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Literature\"/>
    </mc:Choice>
  </mc:AlternateContent>
  <xr:revisionPtr revIDLastSave="0" documentId="13_ncr:1_{1692DC4A-FAA6-45B3-BB65-A87520C0B72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&amp;P studies" sheetId="1" r:id="rId1"/>
    <sheet name="P&amp;P overview" sheetId="2" r:id="rId2"/>
    <sheet name="Primary stud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" l="1"/>
  <c r="M14" i="2"/>
  <c r="L14" i="2"/>
  <c r="M17" i="2" s="1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J253" i="2"/>
  <c r="C253" i="2"/>
  <c r="J252" i="2"/>
  <c r="C252" i="2"/>
  <c r="J251" i="2"/>
  <c r="C251" i="2"/>
  <c r="J250" i="2"/>
  <c r="C250" i="2"/>
  <c r="J249" i="2"/>
  <c r="C249" i="2"/>
  <c r="J248" i="2"/>
  <c r="C248" i="2"/>
  <c r="J247" i="2"/>
  <c r="C247" i="2"/>
  <c r="J246" i="2"/>
  <c r="C246" i="2"/>
  <c r="J245" i="2"/>
  <c r="C245" i="2"/>
  <c r="J244" i="2"/>
  <c r="C244" i="2"/>
  <c r="J243" i="2"/>
  <c r="C243" i="2"/>
  <c r="J242" i="2"/>
  <c r="C242" i="2"/>
  <c r="J241" i="2"/>
  <c r="C241" i="2"/>
  <c r="J240" i="2"/>
  <c r="C240" i="2"/>
  <c r="J239" i="2"/>
  <c r="C239" i="2"/>
  <c r="J238" i="2"/>
  <c r="C238" i="2"/>
  <c r="J237" i="2"/>
  <c r="C237" i="2"/>
  <c r="J236" i="2"/>
  <c r="C236" i="2"/>
  <c r="J235" i="2"/>
  <c r="C235" i="2"/>
  <c r="J234" i="2"/>
  <c r="C234" i="2"/>
  <c r="J233" i="2"/>
  <c r="C233" i="2"/>
  <c r="J232" i="2"/>
  <c r="C232" i="2"/>
  <c r="J231" i="2"/>
  <c r="C231" i="2"/>
  <c r="J230" i="2"/>
  <c r="C230" i="2"/>
  <c r="J229" i="2"/>
  <c r="C229" i="2"/>
  <c r="J228" i="2"/>
  <c r="C228" i="2"/>
  <c r="J227" i="2"/>
  <c r="C227" i="2"/>
  <c r="J226" i="2"/>
  <c r="C226" i="2"/>
  <c r="J225" i="2"/>
  <c r="C225" i="2"/>
  <c r="J224" i="2"/>
  <c r="C224" i="2"/>
  <c r="J223" i="2"/>
  <c r="C223" i="2"/>
  <c r="J222" i="2"/>
  <c r="C222" i="2"/>
  <c r="J221" i="2"/>
  <c r="C221" i="2"/>
  <c r="J220" i="2"/>
  <c r="C220" i="2"/>
  <c r="J219" i="2"/>
  <c r="C219" i="2"/>
  <c r="J218" i="2"/>
  <c r="C218" i="2"/>
  <c r="J217" i="2"/>
  <c r="C217" i="2"/>
  <c r="J216" i="2"/>
  <c r="C216" i="2"/>
  <c r="J215" i="2"/>
  <c r="C215" i="2"/>
  <c r="J214" i="2"/>
  <c r="C214" i="2"/>
  <c r="J213" i="2"/>
  <c r="C213" i="2"/>
  <c r="J212" i="2"/>
  <c r="C212" i="2"/>
  <c r="J211" i="2"/>
  <c r="C211" i="2"/>
  <c r="J210" i="2"/>
  <c r="C210" i="2"/>
  <c r="J209" i="2"/>
  <c r="C209" i="2"/>
  <c r="J208" i="2"/>
  <c r="C208" i="2"/>
  <c r="J207" i="2"/>
  <c r="C207" i="2"/>
  <c r="J206" i="2"/>
  <c r="C206" i="2"/>
  <c r="J205" i="2"/>
  <c r="C205" i="2"/>
  <c r="J204" i="2"/>
  <c r="C204" i="2"/>
  <c r="J203" i="2"/>
  <c r="C203" i="2"/>
  <c r="J202" i="2"/>
  <c r="C202" i="2"/>
  <c r="J201" i="2"/>
  <c r="C201" i="2"/>
  <c r="J200" i="2"/>
  <c r="C200" i="2"/>
  <c r="J199" i="2"/>
  <c r="C199" i="2"/>
  <c r="J198" i="2"/>
  <c r="C198" i="2"/>
  <c r="J197" i="2"/>
  <c r="C197" i="2"/>
  <c r="J196" i="2"/>
  <c r="C196" i="2"/>
  <c r="J195" i="2"/>
  <c r="C195" i="2"/>
  <c r="J194" i="2"/>
  <c r="C194" i="2"/>
  <c r="J193" i="2"/>
  <c r="C193" i="2"/>
  <c r="J192" i="2"/>
  <c r="C192" i="2"/>
  <c r="J191" i="2"/>
  <c r="C191" i="2"/>
  <c r="J190" i="2"/>
  <c r="C190" i="2"/>
  <c r="J189" i="2"/>
  <c r="C189" i="2"/>
  <c r="J188" i="2"/>
  <c r="C188" i="2"/>
  <c r="J187" i="2"/>
  <c r="C187" i="2"/>
  <c r="J186" i="2"/>
  <c r="C186" i="2"/>
  <c r="J185" i="2"/>
  <c r="C185" i="2"/>
  <c r="J184" i="2"/>
  <c r="C184" i="2"/>
  <c r="J183" i="2"/>
  <c r="C183" i="2"/>
  <c r="J182" i="2"/>
  <c r="C182" i="2"/>
  <c r="J181" i="2"/>
  <c r="C181" i="2"/>
  <c r="J180" i="2"/>
  <c r="C180" i="2"/>
  <c r="J179" i="2"/>
  <c r="C179" i="2"/>
  <c r="J178" i="2"/>
  <c r="C178" i="2"/>
  <c r="J177" i="2"/>
  <c r="C177" i="2"/>
  <c r="J176" i="2"/>
  <c r="C176" i="2"/>
  <c r="J175" i="2"/>
  <c r="C175" i="2"/>
  <c r="J174" i="2"/>
  <c r="C174" i="2"/>
  <c r="J173" i="2"/>
  <c r="C173" i="2"/>
  <c r="J172" i="2"/>
  <c r="C172" i="2"/>
  <c r="J171" i="2"/>
  <c r="C171" i="2"/>
  <c r="J170" i="2"/>
  <c r="C170" i="2"/>
  <c r="J169" i="2"/>
  <c r="C169" i="2"/>
  <c r="J168" i="2"/>
  <c r="C168" i="2"/>
  <c r="J167" i="2"/>
  <c r="C167" i="2"/>
  <c r="J166" i="2"/>
  <c r="C166" i="2"/>
  <c r="J165" i="2"/>
  <c r="C165" i="2"/>
  <c r="J164" i="2"/>
  <c r="C164" i="2"/>
  <c r="J163" i="2"/>
  <c r="C163" i="2"/>
  <c r="J162" i="2"/>
  <c r="C162" i="2"/>
  <c r="J161" i="2"/>
  <c r="C161" i="2"/>
  <c r="J160" i="2"/>
  <c r="C160" i="2"/>
  <c r="J159" i="2"/>
  <c r="C159" i="2"/>
  <c r="J158" i="2"/>
  <c r="C158" i="2"/>
  <c r="J157" i="2"/>
  <c r="C157" i="2"/>
  <c r="J156" i="2"/>
  <c r="C156" i="2"/>
  <c r="J155" i="2"/>
  <c r="C155" i="2"/>
  <c r="J154" i="2"/>
  <c r="C154" i="2"/>
  <c r="J153" i="2"/>
  <c r="C153" i="2"/>
  <c r="J152" i="2"/>
  <c r="C152" i="2"/>
  <c r="J151" i="2"/>
  <c r="C151" i="2"/>
  <c r="J150" i="2"/>
  <c r="C150" i="2"/>
  <c r="J149" i="2"/>
  <c r="C149" i="2"/>
  <c r="J148" i="2"/>
  <c r="C148" i="2"/>
  <c r="J147" i="2"/>
  <c r="C147" i="2"/>
  <c r="J146" i="2"/>
  <c r="C146" i="2"/>
  <c r="J145" i="2"/>
  <c r="C145" i="2"/>
  <c r="J144" i="2"/>
  <c r="C144" i="2"/>
  <c r="J143" i="2"/>
  <c r="C143" i="2"/>
  <c r="J142" i="2"/>
  <c r="C142" i="2"/>
  <c r="J141" i="2"/>
  <c r="C141" i="2"/>
  <c r="J140" i="2"/>
  <c r="C140" i="2"/>
  <c r="J139" i="2"/>
  <c r="C139" i="2"/>
  <c r="J138" i="2"/>
  <c r="C138" i="2"/>
  <c r="J137" i="2"/>
  <c r="C137" i="2"/>
  <c r="J136" i="2"/>
  <c r="C136" i="2"/>
  <c r="J135" i="2"/>
  <c r="C135" i="2"/>
  <c r="J134" i="2"/>
  <c r="C134" i="2"/>
  <c r="J133" i="2"/>
  <c r="C133" i="2"/>
  <c r="J132" i="2"/>
  <c r="C132" i="2"/>
  <c r="J131" i="2"/>
  <c r="C131" i="2"/>
  <c r="J130" i="2"/>
  <c r="C130" i="2"/>
  <c r="J129" i="2"/>
  <c r="C129" i="2"/>
  <c r="J128" i="2"/>
  <c r="C128" i="2"/>
  <c r="J127" i="2"/>
  <c r="C127" i="2"/>
  <c r="J126" i="2"/>
  <c r="C126" i="2"/>
  <c r="J125" i="2"/>
  <c r="C125" i="2"/>
  <c r="J124" i="2"/>
  <c r="C124" i="2"/>
  <c r="J123" i="2"/>
  <c r="C123" i="2"/>
  <c r="J122" i="2"/>
  <c r="C122" i="2"/>
  <c r="J121" i="2"/>
  <c r="C121" i="2"/>
  <c r="J120" i="2"/>
  <c r="C120" i="2"/>
  <c r="J119" i="2"/>
  <c r="C119" i="2"/>
  <c r="J118" i="2"/>
  <c r="C118" i="2"/>
  <c r="J117" i="2"/>
  <c r="C117" i="2"/>
  <c r="J116" i="2"/>
  <c r="C116" i="2"/>
  <c r="J115" i="2"/>
  <c r="C115" i="2"/>
  <c r="J114" i="2"/>
  <c r="C114" i="2"/>
  <c r="J113" i="2"/>
  <c r="C113" i="2"/>
  <c r="J112" i="2"/>
  <c r="C112" i="2"/>
  <c r="J111" i="2"/>
  <c r="C111" i="2"/>
  <c r="J110" i="2"/>
  <c r="C110" i="2"/>
  <c r="J109" i="2"/>
  <c r="C109" i="2"/>
  <c r="J108" i="2"/>
  <c r="C108" i="2"/>
  <c r="J107" i="2"/>
  <c r="C107" i="2"/>
  <c r="J106" i="2"/>
  <c r="C106" i="2"/>
  <c r="J105" i="2"/>
  <c r="C105" i="2"/>
  <c r="J104" i="2"/>
  <c r="C104" i="2"/>
  <c r="J103" i="2"/>
  <c r="C103" i="2"/>
  <c r="J102" i="2"/>
  <c r="C102" i="2"/>
  <c r="J101" i="2"/>
  <c r="C101" i="2"/>
  <c r="J100" i="2"/>
  <c r="C100" i="2"/>
  <c r="J99" i="2"/>
  <c r="C99" i="2"/>
  <c r="J98" i="2"/>
  <c r="C98" i="2"/>
  <c r="J97" i="2"/>
  <c r="C97" i="2"/>
  <c r="J96" i="2"/>
  <c r="C96" i="2"/>
  <c r="J95" i="2"/>
  <c r="C95" i="2"/>
  <c r="J94" i="2"/>
  <c r="C94" i="2"/>
  <c r="J93" i="2"/>
  <c r="C93" i="2"/>
  <c r="J92" i="2"/>
  <c r="C92" i="2"/>
  <c r="J91" i="2"/>
  <c r="C91" i="2"/>
  <c r="J90" i="2"/>
  <c r="C90" i="2"/>
  <c r="J89" i="2"/>
  <c r="C89" i="2"/>
  <c r="J88" i="2"/>
  <c r="C88" i="2"/>
  <c r="J87" i="2"/>
  <c r="C87" i="2"/>
  <c r="J86" i="2"/>
  <c r="C86" i="2"/>
  <c r="J85" i="2"/>
  <c r="C85" i="2"/>
  <c r="J84" i="2"/>
  <c r="C84" i="2"/>
  <c r="J83" i="2"/>
  <c r="C83" i="2"/>
  <c r="J82" i="2"/>
  <c r="C82" i="2"/>
  <c r="J81" i="2"/>
  <c r="C81" i="2"/>
  <c r="J80" i="2"/>
  <c r="C80" i="2"/>
  <c r="J79" i="2"/>
  <c r="C79" i="2"/>
  <c r="J78" i="2"/>
  <c r="C78" i="2"/>
  <c r="J77" i="2"/>
  <c r="C77" i="2"/>
  <c r="J76" i="2"/>
  <c r="C76" i="2"/>
  <c r="J75" i="2"/>
  <c r="C75" i="2"/>
  <c r="J74" i="2"/>
  <c r="C74" i="2"/>
  <c r="J73" i="2"/>
  <c r="C73" i="2"/>
  <c r="J72" i="2"/>
  <c r="C72" i="2"/>
  <c r="J71" i="2"/>
  <c r="C71" i="2"/>
  <c r="J70" i="2"/>
  <c r="C70" i="2"/>
  <c r="J69" i="2"/>
  <c r="C69" i="2"/>
  <c r="J68" i="2"/>
  <c r="C68" i="2"/>
  <c r="J67" i="2"/>
  <c r="C67" i="2"/>
  <c r="J66" i="2"/>
  <c r="C66" i="2"/>
  <c r="J65" i="2"/>
  <c r="C65" i="2"/>
  <c r="J64" i="2"/>
  <c r="C64" i="2"/>
  <c r="J63" i="2"/>
  <c r="C63" i="2"/>
  <c r="J62" i="2"/>
  <c r="C62" i="2"/>
  <c r="J61" i="2"/>
  <c r="C61" i="2"/>
  <c r="J60" i="2"/>
  <c r="C60" i="2"/>
  <c r="J59" i="2"/>
  <c r="C59" i="2"/>
  <c r="J58" i="2"/>
  <c r="C58" i="2"/>
  <c r="J57" i="2"/>
  <c r="C57" i="2"/>
  <c r="J56" i="2"/>
  <c r="C56" i="2"/>
  <c r="J55" i="2"/>
  <c r="C55" i="2"/>
  <c r="J54" i="2"/>
  <c r="C54" i="2"/>
  <c r="J53" i="2"/>
  <c r="C53" i="2"/>
  <c r="J52" i="2"/>
  <c r="C52" i="2"/>
  <c r="J51" i="2"/>
  <c r="C51" i="2"/>
  <c r="J50" i="2"/>
  <c r="C50" i="2"/>
  <c r="J49" i="2"/>
  <c r="C49" i="2"/>
  <c r="J48" i="2"/>
  <c r="C48" i="2"/>
  <c r="J47" i="2"/>
  <c r="C47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C38" i="2"/>
  <c r="J37" i="2"/>
  <c r="C37" i="2"/>
  <c r="J36" i="2"/>
  <c r="C36" i="2"/>
  <c r="J35" i="2"/>
  <c r="C35" i="2"/>
  <c r="J34" i="2"/>
  <c r="C34" i="2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J17" i="2"/>
  <c r="C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L9" i="2"/>
  <c r="J9" i="2"/>
  <c r="C9" i="2"/>
  <c r="J8" i="2"/>
  <c r="C8" i="2"/>
  <c r="J7" i="2"/>
  <c r="C7" i="2"/>
  <c r="J6" i="2"/>
  <c r="C6" i="2"/>
  <c r="J5" i="2"/>
  <c r="C5" i="2"/>
  <c r="J4" i="2"/>
  <c r="M9" i="2" s="1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G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Petr Čala:
Contains an estimate taken from this study on its own. If FALSE, is included in P&amp;P only as a co-ed estimate with another study</t>
        </r>
      </text>
    </comment>
  </commentList>
</comments>
</file>

<file path=xl/sharedStrings.xml><?xml version="1.0" encoding="utf-8"?>
<sst xmlns="http://schemas.openxmlformats.org/spreadsheetml/2006/main" count="2515" uniqueCount="962">
  <si>
    <t>Number</t>
  </si>
  <si>
    <t>Label</t>
  </si>
  <si>
    <t>Author</t>
  </si>
  <si>
    <t>Year</t>
  </si>
  <si>
    <t>Journal</t>
  </si>
  <si>
    <t>Journal (source)</t>
  </si>
  <si>
    <t>Standalone</t>
  </si>
  <si>
    <t>TEMP</t>
  </si>
  <si>
    <t>Cite</t>
  </si>
  <si>
    <t>Already downloaded</t>
  </si>
  <si>
    <t>Downloadable</t>
  </si>
  <si>
    <t>Agrawal (2011)</t>
  </si>
  <si>
    <t>Agrawal</t>
  </si>
  <si>
    <t>Institute</t>
  </si>
  <si>
    <t>Indira Gandhi Institute of Development Research</t>
  </si>
  <si>
    <t>Agrawal, T.  2011. "Returns to Education in India: Some Recent Evidence." Indira Gandhi Institute of Development Research, Mumbai, WP-2011-017.</t>
  </si>
  <si>
    <t>Alba-Ramirez and Segundo (1995)</t>
  </si>
  <si>
    <t>Alba-Ramirez and Segundo</t>
  </si>
  <si>
    <t>Economics of Education Review</t>
  </si>
  <si>
    <t>Alba-Ramirez, A. and M.J. San Segundo. 1995. "The returns to education in Spain." Economics of Education Review 14(2): 155-166.</t>
  </si>
  <si>
    <t>Ali (2002)</t>
  </si>
  <si>
    <t>Ali</t>
  </si>
  <si>
    <t>The Arab Planning Institute</t>
  </si>
  <si>
    <t>Ali, A.A.G. 2002. "On Human Capital in Post-Conflict Sudan: Some Exploratory Results." The Arab Planning Institute, Kuwait, API/WPS 0602.</t>
  </si>
  <si>
    <t>Alqattan (2012)</t>
  </si>
  <si>
    <t>Alqattan</t>
  </si>
  <si>
    <t>World Review of Business Research</t>
  </si>
  <si>
    <t>Alqattan, H. A. 2012. "Estimating Rate of Return to Education in a High Level Income Petroleum Based Economy Country." World Review of Business Research 2(5): 140-159.</t>
  </si>
  <si>
    <t>Amin and Awung (2005)</t>
  </si>
  <si>
    <t>Amin and Awung</t>
  </si>
  <si>
    <t>Africa Institute for Economic Development and Planning</t>
  </si>
  <si>
    <t>Amin, Aloysius Ajab, and Wilfred J. Awung. "Economic analysis of private returns to investment in education in Cameroon." Developing a Sustainable Economy in Cameroon 219 (2008).</t>
  </si>
  <si>
    <t>Anderson and Pomfret (2000)</t>
  </si>
  <si>
    <t>Anderson and Pomfret</t>
  </si>
  <si>
    <t>Journal of Comparative Economics</t>
  </si>
  <si>
    <t>Anderson, K. and R. Pomfret. 2000. "Living standards during transition to a market economy: the Kyrgyz Republic in 1993 and 1996." Journal of Comparative Economics 28(3): 502-523.</t>
  </si>
  <si>
    <t>Andren, Earle and Sapatoru (2005)</t>
  </si>
  <si>
    <t>Andren, Earle and Sapatoru</t>
  </si>
  <si>
    <t>Andren, D., J.S. Earle and D. Sapatrou. 2005. "The Wage Effects of Schooling under Socialism and in Transition: Evidence from Romania, 1950-2000." Journal of Comparative Economics 33: 300-323.</t>
  </si>
  <si>
    <t>Angrist (1995)</t>
  </si>
  <si>
    <t>Angrist</t>
  </si>
  <si>
    <t>American Economic Review</t>
  </si>
  <si>
    <t>Angrist, J.D., 1995. "The economic returns to schooling in the West Bank and Gaza Strip." American Economic Review 1065-1087.</t>
  </si>
  <si>
    <t>Anos-Casero and Seshan (2006)</t>
  </si>
  <si>
    <t>Anos-Casero and Seshan</t>
  </si>
  <si>
    <t>Word bank, research paper</t>
  </si>
  <si>
    <t>World Bank Policy Research Working Paper No</t>
  </si>
  <si>
    <t>Anos-Casero, P. and G. Seshan. 2006. "Public-Private Sector Wage Differentials and Returns to Education in Djibouti." World Bank Policy Research Working Paper No. 3923.</t>
  </si>
  <si>
    <t>Appleton (2000)</t>
  </si>
  <si>
    <t>Appleton</t>
  </si>
  <si>
    <t>University, working paper</t>
  </si>
  <si>
    <t>Harvard University Center for International Development Working Paper No</t>
  </si>
  <si>
    <t>Appleton, S. 2000. "Education and Health at the Household Level in Sub-Saharan Africa." Harvard University Center for International Development Working Paper No. 33.</t>
  </si>
  <si>
    <t>Arabsheibani and Mussurov (2001)</t>
  </si>
  <si>
    <t>Arabsheibani and Mussurov</t>
  </si>
  <si>
    <t>Conference</t>
  </si>
  <si>
    <t>IContemporary Issues of Education and Science in the Beginning of the Century: International Scientific Practical Conference Dedicated to the 10th Anniversary of Independence of Kazakhstan</t>
  </si>
  <si>
    <t>Arabsheibani, G.R. and Mussurov, A., 2001. "Farewell to Arms: Returns to Education in Tajikistan." In Contemporary Issues of Education and Science in the Beginning of the Century: International Scientific Practical Conference Dedicated to the 10th Anniversary of Independence of Kazakhstan (pp. 6-12).</t>
  </si>
  <si>
    <t>Arabsheibani and Mussurov (2006)</t>
  </si>
  <si>
    <t>Institute, discussion paper</t>
  </si>
  <si>
    <t>IZA DP No 2462.</t>
  </si>
  <si>
    <t>Arabsheibani, R. and A. Mussurov. 2006. "Returns to Schooling in Kazakhstan: OLS and Instrumental Variables Approach."  IZA DP No. 2462.</t>
  </si>
  <si>
    <t>Arai and Kjellstrom (1999)</t>
  </si>
  <si>
    <t>Arai and Kjellstrom</t>
  </si>
  <si>
    <t>The Research Institute of the Finnish Economy</t>
  </si>
  <si>
    <t>Arai, M. and C. Kjellstrom. 1999. "Returns to Human Capital in Sweden." In R. Asplund and P.T. Pereira, eds., Returns to Human Capital in Europe. Helsinki: ETLA, The Research Institute of the Finnish Economy.</t>
  </si>
  <si>
    <t>Arbak (2012)</t>
  </si>
  <si>
    <t>Arbak</t>
  </si>
  <si>
    <t>Technical report</t>
  </si>
  <si>
    <t>MEDPRO Technical Report</t>
  </si>
  <si>
    <t>Arbak, E. 2012. "Measuring Returns to Education and Human Capital in the Southern Mediterranean." MEDPRO Technical Report No. 17.</t>
  </si>
  <si>
    <t>Aromolaran (2006)</t>
  </si>
  <si>
    <t>Aromolaran</t>
  </si>
  <si>
    <t>University</t>
  </si>
  <si>
    <t>Oxford Development Studies</t>
  </si>
  <si>
    <t>Aromolaran, A.B.  2006. "Estimates of Mincerian Returns to Schooling in Nigeria." Oxford Development Studies 34(2): 265-292.</t>
  </si>
  <si>
    <t>Asadullah (2006)</t>
  </si>
  <si>
    <t>Asadullah</t>
  </si>
  <si>
    <t>Education Economics</t>
  </si>
  <si>
    <t>Asadullah, M.N. 2006. "Returns to Education in Bangladesh." Education Economics 14 (4): 453-468.</t>
  </si>
  <si>
    <t>Asplund (1999)</t>
  </si>
  <si>
    <t>Asplund</t>
  </si>
  <si>
    <t>Asplund, R. 1999. "Earnings and Human Capital: Evidence for Finland." In R. Asplund and P.T. Pereira, eds., Returns to Human Capital in Europe. Helsinki: ETLA, The Research Institute of the Finnish Economy.</t>
  </si>
  <si>
    <t>Baffour (2015)</t>
  </si>
  <si>
    <t>Baffour</t>
  </si>
  <si>
    <t>Modern Economy</t>
  </si>
  <si>
    <t>Baffour, P.T. 2015. "Determinants of Urban Worker Earnings in Ghana: The Role of Education." Modern Economy 6(12),1240-1252.</t>
  </si>
  <si>
    <t>Banerjee and Duflo (2005)</t>
  </si>
  <si>
    <t>Banerjee and Duflo</t>
  </si>
  <si>
    <t>Handbook of Economic Growth</t>
  </si>
  <si>
    <t>Banerjee, A.V. and E. Duflo. 2005. "Growth Theory through the Lens of Development Economics." In P. Aghion and S.N. Durlauf, eds., Handbook of Economic Growth, Volume 1A, Elsevier, 473-552.</t>
  </si>
  <si>
    <t>Baraka (1999)</t>
  </si>
  <si>
    <t>Baraka</t>
  </si>
  <si>
    <t>Princeton University</t>
  </si>
  <si>
    <t xml:space="preserve">Baraka, J. 1999. "Returns to Education in Taiwan: A Cross-Sectional Cohort Analysis." Research Program in Development Studies, Princeton University. </t>
  </si>
  <si>
    <t>Barouni and Broecke (2014)</t>
  </si>
  <si>
    <t>Barouni and Broecke</t>
  </si>
  <si>
    <t>Journal of Development Studies</t>
  </si>
  <si>
    <t>Barouni, M. and S. Broecke. 2014. "The Returns to Education in Africa: Some New Estimates." Journal of Development Studies 50(12): 1593-1613</t>
  </si>
  <si>
    <t>Barth and Roed (1999)</t>
  </si>
  <si>
    <t>Barth and Roed</t>
  </si>
  <si>
    <t>Research Institute of the Finnish Economy</t>
  </si>
  <si>
    <t>Barth, Erling, and Marianne Roed. "The return to human capital in Norway: a review of the literature." Returns to human capital in Europe: A literature review, ETLA-The Research Institute of the Finnish Economy, Helsinki (1999): 227-58.</t>
  </si>
  <si>
    <t>Bedi (1997)</t>
  </si>
  <si>
    <t>Bedi</t>
  </si>
  <si>
    <t>International Journal of Educational Development</t>
  </si>
  <si>
    <t>Bedi, A. 1997. "The Importance of School Quality as Determinant of Earnings in a Developing Country: Evidence from Honduras."  International Journal of Educational Development 17 (4): 427-437.</t>
  </si>
  <si>
    <t>Behrman, Wolfe and Blau (1985)</t>
  </si>
  <si>
    <t>Behrman, Wolfe and Blau</t>
  </si>
  <si>
    <t>Economic Development and Cultural Change</t>
  </si>
  <si>
    <t>Behrman, J. R., B.L. Wolfe, and D.M. Blau. 1985. "Human Capital and Earnings Distribution in a Developing Country: The Case of Pre-Revolutionary Nicaragua." Economic Development and Cultural Change 34(1): 1-29.</t>
  </si>
  <si>
    <t>Bellew and Moock (1990)</t>
  </si>
  <si>
    <t>Bellew and Moock</t>
  </si>
  <si>
    <t>Bellew, R. and P. Moock. 1990. "Vocational and technical education in Peru." Economics of Education Review 9(4): 365-375.</t>
  </si>
  <si>
    <t>Belli and Ayadi (1998)</t>
  </si>
  <si>
    <t>Belli and Ayadi</t>
  </si>
  <si>
    <t>World bank</t>
  </si>
  <si>
    <t>World Bank mimeo</t>
  </si>
  <si>
    <t>Belli, P. and M.A. Ayadi. 1998. "Returns to Investment in Education: The Case of Nicaragua." World Bank (mimeo).</t>
  </si>
  <si>
    <t>Bellony and Reilly (2010)</t>
  </si>
  <si>
    <t>Bellony and Reilly</t>
  </si>
  <si>
    <t>Social and Economic Studies</t>
  </si>
  <si>
    <t>Bellony, A. and Reilly, B., 2009. "An analysis of labour market earnings in St. Lucia." Social and Economic Studies, pp.111-147.</t>
  </si>
  <si>
    <t>Bevc (1989)</t>
  </si>
  <si>
    <t>Bevc</t>
  </si>
  <si>
    <t>Mimeo</t>
  </si>
  <si>
    <t>Bevc, M., 1989. Education as a factor of labour force quality and analysis of economic efficiency of investment in Yugoslavia by republics and autonomous provinces. Mimeo. Ljubljana.</t>
  </si>
  <si>
    <t>Bevc (1993)</t>
  </si>
  <si>
    <t>Bevc, M. 1993. "Rates of Return to Investment in Education in Former Yugoslavia in the 1970s and 1980s by Region." Economics of Education Review 12(4): 325-43.</t>
  </si>
  <si>
    <t>Bonattour (1986)</t>
  </si>
  <si>
    <t>Bonattour</t>
  </si>
  <si>
    <t>International Conference on The Economics of Education</t>
  </si>
  <si>
    <t>Bonattour, Z.S., 1986, June. "Economics of education: Tackling the new policy issues." In IREDU International Conference on The Economics of Education, Dijon.</t>
  </si>
  <si>
    <t>Botchorishvili (2007)</t>
  </si>
  <si>
    <t>Botchorishvili</t>
  </si>
  <si>
    <t>National University Kyiv</t>
  </si>
  <si>
    <t>Botchorishvili, V. 2007. "Private Returns to Education in Georgia."  National University Kyiv-Mohyla Academy, Master’s Program in Economics, Ukraine.</t>
  </si>
  <si>
    <t>Bourguignon, Fournier and Gurgand (2001)</t>
  </si>
  <si>
    <t>Bourguignon, Fournier and Gurgand</t>
  </si>
  <si>
    <t>Review of Income and Wealth</t>
  </si>
  <si>
    <t>Bourguignon, F., M. Fournier and M. Gurgand. 2001. "Fast development with a stable income distribution: Taiwan, 1979–94." Review of Income and Wealth 47(2): 139-163.</t>
  </si>
  <si>
    <t>Brainerd (1998)</t>
  </si>
  <si>
    <t>Brainerd</t>
  </si>
  <si>
    <t>Brainerd, E. 1998. "Winners and losers in Russia's economic transition." American Economic Review 1094-1116.</t>
  </si>
  <si>
    <t>Brunello and Miniaci (1997)</t>
  </si>
  <si>
    <t>Brunello and Miniaci</t>
  </si>
  <si>
    <t>Conference on the Economic Returns to Education, Amsterdam</t>
  </si>
  <si>
    <t>Brunello, G. and R. Miniaci. 1997. "The Economic Returns to Schooling for Italian Men. An Evaluation Based on Instrumental Variables." Conference on the Economic Returns to Education, Amsterdam.</t>
  </si>
  <si>
    <t>Brunello, Comi and Lucifora (1999)</t>
  </si>
  <si>
    <t>Brunello, Comi and Lucifora</t>
  </si>
  <si>
    <t>Brunello, G., S. Comi, and C. Lucifora. 1999. "Returns to Education in Italy: A Review of the Applied Literature." in R. Asplund and P.T. Pereira, eds., Returns to Human Capital in Europe.  Helsinki: ETLA, The Research Institute of the Finnish Economy.</t>
  </si>
  <si>
    <t>Campos and Jolliffe (2007)</t>
  </si>
  <si>
    <t>Campos and Jolliffe</t>
  </si>
  <si>
    <t>The World Bank Economic Review</t>
  </si>
  <si>
    <t>Campos, N. and Jolliffe, D., 2007. Earnings, schooling, and economic reform: econometric evidence from Hungary (1986–2004). The World Bank Economic Review, 21(3), pp.509-526.</t>
  </si>
  <si>
    <t>Canton (2009)</t>
  </si>
  <si>
    <t>Canton</t>
  </si>
  <si>
    <t>De Economist</t>
  </si>
  <si>
    <t>Canton, E. 2009. "Human Capital Externalities and Proximity: Evidence from Repeated Cross-Sectional Data." De Economist 157(1): 79-105.</t>
  </si>
  <si>
    <t>Carnoy (1967)</t>
  </si>
  <si>
    <t>Carnoy</t>
  </si>
  <si>
    <t>Carnoy, M.  1967. "Earnings and Schooling in Mexico."  Economic Development and Cultural Change 14(4): 408-419.</t>
  </si>
  <si>
    <t>Chalamwong and Amornthum (2001)</t>
  </si>
  <si>
    <t>Chalamwong and Amornthum</t>
  </si>
  <si>
    <t>World Development</t>
  </si>
  <si>
    <t>Warunsiri, S. and McNown, R., 2010. The returns to education in Thailand: A pseudo-panel approach. World Development, 38(11), pp.1616-1625.</t>
  </si>
  <si>
    <t>Chase (1998)</t>
  </si>
  <si>
    <t>Chase</t>
  </si>
  <si>
    <t>ILR Review</t>
  </si>
  <si>
    <t>Chase, R.S., 1998. "Markets for communist human capital: Returns to education and experience in the Czech Republic and Slovakia." ILR Review 51(3): 401-423.</t>
  </si>
  <si>
    <t>Chirwa and Matita (2009)</t>
  </si>
  <si>
    <t>Chirwa and Matita</t>
  </si>
  <si>
    <t>Unspecified</t>
  </si>
  <si>
    <t>Chirwa, E.W. and Matita, M.M., 2009. The rate of Return of Education in Malawi.</t>
  </si>
  <si>
    <t>Choi (1993)</t>
  </si>
  <si>
    <t>Choi</t>
  </si>
  <si>
    <t>Discussion paper</t>
  </si>
  <si>
    <t>Center Discussion Paper</t>
  </si>
  <si>
    <t>Choi, K.S. 1993. "Technological change and educational wage differentials in Korea." Center Discussion Paper No. 698.</t>
  </si>
  <si>
    <t>Christensen and Westergard-Nielsen (1999)</t>
  </si>
  <si>
    <t>Christensen and Westergard-Nielsen</t>
  </si>
  <si>
    <t>Returns to Human Capital in Europe</t>
  </si>
  <si>
    <t>Christensen, J.J. and Westergard-Nielsen, N., 1999. Wages and human capital: the Danish evidence. Returns to Human Capital in Europe, pp.29-42.</t>
  </si>
  <si>
    <t>Clark (2003)</t>
  </si>
  <si>
    <t>Clark</t>
  </si>
  <si>
    <t>International Journal of Manpower</t>
  </si>
  <si>
    <t>Clark, A. 2003. "Returns to human capital investment in a transition economy: The case of Russia, 1994-1998." International Journal of Manpower 24(1): 11-30.</t>
  </si>
  <si>
    <t>Cogneau (2003)</t>
  </si>
  <si>
    <t>Cogneau</t>
  </si>
  <si>
    <t>Cogneau, D., 2003. Colonisation, school and development in Africa. An empirical analysis.</t>
  </si>
  <si>
    <t>Cohen and House (1994)</t>
  </si>
  <si>
    <t>Cohen and House</t>
  </si>
  <si>
    <t>Cohen, B. and W.J. House. 1994. "Education, Experience and Earnings in the Labor Market of a Developing Economy: The Case of Urban Khartoum." World Development 22(10): 1549-1565.</t>
  </si>
  <si>
    <t>Cohn (1997)</t>
  </si>
  <si>
    <t>Cohn</t>
  </si>
  <si>
    <t>Journal of Education Finance</t>
  </si>
  <si>
    <t>Cohn, E.  1997. "The Rate of Return to Schooling in Canada." Journal of Education Finance 23(2): 193-206.</t>
  </si>
  <si>
    <t>Cohn and Addison (1998)</t>
  </si>
  <si>
    <t>Cohn and Addison</t>
  </si>
  <si>
    <t>Cohn, E. and J.T. Addison. 1998. "The Economic Returns to Lifelong Learning." Education Economics 6(3): 253-308.</t>
  </si>
  <si>
    <t>Cohn, Kiker and Oliveira (1987)</t>
  </si>
  <si>
    <t>Cohn, Kiker and Oliveira</t>
  </si>
  <si>
    <t>Economics Letters</t>
  </si>
  <si>
    <t>Cohn, E., B.F. Kiker and M.M. De Oliveira. 1987. "Further evidence on the screening hypothesis." Economics Letters 25(3): 289-294.</t>
  </si>
  <si>
    <t>Cuaresma and Raggl (2014)</t>
  </si>
  <si>
    <t>Cuaresma and Raggl</t>
  </si>
  <si>
    <t>Vienna University of Economics and Business Working Paper</t>
  </si>
  <si>
    <t>Cuaresma, J. C., and A. Raggl. 2014. "The Dynamics of Returns to Education in Uganda: National and Subnational Trends." Vienna University of Economics and Business Working Paper 169.</t>
  </si>
  <si>
    <t>Dabalen (1998)</t>
  </si>
  <si>
    <t>Dabalen</t>
  </si>
  <si>
    <t>University of California Berkeley mimeo</t>
  </si>
  <si>
    <t>Dabalen, A. 1998. "Returns to Education in Kenya and South Africa: Instrumental Variable Estimates." University of California, Berkeley (mimeo).</t>
  </si>
  <si>
    <t>Dah and Hammami (2002)</t>
  </si>
  <si>
    <t>Dah and Hammami</t>
  </si>
  <si>
    <t>Economic Research Forum</t>
  </si>
  <si>
    <t>Dah, A.M. and S.C. Hammami. 2002. "Returns to Education in Lebanon."  Economic Research Forum,</t>
  </si>
  <si>
    <t>Daoud (2005)</t>
  </si>
  <si>
    <t>Daoud</t>
  </si>
  <si>
    <t>Daoud, Y. 2005. "Gender Gap in Returns to Schooling in Palestine." Economics of Education Review 24(6): 633-649.</t>
  </si>
  <si>
    <t>de Bruijn (2010)</t>
  </si>
  <si>
    <t>de Bruijn</t>
  </si>
  <si>
    <t>Conference on Small Island Development States ‐ Good Governance, March 4‐7, 2011 in Antilles, Curacao</t>
  </si>
  <si>
    <t>de Bruijn, J. 2010. "Returns on Higher Education Investment in a Small Island Development Economy: The Case of Curaçao." Conference on Small Island Development States ‐ Good Governance, March 4‐7, 2011 in Antilles, Curacao.</t>
  </si>
  <si>
    <t>Ding, Yang, and Ha (2013)</t>
  </si>
  <si>
    <t>Ding, Yang, and Ha</t>
  </si>
  <si>
    <t>Frontiers of Education in China</t>
  </si>
  <si>
    <t>Ding, X., S. Yang and W. Ha. 2013. "Trends in the Mincerian Rates of Return to Education in Urban China: 1989–2009." Frontiers of Education in China 8(3): 378-397.</t>
  </si>
  <si>
    <t>Doan, Tuyen, and Quan (2016)</t>
  </si>
  <si>
    <t>Doan, Tuyen, and Quan</t>
  </si>
  <si>
    <t>University of Waikato Working Paper in Economics</t>
  </si>
  <si>
    <t>Doan, T., T. Q. Tuyen and L. Quan. 2016. "Lost in Transition? Declining Returns to Education in Vietnam." University of Waikato Working Paper in Economics 01/16.</t>
  </si>
  <si>
    <t>Dougherty and Jimenez (1991)</t>
  </si>
  <si>
    <t>Dougherty and Jimenez</t>
  </si>
  <si>
    <t>Dougherty, C.R. and E. Jimenez. 1991. "The specification of earnings functions: tests and implications." Economics of Education Review 10(2): 85-98.</t>
  </si>
  <si>
    <t>Duflo (2001)</t>
  </si>
  <si>
    <t>Duflo</t>
  </si>
  <si>
    <t>American economic review</t>
  </si>
  <si>
    <t>Duflo, E., 2001. "Schooling and labor market consequences of school construction in Indonesia: Evidence from an unusual policy experiment." American economic review 91(4): 795-813.</t>
  </si>
  <si>
    <t>Duraisamy (2002)</t>
  </si>
  <si>
    <t>Duraisamy</t>
  </si>
  <si>
    <t>Duraisamy, P. 2002. "Changes in returns to education in India, 1983–94: by gender, age-cohort and location." Economics of Education Review 21(6): 609-622.</t>
  </si>
  <si>
    <t>Dutta (2006)</t>
  </si>
  <si>
    <t>Dutta</t>
  </si>
  <si>
    <t>Dutta, P.V. 2006. "Returns to Education: New Evidence for India, 1983-1999." Education Economics 14(4): 431-451.</t>
  </si>
  <si>
    <t>EdInvest (1999)</t>
  </si>
  <si>
    <t>EdInvest</t>
  </si>
  <si>
    <t xml:space="preserve">EdInvest.  1999. "The Gambia: An Assessment of the Private Education Sector." </t>
  </si>
  <si>
    <t>Farooq (2011)</t>
  </si>
  <si>
    <t>Farooq</t>
  </si>
  <si>
    <t>The Dialogue</t>
  </si>
  <si>
    <t>Farooq, M. 2011. "The Returns to Education for Male and Female Workers in Pakistan: A New Look at the Evidence."  The Dialogue 6(2): 125-145.</t>
  </si>
  <si>
    <t>Fasih et al. (2012)</t>
  </si>
  <si>
    <t>Fasih et al</t>
  </si>
  <si>
    <t>World bank, research paper</t>
  </si>
  <si>
    <t>World Bank Policy Research Working Paper</t>
  </si>
  <si>
    <t>Fasih, T., Kingdon, G.G., Patrinos, H.A., Sakellariou, C. and Söderbom, M., 2012. Heterogeneous returns to education in the labor market. World Bank Policy Research Working Paper, (6170).</t>
  </si>
  <si>
    <t>Fersterer and Winter-Ebmer (2003)</t>
  </si>
  <si>
    <t>Fersterer and Winter-Ebmer</t>
  </si>
  <si>
    <t>Labour Economics</t>
  </si>
  <si>
    <t>Fersterer, J., and R. Winter-Ebmer. 2003. "Are Austrian Returns to Education Falling Over Time?" Labour Economics 10: 73-89.</t>
  </si>
  <si>
    <t>Filer, Jurajda and Planovksy (1999)</t>
  </si>
  <si>
    <t>Filer, Jurajda, Planovsky</t>
  </si>
  <si>
    <t>Filer, Jurajda and Planovsky (1999)</t>
  </si>
  <si>
    <t>Filer, R., S. Jurajda, J. Planovsky.  1999. "Education and wages in the Czech and Slovak Republics During Transition."  Labour Economics 6: 581-593.</t>
  </si>
  <si>
    <t>Flabbi, Paternostro and Tiongson (2007)</t>
  </si>
  <si>
    <t>Flabbi, Paternostro and Tiongson</t>
  </si>
  <si>
    <t>Flabbi, L., Paternostro, S. and Tiongson, E.R., 2008. Returns to education in the economic transition: A systematic assessment using comparable data. Economics of education review, 27(6), pp.724-740.</t>
  </si>
  <si>
    <t>Flabbi, Paternostro and Tiongson (2008)</t>
  </si>
  <si>
    <t>Flabbi, Luca, S. Paternostro and E.R. Tiongson. 2008. "Returns to Education in the Economic Transition: A Systematic Assessment Using Comparable Data." Economics of Education Review 27: 724-740.</t>
  </si>
  <si>
    <t>Flanagan (1998)</t>
  </si>
  <si>
    <t>Flanagan</t>
  </si>
  <si>
    <t>Flanagan, R.J. 1998. "Were Communists Good Human Capitalists? The Case of the Czech Republic." Labour Economics 5: 295–312.</t>
  </si>
  <si>
    <t>Fleisher and Wang (2005)</t>
  </si>
  <si>
    <t>Fleisher and Wang</t>
  </si>
  <si>
    <t>Fleisher, B.M. and X. Wang. 2005. "Returns to Schooling in China under Planning and Reform."  Journal of Comparative Economics 33: 265-277.</t>
  </si>
  <si>
    <t>Foltz and Gajigo (2012)</t>
  </si>
  <si>
    <t>Foltz and Gajigo</t>
  </si>
  <si>
    <t>Bank, working paper</t>
  </si>
  <si>
    <t>African Development Bank Working Paper</t>
  </si>
  <si>
    <t xml:space="preserve">Foltz, J.D. and O. Gajigo. 2012. "Assessing the Returns to Education in the Gambia." African Development Bank Working Paper Series No. 145. </t>
  </si>
  <si>
    <t>Freire, Nunez and Teijeiro (2015)</t>
  </si>
  <si>
    <t>Freire, Nunez and Teijeiro</t>
  </si>
  <si>
    <t>Freire, M.J., M. Nunez, and M. Teijeiro. 2015. "Economic Returns to Education in Panama: Evolution and Features."</t>
  </si>
  <si>
    <t>Funkhouser (1996)</t>
  </si>
  <si>
    <t>Funkhouser</t>
  </si>
  <si>
    <t>Funkhouser, E.  1996. "The Urban Informal Sector in Central America."  World Development 24(11):</t>
  </si>
  <si>
    <t>García-Mainar and Montuenga-Gómez (2003)</t>
  </si>
  <si>
    <t>García-Mainar and Montuenga-Gómez</t>
  </si>
  <si>
    <t>Regional Studies</t>
  </si>
  <si>
    <t>García-Mainar, I. and V. Montuenga-Gómez. 2003. "The Spanish wage curve: 1994-1996." Regional Studies 37(9): 929-945.</t>
  </si>
  <si>
    <t>Gibson and Fatai (2006)</t>
  </si>
  <si>
    <t>Gibson and Fatai</t>
  </si>
  <si>
    <t>Gibson, J. and O.K. Fatai. 2006. "Subsidies, Selectivity and the Returns to Education in Urban Papua New Guinea."  Economics of Education Review 25: 133-146.</t>
  </si>
  <si>
    <t>Gindling (1991)</t>
  </si>
  <si>
    <t>Gindling</t>
  </si>
  <si>
    <t>Gindling, T.H. 1991. "Labor market segmentation and the determination of wages in the public, private-formal, and informal sectors in San Jose, Costa Rica." Economic Development and Cultural Change 39(3): 585-605.</t>
  </si>
  <si>
    <t>Giovagnoli, Fiszbein and Patrinos (2005)</t>
  </si>
  <si>
    <t>Giovagnoli, Fiszbein and Patrinos</t>
  </si>
  <si>
    <t>World bank, research paper, working paper</t>
  </si>
  <si>
    <t>Research Working Paper, Washington DC World Bank</t>
  </si>
  <si>
    <t>Giovagnoli, P. I., Fiszbein, A., and Patrinos, H.A. 2005. "Estimating the Returns to Education in Argentina: 1992-2002." Policy, Research Working Paper no. WPS 3715. Washington, DC: World Bank.</t>
  </si>
  <si>
    <t>Gjipali and Kristo (2011)</t>
  </si>
  <si>
    <t>Gjipali and Kristo</t>
  </si>
  <si>
    <t>Romanian Economic Journal</t>
  </si>
  <si>
    <t>Gjipali, A. and S. Kristo. 2011. "Rates of returns to human capital investments in Albania." Romanian Economic Journal 14(41): 3-24.</t>
  </si>
  <si>
    <t>Glennerster and Low (1990)</t>
  </si>
  <si>
    <t>Glennerster and Low</t>
  </si>
  <si>
    <t>The State of Welfare</t>
  </si>
  <si>
    <t>Glennerster, H. and W. Low. 1990. "Education and the Welfare State: does it add up?" The State of Welfare.</t>
  </si>
  <si>
    <t>Glewwe (1991)</t>
  </si>
  <si>
    <t>Glewwe</t>
  </si>
  <si>
    <t>Living Standards Measurement Study,  Working Paper, The World Bank Washington DC</t>
  </si>
  <si>
    <t>Glewwe, P. 1991. "Schooling, Skills, and the Returns to Government Investment in Education: An Exploration Using Data from Ghana." Living Standards Measurement Study, Working Paper No. 76. The World Bank, Washington, DC.</t>
  </si>
  <si>
    <t>Glewwe (1996)</t>
  </si>
  <si>
    <t>Journal of Development economics</t>
  </si>
  <si>
    <t>Glewwe, P., 1996. The relevance of standard estimates of rates of return to schooling for education policy: A critical assessment. Journal of Development economics, 51(2), pp.267-290.</t>
  </si>
  <si>
    <t>Glocker and Steiner (2011)</t>
  </si>
  <si>
    <t>Glocker and Steiner</t>
  </si>
  <si>
    <t>GRASP, Working Paper</t>
  </si>
  <si>
    <t>GRASP Working Paper</t>
  </si>
  <si>
    <t>Glocker, D. and V. Steiner. 2011. "Returns to Education Across Europe." GRASP Working Paper 15.</t>
  </si>
  <si>
    <t>Godana and Ashipala (2006)</t>
  </si>
  <si>
    <t>Godana and Ashipala</t>
  </si>
  <si>
    <t>Institute, working paper</t>
  </si>
  <si>
    <t>Secretariat for Institutional Support for Economic Research in Africa Working Papers Series</t>
  </si>
  <si>
    <t>Godana, T. and J.M. Ashipala. 2006. "The Impact of Education Quality on Rates of Return to Education in Namibia."  Secretariat for Institutional Support for Economic Research in Africa Working Papers Series 2006/4.</t>
  </si>
  <si>
    <t>Gomez-Castellano and Psacharopoulos (1990)</t>
  </si>
  <si>
    <t>Gomez-Castellano and Psacharopoulos</t>
  </si>
  <si>
    <t>Gomez-Castellanos, L. and G. Psacharopoulos. 1990. "Earnings and education in Ecuador: Evidence from the 1987 household survey." Economics of Education Review 9(3): 219-227.</t>
  </si>
  <si>
    <t>Gondwe (2015)</t>
  </si>
  <si>
    <t>Gondwe</t>
  </si>
  <si>
    <t>Department of Economics, Stellenbosch University</t>
  </si>
  <si>
    <t>Gondwe, A.S. 2015. "Education and Earnings in Malawi: Panel Data Evidence." Department of Economics, Stellenbosch University, 1-25.</t>
  </si>
  <si>
    <t>Gonzales and Oyelere (2009)</t>
  </si>
  <si>
    <t>Gonzales and Oyelere</t>
  </si>
  <si>
    <t>IZA DP</t>
  </si>
  <si>
    <t>Gonzales, N. and R.U. Oyelere. 2009. "Are Returns to Education on the Decline in Venezuela and Does Mission Sucre Have a Role to Play?" IZA DP No. 4206.</t>
  </si>
  <si>
    <t>Gorodnichenko and Klara (2005)</t>
  </si>
  <si>
    <t>Gorodnichenko and Klara</t>
  </si>
  <si>
    <t>Gorodnichenko, Y. and K.S. Peter. 2005. "Returns to Schooling in Russia and Ukraine: A Semiparametric Approach to Cross-Country Comparative Analysis." Journal of Comparative Economics 33(2): 324-350.</t>
  </si>
  <si>
    <t>Griffin and Cox Edwards (1993)</t>
  </si>
  <si>
    <t>Griffin and Cox Edwards</t>
  </si>
  <si>
    <t>Griffin, P. and A. Cox Edwards. 1993. "Rates of Return to Education in Brazil: Do Labor Market Conditions Matter?" Economics of Education Review 12(3): 245-56.</t>
  </si>
  <si>
    <t>Griffith (2001)</t>
  </si>
  <si>
    <t>Griffith</t>
  </si>
  <si>
    <t>Bank, research paper</t>
  </si>
  <si>
    <t>Research Department, Central Bank of Barbados</t>
  </si>
  <si>
    <t>Griffith, J.S.  2001. "The Rates of Return to Education in Barbados." Research Department, Central Bank of Barbados.</t>
  </si>
  <si>
    <t>Gustavsson (2006)</t>
  </si>
  <si>
    <t>Gustavsson</t>
  </si>
  <si>
    <t>Applied Economics Letters</t>
  </si>
  <si>
    <t>Gustavsson, M. 2006. "The Evolution of the Swedish Wage Structure: New Evidence for 1992-2001." Applied Economics Letters 13: 279–286.</t>
  </si>
  <si>
    <t>Harmon and Walker (1995)</t>
  </si>
  <si>
    <t>Harmon and Walker</t>
  </si>
  <si>
    <t>Harmon, C. and I. Walker. 1995. "Estimates of the Economic Return to Schooling for the United Kingdom."  American Economic Review 85(5): 1278-86.</t>
  </si>
  <si>
    <t>Harmon and Walker (1999)</t>
  </si>
  <si>
    <t>European Economic Review</t>
  </si>
  <si>
    <t>Harmon, C. and I. Walker.  1999. "The Marginal and Average Returns to Schooling in the UK." European Economic Review 43: 879-887.</t>
  </si>
  <si>
    <t>Harmon, Oosterbeek and Walker (2003)</t>
  </si>
  <si>
    <t>Harmon, Oosterbeek and Walker</t>
  </si>
  <si>
    <t>Journal of Economic Surveys</t>
  </si>
  <si>
    <t>Harmon, C., H. Oosterbeek, and I. Walker. 2003. "The Returns to Education: Microeconomics."  Journal of Economic Surveys 17(2): 115-141.</t>
  </si>
  <si>
    <t>Hartog, Odink, Smits (1999)</t>
  </si>
  <si>
    <t>Hartog, Odink, Smits</t>
  </si>
  <si>
    <t>Institute, research paper</t>
  </si>
  <si>
    <t>Helsinki ETLA The Research Institute</t>
  </si>
  <si>
    <t>Hartog, J., J. Odink and J. Smits. 1999. "Private Returns to Education in the Netherlands." In R. Asplund, and P.T. Pereira, eds., Returns to Human Capital in Europe. Helsinki: ETLA, The Research Institute</t>
  </si>
  <si>
    <t>Hausman and Klinger (2007)</t>
  </si>
  <si>
    <t>Hausman and Klinger</t>
  </si>
  <si>
    <t>Center for International Development</t>
  </si>
  <si>
    <t>Hausmann, R. and B. Klinger. 2007. "Growth Diagnostic: Belize."  Center for International Development,</t>
  </si>
  <si>
    <t>Hazans (2003)</t>
  </si>
  <si>
    <t>Hazans</t>
  </si>
  <si>
    <t>World Bank Publications</t>
  </si>
  <si>
    <t>Hazans, M. 2005. "Unemployment and the earnings structure in Latvia" (Vol. 3504). World Bank Publications.</t>
  </si>
  <si>
    <t>Hazans (2005)</t>
  </si>
  <si>
    <t>University of Latvia and BICEPS</t>
  </si>
  <si>
    <t>Hazans, M. 2003. "Returns to Education in the Baltic Countries." University of Latvia and BICEPS.</t>
  </si>
  <si>
    <t>Himaz (2008)</t>
  </si>
  <si>
    <t>Himaz</t>
  </si>
  <si>
    <t>University, discussion paper</t>
  </si>
  <si>
    <t>Department of Economics Discussion Paper</t>
  </si>
  <si>
    <t>Himaz, R. 2008. "Intrahousehold Allocation of Education Expenditure and Returns to Education: The Case of Sri Lanka." Department of Economics Discussion Paper Series Number 393.</t>
  </si>
  <si>
    <t>Hofer and Pichelmann (1997)</t>
  </si>
  <si>
    <t>Hofer and Pichelmann</t>
  </si>
  <si>
    <t>Wien: Institut für Höhere Studien</t>
  </si>
  <si>
    <t xml:space="preserve">Hofer, H. and K. Pichelmann. 1997. "A note on earning inequality in Austria." Wien: Institut für Höhere Studien. </t>
  </si>
  <si>
    <t>Horowitz and Schenzler (1999)</t>
  </si>
  <si>
    <t>Horowitz and Schenzler</t>
  </si>
  <si>
    <t>Horowitz, A. and C. Schenzler. 1999. "Returns to General, Technical and Vocational Education in Developing Countries: Recent Evidence from Suriname."  Education Economics 7(1): 5-19.</t>
  </si>
  <si>
    <t>Hossain (1997)</t>
  </si>
  <si>
    <t>Hossain</t>
  </si>
  <si>
    <t>World bank, working paper</t>
  </si>
  <si>
    <t>Hossain, S.I. 1997. "Making Education in China Equitable and Efficient." World Bank Policy Research Working Paper No. 1814.</t>
  </si>
  <si>
    <t>Ichino and Winter-Ebmer (1999)</t>
  </si>
  <si>
    <t>Ichino and Winter-Ebmer</t>
  </si>
  <si>
    <t>Ichino, A. and R. Winter-Ebmer.  1999. "Lower and Upper Bounds of Returns to Schooling: An Exercise in IV estimation with different instruments." European Economic Review 43: 889-901.</t>
  </si>
  <si>
    <t>Indart (1981)</t>
  </si>
  <si>
    <t>Indart</t>
  </si>
  <si>
    <t>Other</t>
  </si>
  <si>
    <t>No. 371.22/38r</t>
  </si>
  <si>
    <t>Indart, S. 1981. "La Rentabilidad de la Educacion en el Uruguay" (No. 371.22/38r).</t>
  </si>
  <si>
    <t>Ion Zgreaban (2013)</t>
  </si>
  <si>
    <t>Ion Zgreaban</t>
  </si>
  <si>
    <t>Romanian Journal for Economic Forecasting</t>
  </si>
  <si>
    <t>Ion Zgreaban, I. 2013. "Education in Romania: How Much Is It Worth?" Romanian Journal for Economic Forecasting 1: 149-163.</t>
  </si>
  <si>
    <t>Isacsson (1999)</t>
  </si>
  <si>
    <t>Isacsson</t>
  </si>
  <si>
    <t>Isacsson, G. 1999. "Estimates of the Return to Schooling in Sweden from a Large Sample of Twins." Labour Economics 6: 471-489.</t>
  </si>
  <si>
    <t>Ismail (2007)</t>
  </si>
  <si>
    <t>Ismail</t>
  </si>
  <si>
    <t>University Pendidikan Sultan Idris MPRA</t>
  </si>
  <si>
    <t>Ismail, R. 2007. "The Impact of Schooling Reform on Returns to Education in Malaysia."  University Pendidikan Sultan Idris MPRA Paper No. 15021.</t>
  </si>
  <si>
    <t>Jaeger (2003)</t>
  </si>
  <si>
    <t>Jaeger</t>
  </si>
  <si>
    <t>Jaeger, D.A. 2003. "Estimating the returns to education using the newest current population survey education questions." Economics Letters 78(3): 385-394.</t>
  </si>
  <si>
    <t>Jamal, Toor and Khan (2003)</t>
  </si>
  <si>
    <t>Jamal, Toor and Khan</t>
  </si>
  <si>
    <t>Social Policy and Development Centre</t>
  </si>
  <si>
    <t>Jamal, H., I.A. Toor and F.S. Khan. 2003. "Private Returns to Education: Evidence for Pakistan." Social Policy and Development Centre.</t>
  </si>
  <si>
    <t>Jarousse (1985)</t>
  </si>
  <si>
    <t>Jarousse</t>
  </si>
  <si>
    <t>Consommation</t>
  </si>
  <si>
    <t>Jarousse, J.P. 1985. "Une Mesure de la Rentabilite des Diplom6s entre 1969 et 1976." Consommation 2: 29-41.</t>
  </si>
  <si>
    <t>Jarrousse and Mingat (1986)</t>
  </si>
  <si>
    <t>Jarrousse and Mingat</t>
  </si>
  <si>
    <t>Revue economique</t>
  </si>
  <si>
    <t>Revue conomique</t>
  </si>
  <si>
    <t>Jarousse, J.P. and A. Mingat. 1986. "Un réexamen du modèle de gains de Mincer." Revue économique 999-1031.</t>
  </si>
  <si>
    <t>Jimenez, Casazola and Aguilar (2006)</t>
  </si>
  <si>
    <t>Jimenez, Casazola and Aguilar</t>
  </si>
  <si>
    <t>Indigenous Peoples Poverty and Human Development in Latin America</t>
  </si>
  <si>
    <t>Jimenez P., W., F.L. Casazola, and E. Y. Aguilar. 2006. "Bolivia." In Indigenous Peoples, Poverty, and Human Development in Latin America. G. Hall and H. A. Patrinos, eds.  New York: Palgrave</t>
  </si>
  <si>
    <t>Jochman and Pohlmeier (2004)</t>
  </si>
  <si>
    <t>Jochman and Pohlmeier</t>
  </si>
  <si>
    <t>Jochmann, M. and W. Pohlmeier. 2004. "The causal effect of overqualification on earnings: evidence from a Bayesian approach."</t>
  </si>
  <si>
    <t>Jones (2001)</t>
  </si>
  <si>
    <t>Jones</t>
  </si>
  <si>
    <t>Journal of Development Economics</t>
  </si>
  <si>
    <t>Jones, P.  2001. "Are Educated Workers Really More Productive?"  Journal of Development Economics 64: 67-79.</t>
  </si>
  <si>
    <t>Jones and Simon (2005)</t>
  </si>
  <si>
    <t>Jones and Simon</t>
  </si>
  <si>
    <t>Jones, D.C. and K.I. Simon. 2005. "Wage Determination Under Plan and Early Transition: Bulgarian Evidence Using Matched Employer-Employee Data." Journal of Comparative Economics 33: 227</t>
  </si>
  <si>
    <t>Kaboski (2003)</t>
  </si>
  <si>
    <t>Kaboski</t>
  </si>
  <si>
    <t>Ohio State University, Department of Economics</t>
  </si>
  <si>
    <t>Kaboski, J.P. 2003. "Endogenous Mincerian Returns: Explaining Cross-Country Variation in the Returns to Schooling." Ohio State University, Department of Economics.</t>
  </si>
  <si>
    <t>Kabubo-Mariara (2003)</t>
  </si>
  <si>
    <t>Kabubo-Mariara</t>
  </si>
  <si>
    <t>Research paper/African Economic Research Consortium</t>
  </si>
  <si>
    <t>Kabubo-Mariara, J. 2003. "Wage determination and the gender wage gap in Kenya: Any evidence of gender discrimination?" Research paper/African Economic Research Consortium 132.</t>
  </si>
  <si>
    <t>Kamhöfer and Schmitz (2013)</t>
  </si>
  <si>
    <t>Kamhöfer and Schmitz</t>
  </si>
  <si>
    <t>SOEPpaper</t>
  </si>
  <si>
    <t>Kamhöfer, D.A. and H. Schmitz. 2013. "Analyzing Zero Returns to Education in Germany: Heterogeneous Effects and Skill Formation." SOEPpaper No. 598.</t>
  </si>
  <si>
    <t>Kara (2008)</t>
  </si>
  <si>
    <t>Kara</t>
  </si>
  <si>
    <t>Kara, O. 2008. "Comparing Two Approaches to the Rate of Return to Investment in Education." Education Economics 18(2): 153-165.</t>
  </si>
  <si>
    <t>Kazianga (2004)</t>
  </si>
  <si>
    <t>Kazianga</t>
  </si>
  <si>
    <t>Kazianga, H. 2004. "Schooling returns for wage earners in Burkina Faso: Evidence from the 1994 and 1998 National Surveys."</t>
  </si>
  <si>
    <t>Kenayathulla (2013)</t>
  </si>
  <si>
    <t>Kenayathulla</t>
  </si>
  <si>
    <t>Kenayathulla, Husaina Banu. "Higher levels of education for higher private returns: New evidence from Malaysia." International Journal of Educational Development 33, no. 4 (2013): 380-393.</t>
  </si>
  <si>
    <t>Keswell and Poswell (2004)</t>
  </si>
  <si>
    <t>Keswell and Poswell</t>
  </si>
  <si>
    <t>South African Journal of Economics</t>
  </si>
  <si>
    <t>Keswell, M. and L. Poswell. 2004. "Returns to Education in South Africa: A Retrospective Sensitivity Analysis of the Available Evidence." South African Journal of Economics 72(4): 834-860.</t>
  </si>
  <si>
    <t>Khan and Irfan (1985)</t>
  </si>
  <si>
    <t>Khan and Irfan</t>
  </si>
  <si>
    <t>Pakistan Society of Development Economists, Second Annual General Meeting</t>
  </si>
  <si>
    <t>Khan, Shahrukh Rafi, Mohammad Irfan, and Suleiman I. Cohen. "Rates of Returns to Education and the Determinants of Earnings in Pakistan [with Comments]." The Pakistan Development Review 24, no. 3/4 (1985): 671-683.</t>
  </si>
  <si>
    <t>Kifle (2007)</t>
  </si>
  <si>
    <t>Kifle</t>
  </si>
  <si>
    <t>University of Queensland</t>
  </si>
  <si>
    <t>Kifle, T. 2007. "The Private Rate of Return to Schooling: Evidence from Eritrea."  University of Queensland.</t>
  </si>
  <si>
    <t>Kijima (2006)</t>
  </si>
  <si>
    <t>Kijima</t>
  </si>
  <si>
    <t>Kijima, Y. 2006. "Why did wage inequality increase? Evidence from urban India 1983–99." Journal of Development Economics 81(1): 97-117.</t>
  </si>
  <si>
    <t>Kingdon (1998)</t>
  </si>
  <si>
    <t>Kingdon</t>
  </si>
  <si>
    <t>Kingdon, G.G. 1998. "Does the Labour Market Explain Lower Female Schooling in India?" Journal of Development Studies 35(1): 39-65.</t>
  </si>
  <si>
    <t>Kling (2001)</t>
  </si>
  <si>
    <t>Kling</t>
  </si>
  <si>
    <t>Journal of Business and Economic Statistics</t>
  </si>
  <si>
    <t>Kling, J.R. 2001. "Interpreting instrumental variables estimates of the returns to schooling." Journal of Business and Economic Statistics 19(3): 358-364.</t>
  </si>
  <si>
    <t>Knight and Sabot (1987)</t>
  </si>
  <si>
    <t>Knight and Sabot</t>
  </si>
  <si>
    <t>Knight, J.B. and R.H. Sabot. 1987. "Educational expansion, government policy and wage compression." Journal of Development Economics 26(2): 201-221.</t>
  </si>
  <si>
    <t>Komenan (1987)</t>
  </si>
  <si>
    <t>Komenan</t>
  </si>
  <si>
    <t>University, dissertation</t>
  </si>
  <si>
    <t>Doctoral dissertation Stanford University</t>
  </si>
  <si>
    <t>Komenan, A.G. 1987. "Salary, promotion and continuing vocational training in the Ivory Coast." Doctoral dissertation, Stanford University.</t>
  </si>
  <si>
    <t>Kroncke and Smith (1999)</t>
  </si>
  <si>
    <t>Kroncke and Smith</t>
  </si>
  <si>
    <t>Economics of Transition</t>
  </si>
  <si>
    <t>Kroncke, C. and K. Smith. 1999. "The Wage Effects of Ethnicity in Estonia." Economics of Transition 7(1): 179-199.</t>
  </si>
  <si>
    <t>Kugler and Psacharopoulos (1989)</t>
  </si>
  <si>
    <t>Kugler and Psacharopoulos</t>
  </si>
  <si>
    <t>Kugler, B. and G. Psacharopoulos. 1989. "Earnings and education in Argentina: an analysis of the 1985 Buenos Aires Household Survey." Economics of Education Review 8(4): 353-365.</t>
  </si>
  <si>
    <t>Kwack, Lee and Choi (2007)</t>
  </si>
  <si>
    <t>Kwack, Lee and Choi</t>
  </si>
  <si>
    <t>Journal of Economic Research</t>
  </si>
  <si>
    <t>Kwack, S., S. Lee and C. Choi. 2007. "Gender Earning Gaps and Return to Schooling in Korea." Journal of Economic Research 12: 79-101.</t>
  </si>
  <si>
    <t>Laguna (2003)</t>
  </si>
  <si>
    <t>Laguna</t>
  </si>
  <si>
    <t>Estudio de caso para optar al título de Magíster en Gestión y Políticas Públicas, Departamento de Ingeniería Universidad de Chile</t>
  </si>
  <si>
    <t>Laguna, J.R. 2003. "Años de Estudio y superación de la Pobreza en Nicaragua. El Caso de la Red de	Protección Social." Estudio de caso para optar al título de Magíster en Gestión y Políticas Públicas, Departamento de Ingeniería Universidad de Chile Serie de Estudios de Caso No. 79.</t>
  </si>
  <si>
    <t>Laguna and Porta (2013)</t>
  </si>
  <si>
    <t>Laguna and Porta</t>
  </si>
  <si>
    <t>Gobierno de Nicaragua Ministerio de Educacion Managua Nicaragua</t>
  </si>
  <si>
    <t>Laguna, José Ramón, and Emilio Porta. "Análisis de la Rentabilidad de la Educación en Nicaragua." Documento de Trabajo. Managua: FUNIDES (2013).</t>
  </si>
  <si>
    <t>Lall (2008)</t>
  </si>
  <si>
    <t>Lall</t>
  </si>
  <si>
    <t>World Bank</t>
  </si>
  <si>
    <t>Lall, A. 2008. "Returns to Education in Cambodia: Results from the 2007 Socio-Economic Survey." World Bank.</t>
  </si>
  <si>
    <t>Lall and Sakellariou (2010)</t>
  </si>
  <si>
    <t>Lall and Sakellariou</t>
  </si>
  <si>
    <t>Asian Economic Journal</t>
  </si>
  <si>
    <t>Lall, A. and C. Sakellariou. 2010. "Evolution of Education Premiums in Cambodia: 1997–2007." Asian Economic Journal 24(4): 333-354.</t>
  </si>
  <si>
    <t>Lambropoulos and Psacharopoulos (1992)</t>
  </si>
  <si>
    <t>Lambropoulos and Psacharopoulos</t>
  </si>
  <si>
    <t>Comparative Education Review</t>
  </si>
  <si>
    <t>Lambropoulos, H. and G. Psacharopoulos. 1992. "Educational expansion and earnings differentials in Greece." Comparative Education Review 36(1): 52-70.</t>
  </si>
  <si>
    <t>Lassibille and Navarro (1998)</t>
  </si>
  <si>
    <t>Lassibille and Navarro</t>
  </si>
  <si>
    <t>Lassibille, G. and L. Navarro Gomez. 1998. "The Evolution of Returns to Education in Spain 1980-1991."  Education Economics 6(1): 3-9.</t>
  </si>
  <si>
    <t>Lassibille and Tan (2005)</t>
  </si>
  <si>
    <t>Lassibille and Tan</t>
  </si>
  <si>
    <t>Journal of African Economies</t>
  </si>
  <si>
    <t>Lassibille, G. and J.P. Tan. 2005. "The Returns to Education in Rwanda."  Journal of African Economies 14(1): 92-116.</t>
  </si>
  <si>
    <t>Lee and Lee (2006)</t>
  </si>
  <si>
    <t>Lee and Lee</t>
  </si>
  <si>
    <t>Journal of the Korean Economy</t>
  </si>
  <si>
    <t>Lee, B.J. and M.J. Lee. 2006. "Quantile Regression Analysis of Wage Determinants in the What Determines the Wage Structure in Korean Labor Market?"  Journal of the Korean Economy 7(1):</t>
  </si>
  <si>
    <t>Leigh and Ryan (2008)</t>
  </si>
  <si>
    <t>Leigh and Ryan</t>
  </si>
  <si>
    <t>Leigh, A. and Ryan C. 2008. "Estimating Returns to Education Using Different Natural Experiment Techniques." Economics of Education Review 27: 149-160.</t>
  </si>
  <si>
    <t>Liu (2006)</t>
  </si>
  <si>
    <t>Liu</t>
  </si>
  <si>
    <t>Liu, A.Y.C. 2006. "Changing Wage Structure and Education in Vietnam, 1992-98." Economics of Transition 14(4): 681-706.</t>
  </si>
  <si>
    <t>Lopez Boo (2010)</t>
  </si>
  <si>
    <t>Lopez Boo</t>
  </si>
  <si>
    <t>IZA Discussion Paper</t>
  </si>
  <si>
    <t>Lopez Boo, F. 2010. "Returns to Education and Macroeconomic Shocks: Evidence from Argentina." IZA Discussion Paper No. 4753.</t>
  </si>
  <si>
    <t>Low et al (2004)</t>
  </si>
  <si>
    <t>Low et al</t>
  </si>
  <si>
    <t>MAS Staff Paper</t>
  </si>
  <si>
    <t>Low, A., S. Ouliaris, E. Robinson and W. Yuet Mei. 2004. "Education for Growth: The Premium on Education and Work Experience in Singapore." MAS Staff Paper No. 26.</t>
  </si>
  <si>
    <t>Maani (1996)</t>
  </si>
  <si>
    <t>Maani</t>
  </si>
  <si>
    <t>Australian Economic Review</t>
  </si>
  <si>
    <t>Maani, S.A. 1996. "Private and Social Rates of Return to Secondary and Higher Education in New Zealand: Evidence from the 1991 Census." Australian Economic Review 1:82-100.</t>
  </si>
  <si>
    <t>Magoula and Psacharopoulos (1999)</t>
  </si>
  <si>
    <t>Magoula and Psacharopoulos</t>
  </si>
  <si>
    <t>Applied Economics</t>
  </si>
  <si>
    <t>Magoula, T. and G. Psacharopoulos. 1999. "Schooling and Monetary Rewards in Greece: An Overeducation False Alarm."  Applied Economics 31: 1589-1597.</t>
  </si>
  <si>
    <t>Maluccio (1998)</t>
  </si>
  <si>
    <t>Maluccio</t>
  </si>
  <si>
    <t>FCND Discussion Paper</t>
  </si>
  <si>
    <t>Maluccio, J. 1998. "Endogeneity of Schooling in the Wage Function: Evidence from the Rural Philippines."  FCND Discussion Paper No. 54, Washington, DC.</t>
  </si>
  <si>
    <t>Mariotti and Meinecke (2011)</t>
  </si>
  <si>
    <t>Mariotti and Meinecke</t>
  </si>
  <si>
    <t>Working Papers in Economics &amp; Econometrics, Australian National University</t>
  </si>
  <si>
    <t>Mariotti, M. and J. Meinecke. 2011. "Bounds on the Return to Education in Australia Using Ability Bias." Working Papers in Economics &amp; Econometrics, Australian National University, Working Paper No. 551.</t>
  </si>
  <si>
    <t>Martins and Pereira (2004)</t>
  </si>
  <si>
    <t>Martins and Pereira</t>
  </si>
  <si>
    <t>Martins, P.S. and P.T. Pereira. 2004. "Does education reduce wage inequality? Quantile regression evidence from 16 countries." Labour Economics 11(3): 355-371.</t>
  </si>
  <si>
    <t>McGavin (1991)</t>
  </si>
  <si>
    <t>McGavin</t>
  </si>
  <si>
    <t>Institute of National Affairs</t>
  </si>
  <si>
    <t>McGavin, P.A. 1991. "Wages, incomes and productivity in Papua New Guinea." Institute of National Affairs No. 48.</t>
  </si>
  <si>
    <t>McGuinness and Bennett (2009)</t>
  </si>
  <si>
    <t>McGuinness and Bennett</t>
  </si>
  <si>
    <t>McGuinness, S. and J. Bennett. 2009. "Changes in the Returns to Schooling 1991-2002: Evidence from the British Household Panel Survey."  Education Economics 17(2): 167-184.</t>
  </si>
  <si>
    <t>McMahon (1991)</t>
  </si>
  <si>
    <t>McMahon</t>
  </si>
  <si>
    <t>McMahon, W.W. 1991. "Relative returns to human and physical capital in the US and efficient investment strategies." Economics of Education Review 10(4): 283-296.</t>
  </si>
  <si>
    <t>McMahon and Boediono (1992)</t>
  </si>
  <si>
    <t>McMahon and Boediono</t>
  </si>
  <si>
    <t>McMahon, W.W. and W.W. Boediono. 1992. "Universal basic education: An overall strategy of investment priorities for economic growth." Economics of Education Review 11(2):137-151.</t>
  </si>
  <si>
    <t>McNabb and Richardson (1989)</t>
  </si>
  <si>
    <t>McNabb and Richardson</t>
  </si>
  <si>
    <t>Australian Economic Papers</t>
  </si>
  <si>
    <t>McNabb, R. and S. Richardson. 1989. "Earnings, education and experience: Is Australia different?" Australian Economic Papers 28(52): 57-75.</t>
  </si>
  <si>
    <t>Metzger and Patrinos (2005)</t>
  </si>
  <si>
    <t>Metzger and Patrinos</t>
  </si>
  <si>
    <t>World Bank/Universidad de las Americas</t>
  </si>
  <si>
    <t>Metzger, S. and H. Patrinos. 2005. "Returns to Education in Mexico: An Update." World Bank/Universidad de las Americas, Mexico (processed).</t>
  </si>
  <si>
    <t>Milanovic (2006)</t>
  </si>
  <si>
    <t>Milanovic</t>
  </si>
  <si>
    <t>Milanovic, B. 2006. "Inequality and determinants of earnings in Malaysia, 1984–1997." Asian Economic Journal 20(2): 191-216.</t>
  </si>
  <si>
    <t>Miller, Mulvey and Martin (1995)</t>
  </si>
  <si>
    <t>Miller, Mulvey and Martin</t>
  </si>
  <si>
    <t>Miller, P., C. Mulvey and N. Martin. 1995. "What do Twins Studies Reveal About the Economic Returns to Education? A Comparison of Australian and U.S. Findings." American Economic Review 85(3): 586-99.</t>
  </si>
  <si>
    <t>Miller, Mulvey and Martin (2006)</t>
  </si>
  <si>
    <t>Miller, P., Mulvey, C., and Martin, N. 2006. The Return to Schooling: Estimates from a Sample of Young Australian Twins." Labour Economics 13 (5): 571-587.</t>
  </si>
  <si>
    <t>Miluka (2015)</t>
  </si>
  <si>
    <t>Miluka</t>
  </si>
  <si>
    <t>5th International Conference on European Studies</t>
  </si>
  <si>
    <t>Miluka, J. 2015. "Returns to Education in the Albanian Labor Market." Proceedings of the 5th International Conference on European Studies 5th ICES 6-7 November 2015, 323-346.</t>
  </si>
  <si>
    <t>Mitch (1984)</t>
  </si>
  <si>
    <t>Mitch</t>
  </si>
  <si>
    <t>Journal of Economic History</t>
  </si>
  <si>
    <t>Mitch, D. 1984. "Underinvestment in literacy? The potential contribution of government involvement in elementary education to economic growth in nineteenth-century England." Journal of Economic History 44(2): 557-566.</t>
  </si>
  <si>
    <t>Moock, Patrinos and Venkataraman (1998)</t>
  </si>
  <si>
    <t>Moock, Patrinos and Venkataraman</t>
  </si>
  <si>
    <t>World Bank Policy Research Paper</t>
  </si>
  <si>
    <t>Moock, P., H. Patrinos and M. Venkataraman. 1998. "Education and Earnings in a Transition Economy (Vietnam)."  World Bank Policy Research Paper 1920.</t>
  </si>
  <si>
    <t>Muller and Nordman (2004)</t>
  </si>
  <si>
    <t>Muller and Nordman</t>
  </si>
  <si>
    <t>CREDIT Research Paper</t>
  </si>
  <si>
    <t>Muller, C. and C. Nordman. 2004. "Wages and Human Capital in Exporting Firms in Morocco."  CREDIT Research Paper No. 06/04.</t>
  </si>
  <si>
    <t>Munich, Svejnar and Terrell (2005)</t>
  </si>
  <si>
    <t>Munich, Svejnar and Terrell</t>
  </si>
  <si>
    <t>Review of Economics and Statistics</t>
  </si>
  <si>
    <t>Munich, D., J. Svejnar, and K. Terrell. 2005. "Returns to Human Capital Under the Communist Wage Grid and During the Transition to A Market Economy." Review of Economics and Statistics 87(1): 100–123</t>
  </si>
  <si>
    <t>Nasir and Nazli (2000)</t>
  </si>
  <si>
    <t>Nasir and Nazli</t>
  </si>
  <si>
    <t>Pakistan Institute of Development Economics</t>
  </si>
  <si>
    <t>Nasir, Z.M. and H. Nazli. 2000. "Education and earnings in Pakistan." Pakistan Institute of Development Economics (Vol. 3, No. 177).</t>
  </si>
  <si>
    <t>Natalie (2001)</t>
  </si>
  <si>
    <t>Natalie</t>
  </si>
  <si>
    <t>Doctoral dissertation National University</t>
  </si>
  <si>
    <t>Natalie, L. 2001. "Returns to Education Case of Ukraine." Doctoral dissertation, National University.</t>
  </si>
  <si>
    <t>Newell and Reilly (1999)</t>
  </si>
  <si>
    <t>Newell and Reilly</t>
  </si>
  <si>
    <t>Education economics</t>
  </si>
  <si>
    <t>Newell, A. and Reilly, B., 1999. Rates of return to educational qualifications in the transitional economies. Education economics, 7(1), pp.67-84.</t>
  </si>
  <si>
    <t>Nguyen (2002)</t>
  </si>
  <si>
    <t>Nguyen</t>
  </si>
  <si>
    <t>Nguyen, N.N. 2002. "Trends in the Education Sector 1993-1998." World Bank Policy Research Working Paper 2891.</t>
  </si>
  <si>
    <t>Nonneman and Cortens (1997)</t>
  </si>
  <si>
    <t>Nonneman and Cortens</t>
  </si>
  <si>
    <t>Nonneman, W. and I. Cortens. 1997. "A Note on the Rate of Return to Investment in Education in Belgium." Applied Economics Letters 4: 167-171.</t>
  </si>
  <si>
    <t>Nour (2011)</t>
  </si>
  <si>
    <t>Nour</t>
  </si>
  <si>
    <t>UNUMERIT Working Papers</t>
  </si>
  <si>
    <t>Nour, S. 2011. "Estimating the Rate of Return to Education in Sudan. UNU-MERIT Working Papers.</t>
  </si>
  <si>
    <t>OECD (2006)</t>
  </si>
  <si>
    <t>OECD</t>
  </si>
  <si>
    <t>Economic Surveys Iceland Paris OECD</t>
  </si>
  <si>
    <t>OECD.  2006.  OECD Economic Surveys Iceland. Paris: OECD.</t>
  </si>
  <si>
    <t>OECD (2013)</t>
  </si>
  <si>
    <t>Education at a Glance OECD Indicators Paris OECD</t>
  </si>
  <si>
    <t>OECD. 2013. Education at a Glance: OECD Indicators 2013. Paris: OECD.</t>
  </si>
  <si>
    <t>OECD (2015)</t>
  </si>
  <si>
    <t>OECD. 2015. Education at a Glance 2015: OECD Indicators. Paris: OECD.</t>
  </si>
  <si>
    <t>Oyelere (2010)</t>
  </si>
  <si>
    <t>Oyelere</t>
  </si>
  <si>
    <t>Oyelere, R.U. 2010. "Africa's Education Enigma? The Nigerian Story." Journal of Development Economics 91(1): 128-39.</t>
  </si>
  <si>
    <t>Oyelere (2011)</t>
  </si>
  <si>
    <t>Oyelere, R. 2011. "Have Returns to Education Changed in Nigeria? Uncovering the Role of Democratic Reforms." Journal of African Economies 20(5): 737-780.</t>
  </si>
  <si>
    <t>Pastore and Verashchagina (2006)</t>
  </si>
  <si>
    <t>Pastore and Verashchagina</t>
  </si>
  <si>
    <t>Pastore, F. and A. Verashchagina. 2006. "Private Returns to Human Capital Over Transition: A Case Study of Belarus." Economics of Education Review 25(1): 91-107.</t>
  </si>
  <si>
    <t>Patrinos (1995)</t>
  </si>
  <si>
    <t>Patrinos</t>
  </si>
  <si>
    <t>Patrinos, H.A. 1995. "Education and Earnings Differentials." World Bank (mimeo).</t>
  </si>
  <si>
    <t>Patrinos and Sakellariou (2004)</t>
  </si>
  <si>
    <t>Patrinos and Sakellariou</t>
  </si>
  <si>
    <t>World Bank Processed</t>
  </si>
  <si>
    <t>Patrinos, H.A. and C. Sakellariou. 2004. "Economic Volatility and Returns to Education in Venezuela: 1992-2002."  World Bank (Processed).</t>
  </si>
  <si>
    <t>Patrinos, Ridao and Sakellariou (2009)</t>
  </si>
  <si>
    <t>Patrinos, Ridao and Sakellariou</t>
  </si>
  <si>
    <t>Empirical Economics</t>
  </si>
  <si>
    <t>Patrinos, H., C. Ridao-Cano and C. Sakellariou. 2009. "A Note on Schooling and Wage Inequality in the Public and Private sector." Empirical Economics 37(2): 383-392.</t>
  </si>
  <si>
    <t>Patrinos, Velez and Psacharopoulos (1994)</t>
  </si>
  <si>
    <t>Patrinos, Velez and Psacharopoulos</t>
  </si>
  <si>
    <t>Journal of Developing Areas</t>
  </si>
  <si>
    <t>Patrinos, H.A., E. Velez, and G. Psacharopoulos. 1994. "Language, Education and Earnings in Asuncion, Paraguay."  Journal of Developing Areas 29: 57-68.</t>
  </si>
  <si>
    <t>Peet, Fink and Fawzi (2015)</t>
  </si>
  <si>
    <t>Peet, Fink and Fawzi</t>
  </si>
  <si>
    <t>Peet, E., G. Fink, and W. Fawzi. 2015. "Returns to Education in Developing Countries: Evidence from Living Standards and Measurement Study Surveys." Economics of Education Review 49: 69-90.</t>
  </si>
  <si>
    <t>Pischke and Wachter (2005)</t>
  </si>
  <si>
    <t>Pischke and Wachter</t>
  </si>
  <si>
    <t>Pischke, J.S. and T. von Wachter. 2005. "Zero Returns to Compulsory Schooling in Germany: Evidence and Interpretation."</t>
  </si>
  <si>
    <t>Polachek (2008)</t>
  </si>
  <si>
    <t>Polachek</t>
  </si>
  <si>
    <t>Foundations and Trends in Microeconomics</t>
  </si>
  <si>
    <t>Polachek, S.W. 2008. "Earnings Over the Life Cycle: The Mincer Earnings Function and Its Applications." Foundations and Trends in Microeconomics 4(3): 165-272.</t>
  </si>
  <si>
    <t>Popov (2013)</t>
  </si>
  <si>
    <t>Popov</t>
  </si>
  <si>
    <t>Megatrend Revija</t>
  </si>
  <si>
    <t>Popov, D. 2013. "Economics of Education in Serbia: Between Human Capital and Signaling and Screening Theories." Megatrend Revija 11(1): 241-258.</t>
  </si>
  <si>
    <t>Psacharopoulos (1981)</t>
  </si>
  <si>
    <t>Psacharopoulos</t>
  </si>
  <si>
    <t>Comparative Education</t>
  </si>
  <si>
    <t>Psacharopoulos, G. 1981. "Returns to Education: An Updated International Comparison." Comparative Education 17(3): 321-341.</t>
  </si>
  <si>
    <t>Psacharopoulos (1982)</t>
  </si>
  <si>
    <t>Psacharopoulos, G. 1982. "Earnings and education in Greece, 1960–1977." European Economic Review 17(3): 333-347.</t>
  </si>
  <si>
    <t>Psacharopoulos (1985)</t>
  </si>
  <si>
    <t>Journal of Human Resources</t>
  </si>
  <si>
    <t>Psacharopoulos, G. 1985. "Returns to Education: A Further International Update and Implications." Journal of Human Resources 20(4): 583-604.</t>
  </si>
  <si>
    <t>Psacharopoulos (1989)</t>
  </si>
  <si>
    <t>Psacharopoulos, G. 1989. "Time trends of the returns to education: Cross-national evidence." Economics of Education Review 8(3): 225-231.</t>
  </si>
  <si>
    <t>Psacharopoulos (1994)</t>
  </si>
  <si>
    <t>Psacharopoulos, G. 1994. "Returns to Investment in Education: A Global Update." World Development 22(9): 1325-43.</t>
  </si>
  <si>
    <t>Psacharopoulos and Alam (1991)</t>
  </si>
  <si>
    <t>Psacharopoulos and Alam</t>
  </si>
  <si>
    <t>Psacharopoulos, G. and A. Alam. 1991. "Earnings and education in Venezuela: an update from the 1987 Household Survey." Economics of Education Review 10(1): 29-36.</t>
  </si>
  <si>
    <t>Psacharopoulos and Layard (1979)</t>
  </si>
  <si>
    <t>Psacharopoulos and Layard</t>
  </si>
  <si>
    <t>Review of Economic Studies</t>
  </si>
  <si>
    <t>Psacharopoulos, G. and R. Layard.  1979. "Human Capital and Earnings: British Evidence and a Critique." Review of Economic Studies 46: 485-503.</t>
  </si>
  <si>
    <t>Psacharopoulos and Mattson (1998)</t>
  </si>
  <si>
    <t>Psacharopoulos and Mattson</t>
  </si>
  <si>
    <t>Journal of Educational Development and Administration</t>
  </si>
  <si>
    <t>Psacharopoulos, G. and R. Mattson. 1998. "Estimating the Returns to Education: A Sensitivity Analysis of Methods and Sample Size." Journal of Educational Development and Administration 12(3): 271-287.</t>
  </si>
  <si>
    <t>Psacharopoulos and Patrinos (2004)</t>
  </si>
  <si>
    <t>Psacharopoulos and Patrinos</t>
  </si>
  <si>
    <t>Psacharopoulos, G. and H.A. Patrinos. 2004. "Returns to Investment in Education: A Further Update." Education Economics 12(2): 111-134.</t>
  </si>
  <si>
    <t>Psacharopoulos and Steier (1988)</t>
  </si>
  <si>
    <t>Psacharopoulos and Steier</t>
  </si>
  <si>
    <t>Psacharopoulos, G. and F. Steier. 1988. "Education and the labor market in Venezuela, 1975–1984." Economics of Education Review 7(3): 321-332.</t>
  </si>
  <si>
    <t>Psacharopoulos and Velez (1992)</t>
  </si>
  <si>
    <t>Psacharopoulos and Velez</t>
  </si>
  <si>
    <t>Bulletin of Latin American Research</t>
  </si>
  <si>
    <t>Psacharopoulos, G., A.M. Arriagada and E. Velez. 1992. "Earnings and education among self-employed males in Colombia." Bulletin of Latin American Research 11(1): 69-89.</t>
  </si>
  <si>
    <t>Psacharopoulos et. al. (1996)</t>
  </si>
  <si>
    <t>Psacharopoulos et. al.</t>
  </si>
  <si>
    <t>Psacharopoulos, G., E. Velez, A. Panagides and H. Yang. 1996. "The Returns to Education During Boom and Recession: Mexico 1984, 1989, and 1992." Education Economics 4(3): 219-230.</t>
  </si>
  <si>
    <t>Psacharopoulos, Ariera and Mattson (1997)</t>
  </si>
  <si>
    <t>Psacharopoulos, Ariera and Mattson</t>
  </si>
  <si>
    <t xml:space="preserve">Psacharopoulos, G., C. Ariera, and R. Mattson. 1997. "Private Education in a Poor Country: The Case of Bolivia." Economics of Education Review 16(4): 377-386. </t>
  </si>
  <si>
    <t>Psacharopoulos, Arriagada and Velez (1992)</t>
  </si>
  <si>
    <t>Psacharopoulos, Arriagada and Velez</t>
  </si>
  <si>
    <t>Psacharopoulos, G. and E. Velez. 1992. "Schooling, ability, and earnings in Colombia, 1988." Economic Development and Cultural Change 40(3): 629-643.</t>
  </si>
  <si>
    <t>Reilly and Bellony (2009)</t>
  </si>
  <si>
    <t>Reilly and Bellony</t>
  </si>
  <si>
    <t>Reilly, B. and A. Bellony. 2009. "The Determinants of Labor Market Earnings in a Small Caribbean Island: The Case of Dominica."  Journal of Developing Areas 43(1): 65-85.</t>
  </si>
  <si>
    <t>Riveros (1990)</t>
  </si>
  <si>
    <t>Riveros</t>
  </si>
  <si>
    <t>Riveros, L.A.  1990. "The Economic Return to Schooling in Chile. An Analysis of Its Long-Term Fluctuations." Economics of Education Review 9(2): 111-121.</t>
  </si>
  <si>
    <t>Rizk (2016)</t>
  </si>
  <si>
    <t>Rizk</t>
  </si>
  <si>
    <t>Economic Research Forum Working Paper</t>
  </si>
  <si>
    <t>Rizk, R. 2016. "Returns to Education: An Updated Comparison of Arab Countries." Economic Research Forum Working Paper No. 986.</t>
  </si>
  <si>
    <t>Rouse (1999)</t>
  </si>
  <si>
    <t>Rouse</t>
  </si>
  <si>
    <t>Rouse, C.E. 1999. "Further Estimates of the Economic Return to Schooling from a New Sample of Twins." Economics of Education Review 18(2): 149-157.</t>
  </si>
  <si>
    <t>Rummery, Vella and Verbeek (1999)</t>
  </si>
  <si>
    <t>Rummery, Vella and Verbeek</t>
  </si>
  <si>
    <t>Rummery, S., F. Vella and M. Verbeek. 1999. "Estimating the Returns to Education for Australian Youth Via Rank-Order Instrumental Variables." Labour Economics 6: 491-507.</t>
  </si>
  <si>
    <t>Rutkowski (1997)</t>
  </si>
  <si>
    <t>Rutkowski</t>
  </si>
  <si>
    <t>Economic Policy and Transitional Economies</t>
  </si>
  <si>
    <t>Rutkowski, J. 1997. "Low Wage Employment in Transitional Economies of Central and Eastern Europe." Economic Policy and Transitional Economies 7(1): 105–130.</t>
  </si>
  <si>
    <t>Rutkowski (2001)</t>
  </si>
  <si>
    <t>World bank, discussion paper</t>
  </si>
  <si>
    <t>World Bank Social Protection Discussion Paper</t>
  </si>
  <si>
    <t>Rutkowski, J. 2001. "Earnings Inequality in Transition Economies of Central Europe Trends and Patterns During the 1990s." World Bank Social Protection Discussion Paper Series No. 0117.</t>
  </si>
  <si>
    <t>Ryoo (1988)</t>
  </si>
  <si>
    <t>Ryoo</t>
  </si>
  <si>
    <t>Ryoo, J.K. 1988. "Changes in rates of return to education over time: the case study of Korea" (Doctoral dissertation, Stanford University).</t>
  </si>
  <si>
    <t>Sakellariou (2003)</t>
  </si>
  <si>
    <t>Sakellariou</t>
  </si>
  <si>
    <t>Sakellariou, C. 2003. "Rates of Return to Investments in Formal and Technical/Vocational Education in Singapore." Education Economics 11(1): 73-87.</t>
  </si>
  <si>
    <t>Sakellariou (2006)</t>
  </si>
  <si>
    <t>Sakellariou, C. 2006. "Education Policy Reform, Local Average Treatment Effect and Returns to Schooling from Instrumental Variables in the Philippines." Applied Economics 38(4): 473-481.</t>
  </si>
  <si>
    <t>Salehi, Tunali, Assaad (2009)</t>
  </si>
  <si>
    <t>Salehi, Tunali, Assaad</t>
  </si>
  <si>
    <t>Middle East Development Journal</t>
  </si>
  <si>
    <t>Salehi-Isfahani, D., I. Tunali and R. Assaad. 2009. "A Comparative Study of Returns to Education of Urban Men in Egypt, Iran, And Turkey." Middle East Development Journal 1(2): 145-187.</t>
  </si>
  <si>
    <t>Salisbury (2016)</t>
  </si>
  <si>
    <t>Salisbury</t>
  </si>
  <si>
    <t>Salisbury, T. 2016. "Education and Inequality in South Africa: Returns to Schooling in the Post-Apartheid Era." International Journal of Educational Development 46: 43-52.</t>
  </si>
  <si>
    <t>Science dir</t>
  </si>
  <si>
    <t>Sanchez and Nunez (2003)</t>
  </si>
  <si>
    <t>Sanchez and Nunez</t>
  </si>
  <si>
    <t>A Dynamic Analysis of Human Capital Female Work</t>
  </si>
  <si>
    <t>Torres, Fabio Sánchez, and Jairo Núñez Méndez. "A dynamic analysis of human capital, female work-force participation, returns to education and changes in household structure in urban Colombia, 1976-1998."</t>
  </si>
  <si>
    <t>Santos (2014)</t>
  </si>
  <si>
    <t>Santos</t>
  </si>
  <si>
    <t>Institute of Development Studies University of Sussex</t>
  </si>
  <si>
    <t>Santos, R.G. 2014. "Post-Conflict Returns to Education." Institute of Development Studies, University of Sussex.</t>
  </si>
  <si>
    <t>Schady (2003)</t>
  </si>
  <si>
    <t>Schady</t>
  </si>
  <si>
    <t>Oxford Bulletin of Economics and Statistics</t>
  </si>
  <si>
    <t>Schady, N.R. 2003. "Convexity and sheepskin effects in the human capital earnings function: recent evidence for Filipino men." Oxford Bulletin of Economics and Statistics 65(2): 171-196.</t>
  </si>
  <si>
    <t>Schultz (2004)</t>
  </si>
  <si>
    <t>Schultz</t>
  </si>
  <si>
    <t>Schultz, T.P. 2004. "Evidence of Returns to Schooling in Africa from Household Surveys: Monitoring and Restructuring the Market for Education." Journal of African Economies 13: 95-148.</t>
  </si>
  <si>
    <t>Shahin and Dibeh (2000)</t>
  </si>
  <si>
    <t>Shahin and Dibeh</t>
  </si>
  <si>
    <t>Greenwood Publishing Group</t>
  </si>
  <si>
    <t>Shahin, W.N. and G. Dibeh (eds.). 2000. Earnings Inequality, Unemployment, and Poverty in the Middle East and North Africa. Greenwood Publishing Group.</t>
  </si>
  <si>
    <t>Silles (2007)</t>
  </si>
  <si>
    <t>Silles</t>
  </si>
  <si>
    <t>Journal of Applied Economics</t>
  </si>
  <si>
    <t>Silles, M.A. 2007. "The Returns to Education for the United Kingdom." Journal of Applied Economics 10(1): 391-413.</t>
  </si>
  <si>
    <t>Siphambe (2000)</t>
  </si>
  <si>
    <t>Siphambe</t>
  </si>
  <si>
    <t>Siphambe, H. 2008. "Rates of Return to Education in Botswana: Results from the 2002/2003 Household Income and Expenditure Survey Data Set." South African Journal of Economics 76(4): 641-651.</t>
  </si>
  <si>
    <t>Siphambe (2008)</t>
  </si>
  <si>
    <t>Siphambe, H.K. 2000. "Rates of return to education in Botswana." Economics of Education Review 19(3): 291-300.</t>
  </si>
  <si>
    <t>Sohn (2013)</t>
  </si>
  <si>
    <t>Sohn</t>
  </si>
  <si>
    <t>The Developing Economies</t>
  </si>
  <si>
    <t xml:space="preserve">Sohn, K. 2013. "Monetary and Nonmonetary Returns to Education in Indonesia." The Developing Economies 51: 34-59. </t>
  </si>
  <si>
    <t>Sosic (2013)</t>
  </si>
  <si>
    <t>Sosic</t>
  </si>
  <si>
    <t>Croatian National Bank</t>
  </si>
  <si>
    <t>Šošić, V. 2013. "Does It Pay to Invest in Education in Croatia? Return to Human Capital Investment as A Factor in Human Resource Competitiveness." The Competitiveness of Croatia’s Human Resources, Croatian National Bank, Zagreb.</t>
  </si>
  <si>
    <t>Squalli, Vellinga and Wilson (2008)</t>
  </si>
  <si>
    <t>Squalli, Vellinga and Wilson</t>
  </si>
  <si>
    <t>IHuman Capital Problems of the Middle East and North Africa</t>
  </si>
  <si>
    <t>Squalli, Jay. "Expected Returns to Education and Experience in the United Arab Emirates." Review of Middle East Economics and Finance 8, no. 2 (2012): 1-17.</t>
  </si>
  <si>
    <t>Stager (1989)</t>
  </si>
  <si>
    <t>Stager</t>
  </si>
  <si>
    <t>Communications Division, Council of Ontario Universities, Toronto, Canada.</t>
  </si>
  <si>
    <t>Stager, D.A. 1989. Focus on Fees. Alternative Policies for University Tuition Fees. Communications Division, Council of Ontario Universities, Toronto, Canada.</t>
  </si>
  <si>
    <t>Tan and Paqueo (1989)</t>
  </si>
  <si>
    <t>Tan and Paqueo</t>
  </si>
  <si>
    <t>Tan, J.P. and V.B. Paqueo. 1989. "The economic returns to education in the Philippines." International Journal of Educational Development 9(3): 243-250.</t>
  </si>
  <si>
    <t>Tangtipongkul (2015)</t>
  </si>
  <si>
    <t>Tangtipongkul</t>
  </si>
  <si>
    <t>Asian Development Review</t>
  </si>
  <si>
    <t>Tangtipongkul, K. 2015. "Rates of Return to Schooling in Thailand." Asian Development Review 32(2): 38-64.</t>
  </si>
  <si>
    <t>Tansel (2008)</t>
  </si>
  <si>
    <t>Tansel</t>
  </si>
  <si>
    <t>ESPE 2008 Conference, June 18-21, 2008, in London, United Kingdom</t>
  </si>
  <si>
    <t>Tansel, A. 2008. "Changing Returns to Education for Men and Women in a Developing Country: Turkey, 1994, 2002-2005." Paper presented at the ESPE 2008 Conference, June 18-21, 2008, in London, United Kingdom and at the ECOMOD 2008 Conference, July 2-4, 2008, in Berlin, Germany.</t>
  </si>
  <si>
    <t>Tansel (2015)</t>
  </si>
  <si>
    <t>Tansel, A. 2015. "Declining Returns to Education for Men and Women in a Developing Country: Turkey, 1994 and 2005." Mimeo.</t>
  </si>
  <si>
    <t>Tansel and Bodur (2012)</t>
  </si>
  <si>
    <t>Tansel and Bodur</t>
  </si>
  <si>
    <t>Review of Development Economics</t>
  </si>
  <si>
    <t>Tansel, A. and F.B. Bodur. 2012."Wage Inequality and Returns to Education in Turkey: A Quantile Regression Analysis." Review of Development Economics 16(1): 107-121.</t>
  </si>
  <si>
    <t>Tansel and Daoud (2014)</t>
  </si>
  <si>
    <t>Tansel and Daoud</t>
  </si>
  <si>
    <t>Perspectives on Global Development and Technology</t>
  </si>
  <si>
    <t>Tansel, A. and Y. Daoud. 2014."Comparative Essay for Returns to Education in Palestine and Turkey." Perspectives on Global Development and Technology 13: 347-378.</t>
  </si>
  <si>
    <t>Taposh and Lin (2009)</t>
  </si>
  <si>
    <t>Taposh and Lin</t>
  </si>
  <si>
    <t>Universidad de Bogota Jorge Tadeo Lozano Working Paper</t>
  </si>
  <si>
    <t>Taposh, D. and Z. Lin. 2009. "Returns to Education: Estimates from Two Countries."</t>
  </si>
  <si>
    <t>Tenjo et al. (2015)</t>
  </si>
  <si>
    <t>Tenjo et al.</t>
  </si>
  <si>
    <t>Tenjo Galarza, J., O. Álvarez Vos., A. Gaviria and M.C. Jiménez. 2015. "Evolution of Returns to Education in Colombia (1976-2014)." Universidad de Bogota Jorge Tadeo Lozano Working Paper N. 2015-9.</t>
  </si>
  <si>
    <t>Trivelli (2006)</t>
  </si>
  <si>
    <t>Trivelli</t>
  </si>
  <si>
    <t>Trivelli, C. 2006. "Peru." In G. Hall and H.A. Patrinos, eds., Indigenous Peoples, Poverty and Human</t>
  </si>
  <si>
    <t>Trostel, Walker and Woolley (2002)</t>
  </si>
  <si>
    <t>Trostel, Walker and Woolley</t>
  </si>
  <si>
    <t>Trostel, P., I. Walker and P. Woolley. 2002. "Estimates of the Economic Return to Schooling for 28 Countries." Labour Economics 9: 1-16.</t>
  </si>
  <si>
    <t>van der Gaag and Vijverberg (1989)</t>
  </si>
  <si>
    <t>van der Gaag and Vijverberg</t>
  </si>
  <si>
    <t>Van der Gaag, J. and W. Vijverberg. 1989. "Wage determinants in Cote d'Ivoire: Experience, credentials, and human capital." Economic Development and Cultural Change 37(2): 371-381.</t>
  </si>
  <si>
    <t>Van Leeuwen (2007)</t>
  </si>
  <si>
    <t>Van Leeuwen</t>
  </si>
  <si>
    <t>Box Press shop</t>
  </si>
  <si>
    <t>Van Leeuwen, B., 2007. Human capital and economic growth in India, Indonesia, and Japan: a quantitative analysis, 1890-2000. Box Press shop.</t>
  </si>
  <si>
    <t>Vecernik (2001)</t>
  </si>
  <si>
    <t>Vecernik</t>
  </si>
  <si>
    <t>Davidson Institute Working Paper</t>
  </si>
  <si>
    <t>Vecernik, J. 2001. "Earnings Disparities in the Czech Republic: Evidence of the Past Decade and Cross National Comparison." Davidson Institute Working Paper No. 373.</t>
  </si>
  <si>
    <t>Vieira (1999)</t>
  </si>
  <si>
    <t>Vieira</t>
  </si>
  <si>
    <t>Vieira, J.A. 1999. "Returns to education in Portugal." Labour Economics 6(4): 535-541.</t>
  </si>
  <si>
    <t>Vila and Mora (1998)</t>
  </si>
  <si>
    <t>Vila and Mora</t>
  </si>
  <si>
    <t>Vila, L.E. and J.G. Mora. 1998. "Changing Returns to Education in Spain during the 1980s." Economics of Education Review 17(2): 173-178.</t>
  </si>
  <si>
    <t>Vilerts, Krasnopjorovs, Brekis (2015)</t>
  </si>
  <si>
    <t>Vilerts, Krasnopjorovs, Brekis</t>
  </si>
  <si>
    <t>Latvijas Banka Working Paper March</t>
  </si>
  <si>
    <t>Vilerts, K., O. Krasnopjorovs, and E. Brekis. 2015. "Does Education Affect Wages During and After Economic Crisis? Evidence from Latvia 2006-2012." Latvijas Banka, Working Paper March 2015.</t>
  </si>
  <si>
    <t>Vujcic and Sosic (2009)</t>
  </si>
  <si>
    <t>Vujcic and Sosic</t>
  </si>
  <si>
    <t>Transition Studies Review</t>
  </si>
  <si>
    <t>Vujcic, B. and V. Sosic. 2009. "Return to Education and the Changing Role of Credentials in the Croatian Labor Market." Transition Studies Review 16(1):189-205.</t>
  </si>
  <si>
    <t>Wahba (2000)</t>
  </si>
  <si>
    <t>Wahba</t>
  </si>
  <si>
    <t>University of Southampton Discussion Papers in Economics and Econometrics</t>
  </si>
  <si>
    <t>Wahba, J. 2000. "Returns to Education and Regional Earnings Differentials in Egypt." University of Southampton Discussion Papers in Economics and Econometrics, 33062.</t>
  </si>
  <si>
    <t>Wambugu (2002)</t>
  </si>
  <si>
    <t>Wambugu</t>
  </si>
  <si>
    <t>Göteborg University Working Papers in Economics</t>
  </si>
  <si>
    <t>Wambugu, A.  2002. "Real Wages and Returns to Human Capital in Kenya Manufacturing Firms." Göteborg University Working Papers in Economics No. 75.</t>
  </si>
  <si>
    <t>Warunsiri and McNown (2010)</t>
  </si>
  <si>
    <t>Warunsiri and McNown</t>
  </si>
  <si>
    <t>Warunsiri, S. and R. McNown. 2010. "The Returns to Education in Thailand: A Pseudo-Panel Approach." World Development 38(11): 1616-1625.</t>
  </si>
  <si>
    <t>Weber and Wolter (1999)</t>
  </si>
  <si>
    <t>Weber and Wolter</t>
  </si>
  <si>
    <t>Helsinki: ETLA, The Research Institute</t>
  </si>
  <si>
    <t>Weber, Bernhard A., and Stefan C. Wolter. "Wages and human capital: evidence from Switzerland." Returns to human capital in Europe (1999).</t>
  </si>
  <si>
    <t>World Bank (1996a)</t>
  </si>
  <si>
    <t>World Bank. 1996a. Republic of Ghana: Basic Education Sector Improvement Program (Report No. 15570-GH). Washington, D.C.: World Bank.</t>
  </si>
  <si>
    <t>World Bank (1996b)</t>
  </si>
  <si>
    <t>World Bank. 1996b. Bolivia: Poverty, Equity, and Income.  (Report No. 15272-BO). Washington, D.C.: World Bank.</t>
  </si>
  <si>
    <t>World Bank (2005)</t>
  </si>
  <si>
    <t>World Bank. 2005. Towards a New Agenda for Growth (Report No. 31863-LAC) Organization of Eastern Caribbean States. Washington, DC: World Bank.</t>
  </si>
  <si>
    <t>World Bank (2011)</t>
  </si>
  <si>
    <t>World Bank. 2011. More and Better Jobs in South Asia.  Washington, DC: World Bank.</t>
  </si>
  <si>
    <t>Xiu and Gunderson (2013)</t>
  </si>
  <si>
    <t>Xiu and Gunderson</t>
  </si>
  <si>
    <t>Labour27</t>
  </si>
  <si>
    <t>Xiu, L., and M. Gunderson. 2013. "Credential Effects and the Returns to Education in China. Labour	27(2): 225-248.</t>
  </si>
  <si>
    <t>Yang (2005)</t>
  </si>
  <si>
    <t>Yang</t>
  </si>
  <si>
    <t>Yang, D.T. 2005. "Determinants of schooling returns during transition: Evidence from Chinese cities." Journal of Comparative Economics 33(2): 244-264.</t>
  </si>
  <si>
    <t>Yemtsov, Cnobloch, Mete (2006)</t>
  </si>
  <si>
    <t>Yemtsov, Cnobloch, Mete</t>
  </si>
  <si>
    <t>Yemtsov, R.G., S.R. Cnobloch, and C. Mete. 2006. "Evolution of the Predictors of Earnings During Transition." World Bank (mimeo).</t>
  </si>
  <si>
    <t>Yeung (1999)</t>
  </si>
  <si>
    <t>Yeung</t>
  </si>
  <si>
    <t>The Journal of Experimental Education</t>
  </si>
  <si>
    <t>Yeung, A.S., 1999. Cognitive load and learner expertise: Split-attention and redundancy effects in reading comprehension tasks with vocabulary definitions. The Journal of Experimental Education, 67(3), pp.197-217.</t>
  </si>
  <si>
    <t>Zhang et al (2005)</t>
  </si>
  <si>
    <t>Zhang et al</t>
  </si>
  <si>
    <t>Zhang, J., Y. Zhao, A. Park and X. Song. 2005. "Economic returns to schooling in urban China, 1988 to 2001." Journal of Comparative Economics 33(4): 730-752.</t>
  </si>
  <si>
    <t>Zhao and Zhou (2002)</t>
  </si>
  <si>
    <t>Zhao and Zhou</t>
  </si>
  <si>
    <t>Research in Social Stratification and Mobility</t>
  </si>
  <si>
    <t>Zhao, W. and X. Zhou. 2002. "Institutional transformation and returns to education in urban China: An empirical assessment." Research in Social Stratification and Mobility 19: 339-375.</t>
  </si>
  <si>
    <t>All estimates, removed duplicates</t>
  </si>
  <si>
    <t>Only non-cooed estimates</t>
  </si>
  <si>
    <t>All studies, unique</t>
  </si>
  <si>
    <t>All estimates</t>
  </si>
  <si>
    <t>No-cooed unique estimates</t>
  </si>
  <si>
    <t>N</t>
  </si>
  <si>
    <t>Study</t>
  </si>
  <si>
    <t>Single</t>
  </si>
  <si>
    <t xml:space="preserve"> </t>
  </si>
  <si>
    <t>All unique estimates</t>
  </si>
  <si>
    <t>Unique studies</t>
  </si>
  <si>
    <t>Cooed estimates</t>
  </si>
  <si>
    <t>Only cooed estimates</t>
  </si>
  <si>
    <t>Arai and Kjellstrom (1999); Banerjee and Duflo (2005)</t>
  </si>
  <si>
    <t>Choi (1993); Psacharopoulos and Patrinos (2004)</t>
  </si>
  <si>
    <t>Fasih et al (2012)</t>
  </si>
  <si>
    <t>Filer, Jurajda, Planovsky (1999)</t>
  </si>
  <si>
    <t>Fersterer and Winter-Ebmer (2003); Kaboski (2003)</t>
  </si>
  <si>
    <t>Fersterer and Winter-Ebmer (2003); Martins and Pereira (2004)</t>
  </si>
  <si>
    <t>Filer, Jurajda, Planovksy (1999)</t>
  </si>
  <si>
    <t>Flabbi, Paternostro and Tiongson (2007); Campos and Jolliffe (2007)</t>
  </si>
  <si>
    <t>Flabbi, Paternostro and Tiongson (2007); Gorodnichenko and Klara (2005)</t>
  </si>
  <si>
    <t>Harmon, Oosterbeek and Walker (2003); Kaboski (2003)</t>
  </si>
  <si>
    <t>Harmon, Oosterbeek and Walker (2003); Martins and Pereira (2004)</t>
  </si>
  <si>
    <t>Laguna and Porta (2004)</t>
  </si>
  <si>
    <t>Psacharopoulos (1985); Psacharopoulos (1994)</t>
  </si>
  <si>
    <t>Psacharopoulos (1994); Bevc (1989)</t>
  </si>
  <si>
    <t>Psacharopoulos (1994); Funkhouser (1996)</t>
  </si>
  <si>
    <t>Psacharopoulos (1994); Patrinos and Sakellariou (2004)</t>
  </si>
  <si>
    <t>Psacharopoulos (1994); Patrinos, Velez and Psacharopoulos (1994)</t>
  </si>
  <si>
    <t>Psacharopoulos and Patrinos (2004); Banerjee and Duflo (2005)</t>
  </si>
  <si>
    <t>Psacharopoulos and Patrinos (2004); Glewwe (1996)</t>
  </si>
  <si>
    <t>Silles (2007); Banerjee and Duflo (2005)</t>
  </si>
  <si>
    <t>Silles (2007); Martins and Pereira (2004)</t>
  </si>
  <si>
    <t>Trostel, Walker and Woolley (2002); Rummery, Vella and Verbeek (1999)</t>
  </si>
  <si>
    <t>Vujcic and Sosic (2009); Sosic (2013)</t>
  </si>
  <si>
    <t>Weber and Wolter (1999); Martins and Pereira (2004)</t>
  </si>
  <si>
    <t>World Bank (2011); Agrawal (2011)</t>
  </si>
  <si>
    <t>Downloadable studies</t>
  </si>
  <si>
    <t>Undownloadable studies</t>
  </si>
  <si>
    <t>All studies downloaded</t>
  </si>
  <si>
    <t>Studies downloaded</t>
  </si>
  <si>
    <t>Notes</t>
  </si>
  <si>
    <t>Untraceable</t>
  </si>
  <si>
    <t>Full text inaccessible</t>
  </si>
  <si>
    <t>Inaccessible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</si>
</sst>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3" fillId="0" borderId="0" xfId="0" applyFont="1"/>
    <xf numFmtId="0" fontId="2" fillId="0" borderId="4" xfId="0" applyFont="1" applyBorder="1"/>
    <xf numFmtId="0" fontId="3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6" xfId="0" applyFont="1" applyBorder="1"/>
    <xf numFmtId="0" fontId="2" fillId="2" borderId="6" xfId="0" applyFont="1" applyFill="1" applyBorder="1" applyAlignment="1">
      <alignment horizontal="center"/>
    </xf>
    <xf numFmtId="0" fontId="2" fillId="2" borderId="0" xfId="0" applyFont="1" applyFill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2" fillId="2" borderId="13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4" fontId="0" fillId="0" borderId="0" xfId="0" applyNumberFormat="1"/>
  </cellXfs>
  <cellStyles count="1">
    <cellStyle name="Normal" xfId="0" builtinId="0"/>
  </cellStyles>
  <dxfs count="8">
    <dxf>
      <fill>
        <patternFill>
          <bgColor rgb="FFC0E399"/>
        </patternFill>
      </fill>
    </dxf>
    <dxf>
      <fill>
        <patternFill>
          <bgColor rgb="FFFFC5C5"/>
        </patternFill>
      </fill>
    </dxf>
    <dxf>
      <fill>
        <patternFill>
          <bgColor rgb="FF92D050"/>
        </patternFill>
      </fill>
    </dxf>
    <dxf>
      <fill>
        <patternFill>
          <bgColor rgb="FFFF6969"/>
        </patternFill>
      </fill>
    </dxf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ill>
        <patternFill>
          <bgColor rgb="FFC0E399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topLeftCell="C1" workbookViewId="0">
      <selection activeCell="I21" sqref="I21"/>
    </sheetView>
  </sheetViews>
  <sheetFormatPr defaultRowHeight="14.4" x14ac:dyDescent="0.3"/>
  <cols>
    <col min="1" max="1" width="10.88671875" customWidth="1"/>
    <col min="2" max="2" width="25.77734375" customWidth="1"/>
    <col min="3" max="3" width="9.21875" customWidth="1"/>
    <col min="4" max="4" width="7.5546875" customWidth="1"/>
    <col min="5" max="5" width="35.5546875" customWidth="1"/>
    <col min="6" max="6" width="11.33203125" customWidth="1"/>
    <col min="7" max="7" width="10.88671875" customWidth="1"/>
    <col min="8" max="8" width="30.5546875" customWidth="1"/>
    <col min="9" max="9" width="123.21875" customWidth="1"/>
    <col min="10" max="10" width="8.88671875" customWidth="1"/>
    <col min="11" max="11" width="8.44140625" style="7" customWidth="1"/>
    <col min="12" max="12" width="14.33203125" customWidth="1"/>
  </cols>
  <sheetData>
    <row r="1" spans="1:12" ht="15" customHeight="1" thickBot="1" x14ac:dyDescent="0.35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17" t="s">
        <v>958</v>
      </c>
    </row>
    <row r="2" spans="1:12" x14ac:dyDescent="0.3">
      <c r="A2" s="3">
        <v>1</v>
      </c>
      <c r="B2" t="s">
        <v>11</v>
      </c>
      <c r="C2" t="s">
        <v>12</v>
      </c>
      <c r="D2">
        <v>2011</v>
      </c>
      <c r="E2" t="s">
        <v>13</v>
      </c>
      <c r="F2" t="s">
        <v>14</v>
      </c>
      <c r="G2" t="b">
        <v>0</v>
      </c>
      <c r="H2" t="s">
        <v>11</v>
      </c>
      <c r="I2" t="s">
        <v>15</v>
      </c>
      <c r="J2" t="b">
        <v>1</v>
      </c>
      <c r="K2" s="7" t="b">
        <v>1</v>
      </c>
    </row>
    <row r="3" spans="1:12" x14ac:dyDescent="0.3">
      <c r="A3" s="3">
        <v>2</v>
      </c>
      <c r="B3" t="s">
        <v>16</v>
      </c>
      <c r="C3" t="s">
        <v>17</v>
      </c>
      <c r="D3">
        <v>1995</v>
      </c>
      <c r="E3" t="s">
        <v>18</v>
      </c>
      <c r="F3" t="s">
        <v>18</v>
      </c>
      <c r="G3" t="b">
        <v>1</v>
      </c>
      <c r="H3" t="s">
        <v>16</v>
      </c>
      <c r="I3" t="s">
        <v>19</v>
      </c>
      <c r="J3" t="b">
        <v>1</v>
      </c>
      <c r="K3" s="7" t="b">
        <v>1</v>
      </c>
    </row>
    <row r="4" spans="1:12" x14ac:dyDescent="0.3">
      <c r="A4" s="3">
        <v>3</v>
      </c>
      <c r="B4" t="s">
        <v>20</v>
      </c>
      <c r="C4" t="s">
        <v>21</v>
      </c>
      <c r="D4">
        <v>2002</v>
      </c>
      <c r="E4" t="s">
        <v>13</v>
      </c>
      <c r="F4" t="s">
        <v>22</v>
      </c>
      <c r="G4" t="b">
        <v>1</v>
      </c>
      <c r="H4" t="s">
        <v>20</v>
      </c>
      <c r="I4" t="s">
        <v>23</v>
      </c>
      <c r="J4" t="b">
        <v>1</v>
      </c>
      <c r="K4" s="7" t="b">
        <v>1</v>
      </c>
    </row>
    <row r="5" spans="1:12" x14ac:dyDescent="0.3">
      <c r="A5" s="3">
        <v>4</v>
      </c>
      <c r="B5" t="s">
        <v>24</v>
      </c>
      <c r="C5" t="s">
        <v>25</v>
      </c>
      <c r="D5">
        <v>2012</v>
      </c>
      <c r="E5" t="s">
        <v>26</v>
      </c>
      <c r="F5" t="s">
        <v>26</v>
      </c>
      <c r="G5" t="b">
        <v>1</v>
      </c>
      <c r="H5" t="s">
        <v>24</v>
      </c>
      <c r="I5" t="s">
        <v>27</v>
      </c>
      <c r="J5" t="b">
        <v>1</v>
      </c>
      <c r="K5" s="7" t="b">
        <v>1</v>
      </c>
    </row>
    <row r="6" spans="1:12" x14ac:dyDescent="0.3">
      <c r="A6" s="3">
        <v>5</v>
      </c>
      <c r="B6" t="s">
        <v>28</v>
      </c>
      <c r="C6" t="s">
        <v>29</v>
      </c>
      <c r="D6">
        <v>2005</v>
      </c>
      <c r="E6" t="s">
        <v>13</v>
      </c>
      <c r="F6" t="s">
        <v>30</v>
      </c>
      <c r="G6" t="b">
        <v>1</v>
      </c>
      <c r="H6" t="s">
        <v>28</v>
      </c>
      <c r="I6" t="s">
        <v>31</v>
      </c>
      <c r="J6" t="b">
        <v>1</v>
      </c>
      <c r="K6" s="7" t="b">
        <v>1</v>
      </c>
    </row>
    <row r="7" spans="1:12" x14ac:dyDescent="0.3">
      <c r="A7" s="3">
        <v>6</v>
      </c>
      <c r="B7" t="s">
        <v>32</v>
      </c>
      <c r="C7" t="s">
        <v>33</v>
      </c>
      <c r="D7">
        <v>2000</v>
      </c>
      <c r="E7" t="s">
        <v>34</v>
      </c>
      <c r="F7" t="s">
        <v>34</v>
      </c>
      <c r="G7" t="b">
        <v>1</v>
      </c>
      <c r="H7" t="s">
        <v>32</v>
      </c>
      <c r="I7" t="s">
        <v>35</v>
      </c>
      <c r="J7" t="b">
        <v>1</v>
      </c>
      <c r="K7" s="7" t="b">
        <v>1</v>
      </c>
    </row>
    <row r="8" spans="1:12" x14ac:dyDescent="0.3">
      <c r="A8" s="3">
        <v>7</v>
      </c>
      <c r="B8" t="s">
        <v>36</v>
      </c>
      <c r="C8" t="s">
        <v>37</v>
      </c>
      <c r="D8">
        <v>2005</v>
      </c>
      <c r="E8" t="s">
        <v>34</v>
      </c>
      <c r="F8" t="s">
        <v>34</v>
      </c>
      <c r="G8" t="b">
        <v>1</v>
      </c>
      <c r="H8" t="s">
        <v>36</v>
      </c>
      <c r="I8" t="s">
        <v>38</v>
      </c>
      <c r="J8" t="b">
        <v>1</v>
      </c>
      <c r="K8" s="7" t="b">
        <v>1</v>
      </c>
    </row>
    <row r="9" spans="1:12" x14ac:dyDescent="0.3">
      <c r="A9" s="3">
        <v>8</v>
      </c>
      <c r="B9" t="s">
        <v>39</v>
      </c>
      <c r="C9" t="s">
        <v>40</v>
      </c>
      <c r="D9">
        <v>1995</v>
      </c>
      <c r="E9" t="s">
        <v>41</v>
      </c>
      <c r="F9" t="s">
        <v>41</v>
      </c>
      <c r="G9" t="b">
        <v>1</v>
      </c>
      <c r="H9" t="s">
        <v>39</v>
      </c>
      <c r="I9" t="s">
        <v>42</v>
      </c>
      <c r="J9" t="b">
        <v>1</v>
      </c>
      <c r="K9" s="7" t="b">
        <v>1</v>
      </c>
    </row>
    <row r="10" spans="1:12" x14ac:dyDescent="0.3">
      <c r="A10" s="3">
        <v>9</v>
      </c>
      <c r="B10" t="s">
        <v>43</v>
      </c>
      <c r="C10" t="s">
        <v>44</v>
      </c>
      <c r="D10">
        <v>2006</v>
      </c>
      <c r="E10" t="s">
        <v>45</v>
      </c>
      <c r="F10" t="s">
        <v>46</v>
      </c>
      <c r="G10" t="b">
        <v>1</v>
      </c>
      <c r="H10" t="s">
        <v>43</v>
      </c>
      <c r="I10" t="s">
        <v>47</v>
      </c>
      <c r="J10" t="b">
        <v>1</v>
      </c>
      <c r="K10" s="7" t="b">
        <v>1</v>
      </c>
    </row>
    <row r="11" spans="1:12" x14ac:dyDescent="0.3">
      <c r="A11" s="3">
        <v>10</v>
      </c>
      <c r="B11" t="s">
        <v>48</v>
      </c>
      <c r="C11" t="s">
        <v>49</v>
      </c>
      <c r="D11">
        <v>2000</v>
      </c>
      <c r="E11" t="s">
        <v>50</v>
      </c>
      <c r="F11" t="s">
        <v>51</v>
      </c>
      <c r="G11" t="b">
        <v>1</v>
      </c>
      <c r="H11" t="s">
        <v>48</v>
      </c>
      <c r="I11" t="s">
        <v>52</v>
      </c>
      <c r="J11" t="b">
        <v>1</v>
      </c>
      <c r="K11" s="7" t="b">
        <v>1</v>
      </c>
    </row>
    <row r="12" spans="1:12" x14ac:dyDescent="0.3">
      <c r="A12" s="3">
        <v>11</v>
      </c>
      <c r="B12" t="s">
        <v>53</v>
      </c>
      <c r="C12" t="s">
        <v>54</v>
      </c>
      <c r="D12">
        <v>2001</v>
      </c>
      <c r="E12" t="s">
        <v>55</v>
      </c>
      <c r="F12" t="s">
        <v>56</v>
      </c>
      <c r="G12" t="b">
        <v>1</v>
      </c>
      <c r="H12" t="s">
        <v>53</v>
      </c>
      <c r="I12" t="s">
        <v>57</v>
      </c>
      <c r="J12" t="b">
        <v>0</v>
      </c>
      <c r="K12" s="7" t="b">
        <v>0</v>
      </c>
      <c r="L12" t="s">
        <v>959</v>
      </c>
    </row>
    <row r="13" spans="1:12" x14ac:dyDescent="0.3">
      <c r="A13" s="3">
        <v>12</v>
      </c>
      <c r="B13" t="s">
        <v>58</v>
      </c>
      <c r="C13" t="s">
        <v>54</v>
      </c>
      <c r="D13">
        <v>2006</v>
      </c>
      <c r="E13" t="s">
        <v>59</v>
      </c>
      <c r="F13" t="s">
        <v>60</v>
      </c>
      <c r="G13" t="b">
        <v>1</v>
      </c>
      <c r="H13" t="s">
        <v>58</v>
      </c>
      <c r="I13" t="s">
        <v>61</v>
      </c>
      <c r="J13" t="b">
        <v>1</v>
      </c>
      <c r="K13" s="7" t="b">
        <v>1</v>
      </c>
    </row>
    <row r="14" spans="1:12" x14ac:dyDescent="0.3">
      <c r="A14" s="3">
        <v>13</v>
      </c>
      <c r="B14" t="s">
        <v>62</v>
      </c>
      <c r="C14" t="s">
        <v>63</v>
      </c>
      <c r="D14">
        <v>1999</v>
      </c>
      <c r="E14" t="s">
        <v>13</v>
      </c>
      <c r="F14" t="s">
        <v>64</v>
      </c>
      <c r="G14" t="b">
        <v>1</v>
      </c>
      <c r="H14" t="s">
        <v>62</v>
      </c>
      <c r="I14" t="s">
        <v>65</v>
      </c>
      <c r="J14" t="b">
        <v>1</v>
      </c>
      <c r="K14" s="7" t="b">
        <v>1</v>
      </c>
    </row>
    <row r="15" spans="1:12" x14ac:dyDescent="0.3">
      <c r="A15" s="3">
        <v>14</v>
      </c>
      <c r="B15" t="s">
        <v>66</v>
      </c>
      <c r="C15" t="s">
        <v>67</v>
      </c>
      <c r="D15">
        <v>2012</v>
      </c>
      <c r="E15" t="s">
        <v>68</v>
      </c>
      <c r="F15" t="s">
        <v>69</v>
      </c>
      <c r="G15" t="b">
        <v>1</v>
      </c>
      <c r="H15" t="s">
        <v>66</v>
      </c>
      <c r="I15" t="s">
        <v>70</v>
      </c>
      <c r="J15" t="b">
        <v>1</v>
      </c>
      <c r="K15" s="7" t="b">
        <v>1</v>
      </c>
    </row>
    <row r="16" spans="1:12" x14ac:dyDescent="0.3">
      <c r="A16" s="3">
        <v>15</v>
      </c>
      <c r="B16" t="s">
        <v>71</v>
      </c>
      <c r="C16" t="s">
        <v>72</v>
      </c>
      <c r="D16">
        <v>2006</v>
      </c>
      <c r="E16" t="s">
        <v>73</v>
      </c>
      <c r="F16" t="s">
        <v>74</v>
      </c>
      <c r="G16" t="b">
        <v>1</v>
      </c>
      <c r="H16" t="s">
        <v>71</v>
      </c>
      <c r="I16" t="s">
        <v>75</v>
      </c>
      <c r="J16" t="b">
        <v>1</v>
      </c>
      <c r="K16" s="7" t="b">
        <v>1</v>
      </c>
    </row>
    <row r="17" spans="1:12" x14ac:dyDescent="0.3">
      <c r="A17" s="3">
        <v>16</v>
      </c>
      <c r="B17" t="s">
        <v>76</v>
      </c>
      <c r="C17" t="s">
        <v>77</v>
      </c>
      <c r="D17">
        <v>2006</v>
      </c>
      <c r="E17" t="s">
        <v>78</v>
      </c>
      <c r="F17" t="s">
        <v>78</v>
      </c>
      <c r="G17" t="b">
        <v>1</v>
      </c>
      <c r="H17" t="s">
        <v>76</v>
      </c>
      <c r="I17" t="s">
        <v>79</v>
      </c>
      <c r="J17" t="b">
        <v>1</v>
      </c>
      <c r="K17" s="7" t="b">
        <v>1</v>
      </c>
    </row>
    <row r="18" spans="1:12" x14ac:dyDescent="0.3">
      <c r="A18" s="3">
        <v>17</v>
      </c>
      <c r="B18" t="s">
        <v>80</v>
      </c>
      <c r="C18" t="s">
        <v>81</v>
      </c>
      <c r="D18">
        <v>1999</v>
      </c>
      <c r="E18" t="s">
        <v>13</v>
      </c>
      <c r="F18" t="s">
        <v>64</v>
      </c>
      <c r="G18" t="b">
        <v>1</v>
      </c>
      <c r="H18" t="s">
        <v>80</v>
      </c>
      <c r="I18" t="s">
        <v>82</v>
      </c>
      <c r="J18" t="b">
        <v>1</v>
      </c>
      <c r="K18" s="7" t="b">
        <v>1</v>
      </c>
    </row>
    <row r="19" spans="1:12" x14ac:dyDescent="0.3">
      <c r="A19" s="3">
        <v>18</v>
      </c>
      <c r="B19" t="s">
        <v>83</v>
      </c>
      <c r="C19" t="s">
        <v>84</v>
      </c>
      <c r="D19">
        <v>2015</v>
      </c>
      <c r="E19" t="s">
        <v>85</v>
      </c>
      <c r="F19" t="s">
        <v>85</v>
      </c>
      <c r="G19" t="b">
        <v>1</v>
      </c>
      <c r="H19" t="s">
        <v>83</v>
      </c>
      <c r="I19" t="s">
        <v>86</v>
      </c>
      <c r="J19" t="b">
        <v>1</v>
      </c>
      <c r="K19" s="7" t="b">
        <v>1</v>
      </c>
    </row>
    <row r="20" spans="1:12" x14ac:dyDescent="0.3">
      <c r="A20" s="3">
        <v>19</v>
      </c>
      <c r="B20" t="s">
        <v>87</v>
      </c>
      <c r="C20" t="s">
        <v>88</v>
      </c>
      <c r="D20">
        <v>2005</v>
      </c>
      <c r="E20" t="s">
        <v>89</v>
      </c>
      <c r="F20" t="s">
        <v>89</v>
      </c>
      <c r="G20" t="b">
        <v>1</v>
      </c>
      <c r="H20" t="s">
        <v>87</v>
      </c>
      <c r="I20" t="s">
        <v>90</v>
      </c>
      <c r="J20" t="b">
        <v>1</v>
      </c>
      <c r="K20" s="7" t="b">
        <v>1</v>
      </c>
    </row>
    <row r="21" spans="1:12" x14ac:dyDescent="0.3">
      <c r="A21" s="3">
        <v>20</v>
      </c>
      <c r="B21" t="s">
        <v>91</v>
      </c>
      <c r="C21" t="s">
        <v>92</v>
      </c>
      <c r="D21">
        <v>1999</v>
      </c>
      <c r="E21" t="s">
        <v>73</v>
      </c>
      <c r="F21" t="s">
        <v>93</v>
      </c>
      <c r="G21" t="b">
        <v>1</v>
      </c>
      <c r="H21" t="s">
        <v>91</v>
      </c>
      <c r="I21" t="s">
        <v>94</v>
      </c>
      <c r="J21" t="b">
        <v>1</v>
      </c>
      <c r="K21" s="7" t="b">
        <v>1</v>
      </c>
    </row>
    <row r="22" spans="1:12" x14ac:dyDescent="0.3">
      <c r="A22" s="3">
        <v>21</v>
      </c>
      <c r="B22" t="s">
        <v>95</v>
      </c>
      <c r="C22" t="s">
        <v>96</v>
      </c>
      <c r="D22">
        <v>2014</v>
      </c>
      <c r="E22" t="s">
        <v>97</v>
      </c>
      <c r="F22" t="s">
        <v>97</v>
      </c>
      <c r="G22" t="b">
        <v>1</v>
      </c>
      <c r="H22" t="s">
        <v>95</v>
      </c>
      <c r="I22" t="s">
        <v>98</v>
      </c>
      <c r="J22" t="b">
        <v>1</v>
      </c>
      <c r="K22" s="7" t="b">
        <v>1</v>
      </c>
    </row>
    <row r="23" spans="1:12" x14ac:dyDescent="0.3">
      <c r="A23" s="3">
        <v>22</v>
      </c>
      <c r="B23" t="s">
        <v>99</v>
      </c>
      <c r="C23" t="s">
        <v>100</v>
      </c>
      <c r="D23">
        <v>1999</v>
      </c>
      <c r="E23" t="s">
        <v>13</v>
      </c>
      <c r="F23" t="s">
        <v>101</v>
      </c>
      <c r="G23" t="b">
        <v>1</v>
      </c>
      <c r="H23" t="s">
        <v>99</v>
      </c>
      <c r="I23" t="s">
        <v>102</v>
      </c>
      <c r="J23" t="b">
        <v>1</v>
      </c>
      <c r="K23" s="7" t="b">
        <v>1</v>
      </c>
    </row>
    <row r="24" spans="1:12" x14ac:dyDescent="0.3">
      <c r="A24" s="3">
        <v>23</v>
      </c>
      <c r="B24" t="s">
        <v>103</v>
      </c>
      <c r="C24" t="s">
        <v>104</v>
      </c>
      <c r="D24">
        <v>1997</v>
      </c>
      <c r="E24" t="s">
        <v>105</v>
      </c>
      <c r="F24" t="s">
        <v>105</v>
      </c>
      <c r="G24" t="b">
        <v>1</v>
      </c>
      <c r="H24" t="s">
        <v>103</v>
      </c>
      <c r="I24" t="s">
        <v>106</v>
      </c>
      <c r="J24" t="b">
        <v>1</v>
      </c>
      <c r="K24" s="7" t="b">
        <v>1</v>
      </c>
    </row>
    <row r="25" spans="1:12" x14ac:dyDescent="0.3">
      <c r="A25" s="3">
        <v>24</v>
      </c>
      <c r="B25" t="s">
        <v>107</v>
      </c>
      <c r="C25" t="s">
        <v>108</v>
      </c>
      <c r="D25">
        <v>1985</v>
      </c>
      <c r="E25" t="s">
        <v>109</v>
      </c>
      <c r="F25" t="s">
        <v>109</v>
      </c>
      <c r="G25" t="b">
        <v>1</v>
      </c>
      <c r="H25" t="s">
        <v>107</v>
      </c>
      <c r="I25" t="s">
        <v>110</v>
      </c>
      <c r="J25" t="b">
        <v>1</v>
      </c>
      <c r="K25" s="7" t="b">
        <v>1</v>
      </c>
    </row>
    <row r="26" spans="1:12" x14ac:dyDescent="0.3">
      <c r="A26" s="3">
        <v>25</v>
      </c>
      <c r="B26" t="s">
        <v>111</v>
      </c>
      <c r="C26" t="s">
        <v>112</v>
      </c>
      <c r="D26">
        <v>1990</v>
      </c>
      <c r="E26" t="s">
        <v>18</v>
      </c>
      <c r="F26" t="s">
        <v>18</v>
      </c>
      <c r="G26" t="b">
        <v>1</v>
      </c>
      <c r="H26" t="s">
        <v>111</v>
      </c>
      <c r="I26" t="s">
        <v>113</v>
      </c>
      <c r="J26" t="b">
        <v>1</v>
      </c>
      <c r="K26" s="7" t="b">
        <v>1</v>
      </c>
    </row>
    <row r="27" spans="1:12" x14ac:dyDescent="0.3">
      <c r="A27" s="3">
        <v>26</v>
      </c>
      <c r="B27" t="s">
        <v>114</v>
      </c>
      <c r="C27" t="s">
        <v>115</v>
      </c>
      <c r="D27">
        <v>1998</v>
      </c>
      <c r="E27" t="s">
        <v>116</v>
      </c>
      <c r="F27" t="s">
        <v>117</v>
      </c>
      <c r="G27" t="b">
        <v>1</v>
      </c>
      <c r="H27" t="s">
        <v>114</v>
      </c>
      <c r="I27" t="s">
        <v>118</v>
      </c>
      <c r="J27" t="b">
        <v>1</v>
      </c>
      <c r="K27" s="7" t="b">
        <v>1</v>
      </c>
    </row>
    <row r="28" spans="1:12" x14ac:dyDescent="0.3">
      <c r="A28" s="3">
        <v>27</v>
      </c>
      <c r="B28" t="s">
        <v>119</v>
      </c>
      <c r="C28" t="s">
        <v>120</v>
      </c>
      <c r="D28">
        <v>2010</v>
      </c>
      <c r="E28" t="s">
        <v>121</v>
      </c>
      <c r="F28" t="s">
        <v>121</v>
      </c>
      <c r="G28" t="b">
        <v>1</v>
      </c>
      <c r="H28" t="s">
        <v>119</v>
      </c>
      <c r="I28" t="s">
        <v>122</v>
      </c>
      <c r="J28" t="b">
        <v>1</v>
      </c>
      <c r="K28" s="7" t="b">
        <v>1</v>
      </c>
    </row>
    <row r="29" spans="1:12" x14ac:dyDescent="0.3">
      <c r="A29" s="3">
        <v>28</v>
      </c>
      <c r="B29" t="s">
        <v>123</v>
      </c>
      <c r="C29" t="s">
        <v>124</v>
      </c>
      <c r="D29">
        <v>1989</v>
      </c>
      <c r="E29" t="s">
        <v>125</v>
      </c>
      <c r="F29" t="s">
        <v>125</v>
      </c>
      <c r="G29" t="b">
        <v>0</v>
      </c>
      <c r="H29" t="s">
        <v>123</v>
      </c>
      <c r="I29" t="s">
        <v>126</v>
      </c>
      <c r="J29" t="b">
        <v>0</v>
      </c>
      <c r="K29" s="7" t="b">
        <v>0</v>
      </c>
      <c r="L29" t="s">
        <v>959</v>
      </c>
    </row>
    <row r="30" spans="1:12" x14ac:dyDescent="0.3">
      <c r="A30" s="3">
        <v>29</v>
      </c>
      <c r="B30" t="s">
        <v>127</v>
      </c>
      <c r="C30" t="s">
        <v>124</v>
      </c>
      <c r="D30">
        <v>1993</v>
      </c>
      <c r="E30" t="s">
        <v>18</v>
      </c>
      <c r="F30" t="s">
        <v>18</v>
      </c>
      <c r="G30" t="b">
        <v>1</v>
      </c>
      <c r="H30" t="s">
        <v>127</v>
      </c>
      <c r="I30" t="s">
        <v>128</v>
      </c>
      <c r="J30" t="b">
        <v>1</v>
      </c>
      <c r="K30" s="7" t="b">
        <v>1</v>
      </c>
    </row>
    <row r="31" spans="1:12" x14ac:dyDescent="0.3">
      <c r="A31" s="3">
        <v>30</v>
      </c>
      <c r="B31" t="s">
        <v>129</v>
      </c>
      <c r="C31" t="s">
        <v>130</v>
      </c>
      <c r="D31">
        <v>1986</v>
      </c>
      <c r="E31" t="s">
        <v>55</v>
      </c>
      <c r="F31" t="s">
        <v>131</v>
      </c>
      <c r="G31" t="b">
        <v>1</v>
      </c>
      <c r="H31" t="s">
        <v>129</v>
      </c>
      <c r="I31" t="s">
        <v>132</v>
      </c>
      <c r="J31" t="b">
        <v>0</v>
      </c>
      <c r="K31" s="7" t="b">
        <v>0</v>
      </c>
      <c r="L31" t="s">
        <v>959</v>
      </c>
    </row>
    <row r="32" spans="1:12" x14ac:dyDescent="0.3">
      <c r="A32" s="3">
        <v>31</v>
      </c>
      <c r="B32" t="s">
        <v>133</v>
      </c>
      <c r="C32" t="s">
        <v>134</v>
      </c>
      <c r="D32">
        <v>2007</v>
      </c>
      <c r="E32" t="s">
        <v>73</v>
      </c>
      <c r="F32" t="s">
        <v>135</v>
      </c>
      <c r="G32" t="b">
        <v>1</v>
      </c>
      <c r="H32" t="s">
        <v>133</v>
      </c>
      <c r="I32" t="s">
        <v>136</v>
      </c>
      <c r="J32" t="b">
        <v>1</v>
      </c>
      <c r="K32" s="7" t="b">
        <v>1</v>
      </c>
    </row>
    <row r="33" spans="1:11" x14ac:dyDescent="0.3">
      <c r="A33" s="3">
        <v>32</v>
      </c>
      <c r="B33" t="s">
        <v>137</v>
      </c>
      <c r="C33" t="s">
        <v>138</v>
      </c>
      <c r="D33">
        <v>2001</v>
      </c>
      <c r="E33" t="s">
        <v>139</v>
      </c>
      <c r="F33" t="s">
        <v>139</v>
      </c>
      <c r="G33" t="b">
        <v>1</v>
      </c>
      <c r="H33" t="s">
        <v>137</v>
      </c>
      <c r="I33" t="s">
        <v>140</v>
      </c>
      <c r="J33" t="b">
        <v>1</v>
      </c>
      <c r="K33" s="7" t="b">
        <v>1</v>
      </c>
    </row>
    <row r="34" spans="1:11" x14ac:dyDescent="0.3">
      <c r="A34" s="3">
        <v>33</v>
      </c>
      <c r="B34" t="s">
        <v>141</v>
      </c>
      <c r="C34" t="s">
        <v>142</v>
      </c>
      <c r="D34">
        <v>1998</v>
      </c>
      <c r="E34" t="s">
        <v>41</v>
      </c>
      <c r="F34" t="s">
        <v>41</v>
      </c>
      <c r="G34" t="b">
        <v>1</v>
      </c>
      <c r="H34" t="s">
        <v>141</v>
      </c>
      <c r="I34" t="s">
        <v>143</v>
      </c>
      <c r="J34" t="b">
        <v>1</v>
      </c>
      <c r="K34" s="7" t="b">
        <v>1</v>
      </c>
    </row>
    <row r="35" spans="1:11" x14ac:dyDescent="0.3">
      <c r="A35" s="3">
        <v>34</v>
      </c>
      <c r="B35" t="s">
        <v>144</v>
      </c>
      <c r="C35" t="s">
        <v>145</v>
      </c>
      <c r="D35">
        <v>1997</v>
      </c>
      <c r="E35" t="s">
        <v>55</v>
      </c>
      <c r="F35" t="s">
        <v>146</v>
      </c>
      <c r="G35" t="b">
        <v>1</v>
      </c>
      <c r="H35" t="s">
        <v>144</v>
      </c>
      <c r="I35" t="s">
        <v>147</v>
      </c>
      <c r="J35" t="b">
        <v>1</v>
      </c>
      <c r="K35" s="7" t="b">
        <v>1</v>
      </c>
    </row>
    <row r="36" spans="1:11" x14ac:dyDescent="0.3">
      <c r="A36" s="3">
        <v>35</v>
      </c>
      <c r="B36" t="s">
        <v>148</v>
      </c>
      <c r="C36" t="s">
        <v>149</v>
      </c>
      <c r="D36">
        <v>1999</v>
      </c>
      <c r="E36" t="s">
        <v>13</v>
      </c>
      <c r="F36" t="s">
        <v>101</v>
      </c>
      <c r="G36" t="b">
        <v>1</v>
      </c>
      <c r="H36" t="s">
        <v>148</v>
      </c>
      <c r="I36" t="s">
        <v>150</v>
      </c>
      <c r="J36" t="b">
        <v>1</v>
      </c>
      <c r="K36" s="7" t="b">
        <v>1</v>
      </c>
    </row>
    <row r="37" spans="1:11" x14ac:dyDescent="0.3">
      <c r="A37" s="3">
        <v>36</v>
      </c>
      <c r="B37" t="s">
        <v>151</v>
      </c>
      <c r="C37" t="s">
        <v>152</v>
      </c>
      <c r="D37">
        <v>2007</v>
      </c>
      <c r="E37" t="s">
        <v>116</v>
      </c>
      <c r="F37" t="s">
        <v>153</v>
      </c>
      <c r="G37" t="b">
        <v>1</v>
      </c>
      <c r="H37" t="s">
        <v>151</v>
      </c>
      <c r="I37" t="s">
        <v>154</v>
      </c>
      <c r="J37" t="b">
        <v>1</v>
      </c>
      <c r="K37" s="7" t="b">
        <v>1</v>
      </c>
    </row>
    <row r="38" spans="1:11" x14ac:dyDescent="0.3">
      <c r="A38" s="3">
        <v>37</v>
      </c>
      <c r="B38" t="s">
        <v>155</v>
      </c>
      <c r="C38" t="s">
        <v>156</v>
      </c>
      <c r="D38">
        <v>2009</v>
      </c>
      <c r="E38" t="s">
        <v>157</v>
      </c>
      <c r="F38" t="s">
        <v>157</v>
      </c>
      <c r="G38" t="b">
        <v>1</v>
      </c>
      <c r="H38" t="s">
        <v>155</v>
      </c>
      <c r="I38" t="s">
        <v>158</v>
      </c>
      <c r="J38" t="b">
        <v>1</v>
      </c>
      <c r="K38" s="7" t="b">
        <v>1</v>
      </c>
    </row>
    <row r="39" spans="1:11" x14ac:dyDescent="0.3">
      <c r="A39" s="3">
        <v>38</v>
      </c>
      <c r="B39" t="s">
        <v>159</v>
      </c>
      <c r="C39" t="s">
        <v>160</v>
      </c>
      <c r="D39">
        <v>1967</v>
      </c>
      <c r="E39" t="s">
        <v>109</v>
      </c>
      <c r="F39" t="s">
        <v>109</v>
      </c>
      <c r="G39" t="b">
        <v>1</v>
      </c>
      <c r="H39" t="s">
        <v>159</v>
      </c>
      <c r="I39" t="s">
        <v>161</v>
      </c>
      <c r="J39" t="b">
        <v>1</v>
      </c>
      <c r="K39" s="7" t="b">
        <v>1</v>
      </c>
    </row>
    <row r="40" spans="1:11" x14ac:dyDescent="0.3">
      <c r="A40" s="3">
        <v>39</v>
      </c>
      <c r="B40" t="s">
        <v>162</v>
      </c>
      <c r="C40" t="s">
        <v>163</v>
      </c>
      <c r="D40">
        <v>2001</v>
      </c>
      <c r="E40" t="s">
        <v>164</v>
      </c>
      <c r="F40" t="s">
        <v>164</v>
      </c>
      <c r="G40" t="b">
        <v>1</v>
      </c>
      <c r="H40" t="s">
        <v>162</v>
      </c>
      <c r="I40" t="s">
        <v>165</v>
      </c>
      <c r="J40" t="b">
        <v>1</v>
      </c>
      <c r="K40" s="7" t="b">
        <v>1</v>
      </c>
    </row>
    <row r="41" spans="1:11" x14ac:dyDescent="0.3">
      <c r="A41" s="3">
        <v>40</v>
      </c>
      <c r="B41" t="s">
        <v>166</v>
      </c>
      <c r="C41" t="s">
        <v>167</v>
      </c>
      <c r="D41">
        <v>1998</v>
      </c>
      <c r="E41" t="s">
        <v>168</v>
      </c>
      <c r="F41" t="s">
        <v>168</v>
      </c>
      <c r="G41" t="b">
        <v>1</v>
      </c>
      <c r="H41" t="s">
        <v>166</v>
      </c>
      <c r="I41" t="s">
        <v>169</v>
      </c>
      <c r="J41" t="b">
        <v>1</v>
      </c>
      <c r="K41" s="7" t="b">
        <v>1</v>
      </c>
    </row>
    <row r="42" spans="1:11" x14ac:dyDescent="0.3">
      <c r="A42" s="3">
        <v>41</v>
      </c>
      <c r="B42" t="s">
        <v>170</v>
      </c>
      <c r="C42" t="s">
        <v>171</v>
      </c>
      <c r="D42">
        <v>2009</v>
      </c>
      <c r="E42" t="s">
        <v>172</v>
      </c>
      <c r="F42" t="s">
        <v>172</v>
      </c>
      <c r="G42" t="b">
        <v>1</v>
      </c>
      <c r="H42" t="s">
        <v>170</v>
      </c>
      <c r="I42" t="s">
        <v>173</v>
      </c>
      <c r="J42" t="b">
        <v>1</v>
      </c>
      <c r="K42" s="7" t="b">
        <v>1</v>
      </c>
    </row>
    <row r="43" spans="1:11" x14ac:dyDescent="0.3">
      <c r="A43" s="3">
        <v>42</v>
      </c>
      <c r="B43" t="s">
        <v>174</v>
      </c>
      <c r="C43" t="s">
        <v>175</v>
      </c>
      <c r="D43">
        <v>1993</v>
      </c>
      <c r="E43" t="s">
        <v>176</v>
      </c>
      <c r="F43" t="s">
        <v>177</v>
      </c>
      <c r="G43" t="b">
        <v>0</v>
      </c>
      <c r="H43" t="s">
        <v>174</v>
      </c>
      <c r="I43" t="s">
        <v>178</v>
      </c>
      <c r="J43" t="b">
        <v>1</v>
      </c>
      <c r="K43" s="7" t="b">
        <v>1</v>
      </c>
    </row>
    <row r="44" spans="1:11" x14ac:dyDescent="0.3">
      <c r="A44" s="3">
        <v>43</v>
      </c>
      <c r="B44" t="s">
        <v>179</v>
      </c>
      <c r="C44" t="s">
        <v>180</v>
      </c>
      <c r="D44">
        <v>1999</v>
      </c>
      <c r="E44" t="s">
        <v>181</v>
      </c>
      <c r="F44" t="s">
        <v>181</v>
      </c>
      <c r="G44" t="b">
        <v>1</v>
      </c>
      <c r="H44" t="s">
        <v>179</v>
      </c>
      <c r="I44" t="s">
        <v>182</v>
      </c>
      <c r="J44" t="b">
        <v>1</v>
      </c>
      <c r="K44" s="7" t="b">
        <v>1</v>
      </c>
    </row>
    <row r="45" spans="1:11" x14ac:dyDescent="0.3">
      <c r="A45" s="3">
        <v>44</v>
      </c>
      <c r="B45" t="s">
        <v>183</v>
      </c>
      <c r="C45" t="s">
        <v>184</v>
      </c>
      <c r="D45">
        <v>2003</v>
      </c>
      <c r="E45" t="s">
        <v>185</v>
      </c>
      <c r="F45" t="s">
        <v>185</v>
      </c>
      <c r="G45" t="b">
        <v>1</v>
      </c>
      <c r="H45" t="s">
        <v>183</v>
      </c>
      <c r="I45" t="s">
        <v>186</v>
      </c>
      <c r="J45" t="b">
        <v>1</v>
      </c>
      <c r="K45" s="7" t="b">
        <v>1</v>
      </c>
    </row>
    <row r="46" spans="1:11" x14ac:dyDescent="0.3">
      <c r="A46" s="3">
        <v>45</v>
      </c>
      <c r="B46" t="s">
        <v>187</v>
      </c>
      <c r="C46" t="s">
        <v>188</v>
      </c>
      <c r="D46">
        <v>2003</v>
      </c>
      <c r="E46" t="s">
        <v>172</v>
      </c>
      <c r="F46" t="s">
        <v>172</v>
      </c>
      <c r="G46" t="b">
        <v>1</v>
      </c>
      <c r="H46" t="s">
        <v>187</v>
      </c>
      <c r="I46" t="s">
        <v>189</v>
      </c>
      <c r="J46" t="b">
        <v>1</v>
      </c>
      <c r="K46" s="7" t="b">
        <v>1</v>
      </c>
    </row>
    <row r="47" spans="1:11" x14ac:dyDescent="0.3">
      <c r="A47" s="3">
        <v>46</v>
      </c>
      <c r="B47" t="s">
        <v>190</v>
      </c>
      <c r="C47" t="s">
        <v>191</v>
      </c>
      <c r="D47">
        <v>1994</v>
      </c>
      <c r="E47" t="s">
        <v>164</v>
      </c>
      <c r="F47" t="s">
        <v>164</v>
      </c>
      <c r="G47" t="b">
        <v>1</v>
      </c>
      <c r="H47" t="s">
        <v>190</v>
      </c>
      <c r="I47" t="s">
        <v>192</v>
      </c>
      <c r="J47" t="b">
        <v>1</v>
      </c>
      <c r="K47" s="7" t="b">
        <v>1</v>
      </c>
    </row>
    <row r="48" spans="1:11" x14ac:dyDescent="0.3">
      <c r="A48" s="3">
        <v>47</v>
      </c>
      <c r="B48" t="s">
        <v>193</v>
      </c>
      <c r="C48" t="s">
        <v>194</v>
      </c>
      <c r="D48">
        <v>1997</v>
      </c>
      <c r="E48" t="s">
        <v>195</v>
      </c>
      <c r="F48" t="s">
        <v>195</v>
      </c>
      <c r="G48" t="b">
        <v>1</v>
      </c>
      <c r="H48" t="s">
        <v>193</v>
      </c>
      <c r="I48" t="s">
        <v>196</v>
      </c>
      <c r="J48" t="b">
        <v>1</v>
      </c>
      <c r="K48" s="7" t="b">
        <v>1</v>
      </c>
    </row>
    <row r="49" spans="1:12" x14ac:dyDescent="0.3">
      <c r="A49" s="3">
        <v>48</v>
      </c>
      <c r="B49" t="s">
        <v>197</v>
      </c>
      <c r="C49" t="s">
        <v>198</v>
      </c>
      <c r="D49">
        <v>1998</v>
      </c>
      <c r="E49" t="s">
        <v>78</v>
      </c>
      <c r="F49" t="s">
        <v>78</v>
      </c>
      <c r="G49" t="b">
        <v>1</v>
      </c>
      <c r="H49" t="s">
        <v>197</v>
      </c>
      <c r="I49" t="s">
        <v>199</v>
      </c>
      <c r="J49" t="b">
        <v>1</v>
      </c>
      <c r="K49" s="7" t="b">
        <v>1</v>
      </c>
    </row>
    <row r="50" spans="1:12" x14ac:dyDescent="0.3">
      <c r="A50" s="3">
        <v>49</v>
      </c>
      <c r="B50" t="s">
        <v>200</v>
      </c>
      <c r="C50" t="s">
        <v>201</v>
      </c>
      <c r="D50">
        <v>1987</v>
      </c>
      <c r="E50" t="s">
        <v>202</v>
      </c>
      <c r="F50" t="s">
        <v>202</v>
      </c>
      <c r="G50" t="b">
        <v>1</v>
      </c>
      <c r="H50" t="s">
        <v>200</v>
      </c>
      <c r="I50" t="s">
        <v>203</v>
      </c>
      <c r="J50" t="b">
        <v>1</v>
      </c>
      <c r="K50" s="7" t="b">
        <v>1</v>
      </c>
    </row>
    <row r="51" spans="1:12" x14ac:dyDescent="0.3">
      <c r="A51" s="3">
        <v>50</v>
      </c>
      <c r="B51" t="s">
        <v>204</v>
      </c>
      <c r="C51" t="s">
        <v>205</v>
      </c>
      <c r="D51">
        <v>2014</v>
      </c>
      <c r="E51" t="s">
        <v>50</v>
      </c>
      <c r="F51" t="s">
        <v>206</v>
      </c>
      <c r="G51" t="b">
        <v>1</v>
      </c>
      <c r="H51" t="s">
        <v>204</v>
      </c>
      <c r="I51" t="s">
        <v>207</v>
      </c>
      <c r="J51" t="b">
        <v>1</v>
      </c>
      <c r="K51" s="7" t="b">
        <v>1</v>
      </c>
    </row>
    <row r="52" spans="1:12" x14ac:dyDescent="0.3">
      <c r="A52" s="3">
        <v>51</v>
      </c>
      <c r="B52" t="s">
        <v>208</v>
      </c>
      <c r="C52" t="s">
        <v>209</v>
      </c>
      <c r="D52">
        <v>1998</v>
      </c>
      <c r="E52" t="s">
        <v>73</v>
      </c>
      <c r="F52" t="s">
        <v>210</v>
      </c>
      <c r="G52" t="b">
        <v>1</v>
      </c>
      <c r="H52" t="s">
        <v>208</v>
      </c>
      <c r="I52" t="s">
        <v>211</v>
      </c>
      <c r="J52" t="b">
        <v>0</v>
      </c>
      <c r="K52" s="7" t="b">
        <v>0</v>
      </c>
      <c r="L52" t="s">
        <v>959</v>
      </c>
    </row>
    <row r="53" spans="1:12" x14ac:dyDescent="0.3">
      <c r="A53" s="3">
        <v>52</v>
      </c>
      <c r="B53" t="s">
        <v>212</v>
      </c>
      <c r="C53" t="s">
        <v>213</v>
      </c>
      <c r="D53">
        <v>2002</v>
      </c>
      <c r="E53" t="s">
        <v>214</v>
      </c>
      <c r="F53" t="s">
        <v>214</v>
      </c>
      <c r="G53" t="b">
        <v>1</v>
      </c>
      <c r="H53" t="s">
        <v>212</v>
      </c>
      <c r="I53" t="s">
        <v>215</v>
      </c>
      <c r="J53" t="b">
        <v>1</v>
      </c>
      <c r="K53" s="7" t="b">
        <v>1</v>
      </c>
    </row>
    <row r="54" spans="1:12" x14ac:dyDescent="0.3">
      <c r="A54" s="3">
        <v>53</v>
      </c>
      <c r="B54" t="s">
        <v>216</v>
      </c>
      <c r="C54" t="s">
        <v>217</v>
      </c>
      <c r="D54">
        <v>2005</v>
      </c>
      <c r="E54" t="s">
        <v>18</v>
      </c>
      <c r="F54" t="s">
        <v>18</v>
      </c>
      <c r="G54" t="b">
        <v>1</v>
      </c>
      <c r="H54" t="s">
        <v>216</v>
      </c>
      <c r="I54" t="s">
        <v>218</v>
      </c>
      <c r="J54" t="b">
        <v>1</v>
      </c>
      <c r="K54" s="7" t="b">
        <v>1</v>
      </c>
    </row>
    <row r="55" spans="1:12" x14ac:dyDescent="0.3">
      <c r="A55" s="3">
        <v>54</v>
      </c>
      <c r="B55" t="s">
        <v>219</v>
      </c>
      <c r="C55" t="s">
        <v>220</v>
      </c>
      <c r="D55">
        <v>2010</v>
      </c>
      <c r="E55" t="s">
        <v>55</v>
      </c>
      <c r="F55" t="s">
        <v>221</v>
      </c>
      <c r="G55" t="b">
        <v>1</v>
      </c>
      <c r="H55" t="s">
        <v>219</v>
      </c>
      <c r="I55" t="s">
        <v>222</v>
      </c>
      <c r="J55" t="b">
        <v>0</v>
      </c>
      <c r="K55" s="7" t="b">
        <v>0</v>
      </c>
      <c r="L55" t="s">
        <v>959</v>
      </c>
    </row>
    <row r="56" spans="1:12" x14ac:dyDescent="0.3">
      <c r="A56" s="3">
        <v>55</v>
      </c>
      <c r="B56" t="s">
        <v>223</v>
      </c>
      <c r="C56" t="s">
        <v>224</v>
      </c>
      <c r="D56">
        <v>2013</v>
      </c>
      <c r="E56" t="s">
        <v>225</v>
      </c>
      <c r="F56" t="s">
        <v>225</v>
      </c>
      <c r="G56" t="b">
        <v>1</v>
      </c>
      <c r="H56" t="s">
        <v>223</v>
      </c>
      <c r="I56" t="s">
        <v>226</v>
      </c>
      <c r="J56" t="b">
        <v>1</v>
      </c>
      <c r="K56" s="7" t="b">
        <v>1</v>
      </c>
    </row>
    <row r="57" spans="1:12" x14ac:dyDescent="0.3">
      <c r="A57" s="3">
        <v>56</v>
      </c>
      <c r="B57" t="s">
        <v>227</v>
      </c>
      <c r="C57" t="s">
        <v>228</v>
      </c>
      <c r="D57">
        <v>2016</v>
      </c>
      <c r="E57" t="s">
        <v>73</v>
      </c>
      <c r="F57" t="s">
        <v>229</v>
      </c>
      <c r="G57" t="b">
        <v>1</v>
      </c>
      <c r="H57" t="s">
        <v>227</v>
      </c>
      <c r="I57" t="s">
        <v>230</v>
      </c>
      <c r="J57" t="b">
        <v>1</v>
      </c>
      <c r="K57" s="7" t="b">
        <v>1</v>
      </c>
    </row>
    <row r="58" spans="1:12" x14ac:dyDescent="0.3">
      <c r="A58" s="3">
        <v>57</v>
      </c>
      <c r="B58" t="s">
        <v>231</v>
      </c>
      <c r="C58" t="s">
        <v>232</v>
      </c>
      <c r="D58">
        <v>1991</v>
      </c>
      <c r="E58" t="s">
        <v>18</v>
      </c>
      <c r="F58" t="s">
        <v>18</v>
      </c>
      <c r="G58" t="b">
        <v>1</v>
      </c>
      <c r="H58" t="s">
        <v>231</v>
      </c>
      <c r="I58" t="s">
        <v>233</v>
      </c>
      <c r="J58" t="b">
        <v>1</v>
      </c>
      <c r="K58" s="7" t="b">
        <v>1</v>
      </c>
    </row>
    <row r="59" spans="1:12" x14ac:dyDescent="0.3">
      <c r="A59" s="3">
        <v>58</v>
      </c>
      <c r="B59" t="s">
        <v>234</v>
      </c>
      <c r="C59" t="s">
        <v>235</v>
      </c>
      <c r="D59">
        <v>2001</v>
      </c>
      <c r="E59" t="s">
        <v>236</v>
      </c>
      <c r="F59" t="s">
        <v>236</v>
      </c>
      <c r="G59" t="b">
        <v>1</v>
      </c>
      <c r="H59" t="s">
        <v>234</v>
      </c>
      <c r="I59" t="s">
        <v>237</v>
      </c>
      <c r="J59" t="b">
        <v>1</v>
      </c>
      <c r="K59" s="7" t="b">
        <v>1</v>
      </c>
    </row>
    <row r="60" spans="1:12" x14ac:dyDescent="0.3">
      <c r="A60" s="3">
        <v>59</v>
      </c>
      <c r="B60" t="s">
        <v>238</v>
      </c>
      <c r="C60" t="s">
        <v>239</v>
      </c>
      <c r="D60">
        <v>2002</v>
      </c>
      <c r="E60" t="s">
        <v>18</v>
      </c>
      <c r="F60" t="s">
        <v>18</v>
      </c>
      <c r="G60" t="b">
        <v>1</v>
      </c>
      <c r="H60" t="s">
        <v>238</v>
      </c>
      <c r="I60" t="s">
        <v>240</v>
      </c>
      <c r="J60" t="b">
        <v>1</v>
      </c>
      <c r="K60" s="7" t="b">
        <v>1</v>
      </c>
    </row>
    <row r="61" spans="1:12" x14ac:dyDescent="0.3">
      <c r="A61" s="3">
        <v>60</v>
      </c>
      <c r="B61" t="s">
        <v>241</v>
      </c>
      <c r="C61" t="s">
        <v>242</v>
      </c>
      <c r="D61">
        <v>2006</v>
      </c>
      <c r="E61" t="s">
        <v>78</v>
      </c>
      <c r="F61" t="s">
        <v>78</v>
      </c>
      <c r="G61" t="b">
        <v>1</v>
      </c>
      <c r="H61" t="s">
        <v>241</v>
      </c>
      <c r="I61" t="s">
        <v>243</v>
      </c>
      <c r="J61" t="b">
        <v>1</v>
      </c>
      <c r="K61" s="7" t="b">
        <v>1</v>
      </c>
    </row>
    <row r="62" spans="1:12" x14ac:dyDescent="0.3">
      <c r="A62" s="3">
        <v>61</v>
      </c>
      <c r="B62" t="s">
        <v>244</v>
      </c>
      <c r="C62" t="s">
        <v>245</v>
      </c>
      <c r="D62">
        <v>1999</v>
      </c>
      <c r="E62" t="s">
        <v>172</v>
      </c>
      <c r="F62" t="s">
        <v>172</v>
      </c>
      <c r="G62" t="b">
        <v>1</v>
      </c>
      <c r="H62" t="s">
        <v>244</v>
      </c>
      <c r="I62" t="s">
        <v>246</v>
      </c>
      <c r="J62" t="b">
        <v>0</v>
      </c>
      <c r="K62" s="7" t="b">
        <v>0</v>
      </c>
      <c r="L62" t="s">
        <v>959</v>
      </c>
    </row>
    <row r="63" spans="1:12" x14ac:dyDescent="0.3">
      <c r="A63" s="3">
        <v>62</v>
      </c>
      <c r="B63" t="s">
        <v>247</v>
      </c>
      <c r="C63" t="s">
        <v>248</v>
      </c>
      <c r="D63">
        <v>2011</v>
      </c>
      <c r="E63" t="s">
        <v>249</v>
      </c>
      <c r="F63" t="s">
        <v>249</v>
      </c>
      <c r="G63" t="b">
        <v>1</v>
      </c>
      <c r="H63" t="s">
        <v>247</v>
      </c>
      <c r="I63" t="s">
        <v>250</v>
      </c>
      <c r="J63" t="b">
        <v>1</v>
      </c>
      <c r="K63" s="7" t="b">
        <v>1</v>
      </c>
    </row>
    <row r="64" spans="1:12" x14ac:dyDescent="0.3">
      <c r="A64" s="3">
        <v>63</v>
      </c>
      <c r="B64" t="s">
        <v>251</v>
      </c>
      <c r="C64" t="s">
        <v>252</v>
      </c>
      <c r="D64">
        <v>2012</v>
      </c>
      <c r="E64" t="s">
        <v>253</v>
      </c>
      <c r="F64" t="s">
        <v>254</v>
      </c>
      <c r="G64" t="b">
        <v>1</v>
      </c>
      <c r="H64" t="s">
        <v>251</v>
      </c>
      <c r="I64" t="s">
        <v>255</v>
      </c>
      <c r="J64" t="b">
        <v>1</v>
      </c>
      <c r="K64" s="7" t="b">
        <v>1</v>
      </c>
    </row>
    <row r="65" spans="1:12" x14ac:dyDescent="0.3">
      <c r="A65" s="3">
        <v>64</v>
      </c>
      <c r="B65" t="s">
        <v>256</v>
      </c>
      <c r="C65" t="s">
        <v>257</v>
      </c>
      <c r="D65">
        <v>2003</v>
      </c>
      <c r="E65" t="s">
        <v>258</v>
      </c>
      <c r="F65" t="s">
        <v>258</v>
      </c>
      <c r="G65" t="b">
        <v>1</v>
      </c>
      <c r="H65" t="s">
        <v>256</v>
      </c>
      <c r="I65" t="s">
        <v>259</v>
      </c>
      <c r="J65" t="b">
        <v>1</v>
      </c>
      <c r="K65" s="7" t="b">
        <v>1</v>
      </c>
    </row>
    <row r="66" spans="1:12" x14ac:dyDescent="0.3">
      <c r="A66" s="3">
        <v>65</v>
      </c>
      <c r="B66" t="s">
        <v>260</v>
      </c>
      <c r="C66" t="s">
        <v>261</v>
      </c>
      <c r="D66">
        <v>1999</v>
      </c>
      <c r="E66" t="s">
        <v>258</v>
      </c>
      <c r="F66" t="s">
        <v>258</v>
      </c>
      <c r="G66" t="b">
        <v>1</v>
      </c>
      <c r="H66" t="s">
        <v>262</v>
      </c>
      <c r="I66" t="s">
        <v>263</v>
      </c>
      <c r="J66" t="b">
        <v>1</v>
      </c>
      <c r="K66" s="7" t="b">
        <v>1</v>
      </c>
    </row>
    <row r="67" spans="1:12" x14ac:dyDescent="0.3">
      <c r="A67" s="3">
        <v>66</v>
      </c>
      <c r="B67" t="s">
        <v>264</v>
      </c>
      <c r="C67" t="s">
        <v>265</v>
      </c>
      <c r="D67">
        <v>2007</v>
      </c>
      <c r="E67" t="s">
        <v>18</v>
      </c>
      <c r="F67" t="s">
        <v>18</v>
      </c>
      <c r="G67" t="b">
        <v>1</v>
      </c>
      <c r="H67" t="s">
        <v>264</v>
      </c>
      <c r="I67" t="s">
        <v>266</v>
      </c>
      <c r="J67" t="b">
        <v>1</v>
      </c>
      <c r="K67" s="7" t="b">
        <v>1</v>
      </c>
    </row>
    <row r="68" spans="1:12" x14ac:dyDescent="0.3">
      <c r="A68" s="3">
        <v>67</v>
      </c>
      <c r="B68" t="s">
        <v>267</v>
      </c>
      <c r="C68" t="s">
        <v>265</v>
      </c>
      <c r="D68">
        <v>2008</v>
      </c>
      <c r="E68" t="s">
        <v>18</v>
      </c>
      <c r="F68" t="s">
        <v>18</v>
      </c>
      <c r="G68" t="b">
        <v>1</v>
      </c>
      <c r="H68" t="s">
        <v>267</v>
      </c>
      <c r="I68" t="s">
        <v>268</v>
      </c>
      <c r="J68" t="b">
        <v>1</v>
      </c>
      <c r="K68" s="7" t="b">
        <v>1</v>
      </c>
    </row>
    <row r="69" spans="1:12" x14ac:dyDescent="0.3">
      <c r="A69" s="3">
        <v>68</v>
      </c>
      <c r="B69" t="s">
        <v>269</v>
      </c>
      <c r="C69" t="s">
        <v>270</v>
      </c>
      <c r="D69">
        <v>1998</v>
      </c>
      <c r="E69" t="s">
        <v>258</v>
      </c>
      <c r="F69" t="s">
        <v>258</v>
      </c>
      <c r="G69" t="b">
        <v>1</v>
      </c>
      <c r="H69" t="s">
        <v>269</v>
      </c>
      <c r="I69" t="s">
        <v>271</v>
      </c>
      <c r="J69" t="b">
        <v>1</v>
      </c>
      <c r="K69" s="7" t="b">
        <v>1</v>
      </c>
    </row>
    <row r="70" spans="1:12" x14ac:dyDescent="0.3">
      <c r="A70" s="3">
        <v>69</v>
      </c>
      <c r="B70" t="s">
        <v>272</v>
      </c>
      <c r="C70" t="s">
        <v>273</v>
      </c>
      <c r="D70">
        <v>2005</v>
      </c>
      <c r="E70" t="s">
        <v>34</v>
      </c>
      <c r="F70" t="s">
        <v>34</v>
      </c>
      <c r="G70" t="b">
        <v>1</v>
      </c>
      <c r="H70" t="s">
        <v>272</v>
      </c>
      <c r="I70" t="s">
        <v>274</v>
      </c>
      <c r="J70" t="b">
        <v>1</v>
      </c>
      <c r="K70" s="7" t="b">
        <v>1</v>
      </c>
    </row>
    <row r="71" spans="1:12" x14ac:dyDescent="0.3">
      <c r="A71" s="3">
        <v>70</v>
      </c>
      <c r="B71" t="s">
        <v>275</v>
      </c>
      <c r="C71" t="s">
        <v>276</v>
      </c>
      <c r="D71">
        <v>2012</v>
      </c>
      <c r="E71" t="s">
        <v>277</v>
      </c>
      <c r="F71" t="s">
        <v>278</v>
      </c>
      <c r="G71" t="b">
        <v>1</v>
      </c>
      <c r="H71" t="s">
        <v>275</v>
      </c>
      <c r="I71" t="s">
        <v>279</v>
      </c>
      <c r="J71" t="b">
        <v>1</v>
      </c>
      <c r="K71" s="7" t="b">
        <v>1</v>
      </c>
    </row>
    <row r="72" spans="1:12" x14ac:dyDescent="0.3">
      <c r="A72" s="3">
        <v>71</v>
      </c>
      <c r="B72" t="s">
        <v>280</v>
      </c>
      <c r="C72" t="s">
        <v>281</v>
      </c>
      <c r="D72">
        <v>2015</v>
      </c>
      <c r="E72" t="s">
        <v>172</v>
      </c>
      <c r="F72" t="s">
        <v>172</v>
      </c>
      <c r="G72" t="b">
        <v>1</v>
      </c>
      <c r="H72" t="s">
        <v>280</v>
      </c>
      <c r="I72" t="s">
        <v>282</v>
      </c>
      <c r="J72" t="b">
        <v>0</v>
      </c>
      <c r="K72" s="7" t="b">
        <v>0</v>
      </c>
      <c r="L72" t="s">
        <v>959</v>
      </c>
    </row>
    <row r="73" spans="1:12" x14ac:dyDescent="0.3">
      <c r="A73" s="3">
        <v>72</v>
      </c>
      <c r="B73" t="s">
        <v>283</v>
      </c>
      <c r="C73" t="s">
        <v>284</v>
      </c>
      <c r="D73">
        <v>1996</v>
      </c>
      <c r="E73" t="s">
        <v>164</v>
      </c>
      <c r="F73" t="s">
        <v>164</v>
      </c>
      <c r="G73" t="b">
        <v>1</v>
      </c>
      <c r="H73" t="s">
        <v>283</v>
      </c>
      <c r="I73" t="s">
        <v>285</v>
      </c>
      <c r="J73" t="b">
        <v>1</v>
      </c>
      <c r="K73" s="7" t="b">
        <v>1</v>
      </c>
    </row>
    <row r="74" spans="1:12" x14ac:dyDescent="0.3">
      <c r="A74" s="3">
        <v>73</v>
      </c>
      <c r="B74" t="s">
        <v>286</v>
      </c>
      <c r="C74" t="s">
        <v>287</v>
      </c>
      <c r="D74">
        <v>2003</v>
      </c>
      <c r="E74" t="s">
        <v>288</v>
      </c>
      <c r="F74" t="s">
        <v>288</v>
      </c>
      <c r="G74" t="b">
        <v>1</v>
      </c>
      <c r="H74" t="s">
        <v>286</v>
      </c>
      <c r="I74" t="s">
        <v>289</v>
      </c>
      <c r="J74" t="b">
        <v>1</v>
      </c>
      <c r="K74" s="7" t="b">
        <v>1</v>
      </c>
    </row>
    <row r="75" spans="1:12" x14ac:dyDescent="0.3">
      <c r="A75" s="3">
        <v>74</v>
      </c>
      <c r="B75" t="s">
        <v>290</v>
      </c>
      <c r="C75" t="s">
        <v>291</v>
      </c>
      <c r="D75">
        <v>2006</v>
      </c>
      <c r="E75" t="s">
        <v>18</v>
      </c>
      <c r="F75" t="s">
        <v>18</v>
      </c>
      <c r="G75" t="b">
        <v>1</v>
      </c>
      <c r="H75" t="s">
        <v>290</v>
      </c>
      <c r="I75" t="s">
        <v>292</v>
      </c>
      <c r="J75" t="b">
        <v>1</v>
      </c>
      <c r="K75" s="7" t="b">
        <v>1</v>
      </c>
    </row>
    <row r="76" spans="1:12" x14ac:dyDescent="0.3">
      <c r="A76" s="3">
        <v>75</v>
      </c>
      <c r="B76" t="s">
        <v>293</v>
      </c>
      <c r="C76" t="s">
        <v>294</v>
      </c>
      <c r="D76">
        <v>1991</v>
      </c>
      <c r="E76" t="s">
        <v>109</v>
      </c>
      <c r="F76" t="s">
        <v>109</v>
      </c>
      <c r="G76" t="b">
        <v>1</v>
      </c>
      <c r="H76" t="s">
        <v>293</v>
      </c>
      <c r="I76" t="s">
        <v>295</v>
      </c>
      <c r="J76" t="b">
        <v>1</v>
      </c>
      <c r="K76" s="7" t="b">
        <v>1</v>
      </c>
    </row>
    <row r="77" spans="1:12" x14ac:dyDescent="0.3">
      <c r="A77" s="3">
        <v>76</v>
      </c>
      <c r="B77" t="s">
        <v>296</v>
      </c>
      <c r="C77" t="s">
        <v>297</v>
      </c>
      <c r="D77">
        <v>2005</v>
      </c>
      <c r="E77" t="s">
        <v>298</v>
      </c>
      <c r="F77" t="s">
        <v>299</v>
      </c>
      <c r="G77" t="b">
        <v>1</v>
      </c>
      <c r="H77" t="s">
        <v>296</v>
      </c>
      <c r="I77" t="s">
        <v>300</v>
      </c>
      <c r="J77" t="b">
        <v>1</v>
      </c>
      <c r="K77" s="7" t="b">
        <v>1</v>
      </c>
    </row>
    <row r="78" spans="1:12" x14ac:dyDescent="0.3">
      <c r="A78" s="3">
        <v>77</v>
      </c>
      <c r="B78" t="s">
        <v>301</v>
      </c>
      <c r="C78" t="s">
        <v>302</v>
      </c>
      <c r="D78">
        <v>2011</v>
      </c>
      <c r="E78" t="s">
        <v>303</v>
      </c>
      <c r="F78" t="s">
        <v>303</v>
      </c>
      <c r="G78" t="b">
        <v>1</v>
      </c>
      <c r="H78" t="s">
        <v>301</v>
      </c>
      <c r="I78" t="s">
        <v>304</v>
      </c>
      <c r="J78" t="b">
        <v>1</v>
      </c>
      <c r="K78" s="7" t="b">
        <v>1</v>
      </c>
    </row>
    <row r="79" spans="1:12" x14ac:dyDescent="0.3">
      <c r="A79" s="3">
        <v>78</v>
      </c>
      <c r="B79" t="s">
        <v>305</v>
      </c>
      <c r="C79" t="s">
        <v>306</v>
      </c>
      <c r="D79">
        <v>1990</v>
      </c>
      <c r="E79" t="s">
        <v>307</v>
      </c>
      <c r="F79" t="s">
        <v>307</v>
      </c>
      <c r="G79" t="b">
        <v>1</v>
      </c>
      <c r="H79" t="s">
        <v>305</v>
      </c>
      <c r="I79" t="s">
        <v>308</v>
      </c>
      <c r="J79" t="b">
        <v>0</v>
      </c>
      <c r="K79" s="7" t="b">
        <v>0</v>
      </c>
      <c r="L79" t="s">
        <v>959</v>
      </c>
    </row>
    <row r="80" spans="1:12" x14ac:dyDescent="0.3">
      <c r="A80" s="3">
        <v>79</v>
      </c>
      <c r="B80" t="s">
        <v>309</v>
      </c>
      <c r="C80" t="s">
        <v>310</v>
      </c>
      <c r="D80">
        <v>1991</v>
      </c>
      <c r="E80" t="s">
        <v>311</v>
      </c>
      <c r="F80" t="s">
        <v>311</v>
      </c>
      <c r="G80" t="b">
        <v>1</v>
      </c>
      <c r="H80" t="s">
        <v>309</v>
      </c>
      <c r="I80" t="s">
        <v>312</v>
      </c>
      <c r="J80" t="b">
        <v>1</v>
      </c>
      <c r="K80" s="7" t="b">
        <v>1</v>
      </c>
    </row>
    <row r="81" spans="1:12" x14ac:dyDescent="0.3">
      <c r="A81" s="3">
        <v>80</v>
      </c>
      <c r="B81" t="s">
        <v>313</v>
      </c>
      <c r="C81" t="s">
        <v>310</v>
      </c>
      <c r="D81">
        <v>1996</v>
      </c>
      <c r="E81" t="s">
        <v>314</v>
      </c>
      <c r="F81" t="s">
        <v>314</v>
      </c>
      <c r="G81" t="b">
        <v>0</v>
      </c>
      <c r="H81" t="s">
        <v>313</v>
      </c>
      <c r="I81" t="s">
        <v>315</v>
      </c>
      <c r="J81" t="b">
        <v>1</v>
      </c>
      <c r="K81" s="7" t="b">
        <v>1</v>
      </c>
    </row>
    <row r="82" spans="1:12" x14ac:dyDescent="0.3">
      <c r="A82" s="3">
        <v>81</v>
      </c>
      <c r="B82" t="s">
        <v>316</v>
      </c>
      <c r="C82" t="s">
        <v>317</v>
      </c>
      <c r="D82">
        <v>2011</v>
      </c>
      <c r="E82" t="s">
        <v>318</v>
      </c>
      <c r="F82" t="s">
        <v>319</v>
      </c>
      <c r="G82" t="b">
        <v>1</v>
      </c>
      <c r="H82" t="s">
        <v>316</v>
      </c>
      <c r="I82" t="s">
        <v>320</v>
      </c>
      <c r="J82" t="b">
        <v>1</v>
      </c>
      <c r="K82" s="7" t="b">
        <v>1</v>
      </c>
    </row>
    <row r="83" spans="1:12" x14ac:dyDescent="0.3">
      <c r="A83" s="3">
        <v>82</v>
      </c>
      <c r="B83" t="s">
        <v>321</v>
      </c>
      <c r="C83" t="s">
        <v>322</v>
      </c>
      <c r="D83">
        <v>2006</v>
      </c>
      <c r="E83" t="s">
        <v>323</v>
      </c>
      <c r="F83" t="s">
        <v>324</v>
      </c>
      <c r="G83" t="b">
        <v>1</v>
      </c>
      <c r="H83" t="s">
        <v>321</v>
      </c>
      <c r="I83" t="s">
        <v>325</v>
      </c>
      <c r="J83" t="b">
        <v>1</v>
      </c>
      <c r="K83" s="7" t="b">
        <v>1</v>
      </c>
    </row>
    <row r="84" spans="1:12" x14ac:dyDescent="0.3">
      <c r="A84" s="3">
        <v>83</v>
      </c>
      <c r="B84" t="s">
        <v>326</v>
      </c>
      <c r="C84" t="s">
        <v>327</v>
      </c>
      <c r="D84">
        <v>1990</v>
      </c>
      <c r="E84" t="s">
        <v>18</v>
      </c>
      <c r="F84" t="s">
        <v>18</v>
      </c>
      <c r="G84" t="b">
        <v>1</v>
      </c>
      <c r="H84" t="s">
        <v>326</v>
      </c>
      <c r="I84" t="s">
        <v>328</v>
      </c>
      <c r="J84" t="b">
        <v>1</v>
      </c>
      <c r="K84" s="7" t="b">
        <v>1</v>
      </c>
    </row>
    <row r="85" spans="1:12" x14ac:dyDescent="0.3">
      <c r="A85" s="3">
        <v>84</v>
      </c>
      <c r="B85" t="s">
        <v>329</v>
      </c>
      <c r="C85" t="s">
        <v>330</v>
      </c>
      <c r="D85">
        <v>2015</v>
      </c>
      <c r="E85" t="s">
        <v>73</v>
      </c>
      <c r="F85" t="s">
        <v>331</v>
      </c>
      <c r="G85" t="b">
        <v>1</v>
      </c>
      <c r="H85" t="s">
        <v>329</v>
      </c>
      <c r="I85" t="s">
        <v>332</v>
      </c>
      <c r="J85" t="b">
        <v>0</v>
      </c>
      <c r="K85" s="7" t="b">
        <v>0</v>
      </c>
      <c r="L85" t="s">
        <v>959</v>
      </c>
    </row>
    <row r="86" spans="1:12" x14ac:dyDescent="0.3">
      <c r="A86" s="3">
        <v>85</v>
      </c>
      <c r="B86" t="s">
        <v>333</v>
      </c>
      <c r="C86" t="s">
        <v>334</v>
      </c>
      <c r="D86">
        <v>2009</v>
      </c>
      <c r="E86" t="s">
        <v>59</v>
      </c>
      <c r="F86" t="s">
        <v>335</v>
      </c>
      <c r="G86" t="b">
        <v>1</v>
      </c>
      <c r="H86" t="s">
        <v>333</v>
      </c>
      <c r="I86" t="s">
        <v>336</v>
      </c>
      <c r="J86" t="b">
        <v>1</v>
      </c>
      <c r="K86" s="7" t="b">
        <v>1</v>
      </c>
    </row>
    <row r="87" spans="1:12" x14ac:dyDescent="0.3">
      <c r="A87" s="3">
        <v>86</v>
      </c>
      <c r="B87" t="s">
        <v>337</v>
      </c>
      <c r="C87" t="s">
        <v>338</v>
      </c>
      <c r="D87">
        <v>2005</v>
      </c>
      <c r="E87" t="s">
        <v>34</v>
      </c>
      <c r="F87" t="s">
        <v>34</v>
      </c>
      <c r="G87" t="b">
        <v>1</v>
      </c>
      <c r="H87" t="s">
        <v>337</v>
      </c>
      <c r="I87" t="s">
        <v>339</v>
      </c>
      <c r="J87" t="b">
        <v>1</v>
      </c>
      <c r="K87" s="7" t="b">
        <v>1</v>
      </c>
    </row>
    <row r="88" spans="1:12" x14ac:dyDescent="0.3">
      <c r="A88" s="3">
        <v>87</v>
      </c>
      <c r="B88" t="s">
        <v>340</v>
      </c>
      <c r="C88" t="s">
        <v>341</v>
      </c>
      <c r="D88">
        <v>1993</v>
      </c>
      <c r="E88" t="s">
        <v>18</v>
      </c>
      <c r="F88" t="s">
        <v>18</v>
      </c>
      <c r="G88" t="b">
        <v>1</v>
      </c>
      <c r="H88" t="s">
        <v>340</v>
      </c>
      <c r="I88" t="s">
        <v>342</v>
      </c>
      <c r="J88" t="b">
        <v>1</v>
      </c>
      <c r="K88" s="7" t="b">
        <v>1</v>
      </c>
    </row>
    <row r="89" spans="1:12" x14ac:dyDescent="0.3">
      <c r="A89" s="3">
        <v>88</v>
      </c>
      <c r="B89" t="s">
        <v>343</v>
      </c>
      <c r="C89" t="s">
        <v>344</v>
      </c>
      <c r="D89">
        <v>2001</v>
      </c>
      <c r="E89" t="s">
        <v>345</v>
      </c>
      <c r="F89" t="s">
        <v>346</v>
      </c>
      <c r="G89" t="b">
        <v>1</v>
      </c>
      <c r="H89" t="s">
        <v>343</v>
      </c>
      <c r="I89" t="s">
        <v>347</v>
      </c>
      <c r="J89" t="b">
        <v>0</v>
      </c>
      <c r="K89" s="7" t="b">
        <v>0</v>
      </c>
      <c r="L89" t="s">
        <v>959</v>
      </c>
    </row>
    <row r="90" spans="1:12" x14ac:dyDescent="0.3">
      <c r="A90" s="3">
        <v>89</v>
      </c>
      <c r="B90" t="s">
        <v>348</v>
      </c>
      <c r="C90" t="s">
        <v>349</v>
      </c>
      <c r="D90">
        <v>2006</v>
      </c>
      <c r="E90" t="s">
        <v>350</v>
      </c>
      <c r="F90" t="s">
        <v>350</v>
      </c>
      <c r="G90" t="b">
        <v>1</v>
      </c>
      <c r="H90" t="s">
        <v>348</v>
      </c>
      <c r="I90" t="s">
        <v>351</v>
      </c>
      <c r="J90" t="b">
        <v>1</v>
      </c>
      <c r="K90" s="7" t="b">
        <v>1</v>
      </c>
    </row>
    <row r="91" spans="1:12" x14ac:dyDescent="0.3">
      <c r="A91" s="3">
        <v>90</v>
      </c>
      <c r="B91" t="s">
        <v>352</v>
      </c>
      <c r="C91" t="s">
        <v>353</v>
      </c>
      <c r="D91">
        <v>1995</v>
      </c>
      <c r="E91" t="s">
        <v>41</v>
      </c>
      <c r="F91" t="s">
        <v>41</v>
      </c>
      <c r="G91" t="b">
        <v>1</v>
      </c>
      <c r="H91" t="s">
        <v>352</v>
      </c>
      <c r="I91" t="s">
        <v>354</v>
      </c>
      <c r="J91" t="b">
        <v>1</v>
      </c>
      <c r="K91" s="7" t="b">
        <v>1</v>
      </c>
    </row>
    <row r="92" spans="1:12" x14ac:dyDescent="0.3">
      <c r="A92" s="3">
        <v>91</v>
      </c>
      <c r="B92" t="s">
        <v>355</v>
      </c>
      <c r="C92" t="s">
        <v>353</v>
      </c>
      <c r="D92">
        <v>1999</v>
      </c>
      <c r="E92" t="s">
        <v>356</v>
      </c>
      <c r="F92" t="s">
        <v>356</v>
      </c>
      <c r="G92" t="b">
        <v>1</v>
      </c>
      <c r="H92" t="s">
        <v>355</v>
      </c>
      <c r="I92" t="s">
        <v>357</v>
      </c>
      <c r="J92" t="b">
        <v>1</v>
      </c>
      <c r="K92" s="7" t="b">
        <v>1</v>
      </c>
    </row>
    <row r="93" spans="1:12" x14ac:dyDescent="0.3">
      <c r="A93" s="3">
        <v>92</v>
      </c>
      <c r="B93" t="s">
        <v>358</v>
      </c>
      <c r="C93" t="s">
        <v>359</v>
      </c>
      <c r="D93">
        <v>2003</v>
      </c>
      <c r="E93" t="s">
        <v>360</v>
      </c>
      <c r="F93" t="s">
        <v>360</v>
      </c>
      <c r="G93" t="b">
        <v>1</v>
      </c>
      <c r="H93" t="s">
        <v>358</v>
      </c>
      <c r="I93" t="s">
        <v>361</v>
      </c>
      <c r="J93" t="b">
        <v>1</v>
      </c>
      <c r="K93" s="7" t="b">
        <v>1</v>
      </c>
    </row>
    <row r="94" spans="1:12" x14ac:dyDescent="0.3">
      <c r="A94" s="3">
        <v>93</v>
      </c>
      <c r="B94" t="s">
        <v>362</v>
      </c>
      <c r="C94" t="s">
        <v>363</v>
      </c>
      <c r="D94">
        <v>1999</v>
      </c>
      <c r="E94" t="s">
        <v>364</v>
      </c>
      <c r="F94" t="s">
        <v>365</v>
      </c>
      <c r="G94" t="b">
        <v>1</v>
      </c>
      <c r="H94" t="s">
        <v>362</v>
      </c>
      <c r="I94" t="s">
        <v>366</v>
      </c>
      <c r="J94" t="b">
        <v>0</v>
      </c>
      <c r="K94" s="7" t="b">
        <v>0</v>
      </c>
      <c r="L94" t="s">
        <v>959</v>
      </c>
    </row>
    <row r="95" spans="1:12" x14ac:dyDescent="0.3">
      <c r="A95" s="3">
        <v>94</v>
      </c>
      <c r="B95" t="s">
        <v>367</v>
      </c>
      <c r="C95" t="s">
        <v>368</v>
      </c>
      <c r="D95">
        <v>2007</v>
      </c>
      <c r="E95" t="s">
        <v>369</v>
      </c>
      <c r="F95" t="s">
        <v>369</v>
      </c>
      <c r="G95" t="b">
        <v>1</v>
      </c>
      <c r="H95" t="s">
        <v>367</v>
      </c>
      <c r="I95" t="s">
        <v>370</v>
      </c>
      <c r="J95" t="b">
        <v>1</v>
      </c>
      <c r="K95" s="7" t="b">
        <v>1</v>
      </c>
    </row>
    <row r="96" spans="1:12" x14ac:dyDescent="0.3">
      <c r="A96" s="3">
        <v>95</v>
      </c>
      <c r="B96" t="s">
        <v>371</v>
      </c>
      <c r="C96" t="s">
        <v>372</v>
      </c>
      <c r="D96">
        <v>2003</v>
      </c>
      <c r="E96" t="s">
        <v>116</v>
      </c>
      <c r="F96" t="s">
        <v>373</v>
      </c>
      <c r="G96" t="b">
        <v>1</v>
      </c>
      <c r="H96" t="s">
        <v>371</v>
      </c>
      <c r="I96" t="s">
        <v>374</v>
      </c>
      <c r="J96" t="b">
        <v>1</v>
      </c>
      <c r="K96" s="7" t="b">
        <v>1</v>
      </c>
    </row>
    <row r="97" spans="1:12" x14ac:dyDescent="0.3">
      <c r="A97" s="3">
        <v>96</v>
      </c>
      <c r="B97" t="s">
        <v>375</v>
      </c>
      <c r="C97" t="s">
        <v>372</v>
      </c>
      <c r="D97">
        <v>2005</v>
      </c>
      <c r="E97" t="s">
        <v>73</v>
      </c>
      <c r="F97" t="s">
        <v>376</v>
      </c>
      <c r="G97" t="b">
        <v>1</v>
      </c>
      <c r="H97" t="s">
        <v>375</v>
      </c>
      <c r="I97" t="s">
        <v>377</v>
      </c>
      <c r="J97" t="b">
        <v>1</v>
      </c>
      <c r="K97" s="7" t="b">
        <v>1</v>
      </c>
    </row>
    <row r="98" spans="1:12" x14ac:dyDescent="0.3">
      <c r="A98" s="3">
        <v>97</v>
      </c>
      <c r="B98" t="s">
        <v>378</v>
      </c>
      <c r="C98" t="s">
        <v>379</v>
      </c>
      <c r="D98">
        <v>2008</v>
      </c>
      <c r="E98" t="s">
        <v>380</v>
      </c>
      <c r="F98" t="s">
        <v>381</v>
      </c>
      <c r="G98" t="b">
        <v>1</v>
      </c>
      <c r="H98" t="s">
        <v>378</v>
      </c>
      <c r="I98" t="s">
        <v>382</v>
      </c>
      <c r="J98" t="b">
        <v>1</v>
      </c>
      <c r="K98" s="7" t="b">
        <v>1</v>
      </c>
    </row>
    <row r="99" spans="1:12" x14ac:dyDescent="0.3">
      <c r="A99" s="3">
        <v>98</v>
      </c>
      <c r="B99" t="s">
        <v>383</v>
      </c>
      <c r="C99" t="s">
        <v>384</v>
      </c>
      <c r="D99">
        <v>1997</v>
      </c>
      <c r="E99" t="s">
        <v>73</v>
      </c>
      <c r="F99" t="s">
        <v>385</v>
      </c>
      <c r="G99" t="b">
        <v>1</v>
      </c>
      <c r="H99" t="s">
        <v>383</v>
      </c>
      <c r="I99" t="s">
        <v>386</v>
      </c>
      <c r="J99" t="b">
        <v>0</v>
      </c>
      <c r="K99" s="7" t="b">
        <v>0</v>
      </c>
      <c r="L99" t="s">
        <v>959</v>
      </c>
    </row>
    <row r="100" spans="1:12" x14ac:dyDescent="0.3">
      <c r="A100" s="3">
        <v>99</v>
      </c>
      <c r="B100" t="s">
        <v>387</v>
      </c>
      <c r="C100" t="s">
        <v>388</v>
      </c>
      <c r="D100">
        <v>1999</v>
      </c>
      <c r="E100" t="s">
        <v>78</v>
      </c>
      <c r="F100" t="s">
        <v>78</v>
      </c>
      <c r="G100" t="b">
        <v>1</v>
      </c>
      <c r="H100" t="s">
        <v>387</v>
      </c>
      <c r="I100" t="s">
        <v>389</v>
      </c>
      <c r="J100" t="b">
        <v>1</v>
      </c>
      <c r="K100" s="7" t="b">
        <v>1</v>
      </c>
    </row>
    <row r="101" spans="1:12" x14ac:dyDescent="0.3">
      <c r="A101" s="3">
        <v>100</v>
      </c>
      <c r="B101" t="s">
        <v>390</v>
      </c>
      <c r="C101" t="s">
        <v>391</v>
      </c>
      <c r="D101">
        <v>1997</v>
      </c>
      <c r="E101" t="s">
        <v>392</v>
      </c>
      <c r="F101" t="s">
        <v>254</v>
      </c>
      <c r="G101" t="b">
        <v>1</v>
      </c>
      <c r="H101" t="s">
        <v>390</v>
      </c>
      <c r="I101" t="s">
        <v>393</v>
      </c>
      <c r="J101" t="b">
        <v>1</v>
      </c>
      <c r="K101" s="7" t="b">
        <v>1</v>
      </c>
    </row>
    <row r="102" spans="1:12" x14ac:dyDescent="0.3">
      <c r="A102" s="3">
        <v>101</v>
      </c>
      <c r="B102" t="s">
        <v>394</v>
      </c>
      <c r="C102" t="s">
        <v>395</v>
      </c>
      <c r="D102">
        <v>1999</v>
      </c>
      <c r="E102" t="s">
        <v>356</v>
      </c>
      <c r="F102" t="s">
        <v>356</v>
      </c>
      <c r="G102" t="b">
        <v>1</v>
      </c>
      <c r="H102" t="s">
        <v>394</v>
      </c>
      <c r="I102" t="s">
        <v>396</v>
      </c>
      <c r="J102" t="b">
        <v>1</v>
      </c>
      <c r="K102" s="7" t="b">
        <v>1</v>
      </c>
    </row>
    <row r="103" spans="1:12" x14ac:dyDescent="0.3">
      <c r="A103" s="3">
        <v>102</v>
      </c>
      <c r="B103" t="s">
        <v>397</v>
      </c>
      <c r="C103" t="s">
        <v>398</v>
      </c>
      <c r="D103">
        <v>1981</v>
      </c>
      <c r="E103" t="s">
        <v>399</v>
      </c>
      <c r="F103" t="s">
        <v>400</v>
      </c>
      <c r="G103" t="b">
        <v>1</v>
      </c>
      <c r="H103" t="s">
        <v>397</v>
      </c>
      <c r="I103" t="s">
        <v>401</v>
      </c>
      <c r="J103" t="b">
        <v>0</v>
      </c>
      <c r="K103" s="7" t="b">
        <v>0</v>
      </c>
      <c r="L103" t="s">
        <v>959</v>
      </c>
    </row>
    <row r="104" spans="1:12" x14ac:dyDescent="0.3">
      <c r="A104" s="3">
        <v>103</v>
      </c>
      <c r="B104" t="s">
        <v>402</v>
      </c>
      <c r="C104" t="s">
        <v>403</v>
      </c>
      <c r="D104">
        <v>2013</v>
      </c>
      <c r="E104" t="s">
        <v>404</v>
      </c>
      <c r="F104" t="s">
        <v>404</v>
      </c>
      <c r="G104" t="b">
        <v>1</v>
      </c>
      <c r="H104" t="s">
        <v>402</v>
      </c>
      <c r="I104" t="s">
        <v>405</v>
      </c>
      <c r="J104" t="b">
        <v>1</v>
      </c>
      <c r="K104" s="7" t="b">
        <v>1</v>
      </c>
    </row>
    <row r="105" spans="1:12" x14ac:dyDescent="0.3">
      <c r="A105" s="3">
        <v>104</v>
      </c>
      <c r="B105" t="s">
        <v>406</v>
      </c>
      <c r="C105" t="s">
        <v>407</v>
      </c>
      <c r="D105">
        <v>1999</v>
      </c>
      <c r="E105" t="s">
        <v>258</v>
      </c>
      <c r="F105" t="s">
        <v>258</v>
      </c>
      <c r="G105" t="b">
        <v>1</v>
      </c>
      <c r="H105" t="s">
        <v>406</v>
      </c>
      <c r="I105" t="s">
        <v>408</v>
      </c>
      <c r="J105" t="b">
        <v>1</v>
      </c>
      <c r="K105" s="7" t="b">
        <v>1</v>
      </c>
    </row>
    <row r="106" spans="1:12" x14ac:dyDescent="0.3">
      <c r="A106" s="3">
        <v>105</v>
      </c>
      <c r="B106" t="s">
        <v>409</v>
      </c>
      <c r="C106" t="s">
        <v>410</v>
      </c>
      <c r="D106">
        <v>2007</v>
      </c>
      <c r="E106" t="s">
        <v>73</v>
      </c>
      <c r="F106" t="s">
        <v>411</v>
      </c>
      <c r="G106" t="b">
        <v>1</v>
      </c>
      <c r="H106" t="s">
        <v>409</v>
      </c>
      <c r="I106" t="s">
        <v>412</v>
      </c>
      <c r="J106" t="b">
        <v>1</v>
      </c>
      <c r="K106" s="7" t="b">
        <v>1</v>
      </c>
    </row>
    <row r="107" spans="1:12" x14ac:dyDescent="0.3">
      <c r="A107" s="3">
        <v>106</v>
      </c>
      <c r="B107" t="s">
        <v>413</v>
      </c>
      <c r="C107" t="s">
        <v>414</v>
      </c>
      <c r="D107">
        <v>2003</v>
      </c>
      <c r="E107" t="s">
        <v>202</v>
      </c>
      <c r="F107" t="s">
        <v>202</v>
      </c>
      <c r="G107" t="b">
        <v>1</v>
      </c>
      <c r="H107" t="s">
        <v>413</v>
      </c>
      <c r="I107" t="s">
        <v>415</v>
      </c>
      <c r="J107" t="b">
        <v>1</v>
      </c>
      <c r="K107" s="7" t="b">
        <v>1</v>
      </c>
    </row>
    <row r="108" spans="1:12" x14ac:dyDescent="0.3">
      <c r="A108" s="3">
        <v>107</v>
      </c>
      <c r="B108" t="s">
        <v>416</v>
      </c>
      <c r="C108" t="s">
        <v>417</v>
      </c>
      <c r="D108">
        <v>2003</v>
      </c>
      <c r="E108" t="s">
        <v>418</v>
      </c>
      <c r="F108" t="s">
        <v>418</v>
      </c>
      <c r="G108" t="b">
        <v>1</v>
      </c>
      <c r="H108" t="s">
        <v>416</v>
      </c>
      <c r="I108" t="s">
        <v>419</v>
      </c>
      <c r="J108" t="b">
        <v>1</v>
      </c>
      <c r="K108" s="7" t="b">
        <v>1</v>
      </c>
    </row>
    <row r="109" spans="1:12" x14ac:dyDescent="0.3">
      <c r="A109" s="3">
        <v>108</v>
      </c>
      <c r="B109" t="s">
        <v>420</v>
      </c>
      <c r="C109" t="s">
        <v>421</v>
      </c>
      <c r="D109">
        <v>1985</v>
      </c>
      <c r="E109" t="s">
        <v>422</v>
      </c>
      <c r="F109" t="s">
        <v>422</v>
      </c>
      <c r="G109" t="b">
        <v>1</v>
      </c>
      <c r="H109" t="s">
        <v>420</v>
      </c>
      <c r="I109" t="s">
        <v>423</v>
      </c>
      <c r="J109" t="b">
        <v>1</v>
      </c>
      <c r="K109" s="7" t="b">
        <v>1</v>
      </c>
    </row>
    <row r="110" spans="1:12" x14ac:dyDescent="0.3">
      <c r="A110" s="3">
        <v>109</v>
      </c>
      <c r="B110" t="s">
        <v>424</v>
      </c>
      <c r="C110" t="s">
        <v>425</v>
      </c>
      <c r="D110">
        <v>1986</v>
      </c>
      <c r="E110" t="s">
        <v>426</v>
      </c>
      <c r="F110" t="s">
        <v>427</v>
      </c>
      <c r="G110" t="b">
        <v>1</v>
      </c>
      <c r="H110" t="s">
        <v>424</v>
      </c>
      <c r="I110" t="s">
        <v>428</v>
      </c>
      <c r="J110" t="b">
        <v>1</v>
      </c>
      <c r="K110" s="7" t="b">
        <v>1</v>
      </c>
    </row>
    <row r="111" spans="1:12" x14ac:dyDescent="0.3">
      <c r="A111" s="3">
        <v>110</v>
      </c>
      <c r="B111" t="s">
        <v>429</v>
      </c>
      <c r="C111" t="s">
        <v>430</v>
      </c>
      <c r="D111">
        <v>2006</v>
      </c>
      <c r="E111" t="s">
        <v>431</v>
      </c>
      <c r="F111" t="s">
        <v>431</v>
      </c>
      <c r="G111" t="b">
        <v>1</v>
      </c>
      <c r="H111" t="s">
        <v>429</v>
      </c>
      <c r="I111" t="s">
        <v>432</v>
      </c>
      <c r="J111" t="b">
        <v>0</v>
      </c>
      <c r="K111" s="7" t="b">
        <v>0</v>
      </c>
      <c r="L111" t="s">
        <v>959</v>
      </c>
    </row>
    <row r="112" spans="1:12" x14ac:dyDescent="0.3">
      <c r="A112" s="3">
        <v>111</v>
      </c>
      <c r="B112" t="s">
        <v>433</v>
      </c>
      <c r="C112" t="s">
        <v>434</v>
      </c>
      <c r="D112">
        <v>2004</v>
      </c>
      <c r="E112" t="s">
        <v>172</v>
      </c>
      <c r="F112" t="s">
        <v>172</v>
      </c>
      <c r="G112" t="b">
        <v>1</v>
      </c>
      <c r="H112" t="s">
        <v>433</v>
      </c>
      <c r="I112" t="s">
        <v>435</v>
      </c>
      <c r="J112" t="b">
        <v>1</v>
      </c>
      <c r="K112" s="7" t="b">
        <v>1</v>
      </c>
    </row>
    <row r="113" spans="1:12" x14ac:dyDescent="0.3">
      <c r="A113" s="3">
        <v>112</v>
      </c>
      <c r="B113" t="s">
        <v>436</v>
      </c>
      <c r="C113" t="s">
        <v>437</v>
      </c>
      <c r="D113">
        <v>2001</v>
      </c>
      <c r="E113" t="s">
        <v>438</v>
      </c>
      <c r="F113" t="s">
        <v>438</v>
      </c>
      <c r="G113" t="b">
        <v>1</v>
      </c>
      <c r="H113" t="s">
        <v>436</v>
      </c>
      <c r="I113" t="s">
        <v>439</v>
      </c>
      <c r="J113" t="b">
        <v>1</v>
      </c>
      <c r="K113" s="7" t="b">
        <v>1</v>
      </c>
    </row>
    <row r="114" spans="1:12" x14ac:dyDescent="0.3">
      <c r="A114" s="3">
        <v>113</v>
      </c>
      <c r="B114" t="s">
        <v>440</v>
      </c>
      <c r="C114" t="s">
        <v>441</v>
      </c>
      <c r="D114">
        <v>2005</v>
      </c>
      <c r="E114" t="s">
        <v>34</v>
      </c>
      <c r="F114" t="s">
        <v>34</v>
      </c>
      <c r="G114" t="b">
        <v>1</v>
      </c>
      <c r="H114" t="s">
        <v>440</v>
      </c>
      <c r="I114" t="s">
        <v>442</v>
      </c>
      <c r="J114" t="b">
        <v>1</v>
      </c>
      <c r="K114" s="7" t="b">
        <v>1</v>
      </c>
    </row>
    <row r="115" spans="1:12" x14ac:dyDescent="0.3">
      <c r="A115" s="3">
        <v>114</v>
      </c>
      <c r="B115" t="s">
        <v>443</v>
      </c>
      <c r="C115" t="s">
        <v>444</v>
      </c>
      <c r="D115">
        <v>2003</v>
      </c>
      <c r="E115" t="s">
        <v>73</v>
      </c>
      <c r="F115" t="s">
        <v>445</v>
      </c>
      <c r="G115" t="b">
        <v>1</v>
      </c>
      <c r="H115" t="s">
        <v>443</v>
      </c>
      <c r="I115" t="s">
        <v>446</v>
      </c>
      <c r="J115" t="b">
        <v>0</v>
      </c>
      <c r="K115" s="7" t="b">
        <v>0</v>
      </c>
      <c r="L115" t="s">
        <v>959</v>
      </c>
    </row>
    <row r="116" spans="1:12" x14ac:dyDescent="0.3">
      <c r="A116" s="3">
        <v>115</v>
      </c>
      <c r="B116" t="s">
        <v>447</v>
      </c>
      <c r="C116" t="s">
        <v>448</v>
      </c>
      <c r="D116">
        <v>2003</v>
      </c>
      <c r="E116" t="s">
        <v>364</v>
      </c>
      <c r="F116" t="s">
        <v>449</v>
      </c>
      <c r="G116" t="b">
        <v>1</v>
      </c>
      <c r="H116" t="s">
        <v>447</v>
      </c>
      <c r="I116" t="s">
        <v>450</v>
      </c>
      <c r="J116" t="b">
        <v>1</v>
      </c>
      <c r="K116" s="7" t="b">
        <v>1</v>
      </c>
    </row>
    <row r="117" spans="1:12" x14ac:dyDescent="0.3">
      <c r="A117" s="3">
        <v>116</v>
      </c>
      <c r="B117" t="s">
        <v>451</v>
      </c>
      <c r="C117" t="s">
        <v>452</v>
      </c>
      <c r="D117">
        <v>2013</v>
      </c>
      <c r="E117" t="s">
        <v>453</v>
      </c>
      <c r="F117" t="s">
        <v>453</v>
      </c>
      <c r="G117" t="b">
        <v>1</v>
      </c>
      <c r="H117" t="s">
        <v>451</v>
      </c>
      <c r="I117" t="s">
        <v>454</v>
      </c>
      <c r="J117" t="b">
        <v>1</v>
      </c>
      <c r="K117" s="7" t="b">
        <v>1</v>
      </c>
    </row>
    <row r="118" spans="1:12" x14ac:dyDescent="0.3">
      <c r="A118" s="3">
        <v>117</v>
      </c>
      <c r="B118" t="s">
        <v>455</v>
      </c>
      <c r="C118" t="s">
        <v>456</v>
      </c>
      <c r="D118">
        <v>2008</v>
      </c>
      <c r="E118" t="s">
        <v>78</v>
      </c>
      <c r="F118" t="s">
        <v>78</v>
      </c>
      <c r="G118" t="b">
        <v>1</v>
      </c>
      <c r="H118" t="s">
        <v>455</v>
      </c>
      <c r="I118" t="s">
        <v>457</v>
      </c>
      <c r="J118" t="b">
        <v>1</v>
      </c>
      <c r="K118" s="7" t="b">
        <v>1</v>
      </c>
    </row>
    <row r="119" spans="1:12" x14ac:dyDescent="0.3">
      <c r="A119" s="3">
        <v>118</v>
      </c>
      <c r="B119" t="s">
        <v>458</v>
      </c>
      <c r="C119" t="s">
        <v>459</v>
      </c>
      <c r="D119">
        <v>2004</v>
      </c>
      <c r="E119" t="s">
        <v>172</v>
      </c>
      <c r="F119" t="s">
        <v>172</v>
      </c>
      <c r="G119" t="b">
        <v>1</v>
      </c>
      <c r="H119" t="s">
        <v>458</v>
      </c>
      <c r="I119" t="s">
        <v>460</v>
      </c>
      <c r="J119" t="b">
        <v>1</v>
      </c>
      <c r="K119" s="7" t="b">
        <v>1</v>
      </c>
    </row>
    <row r="120" spans="1:12" x14ac:dyDescent="0.3">
      <c r="A120" s="3">
        <v>119</v>
      </c>
      <c r="B120" t="s">
        <v>461</v>
      </c>
      <c r="C120" t="s">
        <v>462</v>
      </c>
      <c r="D120">
        <v>2013</v>
      </c>
      <c r="E120" t="s">
        <v>105</v>
      </c>
      <c r="F120" t="s">
        <v>105</v>
      </c>
      <c r="G120" t="b">
        <v>1</v>
      </c>
      <c r="H120" t="s">
        <v>461</v>
      </c>
      <c r="I120" s="7" t="s">
        <v>463</v>
      </c>
      <c r="J120" s="7" t="b">
        <v>1</v>
      </c>
      <c r="K120" s="7" t="b">
        <v>1</v>
      </c>
    </row>
    <row r="121" spans="1:12" x14ac:dyDescent="0.3">
      <c r="A121" s="3">
        <v>120</v>
      </c>
      <c r="B121" t="s">
        <v>464</v>
      </c>
      <c r="C121" t="s">
        <v>465</v>
      </c>
      <c r="D121">
        <v>2004</v>
      </c>
      <c r="E121" t="s">
        <v>466</v>
      </c>
      <c r="F121" t="s">
        <v>466</v>
      </c>
      <c r="G121" t="b">
        <v>1</v>
      </c>
      <c r="H121" t="s">
        <v>464</v>
      </c>
      <c r="I121" t="s">
        <v>467</v>
      </c>
      <c r="J121" t="b">
        <v>1</v>
      </c>
      <c r="K121" s="7" t="b">
        <v>1</v>
      </c>
    </row>
    <row r="122" spans="1:12" x14ac:dyDescent="0.3">
      <c r="A122" s="3">
        <v>121</v>
      </c>
      <c r="B122" t="s">
        <v>468</v>
      </c>
      <c r="C122" t="s">
        <v>469</v>
      </c>
      <c r="D122">
        <v>1985</v>
      </c>
      <c r="E122" t="s">
        <v>470</v>
      </c>
      <c r="F122" t="s">
        <v>470</v>
      </c>
      <c r="G122" t="b">
        <v>1</v>
      </c>
      <c r="H122" t="s">
        <v>468</v>
      </c>
      <c r="I122" t="s">
        <v>471</v>
      </c>
      <c r="J122" t="b">
        <v>1</v>
      </c>
      <c r="K122" s="7" t="b">
        <v>1</v>
      </c>
    </row>
    <row r="123" spans="1:12" x14ac:dyDescent="0.3">
      <c r="A123" s="3">
        <v>122</v>
      </c>
      <c r="B123" t="s">
        <v>472</v>
      </c>
      <c r="C123" t="s">
        <v>473</v>
      </c>
      <c r="D123">
        <v>2007</v>
      </c>
      <c r="E123" t="s">
        <v>73</v>
      </c>
      <c r="F123" t="s">
        <v>474</v>
      </c>
      <c r="G123" t="b">
        <v>1</v>
      </c>
      <c r="H123" t="s">
        <v>472</v>
      </c>
      <c r="I123" t="s">
        <v>475</v>
      </c>
      <c r="J123" t="b">
        <v>1</v>
      </c>
      <c r="K123" s="7" t="b">
        <v>1</v>
      </c>
    </row>
    <row r="124" spans="1:12" x14ac:dyDescent="0.3">
      <c r="A124" s="3">
        <v>123</v>
      </c>
      <c r="B124" t="s">
        <v>476</v>
      </c>
      <c r="C124" t="s">
        <v>477</v>
      </c>
      <c r="D124">
        <v>2006</v>
      </c>
      <c r="E124" t="s">
        <v>438</v>
      </c>
      <c r="F124" t="s">
        <v>438</v>
      </c>
      <c r="G124" t="b">
        <v>1</v>
      </c>
      <c r="H124" t="s">
        <v>476</v>
      </c>
      <c r="I124" t="s">
        <v>478</v>
      </c>
      <c r="J124" t="b">
        <v>1</v>
      </c>
      <c r="K124" s="7" t="b">
        <v>1</v>
      </c>
    </row>
    <row r="125" spans="1:12" x14ac:dyDescent="0.3">
      <c r="A125" s="3">
        <v>124</v>
      </c>
      <c r="B125" t="s">
        <v>479</v>
      </c>
      <c r="C125" t="s">
        <v>480</v>
      </c>
      <c r="D125">
        <v>1998</v>
      </c>
      <c r="E125" t="s">
        <v>97</v>
      </c>
      <c r="F125" t="s">
        <v>97</v>
      </c>
      <c r="G125" t="b">
        <v>1</v>
      </c>
      <c r="H125" t="s">
        <v>479</v>
      </c>
      <c r="I125" t="s">
        <v>481</v>
      </c>
      <c r="J125" t="b">
        <v>1</v>
      </c>
      <c r="K125" s="7" t="b">
        <v>1</v>
      </c>
    </row>
    <row r="126" spans="1:12" x14ac:dyDescent="0.3">
      <c r="A126" s="3">
        <v>125</v>
      </c>
      <c r="B126" t="s">
        <v>482</v>
      </c>
      <c r="C126" t="s">
        <v>483</v>
      </c>
      <c r="D126">
        <v>2001</v>
      </c>
      <c r="E126" t="s">
        <v>484</v>
      </c>
      <c r="F126" t="s">
        <v>484</v>
      </c>
      <c r="G126" t="b">
        <v>1</v>
      </c>
      <c r="H126" t="s">
        <v>482</v>
      </c>
      <c r="I126" t="s">
        <v>485</v>
      </c>
      <c r="J126" t="b">
        <v>1</v>
      </c>
      <c r="K126" s="7" t="b">
        <v>1</v>
      </c>
    </row>
    <row r="127" spans="1:12" x14ac:dyDescent="0.3">
      <c r="A127" s="3">
        <v>126</v>
      </c>
      <c r="B127" t="s">
        <v>486</v>
      </c>
      <c r="C127" t="s">
        <v>487</v>
      </c>
      <c r="D127">
        <v>1987</v>
      </c>
      <c r="E127" t="s">
        <v>438</v>
      </c>
      <c r="F127" t="s">
        <v>438</v>
      </c>
      <c r="G127" t="b">
        <v>1</v>
      </c>
      <c r="H127" t="s">
        <v>486</v>
      </c>
      <c r="I127" t="s">
        <v>488</v>
      </c>
      <c r="J127" t="b">
        <v>1</v>
      </c>
      <c r="K127" s="7" t="b">
        <v>1</v>
      </c>
    </row>
    <row r="128" spans="1:12" x14ac:dyDescent="0.3">
      <c r="A128" s="3">
        <v>127</v>
      </c>
      <c r="B128" t="s">
        <v>489</v>
      </c>
      <c r="C128" t="s">
        <v>490</v>
      </c>
      <c r="D128">
        <v>1987</v>
      </c>
      <c r="E128" t="s">
        <v>491</v>
      </c>
      <c r="F128" t="s">
        <v>492</v>
      </c>
      <c r="G128" t="b">
        <v>1</v>
      </c>
      <c r="H128" t="s">
        <v>489</v>
      </c>
      <c r="I128" t="s">
        <v>493</v>
      </c>
      <c r="J128" t="b">
        <v>1</v>
      </c>
      <c r="K128" s="7" t="b">
        <v>1</v>
      </c>
    </row>
    <row r="129" spans="1:12" x14ac:dyDescent="0.3">
      <c r="A129" s="3">
        <v>128</v>
      </c>
      <c r="B129" t="s">
        <v>494</v>
      </c>
      <c r="C129" t="s">
        <v>495</v>
      </c>
      <c r="D129">
        <v>1999</v>
      </c>
      <c r="E129" t="s">
        <v>496</v>
      </c>
      <c r="F129" t="s">
        <v>496</v>
      </c>
      <c r="G129" t="b">
        <v>1</v>
      </c>
      <c r="H129" t="s">
        <v>494</v>
      </c>
      <c r="I129" t="s">
        <v>497</v>
      </c>
      <c r="J129" t="b">
        <v>1</v>
      </c>
      <c r="K129" s="7" t="b">
        <v>1</v>
      </c>
    </row>
    <row r="130" spans="1:12" x14ac:dyDescent="0.3">
      <c r="A130" s="3">
        <v>129</v>
      </c>
      <c r="B130" t="s">
        <v>498</v>
      </c>
      <c r="C130" t="s">
        <v>499</v>
      </c>
      <c r="D130">
        <v>1989</v>
      </c>
      <c r="E130" t="s">
        <v>18</v>
      </c>
      <c r="F130" t="s">
        <v>18</v>
      </c>
      <c r="G130" t="b">
        <v>1</v>
      </c>
      <c r="H130" t="s">
        <v>498</v>
      </c>
      <c r="I130" t="s">
        <v>500</v>
      </c>
      <c r="J130" t="b">
        <v>1</v>
      </c>
      <c r="K130" s="7" t="b">
        <v>1</v>
      </c>
    </row>
    <row r="131" spans="1:12" x14ac:dyDescent="0.3">
      <c r="A131" s="3">
        <v>130</v>
      </c>
      <c r="B131" t="s">
        <v>501</v>
      </c>
      <c r="C131" t="s">
        <v>502</v>
      </c>
      <c r="D131">
        <v>2007</v>
      </c>
      <c r="E131" t="s">
        <v>503</v>
      </c>
      <c r="F131" t="s">
        <v>503</v>
      </c>
      <c r="G131" t="b">
        <v>1</v>
      </c>
      <c r="H131" t="s">
        <v>501</v>
      </c>
      <c r="I131" t="s">
        <v>504</v>
      </c>
      <c r="J131" t="b">
        <v>1</v>
      </c>
      <c r="K131" s="7" t="b">
        <v>1</v>
      </c>
    </row>
    <row r="132" spans="1:12" x14ac:dyDescent="0.3">
      <c r="A132" s="3">
        <v>131</v>
      </c>
      <c r="B132" t="s">
        <v>505</v>
      </c>
      <c r="C132" t="s">
        <v>506</v>
      </c>
      <c r="D132">
        <v>2003</v>
      </c>
      <c r="E132" t="s">
        <v>73</v>
      </c>
      <c r="F132" t="s">
        <v>507</v>
      </c>
      <c r="G132" t="b">
        <v>1</v>
      </c>
      <c r="H132" t="s">
        <v>505</v>
      </c>
      <c r="I132" t="s">
        <v>508</v>
      </c>
      <c r="J132" t="b">
        <v>1</v>
      </c>
      <c r="K132" s="7" t="b">
        <v>1</v>
      </c>
    </row>
    <row r="133" spans="1:12" x14ac:dyDescent="0.3">
      <c r="A133" s="3">
        <v>132</v>
      </c>
      <c r="B133" t="s">
        <v>509</v>
      </c>
      <c r="C133" t="s">
        <v>510</v>
      </c>
      <c r="D133">
        <v>2013</v>
      </c>
      <c r="E133" t="s">
        <v>13</v>
      </c>
      <c r="F133" t="s">
        <v>511</v>
      </c>
      <c r="G133" t="b">
        <v>1</v>
      </c>
      <c r="H133" t="s">
        <v>509</v>
      </c>
      <c r="I133" t="s">
        <v>512</v>
      </c>
      <c r="J133" t="b">
        <v>1</v>
      </c>
      <c r="K133" s="7" t="b">
        <v>1</v>
      </c>
    </row>
    <row r="134" spans="1:12" x14ac:dyDescent="0.3">
      <c r="A134" s="3">
        <v>133</v>
      </c>
      <c r="B134" t="s">
        <v>513</v>
      </c>
      <c r="C134" t="s">
        <v>514</v>
      </c>
      <c r="D134">
        <v>2008</v>
      </c>
      <c r="E134" t="s">
        <v>515</v>
      </c>
      <c r="F134" t="s">
        <v>515</v>
      </c>
      <c r="G134" t="b">
        <v>1</v>
      </c>
      <c r="H134" t="s">
        <v>513</v>
      </c>
      <c r="I134" t="s">
        <v>516</v>
      </c>
      <c r="J134" t="b">
        <v>0</v>
      </c>
      <c r="K134" s="7" t="b">
        <v>0</v>
      </c>
      <c r="L134" t="s">
        <v>959</v>
      </c>
    </row>
    <row r="135" spans="1:12" x14ac:dyDescent="0.3">
      <c r="A135" s="3">
        <v>134</v>
      </c>
      <c r="B135" t="s">
        <v>517</v>
      </c>
      <c r="C135" t="s">
        <v>518</v>
      </c>
      <c r="D135">
        <v>2010</v>
      </c>
      <c r="E135" t="s">
        <v>519</v>
      </c>
      <c r="F135" t="s">
        <v>519</v>
      </c>
      <c r="G135" t="b">
        <v>1</v>
      </c>
      <c r="H135" t="s">
        <v>517</v>
      </c>
      <c r="I135" t="s">
        <v>520</v>
      </c>
      <c r="J135" t="b">
        <v>1</v>
      </c>
      <c r="K135" s="7" t="b">
        <v>1</v>
      </c>
    </row>
    <row r="136" spans="1:12" x14ac:dyDescent="0.3">
      <c r="A136" s="3">
        <v>135</v>
      </c>
      <c r="B136" t="s">
        <v>521</v>
      </c>
      <c r="C136" t="s">
        <v>522</v>
      </c>
      <c r="D136">
        <v>1992</v>
      </c>
      <c r="E136" t="s">
        <v>523</v>
      </c>
      <c r="F136" t="s">
        <v>523</v>
      </c>
      <c r="G136" t="b">
        <v>1</v>
      </c>
      <c r="H136" t="s">
        <v>521</v>
      </c>
      <c r="I136" t="s">
        <v>524</v>
      </c>
      <c r="J136" t="b">
        <v>1</v>
      </c>
      <c r="K136" s="7" t="b">
        <v>1</v>
      </c>
    </row>
    <row r="137" spans="1:12" x14ac:dyDescent="0.3">
      <c r="A137" s="3">
        <v>136</v>
      </c>
      <c r="B137" t="s">
        <v>525</v>
      </c>
      <c r="C137" t="s">
        <v>526</v>
      </c>
      <c r="D137">
        <v>1998</v>
      </c>
      <c r="E137" t="s">
        <v>78</v>
      </c>
      <c r="F137" t="s">
        <v>78</v>
      </c>
      <c r="G137" t="b">
        <v>1</v>
      </c>
      <c r="H137" t="s">
        <v>525</v>
      </c>
      <c r="I137" t="s">
        <v>527</v>
      </c>
      <c r="J137" t="b">
        <v>1</v>
      </c>
      <c r="K137" s="7" t="b">
        <v>1</v>
      </c>
    </row>
    <row r="138" spans="1:12" x14ac:dyDescent="0.3">
      <c r="A138" s="3">
        <v>137</v>
      </c>
      <c r="B138" t="s">
        <v>528</v>
      </c>
      <c r="C138" t="s">
        <v>529</v>
      </c>
      <c r="D138">
        <v>2005</v>
      </c>
      <c r="E138" t="s">
        <v>530</v>
      </c>
      <c r="F138" t="s">
        <v>530</v>
      </c>
      <c r="G138" t="b">
        <v>1</v>
      </c>
      <c r="H138" t="s">
        <v>528</v>
      </c>
      <c r="I138" t="s">
        <v>531</v>
      </c>
      <c r="J138" t="b">
        <v>1</v>
      </c>
      <c r="K138" s="7" t="b">
        <v>1</v>
      </c>
    </row>
    <row r="139" spans="1:12" x14ac:dyDescent="0.3">
      <c r="A139" s="3">
        <v>138</v>
      </c>
      <c r="B139" t="s">
        <v>532</v>
      </c>
      <c r="C139" t="s">
        <v>533</v>
      </c>
      <c r="D139">
        <v>2006</v>
      </c>
      <c r="E139" t="s">
        <v>534</v>
      </c>
      <c r="F139" t="s">
        <v>534</v>
      </c>
      <c r="G139" t="b">
        <v>1</v>
      </c>
      <c r="H139" t="s">
        <v>532</v>
      </c>
      <c r="I139" t="s">
        <v>535</v>
      </c>
      <c r="J139" t="b">
        <v>1</v>
      </c>
      <c r="K139" s="7" t="b">
        <v>1</v>
      </c>
    </row>
    <row r="140" spans="1:12" x14ac:dyDescent="0.3">
      <c r="A140" s="3">
        <v>139</v>
      </c>
      <c r="B140" t="s">
        <v>536</v>
      </c>
      <c r="C140" t="s">
        <v>537</v>
      </c>
      <c r="D140">
        <v>2008</v>
      </c>
      <c r="E140" t="s">
        <v>18</v>
      </c>
      <c r="F140" t="s">
        <v>18</v>
      </c>
      <c r="G140" t="b">
        <v>1</v>
      </c>
      <c r="H140" t="s">
        <v>536</v>
      </c>
      <c r="I140" t="s">
        <v>538</v>
      </c>
      <c r="J140" t="b">
        <v>1</v>
      </c>
      <c r="K140" s="7" t="b">
        <v>1</v>
      </c>
    </row>
    <row r="141" spans="1:12" x14ac:dyDescent="0.3">
      <c r="A141" s="3">
        <v>140</v>
      </c>
      <c r="B141" t="s">
        <v>539</v>
      </c>
      <c r="C141" t="s">
        <v>540</v>
      </c>
      <c r="D141">
        <v>2006</v>
      </c>
      <c r="E141" t="s">
        <v>496</v>
      </c>
      <c r="F141" t="s">
        <v>496</v>
      </c>
      <c r="G141" t="b">
        <v>1</v>
      </c>
      <c r="H141" t="s">
        <v>539</v>
      </c>
      <c r="I141" t="s">
        <v>541</v>
      </c>
      <c r="J141" t="b">
        <v>1</v>
      </c>
      <c r="K141" s="7" t="b">
        <v>1</v>
      </c>
    </row>
    <row r="142" spans="1:12" x14ac:dyDescent="0.3">
      <c r="A142" s="3">
        <v>141</v>
      </c>
      <c r="B142" t="s">
        <v>542</v>
      </c>
      <c r="C142" t="s">
        <v>543</v>
      </c>
      <c r="D142">
        <v>2010</v>
      </c>
      <c r="E142" t="s">
        <v>59</v>
      </c>
      <c r="F142" t="s">
        <v>544</v>
      </c>
      <c r="G142" t="b">
        <v>1</v>
      </c>
      <c r="H142" t="s">
        <v>542</v>
      </c>
      <c r="I142" t="s">
        <v>545</v>
      </c>
      <c r="J142" t="b">
        <v>1</v>
      </c>
      <c r="K142" s="7" t="b">
        <v>1</v>
      </c>
    </row>
    <row r="143" spans="1:12" x14ac:dyDescent="0.3">
      <c r="A143" s="3">
        <v>142</v>
      </c>
      <c r="B143" t="s">
        <v>546</v>
      </c>
      <c r="C143" t="s">
        <v>547</v>
      </c>
      <c r="D143">
        <v>2004</v>
      </c>
      <c r="E143" t="s">
        <v>548</v>
      </c>
      <c r="F143" t="s">
        <v>548</v>
      </c>
      <c r="G143" t="b">
        <v>1</v>
      </c>
      <c r="H143" t="s">
        <v>546</v>
      </c>
      <c r="I143" t="s">
        <v>549</v>
      </c>
      <c r="J143" t="b">
        <v>1</v>
      </c>
      <c r="K143" s="7" t="b">
        <v>1</v>
      </c>
    </row>
    <row r="144" spans="1:12" x14ac:dyDescent="0.3">
      <c r="A144" s="3">
        <v>143</v>
      </c>
      <c r="B144" t="s">
        <v>550</v>
      </c>
      <c r="C144" t="s">
        <v>551</v>
      </c>
      <c r="D144">
        <v>1996</v>
      </c>
      <c r="E144" t="s">
        <v>552</v>
      </c>
      <c r="F144" t="s">
        <v>552</v>
      </c>
      <c r="G144" t="b">
        <v>1</v>
      </c>
      <c r="H144" t="s">
        <v>550</v>
      </c>
      <c r="I144" t="s">
        <v>553</v>
      </c>
      <c r="J144" t="b">
        <v>1</v>
      </c>
      <c r="K144" s="7" t="b">
        <v>1</v>
      </c>
    </row>
    <row r="145" spans="1:12" x14ac:dyDescent="0.3">
      <c r="A145" s="3">
        <v>144</v>
      </c>
      <c r="B145" t="s">
        <v>554</v>
      </c>
      <c r="C145" t="s">
        <v>555</v>
      </c>
      <c r="D145">
        <v>1999</v>
      </c>
      <c r="E145" t="s">
        <v>556</v>
      </c>
      <c r="F145" t="s">
        <v>556</v>
      </c>
      <c r="G145" t="b">
        <v>1</v>
      </c>
      <c r="H145" t="s">
        <v>554</v>
      </c>
      <c r="I145" t="s">
        <v>557</v>
      </c>
      <c r="J145" t="b">
        <v>1</v>
      </c>
      <c r="K145" s="7" t="b">
        <v>1</v>
      </c>
    </row>
    <row r="146" spans="1:12" x14ac:dyDescent="0.3">
      <c r="A146" s="3">
        <v>145</v>
      </c>
      <c r="B146" t="s">
        <v>558</v>
      </c>
      <c r="C146" t="s">
        <v>559</v>
      </c>
      <c r="D146">
        <v>1998</v>
      </c>
      <c r="E146" t="s">
        <v>560</v>
      </c>
      <c r="F146" t="s">
        <v>560</v>
      </c>
      <c r="G146" t="b">
        <v>1</v>
      </c>
      <c r="H146" t="s">
        <v>558</v>
      </c>
      <c r="I146" t="s">
        <v>561</v>
      </c>
      <c r="J146" t="b">
        <v>1</v>
      </c>
      <c r="K146" s="7" t="b">
        <v>1</v>
      </c>
    </row>
    <row r="147" spans="1:12" x14ac:dyDescent="0.3">
      <c r="A147" s="3">
        <v>146</v>
      </c>
      <c r="B147" t="s">
        <v>562</v>
      </c>
      <c r="C147" t="s">
        <v>563</v>
      </c>
      <c r="D147">
        <v>2011</v>
      </c>
      <c r="E147" t="s">
        <v>380</v>
      </c>
      <c r="F147" t="s">
        <v>564</v>
      </c>
      <c r="G147" t="b">
        <v>1</v>
      </c>
      <c r="H147" t="s">
        <v>562</v>
      </c>
      <c r="I147" t="s">
        <v>565</v>
      </c>
      <c r="J147" t="b">
        <v>1</v>
      </c>
      <c r="K147" s="7" t="b">
        <v>1</v>
      </c>
    </row>
    <row r="148" spans="1:12" x14ac:dyDescent="0.3">
      <c r="A148" s="3">
        <v>147</v>
      </c>
      <c r="B148" t="s">
        <v>566</v>
      </c>
      <c r="C148" t="s">
        <v>567</v>
      </c>
      <c r="D148">
        <v>2004</v>
      </c>
      <c r="E148" t="s">
        <v>258</v>
      </c>
      <c r="F148" t="s">
        <v>258</v>
      </c>
      <c r="G148" t="b">
        <v>1</v>
      </c>
      <c r="H148" t="s">
        <v>566</v>
      </c>
      <c r="I148" t="s">
        <v>568</v>
      </c>
      <c r="J148" t="b">
        <v>1</v>
      </c>
      <c r="K148" s="7" t="b">
        <v>1</v>
      </c>
    </row>
    <row r="149" spans="1:12" x14ac:dyDescent="0.3">
      <c r="A149" s="3">
        <v>148</v>
      </c>
      <c r="B149" t="s">
        <v>569</v>
      </c>
      <c r="C149" t="s">
        <v>570</v>
      </c>
      <c r="D149">
        <v>1991</v>
      </c>
      <c r="E149" t="s">
        <v>571</v>
      </c>
      <c r="F149" t="s">
        <v>571</v>
      </c>
      <c r="G149" t="b">
        <v>1</v>
      </c>
      <c r="H149" t="s">
        <v>569</v>
      </c>
      <c r="I149" t="s">
        <v>572</v>
      </c>
      <c r="J149" t="b">
        <v>0</v>
      </c>
      <c r="K149" s="7" t="b">
        <v>0</v>
      </c>
      <c r="L149" t="s">
        <v>959</v>
      </c>
    </row>
    <row r="150" spans="1:12" x14ac:dyDescent="0.3">
      <c r="A150" s="3">
        <v>149</v>
      </c>
      <c r="B150" t="s">
        <v>573</v>
      </c>
      <c r="C150" t="s">
        <v>574</v>
      </c>
      <c r="D150">
        <v>2009</v>
      </c>
      <c r="E150" t="s">
        <v>78</v>
      </c>
      <c r="F150" t="s">
        <v>78</v>
      </c>
      <c r="G150" t="b">
        <v>1</v>
      </c>
      <c r="H150" t="s">
        <v>573</v>
      </c>
      <c r="I150" t="s">
        <v>575</v>
      </c>
      <c r="J150" t="b">
        <v>1</v>
      </c>
      <c r="K150" s="7" t="b">
        <v>1</v>
      </c>
    </row>
    <row r="151" spans="1:12" x14ac:dyDescent="0.3">
      <c r="A151" s="3">
        <v>150</v>
      </c>
      <c r="B151" t="s">
        <v>576</v>
      </c>
      <c r="C151" t="s">
        <v>577</v>
      </c>
      <c r="D151">
        <v>1991</v>
      </c>
      <c r="E151" t="s">
        <v>18</v>
      </c>
      <c r="F151" t="s">
        <v>18</v>
      </c>
      <c r="G151" t="b">
        <v>1</v>
      </c>
      <c r="H151" t="s">
        <v>576</v>
      </c>
      <c r="I151" t="s">
        <v>578</v>
      </c>
      <c r="J151" t="b">
        <v>1</v>
      </c>
      <c r="K151" s="7" t="b">
        <v>1</v>
      </c>
    </row>
    <row r="152" spans="1:12" x14ac:dyDescent="0.3">
      <c r="A152" s="3">
        <v>151</v>
      </c>
      <c r="B152" t="s">
        <v>579</v>
      </c>
      <c r="C152" t="s">
        <v>580</v>
      </c>
      <c r="D152">
        <v>1992</v>
      </c>
      <c r="E152" t="s">
        <v>18</v>
      </c>
      <c r="F152" t="s">
        <v>18</v>
      </c>
      <c r="G152" t="b">
        <v>1</v>
      </c>
      <c r="H152" t="s">
        <v>579</v>
      </c>
      <c r="I152" t="s">
        <v>581</v>
      </c>
      <c r="J152" t="b">
        <v>1</v>
      </c>
      <c r="K152" s="7" t="b">
        <v>1</v>
      </c>
    </row>
    <row r="153" spans="1:12" x14ac:dyDescent="0.3">
      <c r="A153" s="3">
        <v>152</v>
      </c>
      <c r="B153" t="s">
        <v>582</v>
      </c>
      <c r="C153" t="s">
        <v>583</v>
      </c>
      <c r="D153">
        <v>1989</v>
      </c>
      <c r="E153" t="s">
        <v>584</v>
      </c>
      <c r="F153" t="s">
        <v>584</v>
      </c>
      <c r="G153" t="b">
        <v>1</v>
      </c>
      <c r="H153" t="s">
        <v>582</v>
      </c>
      <c r="I153" t="s">
        <v>585</v>
      </c>
      <c r="J153" t="b">
        <v>1</v>
      </c>
      <c r="K153" s="7" t="b">
        <v>1</v>
      </c>
    </row>
    <row r="154" spans="1:12" x14ac:dyDescent="0.3">
      <c r="A154" s="3">
        <v>153</v>
      </c>
      <c r="B154" t="s">
        <v>586</v>
      </c>
      <c r="C154" t="s">
        <v>587</v>
      </c>
      <c r="D154">
        <v>2005</v>
      </c>
      <c r="E154" t="s">
        <v>588</v>
      </c>
      <c r="F154" t="s">
        <v>588</v>
      </c>
      <c r="G154" t="b">
        <v>1</v>
      </c>
      <c r="H154" t="s">
        <v>586</v>
      </c>
      <c r="I154" t="s">
        <v>589</v>
      </c>
      <c r="J154" t="b">
        <v>0</v>
      </c>
      <c r="K154" s="7" t="b">
        <v>0</v>
      </c>
      <c r="L154" t="s">
        <v>959</v>
      </c>
    </row>
    <row r="155" spans="1:12" x14ac:dyDescent="0.3">
      <c r="A155" s="3">
        <v>154</v>
      </c>
      <c r="B155" t="s">
        <v>590</v>
      </c>
      <c r="C155" t="s">
        <v>591</v>
      </c>
      <c r="D155">
        <v>2006</v>
      </c>
      <c r="E155" t="s">
        <v>519</v>
      </c>
      <c r="F155" t="s">
        <v>519</v>
      </c>
      <c r="G155" t="b">
        <v>1</v>
      </c>
      <c r="H155" t="s">
        <v>590</v>
      </c>
      <c r="I155" t="s">
        <v>592</v>
      </c>
      <c r="J155" t="b">
        <v>1</v>
      </c>
      <c r="K155" s="7" t="b">
        <v>1</v>
      </c>
    </row>
    <row r="156" spans="1:12" x14ac:dyDescent="0.3">
      <c r="A156" s="3">
        <v>155</v>
      </c>
      <c r="B156" t="s">
        <v>593</v>
      </c>
      <c r="C156" t="s">
        <v>594</v>
      </c>
      <c r="D156">
        <v>1995</v>
      </c>
      <c r="E156" t="s">
        <v>41</v>
      </c>
      <c r="F156" t="s">
        <v>41</v>
      </c>
      <c r="G156" t="b">
        <v>1</v>
      </c>
      <c r="H156" t="s">
        <v>593</v>
      </c>
      <c r="I156" t="s">
        <v>595</v>
      </c>
      <c r="J156" t="b">
        <v>1</v>
      </c>
      <c r="K156" s="7" t="b">
        <v>1</v>
      </c>
    </row>
    <row r="157" spans="1:12" x14ac:dyDescent="0.3">
      <c r="A157" s="3">
        <v>156</v>
      </c>
      <c r="B157" t="s">
        <v>596</v>
      </c>
      <c r="C157" t="s">
        <v>594</v>
      </c>
      <c r="D157">
        <v>2006</v>
      </c>
      <c r="E157" t="s">
        <v>258</v>
      </c>
      <c r="F157" t="s">
        <v>258</v>
      </c>
      <c r="G157" t="b">
        <v>1</v>
      </c>
      <c r="H157" t="s">
        <v>596</v>
      </c>
      <c r="I157" t="s">
        <v>597</v>
      </c>
      <c r="J157" t="b">
        <v>1</v>
      </c>
      <c r="K157" s="7" t="b">
        <v>1</v>
      </c>
    </row>
    <row r="158" spans="1:12" x14ac:dyDescent="0.3">
      <c r="A158" s="3">
        <v>157</v>
      </c>
      <c r="B158" t="s">
        <v>598</v>
      </c>
      <c r="C158" t="s">
        <v>599</v>
      </c>
      <c r="D158">
        <v>2015</v>
      </c>
      <c r="E158" t="s">
        <v>55</v>
      </c>
      <c r="F158" t="s">
        <v>600</v>
      </c>
      <c r="G158" t="b">
        <v>1</v>
      </c>
      <c r="H158" t="s">
        <v>598</v>
      </c>
      <c r="I158" t="s">
        <v>601</v>
      </c>
      <c r="J158" t="b">
        <v>1</v>
      </c>
      <c r="K158" s="7" t="b">
        <v>1</v>
      </c>
    </row>
    <row r="159" spans="1:12" x14ac:dyDescent="0.3">
      <c r="A159" s="3">
        <v>158</v>
      </c>
      <c r="B159" t="s">
        <v>602</v>
      </c>
      <c r="C159" t="s">
        <v>603</v>
      </c>
      <c r="D159">
        <v>1984</v>
      </c>
      <c r="E159" t="s">
        <v>604</v>
      </c>
      <c r="F159" t="s">
        <v>604</v>
      </c>
      <c r="G159" t="b">
        <v>1</v>
      </c>
      <c r="H159" t="s">
        <v>602</v>
      </c>
      <c r="I159" t="s">
        <v>605</v>
      </c>
      <c r="J159" t="b">
        <v>1</v>
      </c>
      <c r="K159" s="7" t="b">
        <v>1</v>
      </c>
    </row>
    <row r="160" spans="1:12" x14ac:dyDescent="0.3">
      <c r="A160" s="3">
        <v>159</v>
      </c>
      <c r="B160" t="s">
        <v>606</v>
      </c>
      <c r="C160" t="s">
        <v>607</v>
      </c>
      <c r="D160">
        <v>1998</v>
      </c>
      <c r="E160" t="s">
        <v>253</v>
      </c>
      <c r="F160" t="s">
        <v>608</v>
      </c>
      <c r="G160" t="b">
        <v>1</v>
      </c>
      <c r="H160" t="s">
        <v>606</v>
      </c>
      <c r="I160" t="s">
        <v>609</v>
      </c>
      <c r="J160" t="b">
        <v>1</v>
      </c>
      <c r="K160" s="7" t="b">
        <v>1</v>
      </c>
    </row>
    <row r="161" spans="1:12" x14ac:dyDescent="0.3">
      <c r="A161" s="3">
        <v>160</v>
      </c>
      <c r="B161" t="s">
        <v>610</v>
      </c>
      <c r="C161" t="s">
        <v>611</v>
      </c>
      <c r="D161">
        <v>2004</v>
      </c>
      <c r="E161" t="s">
        <v>612</v>
      </c>
      <c r="F161" t="s">
        <v>612</v>
      </c>
      <c r="G161" t="b">
        <v>1</v>
      </c>
      <c r="H161" t="s">
        <v>610</v>
      </c>
      <c r="I161" t="s">
        <v>613</v>
      </c>
      <c r="J161" t="b">
        <v>1</v>
      </c>
      <c r="K161" s="7" t="b">
        <v>1</v>
      </c>
    </row>
    <row r="162" spans="1:12" x14ac:dyDescent="0.3">
      <c r="A162" s="3">
        <v>161</v>
      </c>
      <c r="B162" t="s">
        <v>614</v>
      </c>
      <c r="C162" t="s">
        <v>615</v>
      </c>
      <c r="D162">
        <v>2005</v>
      </c>
      <c r="E162" t="s">
        <v>616</v>
      </c>
      <c r="F162" t="s">
        <v>616</v>
      </c>
      <c r="G162" t="b">
        <v>1</v>
      </c>
      <c r="H162" t="s">
        <v>614</v>
      </c>
      <c r="I162" t="s">
        <v>617</v>
      </c>
      <c r="J162" t="b">
        <v>1</v>
      </c>
      <c r="K162" s="7" t="b">
        <v>1</v>
      </c>
    </row>
    <row r="163" spans="1:12" x14ac:dyDescent="0.3">
      <c r="A163" s="3">
        <v>162</v>
      </c>
      <c r="B163" t="s">
        <v>618</v>
      </c>
      <c r="C163" t="s">
        <v>619</v>
      </c>
      <c r="D163">
        <v>2000</v>
      </c>
      <c r="E163" t="s">
        <v>620</v>
      </c>
      <c r="F163" t="s">
        <v>620</v>
      </c>
      <c r="G163" t="b">
        <v>1</v>
      </c>
      <c r="H163" t="s">
        <v>618</v>
      </c>
      <c r="I163" t="s">
        <v>621</v>
      </c>
      <c r="J163" t="b">
        <v>1</v>
      </c>
      <c r="K163" s="7" t="b">
        <v>1</v>
      </c>
    </row>
    <row r="164" spans="1:12" x14ac:dyDescent="0.3">
      <c r="A164" s="3">
        <v>163</v>
      </c>
      <c r="B164" t="s">
        <v>622</v>
      </c>
      <c r="C164" t="s">
        <v>623</v>
      </c>
      <c r="D164">
        <v>2001</v>
      </c>
      <c r="E164" t="s">
        <v>491</v>
      </c>
      <c r="F164" t="s">
        <v>624</v>
      </c>
      <c r="G164" t="b">
        <v>1</v>
      </c>
      <c r="H164" t="s">
        <v>622</v>
      </c>
      <c r="I164" t="s">
        <v>625</v>
      </c>
      <c r="J164" t="b">
        <v>1</v>
      </c>
      <c r="K164" s="7" t="b">
        <v>1</v>
      </c>
    </row>
    <row r="165" spans="1:12" x14ac:dyDescent="0.3">
      <c r="A165" s="3">
        <v>165</v>
      </c>
      <c r="B165" t="s">
        <v>626</v>
      </c>
      <c r="C165" t="s">
        <v>627</v>
      </c>
      <c r="D165">
        <v>1999</v>
      </c>
      <c r="E165" t="s">
        <v>628</v>
      </c>
      <c r="F165" t="s">
        <v>628</v>
      </c>
      <c r="G165" t="b">
        <v>1</v>
      </c>
      <c r="H165" t="s">
        <v>626</v>
      </c>
      <c r="I165" t="s">
        <v>629</v>
      </c>
      <c r="J165" t="b">
        <v>1</v>
      </c>
      <c r="K165" s="7" t="b">
        <v>1</v>
      </c>
    </row>
    <row r="166" spans="1:12" x14ac:dyDescent="0.3">
      <c r="A166" s="3">
        <v>166</v>
      </c>
      <c r="B166" t="s">
        <v>630</v>
      </c>
      <c r="C166" t="s">
        <v>631</v>
      </c>
      <c r="D166">
        <v>2002</v>
      </c>
      <c r="E166" t="s">
        <v>253</v>
      </c>
      <c r="F166" t="s">
        <v>254</v>
      </c>
      <c r="G166" t="b">
        <v>1</v>
      </c>
      <c r="H166" t="s">
        <v>630</v>
      </c>
      <c r="I166" t="s">
        <v>632</v>
      </c>
      <c r="J166" t="b">
        <v>1</v>
      </c>
      <c r="K166" s="7" t="b">
        <v>1</v>
      </c>
    </row>
    <row r="167" spans="1:12" x14ac:dyDescent="0.3">
      <c r="A167" s="3">
        <v>167</v>
      </c>
      <c r="B167" t="s">
        <v>633</v>
      </c>
      <c r="C167" t="s">
        <v>634</v>
      </c>
      <c r="D167">
        <v>1997</v>
      </c>
      <c r="E167" t="s">
        <v>350</v>
      </c>
      <c r="F167" t="s">
        <v>350</v>
      </c>
      <c r="G167" t="b">
        <v>1</v>
      </c>
      <c r="H167" t="s">
        <v>633</v>
      </c>
      <c r="I167" t="s">
        <v>635</v>
      </c>
      <c r="J167" t="b">
        <v>1</v>
      </c>
      <c r="K167" s="7" t="b">
        <v>1</v>
      </c>
    </row>
    <row r="168" spans="1:12" x14ac:dyDescent="0.3">
      <c r="A168" s="3">
        <v>168</v>
      </c>
      <c r="B168" t="s">
        <v>636</v>
      </c>
      <c r="C168" t="s">
        <v>637</v>
      </c>
      <c r="D168">
        <v>2011</v>
      </c>
      <c r="E168" t="s">
        <v>638</v>
      </c>
      <c r="F168" t="s">
        <v>638</v>
      </c>
      <c r="G168" t="b">
        <v>1</v>
      </c>
      <c r="H168" t="s">
        <v>636</v>
      </c>
      <c r="I168" t="s">
        <v>639</v>
      </c>
      <c r="J168" t="b">
        <v>1</v>
      </c>
      <c r="K168" s="7" t="b">
        <v>1</v>
      </c>
    </row>
    <row r="169" spans="1:12" x14ac:dyDescent="0.3">
      <c r="A169" s="3">
        <v>169</v>
      </c>
      <c r="B169" t="s">
        <v>640</v>
      </c>
      <c r="C169" t="s">
        <v>641</v>
      </c>
      <c r="D169">
        <v>2006</v>
      </c>
      <c r="E169" t="s">
        <v>642</v>
      </c>
      <c r="F169" t="s">
        <v>642</v>
      </c>
      <c r="G169" t="b">
        <v>1</v>
      </c>
      <c r="H169" t="s">
        <v>640</v>
      </c>
      <c r="I169" t="s">
        <v>643</v>
      </c>
      <c r="J169" t="b">
        <v>1</v>
      </c>
      <c r="K169" s="7" t="b">
        <v>1</v>
      </c>
    </row>
    <row r="170" spans="1:12" x14ac:dyDescent="0.3">
      <c r="A170" s="3">
        <v>170</v>
      </c>
      <c r="B170" t="s">
        <v>644</v>
      </c>
      <c r="C170" t="s">
        <v>641</v>
      </c>
      <c r="D170">
        <v>2013</v>
      </c>
      <c r="E170" t="s">
        <v>645</v>
      </c>
      <c r="F170" t="s">
        <v>645</v>
      </c>
      <c r="G170" t="b">
        <v>1</v>
      </c>
      <c r="H170" t="s">
        <v>644</v>
      </c>
      <c r="I170" t="s">
        <v>646</v>
      </c>
      <c r="J170" t="b">
        <v>1</v>
      </c>
      <c r="K170" s="7" t="b">
        <v>1</v>
      </c>
    </row>
    <row r="171" spans="1:12" x14ac:dyDescent="0.3">
      <c r="A171" s="3">
        <v>171</v>
      </c>
      <c r="B171" t="s">
        <v>647</v>
      </c>
      <c r="C171" t="s">
        <v>641</v>
      </c>
      <c r="D171">
        <v>2015</v>
      </c>
      <c r="E171" t="s">
        <v>645</v>
      </c>
      <c r="F171" t="s">
        <v>645</v>
      </c>
      <c r="G171" t="b">
        <v>1</v>
      </c>
      <c r="H171" t="s">
        <v>647</v>
      </c>
      <c r="I171" t="s">
        <v>648</v>
      </c>
      <c r="J171" t="b">
        <v>1</v>
      </c>
      <c r="K171" s="7" t="b">
        <v>1</v>
      </c>
    </row>
    <row r="172" spans="1:12" x14ac:dyDescent="0.3">
      <c r="A172" s="3">
        <v>172</v>
      </c>
      <c r="B172" t="s">
        <v>649</v>
      </c>
      <c r="C172" t="s">
        <v>650</v>
      </c>
      <c r="D172">
        <v>2010</v>
      </c>
      <c r="E172" t="s">
        <v>438</v>
      </c>
      <c r="F172" t="s">
        <v>438</v>
      </c>
      <c r="G172" t="b">
        <v>1</v>
      </c>
      <c r="H172" t="s">
        <v>649</v>
      </c>
      <c r="I172" t="s">
        <v>651</v>
      </c>
      <c r="J172" t="b">
        <v>1</v>
      </c>
      <c r="K172" s="7" t="b">
        <v>1</v>
      </c>
    </row>
    <row r="173" spans="1:12" x14ac:dyDescent="0.3">
      <c r="A173" s="3">
        <v>173</v>
      </c>
      <c r="B173" t="s">
        <v>652</v>
      </c>
      <c r="C173" t="s">
        <v>650</v>
      </c>
      <c r="D173">
        <v>2011</v>
      </c>
      <c r="E173" t="s">
        <v>530</v>
      </c>
      <c r="F173" t="s">
        <v>530</v>
      </c>
      <c r="G173" t="b">
        <v>1</v>
      </c>
      <c r="H173" t="s">
        <v>652</v>
      </c>
      <c r="I173" t="s">
        <v>653</v>
      </c>
      <c r="J173" t="b">
        <v>1</v>
      </c>
      <c r="K173" s="7" t="b">
        <v>1</v>
      </c>
    </row>
    <row r="174" spans="1:12" x14ac:dyDescent="0.3">
      <c r="A174" s="3">
        <v>174</v>
      </c>
      <c r="B174" t="s">
        <v>654</v>
      </c>
      <c r="C174" t="s">
        <v>655</v>
      </c>
      <c r="D174">
        <v>2006</v>
      </c>
      <c r="E174" t="s">
        <v>18</v>
      </c>
      <c r="F174" t="s">
        <v>18</v>
      </c>
      <c r="G174" t="b">
        <v>1</v>
      </c>
      <c r="H174" t="s">
        <v>654</v>
      </c>
      <c r="I174" t="s">
        <v>656</v>
      </c>
      <c r="J174" t="b">
        <v>1</v>
      </c>
      <c r="K174" s="7" t="b">
        <v>1</v>
      </c>
    </row>
    <row r="175" spans="1:12" x14ac:dyDescent="0.3">
      <c r="A175" s="3">
        <v>175</v>
      </c>
      <c r="B175" t="s">
        <v>657</v>
      </c>
      <c r="C175" t="s">
        <v>658</v>
      </c>
      <c r="D175">
        <v>1995</v>
      </c>
      <c r="E175" t="s">
        <v>117</v>
      </c>
      <c r="F175" t="s">
        <v>117</v>
      </c>
      <c r="G175" t="b">
        <v>1</v>
      </c>
      <c r="H175" t="s">
        <v>657</v>
      </c>
      <c r="I175" t="s">
        <v>659</v>
      </c>
      <c r="J175" t="b">
        <v>0</v>
      </c>
      <c r="K175" s="7" t="b">
        <v>0</v>
      </c>
      <c r="L175" t="s">
        <v>959</v>
      </c>
    </row>
    <row r="176" spans="1:12" x14ac:dyDescent="0.3">
      <c r="A176" s="3">
        <v>176</v>
      </c>
      <c r="B176" t="s">
        <v>660</v>
      </c>
      <c r="C176" t="s">
        <v>661</v>
      </c>
      <c r="D176">
        <v>2004</v>
      </c>
      <c r="E176" t="s">
        <v>662</v>
      </c>
      <c r="F176" t="s">
        <v>662</v>
      </c>
      <c r="G176" t="b">
        <v>1</v>
      </c>
      <c r="H176" t="s">
        <v>660</v>
      </c>
      <c r="I176" t="s">
        <v>663</v>
      </c>
      <c r="J176" t="b">
        <v>1</v>
      </c>
      <c r="K176" s="7" t="b">
        <v>1</v>
      </c>
    </row>
    <row r="177" spans="1:12" x14ac:dyDescent="0.3">
      <c r="A177" s="3">
        <v>177</v>
      </c>
      <c r="B177" t="s">
        <v>664</v>
      </c>
      <c r="C177" t="s">
        <v>665</v>
      </c>
      <c r="D177">
        <v>2009</v>
      </c>
      <c r="E177" t="s">
        <v>666</v>
      </c>
      <c r="F177" t="s">
        <v>666</v>
      </c>
      <c r="G177" t="b">
        <v>1</v>
      </c>
      <c r="H177" t="s">
        <v>664</v>
      </c>
      <c r="I177" t="s">
        <v>667</v>
      </c>
      <c r="J177" t="b">
        <v>1</v>
      </c>
      <c r="K177" s="7" t="b">
        <v>1</v>
      </c>
    </row>
    <row r="178" spans="1:12" x14ac:dyDescent="0.3">
      <c r="A178" s="3">
        <v>178</v>
      </c>
      <c r="B178" t="s">
        <v>668</v>
      </c>
      <c r="C178" t="s">
        <v>669</v>
      </c>
      <c r="D178">
        <v>1994</v>
      </c>
      <c r="E178" t="s">
        <v>670</v>
      </c>
      <c r="F178" t="s">
        <v>670</v>
      </c>
      <c r="G178" t="b">
        <v>0</v>
      </c>
      <c r="H178" t="s">
        <v>668</v>
      </c>
      <c r="I178" t="s">
        <v>671</v>
      </c>
      <c r="J178" t="b">
        <v>1</v>
      </c>
      <c r="K178" s="7" t="b">
        <v>1</v>
      </c>
    </row>
    <row r="179" spans="1:12" x14ac:dyDescent="0.3">
      <c r="A179" s="3">
        <v>179</v>
      </c>
      <c r="B179" t="s">
        <v>672</v>
      </c>
      <c r="C179" t="s">
        <v>673</v>
      </c>
      <c r="D179">
        <v>2015</v>
      </c>
      <c r="E179" t="s">
        <v>18</v>
      </c>
      <c r="F179" t="s">
        <v>18</v>
      </c>
      <c r="G179" t="b">
        <v>1</v>
      </c>
      <c r="H179" t="s">
        <v>672</v>
      </c>
      <c r="I179" t="s">
        <v>674</v>
      </c>
      <c r="J179" t="b">
        <v>1</v>
      </c>
      <c r="K179" s="7" t="b">
        <v>1</v>
      </c>
    </row>
    <row r="180" spans="1:12" x14ac:dyDescent="0.3">
      <c r="A180" s="3">
        <v>180</v>
      </c>
      <c r="B180" t="s">
        <v>675</v>
      </c>
      <c r="C180" t="s">
        <v>676</v>
      </c>
      <c r="D180">
        <v>2005</v>
      </c>
      <c r="E180" t="s">
        <v>172</v>
      </c>
      <c r="F180" t="s">
        <v>172</v>
      </c>
      <c r="G180" t="b">
        <v>1</v>
      </c>
      <c r="H180" t="s">
        <v>675</v>
      </c>
      <c r="I180" t="s">
        <v>677</v>
      </c>
      <c r="J180" t="b">
        <v>1</v>
      </c>
      <c r="K180" s="7" t="b">
        <v>1</v>
      </c>
    </row>
    <row r="181" spans="1:12" x14ac:dyDescent="0.3">
      <c r="A181" s="3">
        <v>181</v>
      </c>
      <c r="B181" t="s">
        <v>678</v>
      </c>
      <c r="C181" t="s">
        <v>679</v>
      </c>
      <c r="D181">
        <v>2008</v>
      </c>
      <c r="E181" t="s">
        <v>680</v>
      </c>
      <c r="F181" t="s">
        <v>680</v>
      </c>
      <c r="G181" t="b">
        <v>1</v>
      </c>
      <c r="H181" t="s">
        <v>678</v>
      </c>
      <c r="I181" t="s">
        <v>681</v>
      </c>
      <c r="J181" t="b">
        <v>1</v>
      </c>
      <c r="K181" s="7" t="b">
        <v>1</v>
      </c>
    </row>
    <row r="182" spans="1:12" x14ac:dyDescent="0.3">
      <c r="A182" s="3">
        <v>182</v>
      </c>
      <c r="B182" t="s">
        <v>682</v>
      </c>
      <c r="C182" t="s">
        <v>683</v>
      </c>
      <c r="D182">
        <v>2013</v>
      </c>
      <c r="E182" t="s">
        <v>684</v>
      </c>
      <c r="F182" t="s">
        <v>684</v>
      </c>
      <c r="G182" t="b">
        <v>1</v>
      </c>
      <c r="H182" t="s">
        <v>682</v>
      </c>
      <c r="I182" t="s">
        <v>685</v>
      </c>
      <c r="J182" t="b">
        <v>1</v>
      </c>
      <c r="K182" s="7" t="b">
        <v>1</v>
      </c>
    </row>
    <row r="183" spans="1:12" x14ac:dyDescent="0.3">
      <c r="A183" s="3">
        <v>183</v>
      </c>
      <c r="B183" t="s">
        <v>686</v>
      </c>
      <c r="C183" t="s">
        <v>687</v>
      </c>
      <c r="D183">
        <v>1981</v>
      </c>
      <c r="E183" t="s">
        <v>688</v>
      </c>
      <c r="F183" t="s">
        <v>688</v>
      </c>
      <c r="G183" t="b">
        <v>1</v>
      </c>
      <c r="H183" t="s">
        <v>686</v>
      </c>
      <c r="I183" t="s">
        <v>689</v>
      </c>
      <c r="J183" t="b">
        <v>1</v>
      </c>
      <c r="K183" s="7" t="b">
        <v>1</v>
      </c>
    </row>
    <row r="184" spans="1:12" x14ac:dyDescent="0.3">
      <c r="A184" s="3">
        <v>184</v>
      </c>
      <c r="B184" t="s">
        <v>690</v>
      </c>
      <c r="C184" t="s">
        <v>687</v>
      </c>
      <c r="D184">
        <v>1982</v>
      </c>
      <c r="E184" t="s">
        <v>356</v>
      </c>
      <c r="F184" t="s">
        <v>356</v>
      </c>
      <c r="G184" t="b">
        <v>1</v>
      </c>
      <c r="H184" t="s">
        <v>690</v>
      </c>
      <c r="I184" t="s">
        <v>691</v>
      </c>
      <c r="J184" t="b">
        <v>1</v>
      </c>
      <c r="K184" s="7" t="b">
        <v>1</v>
      </c>
    </row>
    <row r="185" spans="1:12" x14ac:dyDescent="0.3">
      <c r="A185" s="3">
        <v>185</v>
      </c>
      <c r="B185" t="s">
        <v>692</v>
      </c>
      <c r="C185" t="s">
        <v>687</v>
      </c>
      <c r="D185">
        <v>1985</v>
      </c>
      <c r="E185" t="s">
        <v>693</v>
      </c>
      <c r="F185" t="s">
        <v>693</v>
      </c>
      <c r="G185" t="b">
        <v>1</v>
      </c>
      <c r="H185" t="s">
        <v>692</v>
      </c>
      <c r="I185" t="s">
        <v>694</v>
      </c>
      <c r="J185" t="b">
        <v>1</v>
      </c>
      <c r="K185" s="7" t="b">
        <v>1</v>
      </c>
    </row>
    <row r="186" spans="1:12" x14ac:dyDescent="0.3">
      <c r="A186" s="3">
        <v>186</v>
      </c>
      <c r="B186" t="s">
        <v>695</v>
      </c>
      <c r="C186" t="s">
        <v>687</v>
      </c>
      <c r="D186">
        <v>1989</v>
      </c>
      <c r="E186" t="s">
        <v>18</v>
      </c>
      <c r="F186" t="s">
        <v>18</v>
      </c>
      <c r="G186" t="b">
        <v>1</v>
      </c>
      <c r="H186" t="s">
        <v>695</v>
      </c>
      <c r="I186" t="s">
        <v>696</v>
      </c>
      <c r="J186" t="b">
        <v>1</v>
      </c>
      <c r="K186" s="7" t="b">
        <v>1</v>
      </c>
    </row>
    <row r="187" spans="1:12" x14ac:dyDescent="0.3">
      <c r="A187" s="3">
        <v>187</v>
      </c>
      <c r="B187" t="s">
        <v>697</v>
      </c>
      <c r="C187" t="s">
        <v>687</v>
      </c>
      <c r="D187">
        <v>1994</v>
      </c>
      <c r="E187" t="s">
        <v>164</v>
      </c>
      <c r="F187" t="s">
        <v>164</v>
      </c>
      <c r="G187" t="b">
        <v>1</v>
      </c>
      <c r="H187" t="s">
        <v>697</v>
      </c>
      <c r="I187" t="s">
        <v>698</v>
      </c>
      <c r="J187" t="b">
        <v>1</v>
      </c>
      <c r="K187" s="7" t="b">
        <v>1</v>
      </c>
    </row>
    <row r="188" spans="1:12" x14ac:dyDescent="0.3">
      <c r="A188" s="3">
        <v>188</v>
      </c>
      <c r="B188" t="s">
        <v>699</v>
      </c>
      <c r="C188" t="s">
        <v>700</v>
      </c>
      <c r="D188">
        <v>1991</v>
      </c>
      <c r="E188" t="s">
        <v>18</v>
      </c>
      <c r="F188" t="s">
        <v>18</v>
      </c>
      <c r="G188" t="b">
        <v>1</v>
      </c>
      <c r="H188" t="s">
        <v>699</v>
      </c>
      <c r="I188" t="s">
        <v>701</v>
      </c>
      <c r="J188" t="b">
        <v>1</v>
      </c>
      <c r="K188" s="7" t="b">
        <v>1</v>
      </c>
    </row>
    <row r="189" spans="1:12" x14ac:dyDescent="0.3">
      <c r="A189" s="3">
        <v>189</v>
      </c>
      <c r="B189" t="s">
        <v>702</v>
      </c>
      <c r="C189" t="s">
        <v>703</v>
      </c>
      <c r="D189">
        <v>1979</v>
      </c>
      <c r="E189" t="s">
        <v>704</v>
      </c>
      <c r="F189" t="s">
        <v>704</v>
      </c>
      <c r="G189" t="b">
        <v>1</v>
      </c>
      <c r="H189" t="s">
        <v>702</v>
      </c>
      <c r="I189" t="s">
        <v>705</v>
      </c>
      <c r="J189" t="b">
        <v>1</v>
      </c>
      <c r="K189" s="7" t="b">
        <v>1</v>
      </c>
    </row>
    <row r="190" spans="1:12" x14ac:dyDescent="0.3">
      <c r="A190" s="3">
        <v>190</v>
      </c>
      <c r="B190" t="s">
        <v>706</v>
      </c>
      <c r="C190" t="s">
        <v>707</v>
      </c>
      <c r="D190">
        <v>1998</v>
      </c>
      <c r="E190" t="s">
        <v>708</v>
      </c>
      <c r="F190" t="s">
        <v>708</v>
      </c>
      <c r="G190" t="b">
        <v>1</v>
      </c>
      <c r="H190" t="s">
        <v>706</v>
      </c>
      <c r="I190" t="s">
        <v>709</v>
      </c>
      <c r="J190" t="b">
        <v>0</v>
      </c>
      <c r="K190" s="7" t="b">
        <v>0</v>
      </c>
      <c r="L190" t="s">
        <v>960</v>
      </c>
    </row>
    <row r="191" spans="1:12" x14ac:dyDescent="0.3">
      <c r="A191" s="3">
        <v>191</v>
      </c>
      <c r="B191" t="s">
        <v>710</v>
      </c>
      <c r="C191" t="s">
        <v>711</v>
      </c>
      <c r="D191">
        <v>2004</v>
      </c>
      <c r="E191" t="s">
        <v>78</v>
      </c>
      <c r="F191" t="s">
        <v>78</v>
      </c>
      <c r="G191" t="b">
        <v>1</v>
      </c>
      <c r="H191" t="s">
        <v>710</v>
      </c>
      <c r="I191" t="s">
        <v>712</v>
      </c>
      <c r="J191" t="b">
        <v>1</v>
      </c>
      <c r="K191" s="7" t="b">
        <v>1</v>
      </c>
    </row>
    <row r="192" spans="1:12" x14ac:dyDescent="0.3">
      <c r="A192" s="3">
        <v>192</v>
      </c>
      <c r="B192" t="s">
        <v>713</v>
      </c>
      <c r="C192" t="s">
        <v>714</v>
      </c>
      <c r="D192">
        <v>1988</v>
      </c>
      <c r="E192" t="s">
        <v>18</v>
      </c>
      <c r="F192" t="s">
        <v>18</v>
      </c>
      <c r="G192" t="b">
        <v>1</v>
      </c>
      <c r="H192" t="s">
        <v>713</v>
      </c>
      <c r="I192" t="s">
        <v>715</v>
      </c>
      <c r="J192" t="b">
        <v>1</v>
      </c>
      <c r="K192" s="7" t="b">
        <v>1</v>
      </c>
    </row>
    <row r="193" spans="1:12" x14ac:dyDescent="0.3">
      <c r="A193" s="3">
        <v>193</v>
      </c>
      <c r="B193" t="s">
        <v>716</v>
      </c>
      <c r="C193" t="s">
        <v>717</v>
      </c>
      <c r="D193">
        <v>1992</v>
      </c>
      <c r="E193" t="s">
        <v>718</v>
      </c>
      <c r="F193" t="s">
        <v>718</v>
      </c>
      <c r="G193" t="b">
        <v>1</v>
      </c>
      <c r="H193" t="s">
        <v>716</v>
      </c>
      <c r="I193" t="s">
        <v>719</v>
      </c>
      <c r="J193" t="b">
        <v>1</v>
      </c>
      <c r="K193" s="7" t="b">
        <v>1</v>
      </c>
    </row>
    <row r="194" spans="1:12" x14ac:dyDescent="0.3">
      <c r="A194" s="3">
        <v>194</v>
      </c>
      <c r="B194" t="s">
        <v>720</v>
      </c>
      <c r="C194" t="s">
        <v>721</v>
      </c>
      <c r="D194">
        <v>1996</v>
      </c>
      <c r="E194" t="s">
        <v>78</v>
      </c>
      <c r="F194" t="s">
        <v>78</v>
      </c>
      <c r="G194" t="b">
        <v>1</v>
      </c>
      <c r="H194" t="s">
        <v>720</v>
      </c>
      <c r="I194" t="s">
        <v>722</v>
      </c>
      <c r="J194" t="b">
        <v>1</v>
      </c>
      <c r="K194" s="7" t="b">
        <v>1</v>
      </c>
    </row>
    <row r="195" spans="1:12" x14ac:dyDescent="0.3">
      <c r="A195" s="3">
        <v>195</v>
      </c>
      <c r="B195" t="s">
        <v>723</v>
      </c>
      <c r="C195" t="s">
        <v>724</v>
      </c>
      <c r="D195">
        <v>1997</v>
      </c>
      <c r="E195" t="s">
        <v>18</v>
      </c>
      <c r="F195" t="s">
        <v>18</v>
      </c>
      <c r="G195" t="b">
        <v>1</v>
      </c>
      <c r="H195" t="s">
        <v>723</v>
      </c>
      <c r="I195" t="s">
        <v>725</v>
      </c>
      <c r="J195" t="b">
        <v>1</v>
      </c>
      <c r="K195" s="7" t="b">
        <v>1</v>
      </c>
    </row>
    <row r="196" spans="1:12" x14ac:dyDescent="0.3">
      <c r="A196" s="3">
        <v>196</v>
      </c>
      <c r="B196" t="s">
        <v>726</v>
      </c>
      <c r="C196" t="s">
        <v>727</v>
      </c>
      <c r="D196">
        <v>1992</v>
      </c>
      <c r="E196" t="s">
        <v>109</v>
      </c>
      <c r="F196" t="s">
        <v>109</v>
      </c>
      <c r="G196" t="b">
        <v>1</v>
      </c>
      <c r="H196" t="s">
        <v>726</v>
      </c>
      <c r="I196" t="s">
        <v>728</v>
      </c>
      <c r="J196" t="b">
        <v>1</v>
      </c>
      <c r="K196" s="7" t="b">
        <v>1</v>
      </c>
    </row>
    <row r="197" spans="1:12" x14ac:dyDescent="0.3">
      <c r="A197" s="3">
        <v>197</v>
      </c>
      <c r="B197" t="s">
        <v>729</v>
      </c>
      <c r="C197" t="s">
        <v>730</v>
      </c>
      <c r="D197">
        <v>2009</v>
      </c>
      <c r="E197" t="s">
        <v>670</v>
      </c>
      <c r="F197" t="s">
        <v>670</v>
      </c>
      <c r="G197" t="b">
        <v>1</v>
      </c>
      <c r="H197" t="s">
        <v>729</v>
      </c>
      <c r="I197" t="s">
        <v>731</v>
      </c>
      <c r="J197" t="b">
        <v>1</v>
      </c>
      <c r="K197" s="7" t="b">
        <v>1</v>
      </c>
    </row>
    <row r="198" spans="1:12" x14ac:dyDescent="0.3">
      <c r="A198" s="3">
        <v>198</v>
      </c>
      <c r="B198" t="s">
        <v>732</v>
      </c>
      <c r="C198" t="s">
        <v>733</v>
      </c>
      <c r="D198">
        <v>1990</v>
      </c>
      <c r="E198" t="s">
        <v>18</v>
      </c>
      <c r="F198" t="s">
        <v>18</v>
      </c>
      <c r="G198" t="b">
        <v>1</v>
      </c>
      <c r="H198" t="s">
        <v>732</v>
      </c>
      <c r="I198" t="s">
        <v>734</v>
      </c>
      <c r="J198" t="b">
        <v>1</v>
      </c>
      <c r="K198" s="7" t="b">
        <v>1</v>
      </c>
    </row>
    <row r="199" spans="1:12" x14ac:dyDescent="0.3">
      <c r="A199" s="3">
        <v>199</v>
      </c>
      <c r="B199" t="s">
        <v>735</v>
      </c>
      <c r="C199" t="s">
        <v>736</v>
      </c>
      <c r="D199">
        <v>2016</v>
      </c>
      <c r="E199" t="s">
        <v>737</v>
      </c>
      <c r="F199" t="s">
        <v>737</v>
      </c>
      <c r="G199" t="b">
        <v>1</v>
      </c>
      <c r="H199" t="s">
        <v>735</v>
      </c>
      <c r="I199" t="s">
        <v>738</v>
      </c>
      <c r="J199" t="b">
        <v>1</v>
      </c>
      <c r="K199" s="7" t="b">
        <v>1</v>
      </c>
    </row>
    <row r="200" spans="1:12" x14ac:dyDescent="0.3">
      <c r="A200" s="3">
        <v>200</v>
      </c>
      <c r="B200" t="s">
        <v>739</v>
      </c>
      <c r="C200" t="s">
        <v>740</v>
      </c>
      <c r="D200">
        <v>1999</v>
      </c>
      <c r="E200" t="s">
        <v>18</v>
      </c>
      <c r="F200" t="s">
        <v>18</v>
      </c>
      <c r="G200" t="b">
        <v>1</v>
      </c>
      <c r="H200" t="s">
        <v>739</v>
      </c>
      <c r="I200" t="s">
        <v>741</v>
      </c>
      <c r="J200" t="b">
        <v>1</v>
      </c>
      <c r="K200" s="7" t="b">
        <v>1</v>
      </c>
    </row>
    <row r="201" spans="1:12" x14ac:dyDescent="0.3">
      <c r="A201" s="3">
        <v>201</v>
      </c>
      <c r="B201" t="s">
        <v>742</v>
      </c>
      <c r="C201" t="s">
        <v>743</v>
      </c>
      <c r="D201">
        <v>1999</v>
      </c>
      <c r="E201" t="s">
        <v>258</v>
      </c>
      <c r="F201" t="s">
        <v>258</v>
      </c>
      <c r="G201" t="b">
        <v>0</v>
      </c>
      <c r="H201" t="s">
        <v>742</v>
      </c>
      <c r="I201" t="s">
        <v>744</v>
      </c>
      <c r="J201" t="b">
        <v>1</v>
      </c>
      <c r="K201" s="7" t="b">
        <v>1</v>
      </c>
    </row>
    <row r="202" spans="1:12" x14ac:dyDescent="0.3">
      <c r="A202" s="3">
        <v>202</v>
      </c>
      <c r="B202" t="s">
        <v>745</v>
      </c>
      <c r="C202" t="s">
        <v>746</v>
      </c>
      <c r="D202">
        <v>1997</v>
      </c>
      <c r="E202" t="s">
        <v>747</v>
      </c>
      <c r="F202" t="s">
        <v>747</v>
      </c>
      <c r="G202" t="b">
        <v>1</v>
      </c>
      <c r="H202" t="s">
        <v>745</v>
      </c>
      <c r="I202" t="s">
        <v>748</v>
      </c>
      <c r="J202" t="b">
        <v>1</v>
      </c>
      <c r="K202" s="7" t="b">
        <v>1</v>
      </c>
    </row>
    <row r="203" spans="1:12" x14ac:dyDescent="0.3">
      <c r="A203" s="3">
        <v>203</v>
      </c>
      <c r="B203" t="s">
        <v>749</v>
      </c>
      <c r="C203" t="s">
        <v>746</v>
      </c>
      <c r="D203">
        <v>2001</v>
      </c>
      <c r="E203" t="s">
        <v>750</v>
      </c>
      <c r="F203" t="s">
        <v>751</v>
      </c>
      <c r="G203" t="b">
        <v>1</v>
      </c>
      <c r="H203" t="s">
        <v>749</v>
      </c>
      <c r="I203" t="s">
        <v>752</v>
      </c>
      <c r="J203" t="b">
        <v>1</v>
      </c>
      <c r="K203" s="7" t="b">
        <v>1</v>
      </c>
    </row>
    <row r="204" spans="1:12" x14ac:dyDescent="0.3">
      <c r="A204" s="3">
        <v>204</v>
      </c>
      <c r="B204" t="s">
        <v>753</v>
      </c>
      <c r="C204" t="s">
        <v>754</v>
      </c>
      <c r="D204">
        <v>1988</v>
      </c>
      <c r="E204" t="s">
        <v>380</v>
      </c>
      <c r="F204" t="s">
        <v>492</v>
      </c>
      <c r="G204" t="b">
        <v>1</v>
      </c>
      <c r="H204" t="s">
        <v>753</v>
      </c>
      <c r="I204" t="s">
        <v>755</v>
      </c>
      <c r="J204" t="b">
        <v>1</v>
      </c>
      <c r="K204" s="7" t="b">
        <v>1</v>
      </c>
    </row>
    <row r="205" spans="1:12" x14ac:dyDescent="0.3">
      <c r="A205" s="3">
        <v>205</v>
      </c>
      <c r="B205" t="s">
        <v>756</v>
      </c>
      <c r="C205" t="s">
        <v>757</v>
      </c>
      <c r="D205">
        <v>2003</v>
      </c>
      <c r="E205" t="s">
        <v>78</v>
      </c>
      <c r="F205" t="s">
        <v>78</v>
      </c>
      <c r="G205" t="b">
        <v>1</v>
      </c>
      <c r="H205" t="s">
        <v>756</v>
      </c>
      <c r="I205" t="s">
        <v>758</v>
      </c>
      <c r="J205" t="b">
        <v>1</v>
      </c>
      <c r="K205" s="7" t="b">
        <v>1</v>
      </c>
    </row>
    <row r="206" spans="1:12" x14ac:dyDescent="0.3">
      <c r="A206" s="3">
        <v>206</v>
      </c>
      <c r="B206" t="s">
        <v>759</v>
      </c>
      <c r="C206" t="s">
        <v>757</v>
      </c>
      <c r="D206">
        <v>2006</v>
      </c>
      <c r="E206" t="s">
        <v>556</v>
      </c>
      <c r="F206" t="s">
        <v>556</v>
      </c>
      <c r="G206" t="b">
        <v>1</v>
      </c>
      <c r="H206" t="s">
        <v>759</v>
      </c>
      <c r="I206" t="s">
        <v>760</v>
      </c>
      <c r="J206" t="b">
        <v>1</v>
      </c>
      <c r="K206" s="7" t="b">
        <v>1</v>
      </c>
    </row>
    <row r="207" spans="1:12" x14ac:dyDescent="0.3">
      <c r="A207" s="3">
        <v>207</v>
      </c>
      <c r="B207" t="s">
        <v>761</v>
      </c>
      <c r="C207" t="s">
        <v>762</v>
      </c>
      <c r="D207">
        <v>2009</v>
      </c>
      <c r="E207" t="s">
        <v>763</v>
      </c>
      <c r="F207" t="s">
        <v>763</v>
      </c>
      <c r="G207" t="b">
        <v>1</v>
      </c>
      <c r="H207" t="s">
        <v>761</v>
      </c>
      <c r="I207" t="s">
        <v>764</v>
      </c>
      <c r="J207" t="b">
        <v>1</v>
      </c>
      <c r="K207" s="7" t="b">
        <v>1</v>
      </c>
    </row>
    <row r="208" spans="1:12" x14ac:dyDescent="0.3">
      <c r="A208" s="3">
        <v>208</v>
      </c>
      <c r="B208" t="s">
        <v>765</v>
      </c>
      <c r="C208" t="s">
        <v>766</v>
      </c>
      <c r="D208">
        <v>2016</v>
      </c>
      <c r="E208" t="s">
        <v>105</v>
      </c>
      <c r="F208" t="s">
        <v>105</v>
      </c>
      <c r="G208" t="b">
        <v>1</v>
      </c>
      <c r="H208" t="s">
        <v>765</v>
      </c>
      <c r="I208" t="s">
        <v>767</v>
      </c>
      <c r="J208" t="b">
        <v>1</v>
      </c>
      <c r="K208" s="7" t="b">
        <v>1</v>
      </c>
      <c r="L208" t="s">
        <v>768</v>
      </c>
    </row>
    <row r="209" spans="1:11" x14ac:dyDescent="0.3">
      <c r="A209" s="3">
        <v>209</v>
      </c>
      <c r="B209" t="s">
        <v>769</v>
      </c>
      <c r="C209" t="s">
        <v>770</v>
      </c>
      <c r="D209">
        <v>2003</v>
      </c>
      <c r="E209" t="s">
        <v>771</v>
      </c>
      <c r="F209" t="s">
        <v>771</v>
      </c>
      <c r="G209" t="b">
        <v>1</v>
      </c>
      <c r="H209" t="s">
        <v>769</v>
      </c>
      <c r="I209" t="s">
        <v>772</v>
      </c>
      <c r="J209" t="b">
        <v>1</v>
      </c>
      <c r="K209" s="7" t="b">
        <v>1</v>
      </c>
    </row>
    <row r="210" spans="1:11" x14ac:dyDescent="0.3">
      <c r="A210" s="3">
        <v>210</v>
      </c>
      <c r="B210" t="s">
        <v>773</v>
      </c>
      <c r="C210" t="s">
        <v>774</v>
      </c>
      <c r="D210">
        <v>2014</v>
      </c>
      <c r="E210" t="s">
        <v>73</v>
      </c>
      <c r="F210" t="s">
        <v>775</v>
      </c>
      <c r="G210" t="b">
        <v>1</v>
      </c>
      <c r="H210" t="s">
        <v>773</v>
      </c>
      <c r="I210" t="s">
        <v>776</v>
      </c>
      <c r="J210" t="b">
        <v>1</v>
      </c>
      <c r="K210" s="7" t="b">
        <v>1</v>
      </c>
    </row>
    <row r="211" spans="1:11" x14ac:dyDescent="0.3">
      <c r="A211" s="3">
        <v>211</v>
      </c>
      <c r="B211" t="s">
        <v>777</v>
      </c>
      <c r="C211" t="s">
        <v>778</v>
      </c>
      <c r="D211">
        <v>2003</v>
      </c>
      <c r="E211" t="s">
        <v>779</v>
      </c>
      <c r="F211" t="s">
        <v>779</v>
      </c>
      <c r="G211" t="b">
        <v>1</v>
      </c>
      <c r="H211" t="s">
        <v>777</v>
      </c>
      <c r="I211" t="s">
        <v>780</v>
      </c>
      <c r="J211" t="b">
        <v>1</v>
      </c>
      <c r="K211" s="7" t="b">
        <v>1</v>
      </c>
    </row>
    <row r="212" spans="1:11" x14ac:dyDescent="0.3">
      <c r="A212" s="3">
        <v>212</v>
      </c>
      <c r="B212" t="s">
        <v>781</v>
      </c>
      <c r="C212" t="s">
        <v>782</v>
      </c>
      <c r="D212">
        <v>2004</v>
      </c>
      <c r="E212" t="s">
        <v>530</v>
      </c>
      <c r="F212" t="s">
        <v>530</v>
      </c>
      <c r="G212" t="b">
        <v>1</v>
      </c>
      <c r="H212" t="s">
        <v>781</v>
      </c>
      <c r="I212" t="s">
        <v>783</v>
      </c>
      <c r="J212" t="b">
        <v>1</v>
      </c>
      <c r="K212" s="7" t="b">
        <v>1</v>
      </c>
    </row>
    <row r="213" spans="1:11" x14ac:dyDescent="0.3">
      <c r="A213" s="3">
        <v>213</v>
      </c>
      <c r="B213" t="s">
        <v>784</v>
      </c>
      <c r="C213" t="s">
        <v>785</v>
      </c>
      <c r="D213">
        <v>2000</v>
      </c>
      <c r="E213" t="s">
        <v>786</v>
      </c>
      <c r="F213" t="s">
        <v>786</v>
      </c>
      <c r="G213" t="b">
        <v>1</v>
      </c>
      <c r="H213" t="s">
        <v>784</v>
      </c>
      <c r="I213" t="s">
        <v>787</v>
      </c>
      <c r="J213" t="b">
        <v>1</v>
      </c>
      <c r="K213" s="7" t="b">
        <v>1</v>
      </c>
    </row>
    <row r="214" spans="1:11" x14ac:dyDescent="0.3">
      <c r="A214" s="3">
        <v>214</v>
      </c>
      <c r="B214" t="s">
        <v>788</v>
      </c>
      <c r="C214" t="s">
        <v>789</v>
      </c>
      <c r="D214">
        <v>2007</v>
      </c>
      <c r="E214" t="s">
        <v>790</v>
      </c>
      <c r="F214" t="s">
        <v>790</v>
      </c>
      <c r="G214" t="b">
        <v>1</v>
      </c>
      <c r="H214" t="s">
        <v>788</v>
      </c>
      <c r="I214" t="s">
        <v>791</v>
      </c>
      <c r="J214" t="b">
        <v>1</v>
      </c>
      <c r="K214" s="7" t="b">
        <v>1</v>
      </c>
    </row>
    <row r="215" spans="1:11" x14ac:dyDescent="0.3">
      <c r="A215" s="3">
        <v>215</v>
      </c>
      <c r="B215" t="s">
        <v>792</v>
      </c>
      <c r="C215" t="s">
        <v>793</v>
      </c>
      <c r="D215">
        <v>2000</v>
      </c>
      <c r="E215" t="s">
        <v>466</v>
      </c>
      <c r="F215" t="s">
        <v>466</v>
      </c>
      <c r="G215" t="b">
        <v>1</v>
      </c>
      <c r="H215" t="s">
        <v>792</v>
      </c>
      <c r="I215" t="s">
        <v>794</v>
      </c>
      <c r="J215" t="b">
        <v>1</v>
      </c>
      <c r="K215" s="7" t="b">
        <v>1</v>
      </c>
    </row>
    <row r="216" spans="1:11" x14ac:dyDescent="0.3">
      <c r="A216" s="3">
        <v>216</v>
      </c>
      <c r="B216" t="s">
        <v>795</v>
      </c>
      <c r="C216" t="s">
        <v>793</v>
      </c>
      <c r="D216">
        <v>2008</v>
      </c>
      <c r="E216" t="s">
        <v>18</v>
      </c>
      <c r="F216" t="s">
        <v>18</v>
      </c>
      <c r="G216" t="b">
        <v>1</v>
      </c>
      <c r="H216" t="s">
        <v>795</v>
      </c>
      <c r="I216" t="s">
        <v>796</v>
      </c>
      <c r="J216" t="b">
        <v>1</v>
      </c>
      <c r="K216" s="7" t="b">
        <v>1</v>
      </c>
    </row>
    <row r="217" spans="1:11" x14ac:dyDescent="0.3">
      <c r="A217" s="3">
        <v>217</v>
      </c>
      <c r="B217" t="s">
        <v>797</v>
      </c>
      <c r="C217" t="s">
        <v>798</v>
      </c>
      <c r="D217">
        <v>2013</v>
      </c>
      <c r="E217" t="s">
        <v>799</v>
      </c>
      <c r="F217" t="s">
        <v>799</v>
      </c>
      <c r="G217" t="b">
        <v>1</v>
      </c>
      <c r="H217" t="s">
        <v>797</v>
      </c>
      <c r="I217" t="s">
        <v>800</v>
      </c>
      <c r="J217" t="b">
        <v>1</v>
      </c>
      <c r="K217" s="7" t="b">
        <v>1</v>
      </c>
    </row>
    <row r="218" spans="1:11" x14ac:dyDescent="0.3">
      <c r="A218" s="3">
        <v>218</v>
      </c>
      <c r="B218" t="s">
        <v>801</v>
      </c>
      <c r="C218" t="s">
        <v>802</v>
      </c>
      <c r="D218">
        <v>2013</v>
      </c>
      <c r="E218" t="s">
        <v>803</v>
      </c>
      <c r="F218" t="s">
        <v>803</v>
      </c>
      <c r="G218" t="b">
        <v>1</v>
      </c>
      <c r="H218" t="s">
        <v>801</v>
      </c>
      <c r="I218" t="s">
        <v>804</v>
      </c>
      <c r="J218" t="b">
        <v>1</v>
      </c>
      <c r="K218" s="7" t="b">
        <v>1</v>
      </c>
    </row>
    <row r="219" spans="1:11" x14ac:dyDescent="0.3">
      <c r="A219" s="3">
        <v>219</v>
      </c>
      <c r="B219" t="s">
        <v>805</v>
      </c>
      <c r="C219" t="s">
        <v>806</v>
      </c>
      <c r="D219">
        <v>2008</v>
      </c>
      <c r="E219" t="s">
        <v>807</v>
      </c>
      <c r="F219" t="s">
        <v>807</v>
      </c>
      <c r="G219" t="b">
        <v>1</v>
      </c>
      <c r="H219" t="s">
        <v>805</v>
      </c>
      <c r="I219" t="s">
        <v>808</v>
      </c>
      <c r="J219" t="b">
        <v>1</v>
      </c>
      <c r="K219" s="7" t="b">
        <v>1</v>
      </c>
    </row>
    <row r="220" spans="1:11" x14ac:dyDescent="0.3">
      <c r="A220" s="3">
        <v>220</v>
      </c>
      <c r="B220" t="s">
        <v>809</v>
      </c>
      <c r="C220" t="s">
        <v>810</v>
      </c>
      <c r="D220">
        <v>1989</v>
      </c>
      <c r="E220" t="s">
        <v>73</v>
      </c>
      <c r="F220" t="s">
        <v>811</v>
      </c>
      <c r="G220" t="b">
        <v>1</v>
      </c>
      <c r="H220" t="s">
        <v>809</v>
      </c>
      <c r="I220" t="s">
        <v>812</v>
      </c>
      <c r="J220" t="b">
        <v>1</v>
      </c>
      <c r="K220" s="7" t="b">
        <v>1</v>
      </c>
    </row>
    <row r="221" spans="1:11" x14ac:dyDescent="0.3">
      <c r="A221" s="3">
        <v>221</v>
      </c>
      <c r="B221" t="s">
        <v>813</v>
      </c>
      <c r="C221" t="s">
        <v>814</v>
      </c>
      <c r="D221">
        <v>1989</v>
      </c>
      <c r="E221" t="s">
        <v>105</v>
      </c>
      <c r="F221" t="s">
        <v>105</v>
      </c>
      <c r="G221" t="b">
        <v>1</v>
      </c>
      <c r="H221" t="s">
        <v>813</v>
      </c>
      <c r="I221" t="s">
        <v>815</v>
      </c>
      <c r="J221" t="b">
        <v>1</v>
      </c>
      <c r="K221" s="7" t="b">
        <v>1</v>
      </c>
    </row>
    <row r="222" spans="1:11" x14ac:dyDescent="0.3">
      <c r="A222" s="3">
        <v>222</v>
      </c>
      <c r="B222" t="s">
        <v>816</v>
      </c>
      <c r="C222" t="s">
        <v>817</v>
      </c>
      <c r="D222">
        <v>2015</v>
      </c>
      <c r="E222" t="s">
        <v>818</v>
      </c>
      <c r="F222" t="s">
        <v>818</v>
      </c>
      <c r="G222" t="b">
        <v>1</v>
      </c>
      <c r="H222" t="s">
        <v>816</v>
      </c>
      <c r="I222" t="s">
        <v>819</v>
      </c>
      <c r="J222" t="b">
        <v>1</v>
      </c>
      <c r="K222" s="7" t="b">
        <v>1</v>
      </c>
    </row>
    <row r="223" spans="1:11" x14ac:dyDescent="0.3">
      <c r="A223" s="3">
        <v>223</v>
      </c>
      <c r="B223" t="s">
        <v>820</v>
      </c>
      <c r="C223" t="s">
        <v>821</v>
      </c>
      <c r="D223">
        <v>2008</v>
      </c>
      <c r="E223" t="s">
        <v>55</v>
      </c>
      <c r="F223" t="s">
        <v>822</v>
      </c>
      <c r="G223" t="b">
        <v>1</v>
      </c>
      <c r="H223" t="s">
        <v>820</v>
      </c>
      <c r="I223" t="s">
        <v>823</v>
      </c>
      <c r="J223" t="b">
        <v>1</v>
      </c>
      <c r="K223" s="7" t="b">
        <v>1</v>
      </c>
    </row>
    <row r="224" spans="1:11" x14ac:dyDescent="0.3">
      <c r="A224" s="3">
        <v>224</v>
      </c>
      <c r="B224" t="s">
        <v>824</v>
      </c>
      <c r="C224" t="s">
        <v>821</v>
      </c>
      <c r="D224">
        <v>2015</v>
      </c>
      <c r="E224" t="s">
        <v>125</v>
      </c>
      <c r="F224" t="s">
        <v>125</v>
      </c>
      <c r="G224" t="b">
        <v>1</v>
      </c>
      <c r="H224" t="s">
        <v>824</v>
      </c>
      <c r="I224" t="s">
        <v>825</v>
      </c>
      <c r="J224" t="b">
        <v>1</v>
      </c>
      <c r="K224" s="7" t="b">
        <v>1</v>
      </c>
    </row>
    <row r="225" spans="1:12" x14ac:dyDescent="0.3">
      <c r="A225" s="3">
        <v>225</v>
      </c>
      <c r="B225" t="s">
        <v>826</v>
      </c>
      <c r="C225" t="s">
        <v>827</v>
      </c>
      <c r="D225">
        <v>2012</v>
      </c>
      <c r="E225" t="s">
        <v>828</v>
      </c>
      <c r="F225" t="s">
        <v>828</v>
      </c>
      <c r="G225" t="b">
        <v>1</v>
      </c>
      <c r="H225" t="s">
        <v>826</v>
      </c>
      <c r="I225" t="s">
        <v>829</v>
      </c>
      <c r="J225" t="b">
        <v>1</v>
      </c>
      <c r="K225" s="7" t="b">
        <v>1</v>
      </c>
    </row>
    <row r="226" spans="1:12" x14ac:dyDescent="0.3">
      <c r="A226" s="3">
        <v>226</v>
      </c>
      <c r="B226" t="s">
        <v>830</v>
      </c>
      <c r="C226" t="s">
        <v>831</v>
      </c>
      <c r="D226">
        <v>2014</v>
      </c>
      <c r="E226" t="s">
        <v>832</v>
      </c>
      <c r="F226" t="s">
        <v>832</v>
      </c>
      <c r="G226" t="b">
        <v>1</v>
      </c>
      <c r="H226" t="s">
        <v>830</v>
      </c>
      <c r="I226" t="s">
        <v>833</v>
      </c>
      <c r="J226" t="b">
        <v>1</v>
      </c>
      <c r="K226" s="7" t="b">
        <v>1</v>
      </c>
    </row>
    <row r="227" spans="1:12" x14ac:dyDescent="0.3">
      <c r="A227" s="3">
        <v>227</v>
      </c>
      <c r="B227" t="s">
        <v>834</v>
      </c>
      <c r="C227" t="s">
        <v>835</v>
      </c>
      <c r="D227">
        <v>2009</v>
      </c>
      <c r="E227" t="s">
        <v>50</v>
      </c>
      <c r="F227" t="s">
        <v>836</v>
      </c>
      <c r="G227" t="b">
        <v>1</v>
      </c>
      <c r="H227" t="s">
        <v>834</v>
      </c>
      <c r="I227" t="s">
        <v>837</v>
      </c>
      <c r="J227" t="b">
        <v>1</v>
      </c>
      <c r="K227" s="7" t="b">
        <v>1</v>
      </c>
    </row>
    <row r="228" spans="1:12" x14ac:dyDescent="0.3">
      <c r="A228" s="3">
        <v>228</v>
      </c>
      <c r="B228" t="s">
        <v>838</v>
      </c>
      <c r="C228" t="s">
        <v>839</v>
      </c>
      <c r="D228">
        <v>2015</v>
      </c>
      <c r="E228" t="s">
        <v>50</v>
      </c>
      <c r="F228" t="s">
        <v>836</v>
      </c>
      <c r="G228" t="b">
        <v>1</v>
      </c>
      <c r="H228" t="s">
        <v>838</v>
      </c>
      <c r="I228" t="s">
        <v>840</v>
      </c>
      <c r="J228" t="b">
        <v>1</v>
      </c>
      <c r="K228" s="7" t="b">
        <v>1</v>
      </c>
    </row>
    <row r="229" spans="1:12" x14ac:dyDescent="0.3">
      <c r="A229" s="3">
        <v>229</v>
      </c>
      <c r="B229" t="s">
        <v>841</v>
      </c>
      <c r="C229" t="s">
        <v>842</v>
      </c>
      <c r="D229">
        <v>2006</v>
      </c>
      <c r="E229" t="s">
        <v>258</v>
      </c>
      <c r="F229" t="s">
        <v>258</v>
      </c>
      <c r="G229" t="b">
        <v>1</v>
      </c>
      <c r="H229" t="s">
        <v>841</v>
      </c>
      <c r="I229" t="s">
        <v>843</v>
      </c>
      <c r="J229" t="b">
        <v>0</v>
      </c>
      <c r="K229" s="7" t="b">
        <v>0</v>
      </c>
      <c r="L229" t="s">
        <v>961</v>
      </c>
    </row>
    <row r="230" spans="1:12" x14ac:dyDescent="0.3">
      <c r="A230" s="3">
        <v>230</v>
      </c>
      <c r="B230" t="s">
        <v>844</v>
      </c>
      <c r="C230" t="s">
        <v>845</v>
      </c>
      <c r="D230">
        <v>2002</v>
      </c>
      <c r="E230" t="s">
        <v>109</v>
      </c>
      <c r="F230" t="s">
        <v>109</v>
      </c>
      <c r="G230" t="b">
        <v>1</v>
      </c>
      <c r="H230" t="s">
        <v>844</v>
      </c>
      <c r="I230" t="s">
        <v>846</v>
      </c>
      <c r="J230" t="b">
        <v>1</v>
      </c>
      <c r="K230" s="7" t="b">
        <v>1</v>
      </c>
    </row>
    <row r="231" spans="1:12" x14ac:dyDescent="0.3">
      <c r="A231" s="3">
        <v>231</v>
      </c>
      <c r="B231" t="s">
        <v>847</v>
      </c>
      <c r="C231" t="s">
        <v>848</v>
      </c>
      <c r="D231">
        <v>1989</v>
      </c>
      <c r="E231" t="s">
        <v>109</v>
      </c>
      <c r="F231" t="s">
        <v>109</v>
      </c>
      <c r="G231" t="b">
        <v>1</v>
      </c>
      <c r="H231" t="s">
        <v>847</v>
      </c>
      <c r="I231" t="s">
        <v>849</v>
      </c>
      <c r="J231" t="b">
        <v>1</v>
      </c>
      <c r="K231" s="7" t="b">
        <v>1</v>
      </c>
    </row>
    <row r="232" spans="1:12" x14ac:dyDescent="0.3">
      <c r="A232" s="3">
        <v>232</v>
      </c>
      <c r="B232" t="s">
        <v>850</v>
      </c>
      <c r="C232" t="s">
        <v>851</v>
      </c>
      <c r="D232">
        <v>2007</v>
      </c>
      <c r="E232" t="s">
        <v>399</v>
      </c>
      <c r="F232" t="s">
        <v>852</v>
      </c>
      <c r="G232" t="b">
        <v>1</v>
      </c>
      <c r="H232" t="s">
        <v>850</v>
      </c>
      <c r="I232" t="s">
        <v>853</v>
      </c>
      <c r="J232" t="b">
        <v>1</v>
      </c>
      <c r="K232" s="7" t="b">
        <v>1</v>
      </c>
    </row>
    <row r="233" spans="1:12" x14ac:dyDescent="0.3">
      <c r="A233" s="3">
        <v>233</v>
      </c>
      <c r="B233" t="s">
        <v>854</v>
      </c>
      <c r="C233" t="s">
        <v>855</v>
      </c>
      <c r="D233">
        <v>2001</v>
      </c>
      <c r="E233" t="s">
        <v>323</v>
      </c>
      <c r="F233" t="s">
        <v>856</v>
      </c>
      <c r="G233" t="b">
        <v>1</v>
      </c>
      <c r="H233" t="s">
        <v>854</v>
      </c>
      <c r="I233" t="s">
        <v>857</v>
      </c>
      <c r="J233" t="b">
        <v>1</v>
      </c>
      <c r="K233" s="7" t="b">
        <v>1</v>
      </c>
    </row>
    <row r="234" spans="1:12" x14ac:dyDescent="0.3">
      <c r="A234" s="3">
        <v>234</v>
      </c>
      <c r="B234" t="s">
        <v>858</v>
      </c>
      <c r="C234" t="s">
        <v>859</v>
      </c>
      <c r="D234">
        <v>1999</v>
      </c>
      <c r="E234" t="s">
        <v>258</v>
      </c>
      <c r="F234" t="s">
        <v>258</v>
      </c>
      <c r="G234" t="b">
        <v>1</v>
      </c>
      <c r="H234" t="s">
        <v>858</v>
      </c>
      <c r="I234" t="s">
        <v>860</v>
      </c>
      <c r="J234" t="b">
        <v>1</v>
      </c>
      <c r="K234" s="7" t="b">
        <v>1</v>
      </c>
    </row>
    <row r="235" spans="1:12" x14ac:dyDescent="0.3">
      <c r="A235" s="3">
        <v>235</v>
      </c>
      <c r="B235" t="s">
        <v>861</v>
      </c>
      <c r="C235" t="s">
        <v>862</v>
      </c>
      <c r="D235">
        <v>1998</v>
      </c>
      <c r="E235" t="s">
        <v>18</v>
      </c>
      <c r="F235" t="s">
        <v>18</v>
      </c>
      <c r="G235" t="b">
        <v>1</v>
      </c>
      <c r="H235" t="s">
        <v>861</v>
      </c>
      <c r="I235" t="s">
        <v>863</v>
      </c>
      <c r="J235" t="b">
        <v>1</v>
      </c>
      <c r="K235" s="7" t="b">
        <v>1</v>
      </c>
    </row>
    <row r="236" spans="1:12" x14ac:dyDescent="0.3">
      <c r="A236" s="3">
        <v>236</v>
      </c>
      <c r="B236" t="s">
        <v>864</v>
      </c>
      <c r="C236" t="s">
        <v>865</v>
      </c>
      <c r="D236">
        <v>2015</v>
      </c>
      <c r="E236" t="s">
        <v>277</v>
      </c>
      <c r="F236" t="s">
        <v>866</v>
      </c>
      <c r="G236" t="b">
        <v>1</v>
      </c>
      <c r="H236" t="s">
        <v>864</v>
      </c>
      <c r="I236" t="s">
        <v>867</v>
      </c>
      <c r="J236" t="b">
        <v>1</v>
      </c>
      <c r="K236" s="7" t="b">
        <v>1</v>
      </c>
    </row>
    <row r="237" spans="1:12" x14ac:dyDescent="0.3">
      <c r="A237" s="3">
        <v>237</v>
      </c>
      <c r="B237" t="s">
        <v>868</v>
      </c>
      <c r="C237" t="s">
        <v>869</v>
      </c>
      <c r="D237">
        <v>2009</v>
      </c>
      <c r="E237" t="s">
        <v>870</v>
      </c>
      <c r="F237" t="s">
        <v>870</v>
      </c>
      <c r="G237" t="b">
        <v>1</v>
      </c>
      <c r="H237" t="s">
        <v>868</v>
      </c>
      <c r="I237" t="s">
        <v>871</v>
      </c>
      <c r="J237" t="b">
        <v>1</v>
      </c>
      <c r="K237" s="7" t="b">
        <v>1</v>
      </c>
    </row>
    <row r="238" spans="1:12" x14ac:dyDescent="0.3">
      <c r="A238" s="3">
        <v>238</v>
      </c>
      <c r="B238" t="s">
        <v>872</v>
      </c>
      <c r="C238" t="s">
        <v>873</v>
      </c>
      <c r="D238">
        <v>2000</v>
      </c>
      <c r="E238" t="s">
        <v>380</v>
      </c>
      <c r="F238" t="s">
        <v>874</v>
      </c>
      <c r="G238" t="b">
        <v>1</v>
      </c>
      <c r="H238" t="s">
        <v>872</v>
      </c>
      <c r="I238" t="s">
        <v>875</v>
      </c>
      <c r="J238" t="b">
        <v>1</v>
      </c>
      <c r="K238" s="7" t="b">
        <v>1</v>
      </c>
    </row>
    <row r="239" spans="1:12" x14ac:dyDescent="0.3">
      <c r="A239" s="3">
        <v>239</v>
      </c>
      <c r="B239" t="s">
        <v>876</v>
      </c>
      <c r="C239" t="s">
        <v>877</v>
      </c>
      <c r="D239">
        <v>2002</v>
      </c>
      <c r="E239" t="s">
        <v>50</v>
      </c>
      <c r="F239" t="s">
        <v>878</v>
      </c>
      <c r="G239" t="b">
        <v>1</v>
      </c>
      <c r="H239" t="s">
        <v>876</v>
      </c>
      <c r="I239" t="s">
        <v>879</v>
      </c>
      <c r="J239" t="b">
        <v>1</v>
      </c>
      <c r="K239" s="7" t="b">
        <v>1</v>
      </c>
    </row>
    <row r="240" spans="1:12" x14ac:dyDescent="0.3">
      <c r="A240" s="3">
        <v>240</v>
      </c>
      <c r="B240" t="s">
        <v>880</v>
      </c>
      <c r="C240" t="s">
        <v>881</v>
      </c>
      <c r="D240">
        <v>2010</v>
      </c>
      <c r="E240" t="s">
        <v>164</v>
      </c>
      <c r="F240" t="s">
        <v>164</v>
      </c>
      <c r="G240" t="b">
        <v>1</v>
      </c>
      <c r="H240" t="s">
        <v>880</v>
      </c>
      <c r="I240" t="s">
        <v>882</v>
      </c>
      <c r="J240" t="b">
        <v>1</v>
      </c>
      <c r="K240" s="7" t="b">
        <v>1</v>
      </c>
    </row>
    <row r="241" spans="1:12" x14ac:dyDescent="0.3">
      <c r="A241" s="3">
        <v>241</v>
      </c>
      <c r="B241" t="s">
        <v>883</v>
      </c>
      <c r="C241" t="s">
        <v>884</v>
      </c>
      <c r="D241">
        <v>1999</v>
      </c>
      <c r="E241" t="s">
        <v>364</v>
      </c>
      <c r="F241" t="s">
        <v>885</v>
      </c>
      <c r="G241" t="b">
        <v>1</v>
      </c>
      <c r="H241" t="s">
        <v>883</v>
      </c>
      <c r="I241" t="s">
        <v>886</v>
      </c>
      <c r="J241" t="b">
        <v>1</v>
      </c>
      <c r="K241" s="7" t="b">
        <v>1</v>
      </c>
    </row>
    <row r="242" spans="1:12" x14ac:dyDescent="0.3">
      <c r="A242" s="3">
        <v>242</v>
      </c>
      <c r="B242" t="s">
        <v>887</v>
      </c>
      <c r="C242" t="s">
        <v>887</v>
      </c>
      <c r="D242">
        <v>1996</v>
      </c>
      <c r="E242" t="s">
        <v>515</v>
      </c>
      <c r="F242" s="26" t="s">
        <v>515</v>
      </c>
      <c r="G242" t="b">
        <v>1</v>
      </c>
      <c r="H242" t="s">
        <v>887</v>
      </c>
      <c r="I242" t="s">
        <v>888</v>
      </c>
      <c r="J242" t="b">
        <v>1</v>
      </c>
      <c r="K242" s="7" t="b">
        <v>1</v>
      </c>
    </row>
    <row r="243" spans="1:12" x14ac:dyDescent="0.3">
      <c r="A243" s="3">
        <v>243</v>
      </c>
      <c r="B243" t="s">
        <v>889</v>
      </c>
      <c r="C243" t="s">
        <v>889</v>
      </c>
      <c r="D243">
        <v>1996</v>
      </c>
      <c r="E243" t="s">
        <v>515</v>
      </c>
      <c r="F243" s="26" t="s">
        <v>515</v>
      </c>
      <c r="G243" t="b">
        <v>1</v>
      </c>
      <c r="H243" t="s">
        <v>889</v>
      </c>
      <c r="I243" t="s">
        <v>890</v>
      </c>
      <c r="J243" t="b">
        <v>1</v>
      </c>
      <c r="K243" s="7" t="b">
        <v>1</v>
      </c>
    </row>
    <row r="244" spans="1:12" x14ac:dyDescent="0.3">
      <c r="A244" s="3">
        <v>244</v>
      </c>
      <c r="B244" t="s">
        <v>891</v>
      </c>
      <c r="C244" t="s">
        <v>515</v>
      </c>
      <c r="D244">
        <v>2005</v>
      </c>
      <c r="E244" t="s">
        <v>515</v>
      </c>
      <c r="F244" s="26" t="s">
        <v>515</v>
      </c>
      <c r="G244" t="b">
        <v>1</v>
      </c>
      <c r="H244" t="s">
        <v>891</v>
      </c>
      <c r="I244" t="s">
        <v>892</v>
      </c>
      <c r="J244" t="b">
        <v>1</v>
      </c>
      <c r="K244" s="7" t="b">
        <v>1</v>
      </c>
    </row>
    <row r="245" spans="1:12" x14ac:dyDescent="0.3">
      <c r="A245" s="3">
        <v>245</v>
      </c>
      <c r="B245" t="s">
        <v>893</v>
      </c>
      <c r="C245" t="s">
        <v>515</v>
      </c>
      <c r="D245">
        <v>2011</v>
      </c>
      <c r="E245" t="s">
        <v>515</v>
      </c>
      <c r="F245" s="26" t="s">
        <v>515</v>
      </c>
      <c r="G245" t="b">
        <v>1</v>
      </c>
      <c r="H245" t="s">
        <v>893</v>
      </c>
      <c r="I245" t="s">
        <v>894</v>
      </c>
      <c r="J245" t="b">
        <v>1</v>
      </c>
      <c r="K245" s="7" t="b">
        <v>1</v>
      </c>
    </row>
    <row r="246" spans="1:12" x14ac:dyDescent="0.3">
      <c r="A246" s="3">
        <v>246</v>
      </c>
      <c r="B246" t="s">
        <v>895</v>
      </c>
      <c r="C246" t="s">
        <v>896</v>
      </c>
      <c r="D246">
        <v>2013</v>
      </c>
      <c r="E246" t="s">
        <v>897</v>
      </c>
      <c r="F246" t="s">
        <v>897</v>
      </c>
      <c r="G246" t="b">
        <v>1</v>
      </c>
      <c r="H246" t="s">
        <v>895</v>
      </c>
      <c r="I246" t="s">
        <v>898</v>
      </c>
      <c r="J246" t="b">
        <v>1</v>
      </c>
      <c r="K246" s="7" t="b">
        <v>1</v>
      </c>
    </row>
    <row r="247" spans="1:12" x14ac:dyDescent="0.3">
      <c r="A247" s="3">
        <v>247</v>
      </c>
      <c r="B247" t="s">
        <v>899</v>
      </c>
      <c r="C247" t="s">
        <v>900</v>
      </c>
      <c r="D247">
        <v>2005</v>
      </c>
      <c r="E247" t="s">
        <v>34</v>
      </c>
      <c r="F247" t="s">
        <v>34</v>
      </c>
      <c r="G247" t="b">
        <v>1</v>
      </c>
      <c r="H247" t="s">
        <v>899</v>
      </c>
      <c r="I247" t="s">
        <v>901</v>
      </c>
      <c r="J247" t="b">
        <v>1</v>
      </c>
      <c r="K247" s="7" t="b">
        <v>1</v>
      </c>
    </row>
    <row r="248" spans="1:12" x14ac:dyDescent="0.3">
      <c r="A248" s="3">
        <v>248</v>
      </c>
      <c r="B248" t="s">
        <v>902</v>
      </c>
      <c r="C248" t="s">
        <v>903</v>
      </c>
      <c r="D248">
        <v>2006</v>
      </c>
      <c r="E248" t="s">
        <v>117</v>
      </c>
      <c r="F248" t="s">
        <v>117</v>
      </c>
      <c r="G248" t="b">
        <v>1</v>
      </c>
      <c r="H248" t="s">
        <v>902</v>
      </c>
      <c r="I248" t="s">
        <v>904</v>
      </c>
      <c r="J248" t="b">
        <v>0</v>
      </c>
      <c r="K248" s="7" t="b">
        <v>0</v>
      </c>
      <c r="L248" t="s">
        <v>959</v>
      </c>
    </row>
    <row r="249" spans="1:12" x14ac:dyDescent="0.3">
      <c r="A249" s="3">
        <v>249</v>
      </c>
      <c r="B249" t="s">
        <v>905</v>
      </c>
      <c r="C249" t="s">
        <v>906</v>
      </c>
      <c r="D249">
        <v>1999</v>
      </c>
      <c r="E249" t="s">
        <v>907</v>
      </c>
      <c r="F249" t="s">
        <v>907</v>
      </c>
      <c r="G249" t="b">
        <v>1</v>
      </c>
      <c r="H249" t="s">
        <v>905</v>
      </c>
      <c r="I249" t="s">
        <v>908</v>
      </c>
      <c r="J249" t="b">
        <v>1</v>
      </c>
      <c r="K249" s="7" t="b">
        <v>1</v>
      </c>
    </row>
    <row r="250" spans="1:12" x14ac:dyDescent="0.3">
      <c r="A250" s="3">
        <v>250</v>
      </c>
      <c r="B250" t="s">
        <v>909</v>
      </c>
      <c r="C250" t="s">
        <v>910</v>
      </c>
      <c r="D250">
        <v>2005</v>
      </c>
      <c r="E250" t="s">
        <v>34</v>
      </c>
      <c r="F250" t="s">
        <v>34</v>
      </c>
      <c r="G250" t="b">
        <v>1</v>
      </c>
      <c r="H250" t="s">
        <v>909</v>
      </c>
      <c r="I250" t="s">
        <v>911</v>
      </c>
      <c r="J250" t="b">
        <v>1</v>
      </c>
      <c r="K250" s="7" t="b">
        <v>1</v>
      </c>
    </row>
    <row r="251" spans="1:12" x14ac:dyDescent="0.3">
      <c r="A251" s="3">
        <v>251</v>
      </c>
      <c r="B251" t="s">
        <v>912</v>
      </c>
      <c r="C251" t="s">
        <v>913</v>
      </c>
      <c r="D251">
        <v>2002</v>
      </c>
      <c r="E251" t="s">
        <v>914</v>
      </c>
      <c r="F251" t="s">
        <v>914</v>
      </c>
      <c r="G251" t="b">
        <v>1</v>
      </c>
      <c r="H251" t="s">
        <v>912</v>
      </c>
      <c r="I251" t="s">
        <v>915</v>
      </c>
      <c r="J251" t="b">
        <v>1</v>
      </c>
      <c r="K251" s="7" t="b">
        <v>1</v>
      </c>
    </row>
  </sheetData>
  <conditionalFormatting sqref="A1:K251 L1">
    <cfRule type="expression" dxfId="7" priority="1">
      <formula>$K1=FALSE</formula>
    </cfRule>
    <cfRule type="expression" dxfId="6" priority="9">
      <formula>$J1=FALSE</formula>
    </cfRule>
  </conditionalFormatting>
  <pageMargins left="0.7" right="0.7" top="0.75" bottom="0.75" header="0.3" footer="0.3"/>
  <pageSetup paperSize="9" orientation="portrait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3"/>
  <sheetViews>
    <sheetView tabSelected="1" topLeftCell="A238" workbookViewId="0">
      <selection activeCell="M259" sqref="M259"/>
    </sheetView>
  </sheetViews>
  <sheetFormatPr defaultRowHeight="14.4" x14ac:dyDescent="0.3"/>
  <cols>
    <col min="1" max="1" width="4.5546875" customWidth="1"/>
    <col min="2" max="2" width="35.77734375" style="1" customWidth="1"/>
    <col min="4" max="4" width="3" style="3" customWidth="1"/>
    <col min="5" max="5" width="4.5546875" style="3" customWidth="1"/>
    <col min="6" max="6" width="35.44140625" style="7" customWidth="1"/>
    <col min="7" max="7" width="3.44140625" customWidth="1"/>
    <col min="8" max="8" width="4.5546875" style="3" customWidth="1"/>
    <col min="9" max="9" width="35.5546875" customWidth="1"/>
    <col min="10" max="10" width="9.5546875" style="7" customWidth="1"/>
    <col min="11" max="11" width="3.5546875" customWidth="1"/>
    <col min="12" max="12" width="28.33203125" bestFit="1" customWidth="1"/>
    <col min="13" max="13" width="24.44140625" bestFit="1" customWidth="1"/>
    <col min="14" max="14" width="13.5546875" bestFit="1" customWidth="1"/>
  </cols>
  <sheetData>
    <row r="1" spans="1:13" x14ac:dyDescent="0.3">
      <c r="A1" s="16" t="s">
        <v>916</v>
      </c>
      <c r="B1" s="16"/>
      <c r="C1" s="18"/>
      <c r="E1" s="17" t="s">
        <v>917</v>
      </c>
      <c r="F1" s="18"/>
      <c r="H1" s="16" t="s">
        <v>918</v>
      </c>
      <c r="I1" s="16"/>
      <c r="J1" s="15"/>
    </row>
    <row r="2" spans="1:13" x14ac:dyDescent="0.3">
      <c r="L2" s="12" t="s">
        <v>919</v>
      </c>
      <c r="M2" s="13" t="s">
        <v>920</v>
      </c>
    </row>
    <row r="3" spans="1:13" x14ac:dyDescent="0.3">
      <c r="A3" s="2" t="s">
        <v>921</v>
      </c>
      <c r="B3" s="4" t="s">
        <v>922</v>
      </c>
      <c r="C3" s="2" t="s">
        <v>923</v>
      </c>
      <c r="E3" s="5" t="s">
        <v>921</v>
      </c>
      <c r="F3" s="14" t="s">
        <v>922</v>
      </c>
      <c r="H3" s="5" t="s">
        <v>921</v>
      </c>
      <c r="I3" s="4" t="s">
        <v>922</v>
      </c>
      <c r="J3" s="6" t="s">
        <v>6</v>
      </c>
      <c r="L3" s="8">
        <v>1120</v>
      </c>
      <c r="M3" s="9">
        <v>244</v>
      </c>
    </row>
    <row r="4" spans="1:13" x14ac:dyDescent="0.3">
      <c r="A4">
        <v>1</v>
      </c>
      <c r="B4" s="1" t="s">
        <v>16</v>
      </c>
      <c r="C4" t="b">
        <f t="shared" ref="C4:C67" si="0">IF(ISERROR(SEARCH(";", B4) &gt;0), FALSE, TRUE)</f>
        <v>0</v>
      </c>
      <c r="E4" s="3">
        <v>1</v>
      </c>
      <c r="F4" s="7" t="s">
        <v>16</v>
      </c>
      <c r="G4" t="s">
        <v>924</v>
      </c>
      <c r="H4" s="3">
        <v>1</v>
      </c>
      <c r="I4" t="s">
        <v>11</v>
      </c>
      <c r="J4" s="7" t="b">
        <f t="shared" ref="J4:J67" si="1">ISNUMBER(MATCH(I4,$F$4:$F$247, 0))</f>
        <v>0</v>
      </c>
      <c r="L4" s="3"/>
      <c r="M4" s="7"/>
    </row>
    <row r="5" spans="1:13" x14ac:dyDescent="0.3">
      <c r="A5">
        <v>2</v>
      </c>
      <c r="B5" s="1" t="s">
        <v>20</v>
      </c>
      <c r="C5" t="b">
        <f t="shared" si="0"/>
        <v>0</v>
      </c>
      <c r="E5" s="3">
        <v>2</v>
      </c>
      <c r="F5" s="7" t="s">
        <v>20</v>
      </c>
      <c r="G5" t="s">
        <v>924</v>
      </c>
      <c r="H5" s="3">
        <v>2</v>
      </c>
      <c r="I5" t="s">
        <v>16</v>
      </c>
      <c r="J5" s="7" t="b">
        <f t="shared" si="1"/>
        <v>1</v>
      </c>
      <c r="L5" s="12" t="s">
        <v>925</v>
      </c>
      <c r="M5" s="13" t="s">
        <v>926</v>
      </c>
    </row>
    <row r="6" spans="1:13" x14ac:dyDescent="0.3">
      <c r="A6">
        <v>3</v>
      </c>
      <c r="B6" s="1" t="s">
        <v>24</v>
      </c>
      <c r="C6" t="b">
        <f t="shared" si="0"/>
        <v>0</v>
      </c>
      <c r="E6" s="3">
        <v>3</v>
      </c>
      <c r="F6" s="7" t="s">
        <v>24</v>
      </c>
      <c r="G6" t="s">
        <v>924</v>
      </c>
      <c r="H6" s="3">
        <v>3</v>
      </c>
      <c r="I6" t="s">
        <v>20</v>
      </c>
      <c r="J6" s="7" t="b">
        <f t="shared" si="1"/>
        <v>1</v>
      </c>
      <c r="L6" s="10">
        <v>267</v>
      </c>
      <c r="M6" s="11">
        <v>250</v>
      </c>
    </row>
    <row r="7" spans="1:13" x14ac:dyDescent="0.3">
      <c r="A7">
        <v>4</v>
      </c>
      <c r="B7" s="1" t="s">
        <v>28</v>
      </c>
      <c r="C7" t="b">
        <f t="shared" si="0"/>
        <v>0</v>
      </c>
      <c r="E7" s="3">
        <v>4</v>
      </c>
      <c r="F7" s="7" t="s">
        <v>28</v>
      </c>
      <c r="G7" t="s">
        <v>924</v>
      </c>
      <c r="H7" s="3">
        <v>4</v>
      </c>
      <c r="I7" t="s">
        <v>24</v>
      </c>
      <c r="J7" s="7" t="b">
        <f t="shared" si="1"/>
        <v>1</v>
      </c>
    </row>
    <row r="8" spans="1:13" x14ac:dyDescent="0.3">
      <c r="A8">
        <v>5</v>
      </c>
      <c r="B8" s="1" t="s">
        <v>32</v>
      </c>
      <c r="C8" t="b">
        <f t="shared" si="0"/>
        <v>0</v>
      </c>
      <c r="E8" s="3">
        <v>5</v>
      </c>
      <c r="F8" s="7" t="s">
        <v>32</v>
      </c>
      <c r="G8" t="s">
        <v>924</v>
      </c>
      <c r="H8" s="3">
        <v>5</v>
      </c>
      <c r="I8" t="s">
        <v>28</v>
      </c>
      <c r="J8" s="7" t="b">
        <f t="shared" si="1"/>
        <v>1</v>
      </c>
      <c r="L8" s="19" t="s">
        <v>927</v>
      </c>
      <c r="M8" s="20" t="s">
        <v>928</v>
      </c>
    </row>
    <row r="9" spans="1:13" x14ac:dyDescent="0.3">
      <c r="A9">
        <v>6</v>
      </c>
      <c r="B9" s="1" t="s">
        <v>36</v>
      </c>
      <c r="C9" t="b">
        <f t="shared" si="0"/>
        <v>0</v>
      </c>
      <c r="E9" s="3">
        <v>6</v>
      </c>
      <c r="F9" s="7" t="s">
        <v>36</v>
      </c>
      <c r="G9" t="s">
        <v>924</v>
      </c>
      <c r="H9" s="3">
        <v>6</v>
      </c>
      <c r="I9" t="s">
        <v>32</v>
      </c>
      <c r="J9" s="7" t="b">
        <f t="shared" si="1"/>
        <v>1</v>
      </c>
      <c r="L9" s="10">
        <f>L6-M3</f>
        <v>23</v>
      </c>
      <c r="M9" s="11">
        <f>COUNTIF($J$4:$J$257,FALSE)</f>
        <v>6</v>
      </c>
    </row>
    <row r="10" spans="1:13" x14ac:dyDescent="0.3">
      <c r="A10">
        <v>7</v>
      </c>
      <c r="B10" s="1" t="s">
        <v>39</v>
      </c>
      <c r="C10" t="b">
        <f t="shared" si="0"/>
        <v>0</v>
      </c>
      <c r="E10" s="3">
        <v>7</v>
      </c>
      <c r="F10" s="7" t="s">
        <v>39</v>
      </c>
      <c r="G10" t="s">
        <v>924</v>
      </c>
      <c r="H10" s="3">
        <v>7</v>
      </c>
      <c r="I10" t="s">
        <v>36</v>
      </c>
      <c r="J10" s="7" t="b">
        <f t="shared" si="1"/>
        <v>1</v>
      </c>
    </row>
    <row r="11" spans="1:13" x14ac:dyDescent="0.3">
      <c r="A11">
        <v>8</v>
      </c>
      <c r="B11" s="1" t="s">
        <v>43</v>
      </c>
      <c r="C11" t="b">
        <f t="shared" si="0"/>
        <v>0</v>
      </c>
      <c r="E11" s="3">
        <v>8</v>
      </c>
      <c r="F11" s="7" t="s">
        <v>43</v>
      </c>
      <c r="G11" t="s">
        <v>924</v>
      </c>
      <c r="H11" s="3">
        <v>8</v>
      </c>
      <c r="I11" t="s">
        <v>39</v>
      </c>
      <c r="J11" s="7" t="b">
        <f t="shared" si="1"/>
        <v>1</v>
      </c>
    </row>
    <row r="12" spans="1:13" x14ac:dyDescent="0.3">
      <c r="A12">
        <v>9</v>
      </c>
      <c r="B12" s="1" t="s">
        <v>48</v>
      </c>
      <c r="C12" t="b">
        <f t="shared" si="0"/>
        <v>0</v>
      </c>
      <c r="E12" s="3">
        <v>9</v>
      </c>
      <c r="F12" s="7" t="s">
        <v>48</v>
      </c>
      <c r="G12" t="s">
        <v>924</v>
      </c>
      <c r="H12" s="3">
        <v>9</v>
      </c>
      <c r="I12" t="s">
        <v>43</v>
      </c>
      <c r="J12" s="7" t="b">
        <f t="shared" si="1"/>
        <v>1</v>
      </c>
    </row>
    <row r="13" spans="1:13" x14ac:dyDescent="0.3">
      <c r="A13">
        <v>10</v>
      </c>
      <c r="B13" s="1" t="s">
        <v>53</v>
      </c>
      <c r="C13" t="b">
        <f t="shared" si="0"/>
        <v>0</v>
      </c>
      <c r="E13" s="3">
        <v>10</v>
      </c>
      <c r="F13" s="7" t="s">
        <v>53</v>
      </c>
      <c r="G13" t="s">
        <v>924</v>
      </c>
      <c r="H13" s="3">
        <v>10</v>
      </c>
      <c r="I13" t="s">
        <v>48</v>
      </c>
      <c r="J13" s="7" t="b">
        <f t="shared" si="1"/>
        <v>1</v>
      </c>
      <c r="L13" s="19" t="s">
        <v>954</v>
      </c>
      <c r="M13" s="20" t="s">
        <v>955</v>
      </c>
    </row>
    <row r="14" spans="1:13" x14ac:dyDescent="0.3">
      <c r="A14">
        <v>11</v>
      </c>
      <c r="B14" s="1" t="s">
        <v>58</v>
      </c>
      <c r="C14" t="b">
        <f t="shared" si="0"/>
        <v>0</v>
      </c>
      <c r="E14" s="3">
        <v>11</v>
      </c>
      <c r="F14" s="7" t="s">
        <v>58</v>
      </c>
      <c r="G14" t="s">
        <v>924</v>
      </c>
      <c r="H14" s="3">
        <v>11</v>
      </c>
      <c r="I14" t="s">
        <v>53</v>
      </c>
      <c r="J14" s="7" t="b">
        <f t="shared" si="1"/>
        <v>1</v>
      </c>
      <c r="L14" s="10">
        <f>COUNTIF('P&amp;P studies'!$K$2:$K$251, TRUE)</f>
        <v>228</v>
      </c>
      <c r="M14" s="11">
        <f>COUNTIF('P&amp;P studies'!$K$2:$K$251, FALSE)</f>
        <v>22</v>
      </c>
    </row>
    <row r="15" spans="1:13" x14ac:dyDescent="0.3">
      <c r="A15">
        <v>12</v>
      </c>
      <c r="B15" s="1" t="s">
        <v>62</v>
      </c>
      <c r="C15" t="b">
        <f t="shared" si="0"/>
        <v>0</v>
      </c>
      <c r="E15" s="3">
        <v>12</v>
      </c>
      <c r="F15" s="7" t="s">
        <v>62</v>
      </c>
      <c r="G15" t="s">
        <v>924</v>
      </c>
      <c r="H15" s="3">
        <v>12</v>
      </c>
      <c r="I15" t="s">
        <v>58</v>
      </c>
      <c r="J15" s="7" t="b">
        <f t="shared" si="1"/>
        <v>1</v>
      </c>
    </row>
    <row r="16" spans="1:13" x14ac:dyDescent="0.3">
      <c r="A16">
        <v>13</v>
      </c>
      <c r="B16" s="1" t="s">
        <v>929</v>
      </c>
      <c r="C16" t="b">
        <f t="shared" si="0"/>
        <v>1</v>
      </c>
      <c r="E16" s="3">
        <v>13</v>
      </c>
      <c r="F16" s="7" t="s">
        <v>66</v>
      </c>
      <c r="G16" t="s">
        <v>924</v>
      </c>
      <c r="H16" s="3">
        <v>13</v>
      </c>
      <c r="I16" t="s">
        <v>62</v>
      </c>
      <c r="J16" s="7" t="b">
        <f t="shared" si="1"/>
        <v>1</v>
      </c>
      <c r="L16" s="19" t="s">
        <v>957</v>
      </c>
      <c r="M16" s="20" t="s">
        <v>956</v>
      </c>
    </row>
    <row r="17" spans="1:13" x14ac:dyDescent="0.3">
      <c r="A17">
        <v>14</v>
      </c>
      <c r="B17" s="1" t="s">
        <v>66</v>
      </c>
      <c r="C17" t="b">
        <f t="shared" si="0"/>
        <v>0</v>
      </c>
      <c r="E17" s="3">
        <v>14</v>
      </c>
      <c r="F17" s="7" t="s">
        <v>71</v>
      </c>
      <c r="G17" t="s">
        <v>924</v>
      </c>
      <c r="H17" s="3">
        <v>14</v>
      </c>
      <c r="I17" t="s">
        <v>66</v>
      </c>
      <c r="J17" s="7" t="b">
        <f t="shared" si="1"/>
        <v>1</v>
      </c>
      <c r="L17" s="10">
        <f>COUNTIF('P&amp;P studies'!$J$2:$J$251, TRUE)</f>
        <v>228</v>
      </c>
      <c r="M17" s="11" t="b">
        <f>L14=L17</f>
        <v>1</v>
      </c>
    </row>
    <row r="18" spans="1:13" x14ac:dyDescent="0.3">
      <c r="A18">
        <v>15</v>
      </c>
      <c r="B18" s="1" t="s">
        <v>71</v>
      </c>
      <c r="C18" t="b">
        <f t="shared" si="0"/>
        <v>0</v>
      </c>
      <c r="E18" s="3">
        <v>15</v>
      </c>
      <c r="F18" s="7" t="s">
        <v>76</v>
      </c>
      <c r="H18" s="3">
        <v>15</v>
      </c>
      <c r="I18" t="s">
        <v>71</v>
      </c>
      <c r="J18" s="7" t="b">
        <f t="shared" si="1"/>
        <v>1</v>
      </c>
    </row>
    <row r="19" spans="1:13" x14ac:dyDescent="0.3">
      <c r="A19">
        <v>16</v>
      </c>
      <c r="B19" s="1" t="s">
        <v>76</v>
      </c>
      <c r="C19" t="b">
        <f t="shared" si="0"/>
        <v>0</v>
      </c>
      <c r="E19" s="3">
        <v>16</v>
      </c>
      <c r="F19" s="7" t="s">
        <v>80</v>
      </c>
      <c r="G19" t="s">
        <v>924</v>
      </c>
      <c r="H19" s="3">
        <v>16</v>
      </c>
      <c r="I19" t="s">
        <v>76</v>
      </c>
      <c r="J19" s="7" t="b">
        <f t="shared" si="1"/>
        <v>1</v>
      </c>
    </row>
    <row r="20" spans="1:13" x14ac:dyDescent="0.3">
      <c r="A20">
        <v>17</v>
      </c>
      <c r="B20" s="1" t="s">
        <v>80</v>
      </c>
      <c r="C20" t="b">
        <f t="shared" si="0"/>
        <v>0</v>
      </c>
      <c r="E20" s="3">
        <v>17</v>
      </c>
      <c r="F20" s="7" t="s">
        <v>83</v>
      </c>
      <c r="G20" t="s">
        <v>924</v>
      </c>
      <c r="H20" s="3">
        <v>17</v>
      </c>
      <c r="I20" t="s">
        <v>80</v>
      </c>
      <c r="J20" s="7" t="b">
        <f t="shared" si="1"/>
        <v>1</v>
      </c>
    </row>
    <row r="21" spans="1:13" x14ac:dyDescent="0.3">
      <c r="A21">
        <v>18</v>
      </c>
      <c r="B21" s="1" t="s">
        <v>83</v>
      </c>
      <c r="C21" t="b">
        <f t="shared" si="0"/>
        <v>0</v>
      </c>
      <c r="E21" s="3">
        <v>18</v>
      </c>
      <c r="F21" s="7" t="s">
        <v>87</v>
      </c>
      <c r="H21" s="3">
        <v>18</v>
      </c>
      <c r="I21" t="s">
        <v>83</v>
      </c>
      <c r="J21" s="7" t="b">
        <f t="shared" si="1"/>
        <v>1</v>
      </c>
    </row>
    <row r="22" spans="1:13" x14ac:dyDescent="0.3">
      <c r="A22">
        <v>19</v>
      </c>
      <c r="B22" s="1" t="s">
        <v>87</v>
      </c>
      <c r="C22" t="b">
        <f t="shared" si="0"/>
        <v>0</v>
      </c>
      <c r="E22" s="3">
        <v>19</v>
      </c>
      <c r="F22" s="7" t="s">
        <v>91</v>
      </c>
      <c r="G22" t="s">
        <v>924</v>
      </c>
      <c r="H22" s="3">
        <v>19</v>
      </c>
      <c r="I22" t="s">
        <v>87</v>
      </c>
      <c r="J22" s="7" t="b">
        <f t="shared" si="1"/>
        <v>1</v>
      </c>
    </row>
    <row r="23" spans="1:13" x14ac:dyDescent="0.3">
      <c r="A23">
        <v>20</v>
      </c>
      <c r="B23" s="1" t="s">
        <v>91</v>
      </c>
      <c r="C23" t="b">
        <f t="shared" si="0"/>
        <v>0</v>
      </c>
      <c r="E23" s="3">
        <v>20</v>
      </c>
      <c r="F23" s="7" t="s">
        <v>95</v>
      </c>
      <c r="G23" t="s">
        <v>924</v>
      </c>
      <c r="H23" s="3">
        <v>20</v>
      </c>
      <c r="I23" t="s">
        <v>91</v>
      </c>
      <c r="J23" s="7" t="b">
        <f t="shared" si="1"/>
        <v>1</v>
      </c>
    </row>
    <row r="24" spans="1:13" x14ac:dyDescent="0.3">
      <c r="A24">
        <v>21</v>
      </c>
      <c r="B24" s="1" t="s">
        <v>95</v>
      </c>
      <c r="C24" t="b">
        <f t="shared" si="0"/>
        <v>0</v>
      </c>
      <c r="E24" s="3">
        <v>21</v>
      </c>
      <c r="F24" s="7" t="s">
        <v>99</v>
      </c>
      <c r="H24" s="3">
        <v>21</v>
      </c>
      <c r="I24" t="s">
        <v>95</v>
      </c>
      <c r="J24" s="7" t="b">
        <f t="shared" si="1"/>
        <v>1</v>
      </c>
    </row>
    <row r="25" spans="1:13" x14ac:dyDescent="0.3">
      <c r="A25">
        <v>22</v>
      </c>
      <c r="B25" s="1" t="s">
        <v>99</v>
      </c>
      <c r="C25" t="b">
        <f t="shared" si="0"/>
        <v>0</v>
      </c>
      <c r="E25" s="3">
        <v>22</v>
      </c>
      <c r="F25" s="7" t="s">
        <v>103</v>
      </c>
      <c r="G25" t="s">
        <v>924</v>
      </c>
      <c r="H25" s="3">
        <v>22</v>
      </c>
      <c r="I25" t="s">
        <v>99</v>
      </c>
      <c r="J25" s="7" t="b">
        <f t="shared" si="1"/>
        <v>1</v>
      </c>
    </row>
    <row r="26" spans="1:13" x14ac:dyDescent="0.3">
      <c r="A26">
        <v>23</v>
      </c>
      <c r="B26" s="1" t="s">
        <v>103</v>
      </c>
      <c r="C26" t="b">
        <f t="shared" si="0"/>
        <v>0</v>
      </c>
      <c r="E26" s="3">
        <v>23</v>
      </c>
      <c r="F26" s="7" t="s">
        <v>107</v>
      </c>
      <c r="G26" t="s">
        <v>924</v>
      </c>
      <c r="H26" s="3">
        <v>23</v>
      </c>
      <c r="I26" t="s">
        <v>103</v>
      </c>
      <c r="J26" s="7" t="b">
        <f t="shared" si="1"/>
        <v>1</v>
      </c>
    </row>
    <row r="27" spans="1:13" x14ac:dyDescent="0.3">
      <c r="A27">
        <v>24</v>
      </c>
      <c r="B27" s="1" t="s">
        <v>107</v>
      </c>
      <c r="C27" t="b">
        <f t="shared" si="0"/>
        <v>0</v>
      </c>
      <c r="E27" s="3">
        <v>24</v>
      </c>
      <c r="F27" s="7" t="s">
        <v>111</v>
      </c>
      <c r="H27" s="3">
        <v>24</v>
      </c>
      <c r="I27" t="s">
        <v>107</v>
      </c>
      <c r="J27" s="7" t="b">
        <f t="shared" si="1"/>
        <v>1</v>
      </c>
    </row>
    <row r="28" spans="1:13" x14ac:dyDescent="0.3">
      <c r="A28">
        <v>25</v>
      </c>
      <c r="B28" s="1" t="s">
        <v>111</v>
      </c>
      <c r="C28" t="b">
        <f t="shared" si="0"/>
        <v>0</v>
      </c>
      <c r="E28" s="3">
        <v>25</v>
      </c>
      <c r="F28" s="7" t="s">
        <v>114</v>
      </c>
      <c r="G28" t="s">
        <v>924</v>
      </c>
      <c r="H28" s="3">
        <v>25</v>
      </c>
      <c r="I28" t="s">
        <v>111</v>
      </c>
      <c r="J28" s="7" t="b">
        <f t="shared" si="1"/>
        <v>1</v>
      </c>
    </row>
    <row r="29" spans="1:13" x14ac:dyDescent="0.3">
      <c r="A29">
        <v>26</v>
      </c>
      <c r="B29" s="1" t="s">
        <v>114</v>
      </c>
      <c r="C29" t="b">
        <f t="shared" si="0"/>
        <v>0</v>
      </c>
      <c r="E29" s="3">
        <v>26</v>
      </c>
      <c r="F29" s="7" t="s">
        <v>119</v>
      </c>
      <c r="G29" t="s">
        <v>924</v>
      </c>
      <c r="H29" s="3">
        <v>26</v>
      </c>
      <c r="I29" t="s">
        <v>114</v>
      </c>
      <c r="J29" s="7" t="b">
        <f t="shared" si="1"/>
        <v>1</v>
      </c>
    </row>
    <row r="30" spans="1:13" x14ac:dyDescent="0.3">
      <c r="A30">
        <v>27</v>
      </c>
      <c r="B30" s="1" t="s">
        <v>119</v>
      </c>
      <c r="C30" t="b">
        <f t="shared" si="0"/>
        <v>0</v>
      </c>
      <c r="E30" s="3">
        <v>27</v>
      </c>
      <c r="F30" s="7" t="s">
        <v>127</v>
      </c>
      <c r="H30" s="3">
        <v>27</v>
      </c>
      <c r="I30" t="s">
        <v>119</v>
      </c>
      <c r="J30" s="7" t="b">
        <f t="shared" si="1"/>
        <v>1</v>
      </c>
    </row>
    <row r="31" spans="1:13" x14ac:dyDescent="0.3">
      <c r="A31">
        <v>28</v>
      </c>
      <c r="B31" s="1" t="s">
        <v>127</v>
      </c>
      <c r="C31" t="b">
        <f t="shared" si="0"/>
        <v>0</v>
      </c>
      <c r="E31" s="3">
        <v>28</v>
      </c>
      <c r="F31" s="7" t="s">
        <v>129</v>
      </c>
      <c r="G31" t="s">
        <v>924</v>
      </c>
      <c r="H31" s="3">
        <v>28</v>
      </c>
      <c r="I31" t="s">
        <v>123</v>
      </c>
      <c r="J31" s="7" t="b">
        <f t="shared" si="1"/>
        <v>0</v>
      </c>
    </row>
    <row r="32" spans="1:13" x14ac:dyDescent="0.3">
      <c r="A32">
        <v>29</v>
      </c>
      <c r="B32" s="1" t="s">
        <v>129</v>
      </c>
      <c r="C32" t="b">
        <f t="shared" si="0"/>
        <v>0</v>
      </c>
      <c r="E32" s="3">
        <v>29</v>
      </c>
      <c r="F32" s="7" t="s">
        <v>133</v>
      </c>
      <c r="G32" t="s">
        <v>924</v>
      </c>
      <c r="H32" s="3">
        <v>29</v>
      </c>
      <c r="I32" t="s">
        <v>127</v>
      </c>
      <c r="J32" s="7" t="b">
        <f t="shared" si="1"/>
        <v>1</v>
      </c>
    </row>
    <row r="33" spans="1:10" x14ac:dyDescent="0.3">
      <c r="A33">
        <v>30</v>
      </c>
      <c r="B33" s="1" t="s">
        <v>133</v>
      </c>
      <c r="C33" t="b">
        <f t="shared" si="0"/>
        <v>0</v>
      </c>
      <c r="E33" s="3">
        <v>30</v>
      </c>
      <c r="F33" s="7" t="s">
        <v>137</v>
      </c>
      <c r="H33" s="3">
        <v>30</v>
      </c>
      <c r="I33" t="s">
        <v>129</v>
      </c>
      <c r="J33" s="7" t="b">
        <f t="shared" si="1"/>
        <v>1</v>
      </c>
    </row>
    <row r="34" spans="1:10" x14ac:dyDescent="0.3">
      <c r="A34">
        <v>31</v>
      </c>
      <c r="B34" s="1" t="s">
        <v>137</v>
      </c>
      <c r="C34" t="b">
        <f t="shared" si="0"/>
        <v>0</v>
      </c>
      <c r="E34" s="3">
        <v>31</v>
      </c>
      <c r="F34" s="7" t="s">
        <v>141</v>
      </c>
      <c r="G34" t="s">
        <v>924</v>
      </c>
      <c r="H34" s="3">
        <v>31</v>
      </c>
      <c r="I34" t="s">
        <v>133</v>
      </c>
      <c r="J34" s="7" t="b">
        <f t="shared" si="1"/>
        <v>1</v>
      </c>
    </row>
    <row r="35" spans="1:10" x14ac:dyDescent="0.3">
      <c r="A35">
        <v>32</v>
      </c>
      <c r="B35" s="1" t="s">
        <v>141</v>
      </c>
      <c r="C35" t="b">
        <f t="shared" si="0"/>
        <v>0</v>
      </c>
      <c r="E35" s="3">
        <v>32</v>
      </c>
      <c r="F35" s="7" t="s">
        <v>144</v>
      </c>
      <c r="G35" t="s">
        <v>924</v>
      </c>
      <c r="H35" s="3">
        <v>32</v>
      </c>
      <c r="I35" t="s">
        <v>137</v>
      </c>
      <c r="J35" s="7" t="b">
        <f t="shared" si="1"/>
        <v>1</v>
      </c>
    </row>
    <row r="36" spans="1:10" x14ac:dyDescent="0.3">
      <c r="A36">
        <v>33</v>
      </c>
      <c r="B36" s="1" t="s">
        <v>144</v>
      </c>
      <c r="C36" t="b">
        <f t="shared" si="0"/>
        <v>0</v>
      </c>
      <c r="E36" s="3">
        <v>33</v>
      </c>
      <c r="F36" s="7" t="s">
        <v>148</v>
      </c>
      <c r="H36" s="3">
        <v>33</v>
      </c>
      <c r="I36" t="s">
        <v>141</v>
      </c>
      <c r="J36" s="7" t="b">
        <f t="shared" si="1"/>
        <v>1</v>
      </c>
    </row>
    <row r="37" spans="1:10" x14ac:dyDescent="0.3">
      <c r="A37">
        <v>34</v>
      </c>
      <c r="B37" s="1" t="s">
        <v>148</v>
      </c>
      <c r="C37" t="b">
        <f t="shared" si="0"/>
        <v>0</v>
      </c>
      <c r="E37" s="3">
        <v>34</v>
      </c>
      <c r="F37" s="7" t="s">
        <v>151</v>
      </c>
      <c r="G37" t="s">
        <v>924</v>
      </c>
      <c r="H37" s="3">
        <v>34</v>
      </c>
      <c r="I37" t="s">
        <v>144</v>
      </c>
      <c r="J37" s="7" t="b">
        <f t="shared" si="1"/>
        <v>1</v>
      </c>
    </row>
    <row r="38" spans="1:10" x14ac:dyDescent="0.3">
      <c r="A38">
        <v>35</v>
      </c>
      <c r="B38" s="1" t="s">
        <v>151</v>
      </c>
      <c r="C38" t="b">
        <f t="shared" si="0"/>
        <v>0</v>
      </c>
      <c r="E38" s="3">
        <v>35</v>
      </c>
      <c r="F38" s="7" t="s">
        <v>155</v>
      </c>
      <c r="G38" t="s">
        <v>924</v>
      </c>
      <c r="H38" s="3">
        <v>35</v>
      </c>
      <c r="I38" t="s">
        <v>148</v>
      </c>
      <c r="J38" s="7" t="b">
        <f t="shared" si="1"/>
        <v>1</v>
      </c>
    </row>
    <row r="39" spans="1:10" x14ac:dyDescent="0.3">
      <c r="A39">
        <v>36</v>
      </c>
      <c r="B39" s="1" t="s">
        <v>155</v>
      </c>
      <c r="C39" t="b">
        <f t="shared" si="0"/>
        <v>0</v>
      </c>
      <c r="E39" s="3">
        <v>36</v>
      </c>
      <c r="F39" s="7" t="s">
        <v>159</v>
      </c>
      <c r="H39" s="3">
        <v>36</v>
      </c>
      <c r="I39" t="s">
        <v>151</v>
      </c>
      <c r="J39" s="7" t="b">
        <f t="shared" si="1"/>
        <v>1</v>
      </c>
    </row>
    <row r="40" spans="1:10" x14ac:dyDescent="0.3">
      <c r="A40">
        <v>37</v>
      </c>
      <c r="B40" s="1" t="s">
        <v>159</v>
      </c>
      <c r="C40" t="b">
        <f t="shared" si="0"/>
        <v>0</v>
      </c>
      <c r="E40" s="3">
        <v>37</v>
      </c>
      <c r="F40" s="7" t="s">
        <v>162</v>
      </c>
      <c r="G40" t="s">
        <v>924</v>
      </c>
      <c r="H40" s="3">
        <v>37</v>
      </c>
      <c r="I40" t="s">
        <v>155</v>
      </c>
      <c r="J40" s="7" t="b">
        <f t="shared" si="1"/>
        <v>1</v>
      </c>
    </row>
    <row r="41" spans="1:10" x14ac:dyDescent="0.3">
      <c r="A41">
        <v>38</v>
      </c>
      <c r="B41" s="1" t="s">
        <v>162</v>
      </c>
      <c r="C41" t="b">
        <f t="shared" si="0"/>
        <v>0</v>
      </c>
      <c r="E41" s="3">
        <v>38</v>
      </c>
      <c r="F41" s="7" t="s">
        <v>166</v>
      </c>
      <c r="G41" t="s">
        <v>924</v>
      </c>
      <c r="H41" s="3">
        <v>38</v>
      </c>
      <c r="I41" t="s">
        <v>159</v>
      </c>
      <c r="J41" s="7" t="b">
        <f t="shared" si="1"/>
        <v>1</v>
      </c>
    </row>
    <row r="42" spans="1:10" x14ac:dyDescent="0.3">
      <c r="A42">
        <v>39</v>
      </c>
      <c r="B42" s="1" t="s">
        <v>166</v>
      </c>
      <c r="C42" t="b">
        <f t="shared" si="0"/>
        <v>0</v>
      </c>
      <c r="E42" s="3">
        <v>39</v>
      </c>
      <c r="F42" s="7" t="s">
        <v>170</v>
      </c>
      <c r="H42" s="3">
        <v>39</v>
      </c>
      <c r="I42" t="s">
        <v>162</v>
      </c>
      <c r="J42" s="7" t="b">
        <f t="shared" si="1"/>
        <v>1</v>
      </c>
    </row>
    <row r="43" spans="1:10" x14ac:dyDescent="0.3">
      <c r="A43">
        <v>40</v>
      </c>
      <c r="B43" s="1" t="s">
        <v>170</v>
      </c>
      <c r="C43" t="b">
        <f t="shared" si="0"/>
        <v>0</v>
      </c>
      <c r="E43" s="3">
        <v>40</v>
      </c>
      <c r="F43" s="7" t="s">
        <v>179</v>
      </c>
      <c r="G43" t="s">
        <v>924</v>
      </c>
      <c r="H43" s="3">
        <v>40</v>
      </c>
      <c r="I43" t="s">
        <v>166</v>
      </c>
      <c r="J43" s="7" t="b">
        <f t="shared" si="1"/>
        <v>1</v>
      </c>
    </row>
    <row r="44" spans="1:10" x14ac:dyDescent="0.3">
      <c r="A44">
        <v>41</v>
      </c>
      <c r="B44" s="1" t="s">
        <v>930</v>
      </c>
      <c r="C44" t="b">
        <f t="shared" si="0"/>
        <v>1</v>
      </c>
      <c r="E44" s="3">
        <v>41</v>
      </c>
      <c r="F44" s="7" t="s">
        <v>183</v>
      </c>
      <c r="G44" t="s">
        <v>924</v>
      </c>
      <c r="H44" s="3">
        <v>41</v>
      </c>
      <c r="I44" t="s">
        <v>170</v>
      </c>
      <c r="J44" s="7" t="b">
        <f t="shared" si="1"/>
        <v>1</v>
      </c>
    </row>
    <row r="45" spans="1:10" x14ac:dyDescent="0.3">
      <c r="A45">
        <v>42</v>
      </c>
      <c r="B45" s="1" t="s">
        <v>179</v>
      </c>
      <c r="C45" t="b">
        <f t="shared" si="0"/>
        <v>0</v>
      </c>
      <c r="E45" s="3">
        <v>42</v>
      </c>
      <c r="F45" s="7" t="s">
        <v>187</v>
      </c>
      <c r="H45" s="3">
        <v>42</v>
      </c>
      <c r="I45" t="s">
        <v>174</v>
      </c>
      <c r="J45" s="7" t="b">
        <f t="shared" si="1"/>
        <v>0</v>
      </c>
    </row>
    <row r="46" spans="1:10" x14ac:dyDescent="0.3">
      <c r="A46">
        <v>43</v>
      </c>
      <c r="B46" s="1" t="s">
        <v>183</v>
      </c>
      <c r="C46" t="b">
        <f t="shared" si="0"/>
        <v>0</v>
      </c>
      <c r="E46" s="3">
        <v>43</v>
      </c>
      <c r="F46" s="7" t="s">
        <v>190</v>
      </c>
      <c r="G46" t="s">
        <v>924</v>
      </c>
      <c r="H46" s="3">
        <v>43</v>
      </c>
      <c r="I46" t="s">
        <v>179</v>
      </c>
      <c r="J46" s="7" t="b">
        <f t="shared" si="1"/>
        <v>1</v>
      </c>
    </row>
    <row r="47" spans="1:10" x14ac:dyDescent="0.3">
      <c r="A47">
        <v>44</v>
      </c>
      <c r="B47" s="1" t="s">
        <v>187</v>
      </c>
      <c r="C47" t="b">
        <f t="shared" si="0"/>
        <v>0</v>
      </c>
      <c r="E47" s="3">
        <v>44</v>
      </c>
      <c r="F47" s="7" t="s">
        <v>193</v>
      </c>
      <c r="G47" t="s">
        <v>924</v>
      </c>
      <c r="H47" s="3">
        <v>44</v>
      </c>
      <c r="I47" t="s">
        <v>183</v>
      </c>
      <c r="J47" s="7" t="b">
        <f t="shared" si="1"/>
        <v>1</v>
      </c>
    </row>
    <row r="48" spans="1:10" x14ac:dyDescent="0.3">
      <c r="A48">
        <v>45</v>
      </c>
      <c r="B48" s="1" t="s">
        <v>190</v>
      </c>
      <c r="C48" t="b">
        <f t="shared" si="0"/>
        <v>0</v>
      </c>
      <c r="E48" s="3">
        <v>45</v>
      </c>
      <c r="F48" s="7" t="s">
        <v>197</v>
      </c>
      <c r="H48" s="3">
        <v>45</v>
      </c>
      <c r="I48" t="s">
        <v>187</v>
      </c>
      <c r="J48" s="7" t="b">
        <f t="shared" si="1"/>
        <v>1</v>
      </c>
    </row>
    <row r="49" spans="1:10" x14ac:dyDescent="0.3">
      <c r="A49">
        <v>46</v>
      </c>
      <c r="B49" s="1" t="s">
        <v>193</v>
      </c>
      <c r="C49" t="b">
        <f t="shared" si="0"/>
        <v>0</v>
      </c>
      <c r="E49" s="3">
        <v>46</v>
      </c>
      <c r="F49" s="7" t="s">
        <v>200</v>
      </c>
      <c r="G49" t="s">
        <v>924</v>
      </c>
      <c r="H49" s="3">
        <v>46</v>
      </c>
      <c r="I49" t="s">
        <v>190</v>
      </c>
      <c r="J49" s="7" t="b">
        <f t="shared" si="1"/>
        <v>1</v>
      </c>
    </row>
    <row r="50" spans="1:10" x14ac:dyDescent="0.3">
      <c r="A50">
        <v>47</v>
      </c>
      <c r="B50" s="1" t="s">
        <v>197</v>
      </c>
      <c r="C50" t="b">
        <f t="shared" si="0"/>
        <v>0</v>
      </c>
      <c r="E50" s="3">
        <v>47</v>
      </c>
      <c r="F50" s="7" t="s">
        <v>204</v>
      </c>
      <c r="G50" t="s">
        <v>924</v>
      </c>
      <c r="H50" s="3">
        <v>47</v>
      </c>
      <c r="I50" t="s">
        <v>193</v>
      </c>
      <c r="J50" s="7" t="b">
        <f t="shared" si="1"/>
        <v>1</v>
      </c>
    </row>
    <row r="51" spans="1:10" x14ac:dyDescent="0.3">
      <c r="A51">
        <v>48</v>
      </c>
      <c r="B51" s="1" t="s">
        <v>200</v>
      </c>
      <c r="C51" t="b">
        <f t="shared" si="0"/>
        <v>0</v>
      </c>
      <c r="E51" s="3">
        <v>48</v>
      </c>
      <c r="F51" s="7" t="s">
        <v>208</v>
      </c>
      <c r="H51" s="3">
        <v>48</v>
      </c>
      <c r="I51" t="s">
        <v>197</v>
      </c>
      <c r="J51" s="7" t="b">
        <f t="shared" si="1"/>
        <v>1</v>
      </c>
    </row>
    <row r="52" spans="1:10" x14ac:dyDescent="0.3">
      <c r="A52">
        <v>49</v>
      </c>
      <c r="B52" s="1" t="s">
        <v>204</v>
      </c>
      <c r="C52" t="b">
        <f t="shared" si="0"/>
        <v>0</v>
      </c>
      <c r="E52" s="3">
        <v>49</v>
      </c>
      <c r="F52" s="7" t="s">
        <v>212</v>
      </c>
      <c r="G52" t="s">
        <v>924</v>
      </c>
      <c r="H52" s="3">
        <v>49</v>
      </c>
      <c r="I52" t="s">
        <v>200</v>
      </c>
      <c r="J52" s="7" t="b">
        <f t="shared" si="1"/>
        <v>1</v>
      </c>
    </row>
    <row r="53" spans="1:10" x14ac:dyDescent="0.3">
      <c r="A53">
        <v>50</v>
      </c>
      <c r="B53" s="1" t="s">
        <v>208</v>
      </c>
      <c r="C53" t="b">
        <f t="shared" si="0"/>
        <v>0</v>
      </c>
      <c r="E53" s="3">
        <v>50</v>
      </c>
      <c r="F53" s="7" t="s">
        <v>216</v>
      </c>
      <c r="G53" t="s">
        <v>924</v>
      </c>
      <c r="H53" s="3">
        <v>50</v>
      </c>
      <c r="I53" t="s">
        <v>204</v>
      </c>
      <c r="J53" s="7" t="b">
        <f t="shared" si="1"/>
        <v>1</v>
      </c>
    </row>
    <row r="54" spans="1:10" x14ac:dyDescent="0.3">
      <c r="A54">
        <v>51</v>
      </c>
      <c r="B54" s="1" t="s">
        <v>212</v>
      </c>
      <c r="C54" t="b">
        <f t="shared" si="0"/>
        <v>0</v>
      </c>
      <c r="E54" s="3">
        <v>51</v>
      </c>
      <c r="F54" s="7" t="s">
        <v>219</v>
      </c>
      <c r="H54" s="3">
        <v>51</v>
      </c>
      <c r="I54" t="s">
        <v>208</v>
      </c>
      <c r="J54" s="7" t="b">
        <f t="shared" si="1"/>
        <v>1</v>
      </c>
    </row>
    <row r="55" spans="1:10" x14ac:dyDescent="0.3">
      <c r="A55">
        <v>52</v>
      </c>
      <c r="B55" s="1" t="s">
        <v>216</v>
      </c>
      <c r="C55" t="b">
        <f t="shared" si="0"/>
        <v>0</v>
      </c>
      <c r="E55" s="3">
        <v>52</v>
      </c>
      <c r="F55" s="7" t="s">
        <v>223</v>
      </c>
      <c r="G55" t="s">
        <v>924</v>
      </c>
      <c r="H55" s="3">
        <v>52</v>
      </c>
      <c r="I55" t="s">
        <v>212</v>
      </c>
      <c r="J55" s="7" t="b">
        <f t="shared" si="1"/>
        <v>1</v>
      </c>
    </row>
    <row r="56" spans="1:10" x14ac:dyDescent="0.3">
      <c r="A56">
        <v>53</v>
      </c>
      <c r="B56" s="1" t="s">
        <v>219</v>
      </c>
      <c r="C56" t="b">
        <f t="shared" si="0"/>
        <v>0</v>
      </c>
      <c r="E56" s="3">
        <v>53</v>
      </c>
      <c r="F56" s="7" t="s">
        <v>227</v>
      </c>
      <c r="G56" t="s">
        <v>924</v>
      </c>
      <c r="H56" s="3">
        <v>53</v>
      </c>
      <c r="I56" t="s">
        <v>216</v>
      </c>
      <c r="J56" s="7" t="b">
        <f t="shared" si="1"/>
        <v>1</v>
      </c>
    </row>
    <row r="57" spans="1:10" x14ac:dyDescent="0.3">
      <c r="A57">
        <v>54</v>
      </c>
      <c r="B57" s="1" t="s">
        <v>223</v>
      </c>
      <c r="C57" t="b">
        <f t="shared" si="0"/>
        <v>0</v>
      </c>
      <c r="E57" s="3">
        <v>54</v>
      </c>
      <c r="F57" s="7" t="s">
        <v>231</v>
      </c>
      <c r="H57" s="3">
        <v>54</v>
      </c>
      <c r="I57" t="s">
        <v>219</v>
      </c>
      <c r="J57" s="7" t="b">
        <f t="shared" si="1"/>
        <v>1</v>
      </c>
    </row>
    <row r="58" spans="1:10" x14ac:dyDescent="0.3">
      <c r="A58">
        <v>55</v>
      </c>
      <c r="B58" s="1" t="s">
        <v>227</v>
      </c>
      <c r="C58" t="b">
        <f t="shared" si="0"/>
        <v>0</v>
      </c>
      <c r="E58" s="3">
        <v>55</v>
      </c>
      <c r="F58" s="7" t="s">
        <v>234</v>
      </c>
      <c r="G58" t="s">
        <v>924</v>
      </c>
      <c r="H58" s="3">
        <v>55</v>
      </c>
      <c r="I58" t="s">
        <v>223</v>
      </c>
      <c r="J58" s="7" t="b">
        <f t="shared" si="1"/>
        <v>1</v>
      </c>
    </row>
    <row r="59" spans="1:10" x14ac:dyDescent="0.3">
      <c r="A59">
        <v>56</v>
      </c>
      <c r="B59" s="1" t="s">
        <v>231</v>
      </c>
      <c r="C59" t="b">
        <f t="shared" si="0"/>
        <v>0</v>
      </c>
      <c r="E59" s="3">
        <v>56</v>
      </c>
      <c r="F59" s="7" t="s">
        <v>238</v>
      </c>
      <c r="G59" t="s">
        <v>924</v>
      </c>
      <c r="H59" s="3">
        <v>56</v>
      </c>
      <c r="I59" t="s">
        <v>227</v>
      </c>
      <c r="J59" s="7" t="b">
        <f t="shared" si="1"/>
        <v>1</v>
      </c>
    </row>
    <row r="60" spans="1:10" x14ac:dyDescent="0.3">
      <c r="A60">
        <v>57</v>
      </c>
      <c r="B60" s="1" t="s">
        <v>234</v>
      </c>
      <c r="C60" t="b">
        <f t="shared" si="0"/>
        <v>0</v>
      </c>
      <c r="E60" s="3">
        <v>57</v>
      </c>
      <c r="F60" s="7" t="s">
        <v>241</v>
      </c>
      <c r="H60" s="3">
        <v>57</v>
      </c>
      <c r="I60" t="s">
        <v>231</v>
      </c>
      <c r="J60" s="7" t="b">
        <f t="shared" si="1"/>
        <v>1</v>
      </c>
    </row>
    <row r="61" spans="1:10" x14ac:dyDescent="0.3">
      <c r="A61">
        <v>58</v>
      </c>
      <c r="B61" s="1" t="s">
        <v>238</v>
      </c>
      <c r="C61" t="b">
        <f t="shared" si="0"/>
        <v>0</v>
      </c>
      <c r="E61" s="3">
        <v>58</v>
      </c>
      <c r="F61" s="7" t="s">
        <v>244</v>
      </c>
      <c r="G61" t="s">
        <v>924</v>
      </c>
      <c r="H61" s="3">
        <v>58</v>
      </c>
      <c r="I61" t="s">
        <v>234</v>
      </c>
      <c r="J61" s="7" t="b">
        <f t="shared" si="1"/>
        <v>1</v>
      </c>
    </row>
    <row r="62" spans="1:10" x14ac:dyDescent="0.3">
      <c r="A62">
        <v>59</v>
      </c>
      <c r="B62" s="1" t="s">
        <v>241</v>
      </c>
      <c r="C62" t="b">
        <f t="shared" si="0"/>
        <v>0</v>
      </c>
      <c r="E62" s="3">
        <v>59</v>
      </c>
      <c r="F62" s="7" t="s">
        <v>247</v>
      </c>
      <c r="G62" t="s">
        <v>924</v>
      </c>
      <c r="H62" s="3">
        <v>59</v>
      </c>
      <c r="I62" t="s">
        <v>238</v>
      </c>
      <c r="J62" s="7" t="b">
        <f t="shared" si="1"/>
        <v>1</v>
      </c>
    </row>
    <row r="63" spans="1:10" x14ac:dyDescent="0.3">
      <c r="A63">
        <v>60</v>
      </c>
      <c r="B63" s="1" t="s">
        <v>244</v>
      </c>
      <c r="C63" t="b">
        <f t="shared" si="0"/>
        <v>0</v>
      </c>
      <c r="E63" s="3">
        <v>60</v>
      </c>
      <c r="F63" s="7" t="s">
        <v>931</v>
      </c>
      <c r="H63" s="3">
        <v>60</v>
      </c>
      <c r="I63" t="s">
        <v>241</v>
      </c>
      <c r="J63" s="7" t="b">
        <f t="shared" si="1"/>
        <v>1</v>
      </c>
    </row>
    <row r="64" spans="1:10" x14ac:dyDescent="0.3">
      <c r="A64">
        <v>61</v>
      </c>
      <c r="B64" s="1" t="s">
        <v>247</v>
      </c>
      <c r="C64" t="b">
        <f t="shared" si="0"/>
        <v>0</v>
      </c>
      <c r="E64" s="3">
        <v>61</v>
      </c>
      <c r="F64" s="7" t="s">
        <v>256</v>
      </c>
      <c r="G64" t="s">
        <v>924</v>
      </c>
      <c r="H64" s="3">
        <v>61</v>
      </c>
      <c r="I64" t="s">
        <v>244</v>
      </c>
      <c r="J64" s="7" t="b">
        <f t="shared" si="1"/>
        <v>1</v>
      </c>
    </row>
    <row r="65" spans="1:10" x14ac:dyDescent="0.3">
      <c r="A65">
        <v>62</v>
      </c>
      <c r="B65" s="1" t="s">
        <v>931</v>
      </c>
      <c r="C65" t="b">
        <f t="shared" si="0"/>
        <v>0</v>
      </c>
      <c r="E65" s="3">
        <v>62</v>
      </c>
      <c r="F65" s="7" t="s">
        <v>932</v>
      </c>
      <c r="G65" t="s">
        <v>924</v>
      </c>
      <c r="H65" s="3">
        <v>62</v>
      </c>
      <c r="I65" t="s">
        <v>247</v>
      </c>
      <c r="J65" s="7" t="b">
        <f t="shared" si="1"/>
        <v>1</v>
      </c>
    </row>
    <row r="66" spans="1:10" x14ac:dyDescent="0.3">
      <c r="A66">
        <v>63</v>
      </c>
      <c r="B66" s="1" t="s">
        <v>256</v>
      </c>
      <c r="C66" t="b">
        <f t="shared" si="0"/>
        <v>0</v>
      </c>
      <c r="E66" s="3">
        <v>63</v>
      </c>
      <c r="F66" s="7" t="s">
        <v>264</v>
      </c>
      <c r="H66" s="3">
        <v>63</v>
      </c>
      <c r="I66" t="s">
        <v>931</v>
      </c>
      <c r="J66" s="7" t="b">
        <f t="shared" si="1"/>
        <v>1</v>
      </c>
    </row>
    <row r="67" spans="1:10" x14ac:dyDescent="0.3">
      <c r="A67">
        <v>64</v>
      </c>
      <c r="B67" s="1" t="s">
        <v>933</v>
      </c>
      <c r="C67" t="b">
        <f t="shared" si="0"/>
        <v>1</v>
      </c>
      <c r="E67" s="3">
        <v>64</v>
      </c>
      <c r="F67" s="7" t="s">
        <v>267</v>
      </c>
      <c r="G67" t="s">
        <v>924</v>
      </c>
      <c r="H67" s="3">
        <v>64</v>
      </c>
      <c r="I67" t="s">
        <v>256</v>
      </c>
      <c r="J67" s="7" t="b">
        <f t="shared" si="1"/>
        <v>1</v>
      </c>
    </row>
    <row r="68" spans="1:10" x14ac:dyDescent="0.3">
      <c r="A68">
        <v>65</v>
      </c>
      <c r="B68" s="1" t="s">
        <v>934</v>
      </c>
      <c r="C68" t="b">
        <f t="shared" ref="C68:C131" si="2">IF(ISERROR(SEARCH(";", B68) &gt;0), FALSE, TRUE)</f>
        <v>1</v>
      </c>
      <c r="E68" s="3">
        <v>65</v>
      </c>
      <c r="F68" s="7" t="s">
        <v>269</v>
      </c>
      <c r="G68" t="s">
        <v>924</v>
      </c>
      <c r="H68" s="3">
        <v>65</v>
      </c>
      <c r="I68" t="s">
        <v>932</v>
      </c>
      <c r="J68" s="7" t="b">
        <f t="shared" ref="J68:J131" si="3">ISNUMBER(MATCH(I68,$F$4:$F$247, 0))</f>
        <v>1</v>
      </c>
    </row>
    <row r="69" spans="1:10" x14ac:dyDescent="0.3">
      <c r="A69">
        <v>66</v>
      </c>
      <c r="B69" s="1" t="s">
        <v>935</v>
      </c>
      <c r="C69" t="b">
        <f t="shared" si="2"/>
        <v>0</v>
      </c>
      <c r="E69" s="3">
        <v>66</v>
      </c>
      <c r="F69" s="7" t="s">
        <v>272</v>
      </c>
      <c r="H69" s="3">
        <v>66</v>
      </c>
      <c r="I69" t="s">
        <v>264</v>
      </c>
      <c r="J69" s="7" t="b">
        <f t="shared" si="3"/>
        <v>1</v>
      </c>
    </row>
    <row r="70" spans="1:10" x14ac:dyDescent="0.3">
      <c r="A70">
        <v>67</v>
      </c>
      <c r="B70" s="1" t="s">
        <v>932</v>
      </c>
      <c r="C70" t="b">
        <f t="shared" si="2"/>
        <v>0</v>
      </c>
      <c r="E70" s="3">
        <v>67</v>
      </c>
      <c r="F70" s="7" t="s">
        <v>275</v>
      </c>
      <c r="G70" t="s">
        <v>924</v>
      </c>
      <c r="H70" s="3">
        <v>67</v>
      </c>
      <c r="I70" t="s">
        <v>267</v>
      </c>
      <c r="J70" s="7" t="b">
        <f t="shared" si="3"/>
        <v>1</v>
      </c>
    </row>
    <row r="71" spans="1:10" x14ac:dyDescent="0.3">
      <c r="A71">
        <v>68</v>
      </c>
      <c r="B71" s="1" t="s">
        <v>264</v>
      </c>
      <c r="C71" t="b">
        <f t="shared" si="2"/>
        <v>0</v>
      </c>
      <c r="E71" s="3">
        <v>68</v>
      </c>
      <c r="F71" s="7" t="s">
        <v>280</v>
      </c>
      <c r="G71" t="s">
        <v>924</v>
      </c>
      <c r="H71" s="3">
        <v>68</v>
      </c>
      <c r="I71" t="s">
        <v>269</v>
      </c>
      <c r="J71" s="7" t="b">
        <f t="shared" si="3"/>
        <v>1</v>
      </c>
    </row>
    <row r="72" spans="1:10" x14ac:dyDescent="0.3">
      <c r="A72">
        <v>69</v>
      </c>
      <c r="B72" s="1" t="s">
        <v>936</v>
      </c>
      <c r="C72" t="b">
        <f t="shared" si="2"/>
        <v>1</v>
      </c>
      <c r="E72" s="3">
        <v>69</v>
      </c>
      <c r="F72" s="7" t="s">
        <v>283</v>
      </c>
      <c r="H72" s="3">
        <v>69</v>
      </c>
      <c r="I72" t="s">
        <v>272</v>
      </c>
      <c r="J72" s="7" t="b">
        <f t="shared" si="3"/>
        <v>1</v>
      </c>
    </row>
    <row r="73" spans="1:10" x14ac:dyDescent="0.3">
      <c r="A73">
        <v>70</v>
      </c>
      <c r="B73" s="1" t="s">
        <v>937</v>
      </c>
      <c r="C73" t="b">
        <f t="shared" si="2"/>
        <v>1</v>
      </c>
      <c r="E73" s="3">
        <v>70</v>
      </c>
      <c r="F73" s="7" t="s">
        <v>286</v>
      </c>
      <c r="G73" t="s">
        <v>924</v>
      </c>
      <c r="H73" s="3">
        <v>70</v>
      </c>
      <c r="I73" t="s">
        <v>275</v>
      </c>
      <c r="J73" s="7" t="b">
        <f t="shared" si="3"/>
        <v>1</v>
      </c>
    </row>
    <row r="74" spans="1:10" x14ac:dyDescent="0.3">
      <c r="A74">
        <v>71</v>
      </c>
      <c r="B74" s="1" t="s">
        <v>267</v>
      </c>
      <c r="C74" t="b">
        <f t="shared" si="2"/>
        <v>0</v>
      </c>
      <c r="E74" s="3">
        <v>71</v>
      </c>
      <c r="F74" s="7" t="s">
        <v>290</v>
      </c>
      <c r="G74" t="s">
        <v>924</v>
      </c>
      <c r="H74" s="3">
        <v>71</v>
      </c>
      <c r="I74" t="s">
        <v>280</v>
      </c>
      <c r="J74" s="7" t="b">
        <f t="shared" si="3"/>
        <v>1</v>
      </c>
    </row>
    <row r="75" spans="1:10" x14ac:dyDescent="0.3">
      <c r="A75">
        <v>72</v>
      </c>
      <c r="B75" s="1" t="s">
        <v>269</v>
      </c>
      <c r="C75" t="b">
        <f t="shared" si="2"/>
        <v>0</v>
      </c>
      <c r="E75" s="3">
        <v>72</v>
      </c>
      <c r="F75" s="7" t="s">
        <v>293</v>
      </c>
      <c r="H75" s="3">
        <v>72</v>
      </c>
      <c r="I75" t="s">
        <v>283</v>
      </c>
      <c r="J75" s="7" t="b">
        <f t="shared" si="3"/>
        <v>1</v>
      </c>
    </row>
    <row r="76" spans="1:10" x14ac:dyDescent="0.3">
      <c r="A76">
        <v>73</v>
      </c>
      <c r="B76" s="1" t="s">
        <v>272</v>
      </c>
      <c r="C76" t="b">
        <f t="shared" si="2"/>
        <v>0</v>
      </c>
      <c r="E76" s="3">
        <v>73</v>
      </c>
      <c r="F76" s="7" t="s">
        <v>296</v>
      </c>
      <c r="G76" t="s">
        <v>924</v>
      </c>
      <c r="H76" s="3">
        <v>73</v>
      </c>
      <c r="I76" t="s">
        <v>286</v>
      </c>
      <c r="J76" s="7" t="b">
        <f t="shared" si="3"/>
        <v>1</v>
      </c>
    </row>
    <row r="77" spans="1:10" x14ac:dyDescent="0.3">
      <c r="A77">
        <v>74</v>
      </c>
      <c r="B77" s="1" t="s">
        <v>275</v>
      </c>
      <c r="C77" t="b">
        <f t="shared" si="2"/>
        <v>0</v>
      </c>
      <c r="E77" s="3">
        <v>74</v>
      </c>
      <c r="F77" s="7" t="s">
        <v>301</v>
      </c>
      <c r="G77" t="s">
        <v>924</v>
      </c>
      <c r="H77" s="3">
        <v>74</v>
      </c>
      <c r="I77" t="s">
        <v>290</v>
      </c>
      <c r="J77" s="7" t="b">
        <f t="shared" si="3"/>
        <v>1</v>
      </c>
    </row>
    <row r="78" spans="1:10" x14ac:dyDescent="0.3">
      <c r="A78">
        <v>75</v>
      </c>
      <c r="B78" s="1" t="s">
        <v>280</v>
      </c>
      <c r="C78" t="b">
        <f t="shared" si="2"/>
        <v>0</v>
      </c>
      <c r="E78" s="3">
        <v>75</v>
      </c>
      <c r="F78" s="7" t="s">
        <v>305</v>
      </c>
      <c r="H78" s="3">
        <v>75</v>
      </c>
      <c r="I78" t="s">
        <v>293</v>
      </c>
      <c r="J78" s="7" t="b">
        <f t="shared" si="3"/>
        <v>1</v>
      </c>
    </row>
    <row r="79" spans="1:10" x14ac:dyDescent="0.3">
      <c r="A79">
        <v>76</v>
      </c>
      <c r="B79" s="1" t="s">
        <v>283</v>
      </c>
      <c r="C79" t="b">
        <f t="shared" si="2"/>
        <v>0</v>
      </c>
      <c r="E79" s="3">
        <v>76</v>
      </c>
      <c r="F79" s="7" t="s">
        <v>309</v>
      </c>
      <c r="G79" t="s">
        <v>924</v>
      </c>
      <c r="H79" s="3">
        <v>76</v>
      </c>
      <c r="I79" t="s">
        <v>296</v>
      </c>
      <c r="J79" s="7" t="b">
        <f t="shared" si="3"/>
        <v>1</v>
      </c>
    </row>
    <row r="80" spans="1:10" x14ac:dyDescent="0.3">
      <c r="A80">
        <v>77</v>
      </c>
      <c r="B80" s="1" t="s">
        <v>286</v>
      </c>
      <c r="C80" t="b">
        <f t="shared" si="2"/>
        <v>0</v>
      </c>
      <c r="E80" s="3">
        <v>77</v>
      </c>
      <c r="F80" s="7" t="s">
        <v>316</v>
      </c>
      <c r="G80" t="s">
        <v>924</v>
      </c>
      <c r="H80" s="3">
        <v>77</v>
      </c>
      <c r="I80" t="s">
        <v>301</v>
      </c>
      <c r="J80" s="7" t="b">
        <f t="shared" si="3"/>
        <v>1</v>
      </c>
    </row>
    <row r="81" spans="1:10" x14ac:dyDescent="0.3">
      <c r="A81">
        <v>78</v>
      </c>
      <c r="B81" s="1" t="s">
        <v>290</v>
      </c>
      <c r="C81" t="b">
        <f t="shared" si="2"/>
        <v>0</v>
      </c>
      <c r="E81" s="3">
        <v>78</v>
      </c>
      <c r="F81" s="7" t="s">
        <v>321</v>
      </c>
      <c r="H81" s="3">
        <v>78</v>
      </c>
      <c r="I81" t="s">
        <v>305</v>
      </c>
      <c r="J81" s="7" t="b">
        <f t="shared" si="3"/>
        <v>1</v>
      </c>
    </row>
    <row r="82" spans="1:10" x14ac:dyDescent="0.3">
      <c r="A82">
        <v>79</v>
      </c>
      <c r="B82" s="1" t="s">
        <v>293</v>
      </c>
      <c r="C82" t="b">
        <f t="shared" si="2"/>
        <v>0</v>
      </c>
      <c r="E82" s="3">
        <v>79</v>
      </c>
      <c r="F82" s="7" t="s">
        <v>326</v>
      </c>
      <c r="G82" t="s">
        <v>924</v>
      </c>
      <c r="H82" s="3">
        <v>79</v>
      </c>
      <c r="I82" t="s">
        <v>309</v>
      </c>
      <c r="J82" s="7" t="b">
        <f t="shared" si="3"/>
        <v>1</v>
      </c>
    </row>
    <row r="83" spans="1:10" x14ac:dyDescent="0.3">
      <c r="A83">
        <v>80</v>
      </c>
      <c r="B83" s="1" t="s">
        <v>296</v>
      </c>
      <c r="C83" t="b">
        <f t="shared" si="2"/>
        <v>0</v>
      </c>
      <c r="E83" s="3">
        <v>80</v>
      </c>
      <c r="F83" s="7" t="s">
        <v>329</v>
      </c>
      <c r="G83" t="s">
        <v>924</v>
      </c>
      <c r="H83" s="3">
        <v>80</v>
      </c>
      <c r="I83" t="s">
        <v>313</v>
      </c>
      <c r="J83" s="7" t="b">
        <f t="shared" si="3"/>
        <v>0</v>
      </c>
    </row>
    <row r="84" spans="1:10" x14ac:dyDescent="0.3">
      <c r="A84">
        <v>81</v>
      </c>
      <c r="B84" s="1" t="s">
        <v>301</v>
      </c>
      <c r="C84" t="b">
        <f t="shared" si="2"/>
        <v>0</v>
      </c>
      <c r="E84" s="3">
        <v>81</v>
      </c>
      <c r="F84" s="7" t="s">
        <v>333</v>
      </c>
      <c r="H84" s="3">
        <v>81</v>
      </c>
      <c r="I84" t="s">
        <v>316</v>
      </c>
      <c r="J84" s="7" t="b">
        <f t="shared" si="3"/>
        <v>1</v>
      </c>
    </row>
    <row r="85" spans="1:10" x14ac:dyDescent="0.3">
      <c r="A85">
        <v>82</v>
      </c>
      <c r="B85" s="1" t="s">
        <v>305</v>
      </c>
      <c r="C85" t="b">
        <f t="shared" si="2"/>
        <v>0</v>
      </c>
      <c r="E85" s="3">
        <v>82</v>
      </c>
      <c r="F85" s="7" t="s">
        <v>337</v>
      </c>
      <c r="G85" t="s">
        <v>924</v>
      </c>
      <c r="H85" s="3">
        <v>82</v>
      </c>
      <c r="I85" t="s">
        <v>321</v>
      </c>
      <c r="J85" s="7" t="b">
        <f t="shared" si="3"/>
        <v>1</v>
      </c>
    </row>
    <row r="86" spans="1:10" x14ac:dyDescent="0.3">
      <c r="A86">
        <v>83</v>
      </c>
      <c r="B86" s="1" t="s">
        <v>309</v>
      </c>
      <c r="C86" t="b">
        <f t="shared" si="2"/>
        <v>0</v>
      </c>
      <c r="E86" s="3">
        <v>83</v>
      </c>
      <c r="F86" s="7" t="s">
        <v>340</v>
      </c>
      <c r="G86" t="s">
        <v>924</v>
      </c>
      <c r="H86" s="3">
        <v>83</v>
      </c>
      <c r="I86" t="s">
        <v>326</v>
      </c>
      <c r="J86" s="7" t="b">
        <f t="shared" si="3"/>
        <v>1</v>
      </c>
    </row>
    <row r="87" spans="1:10" x14ac:dyDescent="0.3">
      <c r="A87">
        <v>84</v>
      </c>
      <c r="B87" s="1" t="s">
        <v>316</v>
      </c>
      <c r="C87" t="b">
        <f t="shared" si="2"/>
        <v>0</v>
      </c>
      <c r="E87" s="3">
        <v>84</v>
      </c>
      <c r="F87" s="7" t="s">
        <v>343</v>
      </c>
      <c r="H87" s="3">
        <v>84</v>
      </c>
      <c r="I87" t="s">
        <v>329</v>
      </c>
      <c r="J87" s="7" t="b">
        <f t="shared" si="3"/>
        <v>1</v>
      </c>
    </row>
    <row r="88" spans="1:10" x14ac:dyDescent="0.3">
      <c r="A88">
        <v>85</v>
      </c>
      <c r="B88" s="1" t="s">
        <v>321</v>
      </c>
      <c r="C88" t="b">
        <f t="shared" si="2"/>
        <v>0</v>
      </c>
      <c r="E88" s="3">
        <v>85</v>
      </c>
      <c r="F88" s="7" t="s">
        <v>348</v>
      </c>
      <c r="G88" t="s">
        <v>924</v>
      </c>
      <c r="H88" s="3">
        <v>85</v>
      </c>
      <c r="I88" t="s">
        <v>333</v>
      </c>
      <c r="J88" s="7" t="b">
        <f t="shared" si="3"/>
        <v>1</v>
      </c>
    </row>
    <row r="89" spans="1:10" x14ac:dyDescent="0.3">
      <c r="A89">
        <v>86</v>
      </c>
      <c r="B89" s="1" t="s">
        <v>326</v>
      </c>
      <c r="C89" t="b">
        <f t="shared" si="2"/>
        <v>0</v>
      </c>
      <c r="E89" s="3">
        <v>86</v>
      </c>
      <c r="F89" s="7" t="s">
        <v>352</v>
      </c>
      <c r="G89" t="s">
        <v>924</v>
      </c>
      <c r="H89" s="3">
        <v>86</v>
      </c>
      <c r="I89" t="s">
        <v>337</v>
      </c>
      <c r="J89" s="7" t="b">
        <f t="shared" si="3"/>
        <v>1</v>
      </c>
    </row>
    <row r="90" spans="1:10" x14ac:dyDescent="0.3">
      <c r="A90">
        <v>87</v>
      </c>
      <c r="B90" s="1" t="s">
        <v>329</v>
      </c>
      <c r="C90" t="b">
        <f t="shared" si="2"/>
        <v>0</v>
      </c>
      <c r="E90" s="3">
        <v>87</v>
      </c>
      <c r="F90" s="7" t="s">
        <v>355</v>
      </c>
      <c r="H90" s="3">
        <v>87</v>
      </c>
      <c r="I90" t="s">
        <v>340</v>
      </c>
      <c r="J90" s="7" t="b">
        <f t="shared" si="3"/>
        <v>1</v>
      </c>
    </row>
    <row r="91" spans="1:10" x14ac:dyDescent="0.3">
      <c r="A91">
        <v>88</v>
      </c>
      <c r="B91" s="1" t="s">
        <v>333</v>
      </c>
      <c r="C91" t="b">
        <f t="shared" si="2"/>
        <v>0</v>
      </c>
      <c r="E91" s="3">
        <v>88</v>
      </c>
      <c r="F91" s="7" t="s">
        <v>358</v>
      </c>
      <c r="G91" t="s">
        <v>924</v>
      </c>
      <c r="H91" s="3">
        <v>88</v>
      </c>
      <c r="I91" t="s">
        <v>343</v>
      </c>
      <c r="J91" s="7" t="b">
        <f t="shared" si="3"/>
        <v>1</v>
      </c>
    </row>
    <row r="92" spans="1:10" x14ac:dyDescent="0.3">
      <c r="A92">
        <v>89</v>
      </c>
      <c r="B92" s="1" t="s">
        <v>337</v>
      </c>
      <c r="C92" t="b">
        <f t="shared" si="2"/>
        <v>0</v>
      </c>
      <c r="E92" s="3">
        <v>89</v>
      </c>
      <c r="F92" s="7" t="s">
        <v>362</v>
      </c>
      <c r="G92" t="s">
        <v>924</v>
      </c>
      <c r="H92" s="3">
        <v>89</v>
      </c>
      <c r="I92" t="s">
        <v>348</v>
      </c>
      <c r="J92" s="7" t="b">
        <f t="shared" si="3"/>
        <v>1</v>
      </c>
    </row>
    <row r="93" spans="1:10" x14ac:dyDescent="0.3">
      <c r="A93">
        <v>90</v>
      </c>
      <c r="B93" s="1" t="s">
        <v>340</v>
      </c>
      <c r="C93" t="b">
        <f t="shared" si="2"/>
        <v>0</v>
      </c>
      <c r="E93" s="3">
        <v>90</v>
      </c>
      <c r="F93" s="7" t="s">
        <v>367</v>
      </c>
      <c r="H93" s="3">
        <v>90</v>
      </c>
      <c r="I93" t="s">
        <v>352</v>
      </c>
      <c r="J93" s="7" t="b">
        <f t="shared" si="3"/>
        <v>1</v>
      </c>
    </row>
    <row r="94" spans="1:10" x14ac:dyDescent="0.3">
      <c r="A94">
        <v>91</v>
      </c>
      <c r="B94" s="1" t="s">
        <v>343</v>
      </c>
      <c r="C94" t="b">
        <f t="shared" si="2"/>
        <v>0</v>
      </c>
      <c r="E94" s="3">
        <v>91</v>
      </c>
      <c r="F94" s="7" t="s">
        <v>371</v>
      </c>
      <c r="G94" t="s">
        <v>924</v>
      </c>
      <c r="H94" s="3">
        <v>91</v>
      </c>
      <c r="I94" t="s">
        <v>355</v>
      </c>
      <c r="J94" s="7" t="b">
        <f t="shared" si="3"/>
        <v>1</v>
      </c>
    </row>
    <row r="95" spans="1:10" x14ac:dyDescent="0.3">
      <c r="A95">
        <v>92</v>
      </c>
      <c r="B95" s="1" t="s">
        <v>348</v>
      </c>
      <c r="C95" t="b">
        <f t="shared" si="2"/>
        <v>0</v>
      </c>
      <c r="E95" s="3">
        <v>92</v>
      </c>
      <c r="F95" s="7" t="s">
        <v>375</v>
      </c>
      <c r="G95" t="s">
        <v>924</v>
      </c>
      <c r="H95" s="3">
        <v>92</v>
      </c>
      <c r="I95" t="s">
        <v>358</v>
      </c>
      <c r="J95" s="7" t="b">
        <f t="shared" si="3"/>
        <v>1</v>
      </c>
    </row>
    <row r="96" spans="1:10" x14ac:dyDescent="0.3">
      <c r="A96">
        <v>93</v>
      </c>
      <c r="B96" s="1" t="s">
        <v>352</v>
      </c>
      <c r="C96" t="b">
        <f t="shared" si="2"/>
        <v>0</v>
      </c>
      <c r="E96" s="3">
        <v>93</v>
      </c>
      <c r="F96" s="7" t="s">
        <v>378</v>
      </c>
      <c r="H96" s="3">
        <v>93</v>
      </c>
      <c r="I96" t="s">
        <v>362</v>
      </c>
      <c r="J96" s="7" t="b">
        <f t="shared" si="3"/>
        <v>1</v>
      </c>
    </row>
    <row r="97" spans="1:10" x14ac:dyDescent="0.3">
      <c r="A97">
        <v>94</v>
      </c>
      <c r="B97" s="1" t="s">
        <v>355</v>
      </c>
      <c r="C97" t="b">
        <f t="shared" si="2"/>
        <v>0</v>
      </c>
      <c r="E97" s="3">
        <v>94</v>
      </c>
      <c r="F97" s="7" t="s">
        <v>383</v>
      </c>
      <c r="G97" t="s">
        <v>924</v>
      </c>
      <c r="H97" s="3">
        <v>94</v>
      </c>
      <c r="I97" t="s">
        <v>367</v>
      </c>
      <c r="J97" s="7" t="b">
        <f t="shared" si="3"/>
        <v>1</v>
      </c>
    </row>
    <row r="98" spans="1:10" x14ac:dyDescent="0.3">
      <c r="A98">
        <v>95</v>
      </c>
      <c r="B98" s="1" t="s">
        <v>358</v>
      </c>
      <c r="C98" t="b">
        <f t="shared" si="2"/>
        <v>0</v>
      </c>
      <c r="E98" s="3">
        <v>95</v>
      </c>
      <c r="F98" s="7" t="s">
        <v>387</v>
      </c>
      <c r="G98" t="s">
        <v>924</v>
      </c>
      <c r="H98" s="3">
        <v>95</v>
      </c>
      <c r="I98" t="s">
        <v>371</v>
      </c>
      <c r="J98" s="7" t="b">
        <f t="shared" si="3"/>
        <v>1</v>
      </c>
    </row>
    <row r="99" spans="1:10" x14ac:dyDescent="0.3">
      <c r="A99">
        <v>96</v>
      </c>
      <c r="B99" s="1" t="s">
        <v>938</v>
      </c>
      <c r="C99" t="b">
        <f t="shared" si="2"/>
        <v>1</v>
      </c>
      <c r="E99" s="3">
        <v>96</v>
      </c>
      <c r="F99" s="7" t="s">
        <v>390</v>
      </c>
      <c r="H99" s="3">
        <v>96</v>
      </c>
      <c r="I99" t="s">
        <v>375</v>
      </c>
      <c r="J99" s="7" t="b">
        <f t="shared" si="3"/>
        <v>1</v>
      </c>
    </row>
    <row r="100" spans="1:10" x14ac:dyDescent="0.3">
      <c r="A100">
        <v>97</v>
      </c>
      <c r="B100" s="1" t="s">
        <v>939</v>
      </c>
      <c r="C100" t="b">
        <f t="shared" si="2"/>
        <v>1</v>
      </c>
      <c r="E100" s="3">
        <v>97</v>
      </c>
      <c r="F100" s="7" t="s">
        <v>394</v>
      </c>
      <c r="G100" t="s">
        <v>924</v>
      </c>
      <c r="H100" s="3">
        <v>97</v>
      </c>
      <c r="I100" t="s">
        <v>378</v>
      </c>
      <c r="J100" s="7" t="b">
        <f t="shared" si="3"/>
        <v>1</v>
      </c>
    </row>
    <row r="101" spans="1:10" x14ac:dyDescent="0.3">
      <c r="A101">
        <v>98</v>
      </c>
      <c r="B101" s="1" t="s">
        <v>362</v>
      </c>
      <c r="C101" t="b">
        <f t="shared" si="2"/>
        <v>0</v>
      </c>
      <c r="E101" s="3">
        <v>98</v>
      </c>
      <c r="F101" s="7" t="s">
        <v>397</v>
      </c>
      <c r="G101" t="s">
        <v>924</v>
      </c>
      <c r="H101" s="3">
        <v>98</v>
      </c>
      <c r="I101" t="s">
        <v>383</v>
      </c>
      <c r="J101" s="7" t="b">
        <f t="shared" si="3"/>
        <v>1</v>
      </c>
    </row>
    <row r="102" spans="1:10" x14ac:dyDescent="0.3">
      <c r="A102">
        <v>99</v>
      </c>
      <c r="B102" s="1" t="s">
        <v>367</v>
      </c>
      <c r="C102" t="b">
        <f t="shared" si="2"/>
        <v>0</v>
      </c>
      <c r="E102" s="3">
        <v>99</v>
      </c>
      <c r="F102" s="7" t="s">
        <v>402</v>
      </c>
      <c r="H102" s="3">
        <v>99</v>
      </c>
      <c r="I102" t="s">
        <v>387</v>
      </c>
      <c r="J102" s="7" t="b">
        <f t="shared" si="3"/>
        <v>1</v>
      </c>
    </row>
    <row r="103" spans="1:10" x14ac:dyDescent="0.3">
      <c r="A103">
        <v>100</v>
      </c>
      <c r="B103" s="1" t="s">
        <v>371</v>
      </c>
      <c r="C103" t="b">
        <f t="shared" si="2"/>
        <v>0</v>
      </c>
      <c r="E103" s="3">
        <v>100</v>
      </c>
      <c r="F103" s="7" t="s">
        <v>406</v>
      </c>
      <c r="G103" t="s">
        <v>924</v>
      </c>
      <c r="H103" s="3">
        <v>100</v>
      </c>
      <c r="I103" t="s">
        <v>390</v>
      </c>
      <c r="J103" s="7" t="b">
        <f t="shared" si="3"/>
        <v>1</v>
      </c>
    </row>
    <row r="104" spans="1:10" x14ac:dyDescent="0.3">
      <c r="A104">
        <v>101</v>
      </c>
      <c r="B104" s="1" t="s">
        <v>375</v>
      </c>
      <c r="C104" t="b">
        <f t="shared" si="2"/>
        <v>0</v>
      </c>
      <c r="E104" s="3">
        <v>101</v>
      </c>
      <c r="F104" s="7" t="s">
        <v>409</v>
      </c>
      <c r="G104" t="s">
        <v>924</v>
      </c>
      <c r="H104" s="3">
        <v>101</v>
      </c>
      <c r="I104" t="s">
        <v>394</v>
      </c>
      <c r="J104" s="7" t="b">
        <f t="shared" si="3"/>
        <v>1</v>
      </c>
    </row>
    <row r="105" spans="1:10" x14ac:dyDescent="0.3">
      <c r="A105">
        <v>102</v>
      </c>
      <c r="B105" s="1" t="s">
        <v>378</v>
      </c>
      <c r="C105" t="b">
        <f t="shared" si="2"/>
        <v>0</v>
      </c>
      <c r="E105" s="3">
        <v>102</v>
      </c>
      <c r="F105" s="7" t="s">
        <v>413</v>
      </c>
      <c r="H105" s="3">
        <v>102</v>
      </c>
      <c r="I105" t="s">
        <v>397</v>
      </c>
      <c r="J105" s="7" t="b">
        <f t="shared" si="3"/>
        <v>1</v>
      </c>
    </row>
    <row r="106" spans="1:10" x14ac:dyDescent="0.3">
      <c r="A106">
        <v>103</v>
      </c>
      <c r="B106" s="1" t="s">
        <v>383</v>
      </c>
      <c r="C106" t="b">
        <f t="shared" si="2"/>
        <v>0</v>
      </c>
      <c r="E106" s="3">
        <v>103</v>
      </c>
      <c r="F106" s="7" t="s">
        <v>416</v>
      </c>
      <c r="G106" t="s">
        <v>924</v>
      </c>
      <c r="H106" s="3">
        <v>103</v>
      </c>
      <c r="I106" t="s">
        <v>402</v>
      </c>
      <c r="J106" s="7" t="b">
        <f t="shared" si="3"/>
        <v>1</v>
      </c>
    </row>
    <row r="107" spans="1:10" x14ac:dyDescent="0.3">
      <c r="A107">
        <v>104</v>
      </c>
      <c r="B107" s="1" t="s">
        <v>387</v>
      </c>
      <c r="C107" t="b">
        <f t="shared" si="2"/>
        <v>0</v>
      </c>
      <c r="E107" s="3">
        <v>104</v>
      </c>
      <c r="F107" s="7" t="s">
        <v>420</v>
      </c>
      <c r="G107" t="s">
        <v>924</v>
      </c>
      <c r="H107" s="3">
        <v>104</v>
      </c>
      <c r="I107" t="s">
        <v>406</v>
      </c>
      <c r="J107" s="7" t="b">
        <f t="shared" si="3"/>
        <v>1</v>
      </c>
    </row>
    <row r="108" spans="1:10" x14ac:dyDescent="0.3">
      <c r="A108">
        <v>105</v>
      </c>
      <c r="B108" s="1" t="s">
        <v>390</v>
      </c>
      <c r="C108" t="b">
        <f t="shared" si="2"/>
        <v>0</v>
      </c>
      <c r="E108" s="3">
        <v>105</v>
      </c>
      <c r="F108" s="7" t="s">
        <v>424</v>
      </c>
      <c r="H108" s="3">
        <v>105</v>
      </c>
      <c r="I108" t="s">
        <v>409</v>
      </c>
      <c r="J108" s="7" t="b">
        <f t="shared" si="3"/>
        <v>1</v>
      </c>
    </row>
    <row r="109" spans="1:10" x14ac:dyDescent="0.3">
      <c r="A109">
        <v>106</v>
      </c>
      <c r="B109" s="1" t="s">
        <v>394</v>
      </c>
      <c r="C109" t="b">
        <f t="shared" si="2"/>
        <v>0</v>
      </c>
      <c r="E109" s="3">
        <v>106</v>
      </c>
      <c r="F109" s="7" t="s">
        <v>429</v>
      </c>
      <c r="G109" t="s">
        <v>924</v>
      </c>
      <c r="H109" s="3">
        <v>106</v>
      </c>
      <c r="I109" t="s">
        <v>413</v>
      </c>
      <c r="J109" s="7" t="b">
        <f t="shared" si="3"/>
        <v>1</v>
      </c>
    </row>
    <row r="110" spans="1:10" x14ac:dyDescent="0.3">
      <c r="A110">
        <v>107</v>
      </c>
      <c r="B110" s="1" t="s">
        <v>397</v>
      </c>
      <c r="C110" t="b">
        <f t="shared" si="2"/>
        <v>0</v>
      </c>
      <c r="E110" s="3">
        <v>107</v>
      </c>
      <c r="F110" s="7" t="s">
        <v>433</v>
      </c>
      <c r="G110" t="s">
        <v>924</v>
      </c>
      <c r="H110" s="3">
        <v>107</v>
      </c>
      <c r="I110" t="s">
        <v>416</v>
      </c>
      <c r="J110" s="7" t="b">
        <f t="shared" si="3"/>
        <v>1</v>
      </c>
    </row>
    <row r="111" spans="1:10" x14ac:dyDescent="0.3">
      <c r="A111">
        <v>108</v>
      </c>
      <c r="B111" s="1" t="s">
        <v>402</v>
      </c>
      <c r="C111" t="b">
        <f t="shared" si="2"/>
        <v>0</v>
      </c>
      <c r="E111" s="3">
        <v>108</v>
      </c>
      <c r="F111" s="7" t="s">
        <v>436</v>
      </c>
      <c r="H111" s="3">
        <v>108</v>
      </c>
      <c r="I111" t="s">
        <v>420</v>
      </c>
      <c r="J111" s="7" t="b">
        <f t="shared" si="3"/>
        <v>1</v>
      </c>
    </row>
    <row r="112" spans="1:10" x14ac:dyDescent="0.3">
      <c r="A112">
        <v>109</v>
      </c>
      <c r="B112" s="1" t="s">
        <v>406</v>
      </c>
      <c r="C112" t="b">
        <f t="shared" si="2"/>
        <v>0</v>
      </c>
      <c r="E112" s="3">
        <v>109</v>
      </c>
      <c r="F112" s="7" t="s">
        <v>440</v>
      </c>
      <c r="G112" t="s">
        <v>924</v>
      </c>
      <c r="H112" s="3">
        <v>109</v>
      </c>
      <c r="I112" t="s">
        <v>424</v>
      </c>
      <c r="J112" s="7" t="b">
        <f t="shared" si="3"/>
        <v>1</v>
      </c>
    </row>
    <row r="113" spans="1:10" x14ac:dyDescent="0.3">
      <c r="A113">
        <v>110</v>
      </c>
      <c r="B113" s="1" t="s">
        <v>409</v>
      </c>
      <c r="C113" t="b">
        <f t="shared" si="2"/>
        <v>0</v>
      </c>
      <c r="E113" s="3">
        <v>110</v>
      </c>
      <c r="F113" s="7" t="s">
        <v>443</v>
      </c>
      <c r="G113" t="s">
        <v>924</v>
      </c>
      <c r="H113" s="3">
        <v>110</v>
      </c>
      <c r="I113" t="s">
        <v>429</v>
      </c>
      <c r="J113" s="7" t="b">
        <f t="shared" si="3"/>
        <v>1</v>
      </c>
    </row>
    <row r="114" spans="1:10" x14ac:dyDescent="0.3">
      <c r="A114">
        <v>111</v>
      </c>
      <c r="B114" s="1" t="s">
        <v>413</v>
      </c>
      <c r="C114" t="b">
        <f t="shared" si="2"/>
        <v>0</v>
      </c>
      <c r="E114" s="3">
        <v>111</v>
      </c>
      <c r="F114" s="7" t="s">
        <v>447</v>
      </c>
      <c r="H114" s="3">
        <v>111</v>
      </c>
      <c r="I114" t="s">
        <v>433</v>
      </c>
      <c r="J114" s="7" t="b">
        <f t="shared" si="3"/>
        <v>1</v>
      </c>
    </row>
    <row r="115" spans="1:10" x14ac:dyDescent="0.3">
      <c r="A115">
        <v>112</v>
      </c>
      <c r="B115" s="1" t="s">
        <v>416</v>
      </c>
      <c r="C115" t="b">
        <f t="shared" si="2"/>
        <v>0</v>
      </c>
      <c r="E115" s="3">
        <v>112</v>
      </c>
      <c r="F115" s="7" t="s">
        <v>451</v>
      </c>
      <c r="G115" t="s">
        <v>924</v>
      </c>
      <c r="H115" s="3">
        <v>112</v>
      </c>
      <c r="I115" t="s">
        <v>436</v>
      </c>
      <c r="J115" s="7" t="b">
        <f t="shared" si="3"/>
        <v>1</v>
      </c>
    </row>
    <row r="116" spans="1:10" x14ac:dyDescent="0.3">
      <c r="A116">
        <v>113</v>
      </c>
      <c r="B116" s="1" t="s">
        <v>420</v>
      </c>
      <c r="C116" t="b">
        <f t="shared" si="2"/>
        <v>0</v>
      </c>
      <c r="E116" s="3">
        <v>113</v>
      </c>
      <c r="F116" s="7" t="s">
        <v>455</v>
      </c>
      <c r="G116" t="s">
        <v>924</v>
      </c>
      <c r="H116" s="3">
        <v>113</v>
      </c>
      <c r="I116" t="s">
        <v>440</v>
      </c>
      <c r="J116" s="7" t="b">
        <f t="shared" si="3"/>
        <v>1</v>
      </c>
    </row>
    <row r="117" spans="1:10" x14ac:dyDescent="0.3">
      <c r="A117">
        <v>114</v>
      </c>
      <c r="B117" s="1" t="s">
        <v>424</v>
      </c>
      <c r="C117" t="b">
        <f t="shared" si="2"/>
        <v>0</v>
      </c>
      <c r="E117" s="3">
        <v>114</v>
      </c>
      <c r="F117" s="7" t="s">
        <v>458</v>
      </c>
      <c r="H117" s="3">
        <v>114</v>
      </c>
      <c r="I117" t="s">
        <v>443</v>
      </c>
      <c r="J117" s="7" t="b">
        <f t="shared" si="3"/>
        <v>1</v>
      </c>
    </row>
    <row r="118" spans="1:10" x14ac:dyDescent="0.3">
      <c r="A118">
        <v>115</v>
      </c>
      <c r="B118" s="1" t="s">
        <v>429</v>
      </c>
      <c r="C118" t="b">
        <f t="shared" si="2"/>
        <v>0</v>
      </c>
      <c r="E118" s="3">
        <v>115</v>
      </c>
      <c r="F118" s="7" t="s">
        <v>461</v>
      </c>
      <c r="G118" t="s">
        <v>924</v>
      </c>
      <c r="H118" s="3">
        <v>115</v>
      </c>
      <c r="I118" t="s">
        <v>447</v>
      </c>
      <c r="J118" s="7" t="b">
        <f t="shared" si="3"/>
        <v>1</v>
      </c>
    </row>
    <row r="119" spans="1:10" x14ac:dyDescent="0.3">
      <c r="A119">
        <v>116</v>
      </c>
      <c r="B119" s="1" t="s">
        <v>433</v>
      </c>
      <c r="C119" t="b">
        <f t="shared" si="2"/>
        <v>0</v>
      </c>
      <c r="E119" s="3">
        <v>116</v>
      </c>
      <c r="F119" s="7" t="s">
        <v>464</v>
      </c>
      <c r="G119" t="s">
        <v>924</v>
      </c>
      <c r="H119" s="3">
        <v>116</v>
      </c>
      <c r="I119" t="s">
        <v>451</v>
      </c>
      <c r="J119" s="7" t="b">
        <f t="shared" si="3"/>
        <v>1</v>
      </c>
    </row>
    <row r="120" spans="1:10" x14ac:dyDescent="0.3">
      <c r="A120">
        <v>117</v>
      </c>
      <c r="B120" s="1" t="s">
        <v>436</v>
      </c>
      <c r="C120" t="b">
        <f t="shared" si="2"/>
        <v>0</v>
      </c>
      <c r="E120" s="3">
        <v>117</v>
      </c>
      <c r="F120" s="7" t="s">
        <v>468</v>
      </c>
      <c r="H120" s="3">
        <v>117</v>
      </c>
      <c r="I120" t="s">
        <v>455</v>
      </c>
      <c r="J120" s="7" t="b">
        <f t="shared" si="3"/>
        <v>1</v>
      </c>
    </row>
    <row r="121" spans="1:10" x14ac:dyDescent="0.3">
      <c r="A121">
        <v>118</v>
      </c>
      <c r="B121" s="1" t="s">
        <v>440</v>
      </c>
      <c r="C121" t="b">
        <f t="shared" si="2"/>
        <v>0</v>
      </c>
      <c r="E121" s="3">
        <v>118</v>
      </c>
      <c r="F121" s="7" t="s">
        <v>472</v>
      </c>
      <c r="G121" t="s">
        <v>924</v>
      </c>
      <c r="H121" s="3">
        <v>118</v>
      </c>
      <c r="I121" t="s">
        <v>458</v>
      </c>
      <c r="J121" s="7" t="b">
        <f t="shared" si="3"/>
        <v>1</v>
      </c>
    </row>
    <row r="122" spans="1:10" x14ac:dyDescent="0.3">
      <c r="A122">
        <v>119</v>
      </c>
      <c r="B122" s="1" t="s">
        <v>443</v>
      </c>
      <c r="C122" t="b">
        <f t="shared" si="2"/>
        <v>0</v>
      </c>
      <c r="E122" s="3">
        <v>119</v>
      </c>
      <c r="F122" s="7" t="s">
        <v>476</v>
      </c>
      <c r="G122" t="s">
        <v>924</v>
      </c>
      <c r="H122" s="3">
        <v>119</v>
      </c>
      <c r="I122" t="s">
        <v>461</v>
      </c>
      <c r="J122" s="7" t="b">
        <f t="shared" si="3"/>
        <v>1</v>
      </c>
    </row>
    <row r="123" spans="1:10" x14ac:dyDescent="0.3">
      <c r="A123">
        <v>120</v>
      </c>
      <c r="B123" s="1" t="s">
        <v>447</v>
      </c>
      <c r="C123" t="b">
        <f t="shared" si="2"/>
        <v>0</v>
      </c>
      <c r="E123" s="3">
        <v>120</v>
      </c>
      <c r="F123" s="7" t="s">
        <v>479</v>
      </c>
      <c r="H123" s="3">
        <v>120</v>
      </c>
      <c r="I123" t="s">
        <v>464</v>
      </c>
      <c r="J123" s="7" t="b">
        <f t="shared" si="3"/>
        <v>1</v>
      </c>
    </row>
    <row r="124" spans="1:10" x14ac:dyDescent="0.3">
      <c r="A124">
        <v>121</v>
      </c>
      <c r="B124" s="1" t="s">
        <v>451</v>
      </c>
      <c r="C124" t="b">
        <f t="shared" si="2"/>
        <v>0</v>
      </c>
      <c r="E124" s="3">
        <v>121</v>
      </c>
      <c r="F124" s="7" t="s">
        <v>482</v>
      </c>
      <c r="G124" t="s">
        <v>924</v>
      </c>
      <c r="H124" s="3">
        <v>121</v>
      </c>
      <c r="I124" t="s">
        <v>468</v>
      </c>
      <c r="J124" s="7" t="b">
        <f t="shared" si="3"/>
        <v>1</v>
      </c>
    </row>
    <row r="125" spans="1:10" x14ac:dyDescent="0.3">
      <c r="A125">
        <v>122</v>
      </c>
      <c r="B125" s="1" t="s">
        <v>455</v>
      </c>
      <c r="C125" t="b">
        <f t="shared" si="2"/>
        <v>0</v>
      </c>
      <c r="E125" s="3">
        <v>122</v>
      </c>
      <c r="F125" s="7" t="s">
        <v>486</v>
      </c>
      <c r="G125" t="s">
        <v>924</v>
      </c>
      <c r="H125" s="3">
        <v>122</v>
      </c>
      <c r="I125" t="s">
        <v>472</v>
      </c>
      <c r="J125" s="7" t="b">
        <f t="shared" si="3"/>
        <v>1</v>
      </c>
    </row>
    <row r="126" spans="1:10" x14ac:dyDescent="0.3">
      <c r="A126">
        <v>123</v>
      </c>
      <c r="B126" s="1" t="s">
        <v>458</v>
      </c>
      <c r="C126" t="b">
        <f t="shared" si="2"/>
        <v>0</v>
      </c>
      <c r="E126" s="3">
        <v>123</v>
      </c>
      <c r="F126" s="7" t="s">
        <v>489</v>
      </c>
      <c r="H126" s="3">
        <v>123</v>
      </c>
      <c r="I126" t="s">
        <v>476</v>
      </c>
      <c r="J126" s="7" t="b">
        <f t="shared" si="3"/>
        <v>1</v>
      </c>
    </row>
    <row r="127" spans="1:10" x14ac:dyDescent="0.3">
      <c r="A127">
        <v>124</v>
      </c>
      <c r="B127" s="1" t="s">
        <v>461</v>
      </c>
      <c r="C127" t="b">
        <f t="shared" si="2"/>
        <v>0</v>
      </c>
      <c r="E127" s="3">
        <v>124</v>
      </c>
      <c r="F127" s="7" t="s">
        <v>494</v>
      </c>
      <c r="G127" t="s">
        <v>924</v>
      </c>
      <c r="H127" s="3">
        <v>124</v>
      </c>
      <c r="I127" t="s">
        <v>479</v>
      </c>
      <c r="J127" s="7" t="b">
        <f t="shared" si="3"/>
        <v>1</v>
      </c>
    </row>
    <row r="128" spans="1:10" x14ac:dyDescent="0.3">
      <c r="A128">
        <v>125</v>
      </c>
      <c r="B128" s="1" t="s">
        <v>464</v>
      </c>
      <c r="C128" t="b">
        <f t="shared" si="2"/>
        <v>0</v>
      </c>
      <c r="E128" s="3">
        <v>125</v>
      </c>
      <c r="F128" s="7" t="s">
        <v>498</v>
      </c>
      <c r="G128" t="s">
        <v>924</v>
      </c>
      <c r="H128" s="3">
        <v>125</v>
      </c>
      <c r="I128" t="s">
        <v>482</v>
      </c>
      <c r="J128" s="7" t="b">
        <f t="shared" si="3"/>
        <v>1</v>
      </c>
    </row>
    <row r="129" spans="1:10" x14ac:dyDescent="0.3">
      <c r="A129">
        <v>126</v>
      </c>
      <c r="B129" s="1" t="s">
        <v>468</v>
      </c>
      <c r="C129" t="b">
        <f t="shared" si="2"/>
        <v>0</v>
      </c>
      <c r="E129" s="3">
        <v>126</v>
      </c>
      <c r="F129" s="7" t="s">
        <v>501</v>
      </c>
      <c r="H129" s="3">
        <v>126</v>
      </c>
      <c r="I129" t="s">
        <v>486</v>
      </c>
      <c r="J129" s="7" t="b">
        <f t="shared" si="3"/>
        <v>1</v>
      </c>
    </row>
    <row r="130" spans="1:10" x14ac:dyDescent="0.3">
      <c r="A130">
        <v>127</v>
      </c>
      <c r="B130" s="1" t="s">
        <v>472</v>
      </c>
      <c r="C130" t="b">
        <f t="shared" si="2"/>
        <v>0</v>
      </c>
      <c r="E130" s="3">
        <v>127</v>
      </c>
      <c r="F130" s="7" t="s">
        <v>505</v>
      </c>
      <c r="G130" t="s">
        <v>924</v>
      </c>
      <c r="H130" s="3">
        <v>127</v>
      </c>
      <c r="I130" t="s">
        <v>489</v>
      </c>
      <c r="J130" s="7" t="b">
        <f t="shared" si="3"/>
        <v>1</v>
      </c>
    </row>
    <row r="131" spans="1:10" x14ac:dyDescent="0.3">
      <c r="A131">
        <v>128</v>
      </c>
      <c r="B131" s="1" t="s">
        <v>476</v>
      </c>
      <c r="C131" t="b">
        <f t="shared" si="2"/>
        <v>0</v>
      </c>
      <c r="E131" s="3">
        <v>128</v>
      </c>
      <c r="F131" s="7" t="s">
        <v>940</v>
      </c>
      <c r="G131" t="s">
        <v>924</v>
      </c>
      <c r="H131" s="3">
        <v>128</v>
      </c>
      <c r="I131" t="s">
        <v>494</v>
      </c>
      <c r="J131" s="7" t="b">
        <f t="shared" si="3"/>
        <v>1</v>
      </c>
    </row>
    <row r="132" spans="1:10" x14ac:dyDescent="0.3">
      <c r="A132">
        <v>129</v>
      </c>
      <c r="B132" s="1" t="s">
        <v>479</v>
      </c>
      <c r="C132" t="b">
        <f t="shared" ref="C132:C195" si="4">IF(ISERROR(SEARCH(";", B132) &gt;0), FALSE, TRUE)</f>
        <v>0</v>
      </c>
      <c r="E132" s="3">
        <v>129</v>
      </c>
      <c r="F132" s="7" t="s">
        <v>513</v>
      </c>
      <c r="H132" s="3">
        <v>129</v>
      </c>
      <c r="I132" t="s">
        <v>498</v>
      </c>
      <c r="J132" s="7" t="b">
        <f t="shared" ref="J132:J195" si="5">ISNUMBER(MATCH(I132,$F$4:$F$247, 0))</f>
        <v>1</v>
      </c>
    </row>
    <row r="133" spans="1:10" x14ac:dyDescent="0.3">
      <c r="A133">
        <v>130</v>
      </c>
      <c r="B133" s="1" t="s">
        <v>482</v>
      </c>
      <c r="C133" t="b">
        <f t="shared" si="4"/>
        <v>0</v>
      </c>
      <c r="E133" s="3">
        <v>130</v>
      </c>
      <c r="F133" s="7" t="s">
        <v>517</v>
      </c>
      <c r="G133" t="s">
        <v>924</v>
      </c>
      <c r="H133" s="3">
        <v>130</v>
      </c>
      <c r="I133" t="s">
        <v>501</v>
      </c>
      <c r="J133" s="7" t="b">
        <f t="shared" si="5"/>
        <v>1</v>
      </c>
    </row>
    <row r="134" spans="1:10" x14ac:dyDescent="0.3">
      <c r="A134">
        <v>131</v>
      </c>
      <c r="B134" s="1" t="s">
        <v>486</v>
      </c>
      <c r="C134" t="b">
        <f t="shared" si="4"/>
        <v>0</v>
      </c>
      <c r="E134" s="3">
        <v>131</v>
      </c>
      <c r="F134" s="7" t="s">
        <v>521</v>
      </c>
      <c r="G134" t="s">
        <v>924</v>
      </c>
      <c r="H134" s="3">
        <v>131</v>
      </c>
      <c r="I134" t="s">
        <v>505</v>
      </c>
      <c r="J134" s="7" t="b">
        <f t="shared" si="5"/>
        <v>1</v>
      </c>
    </row>
    <row r="135" spans="1:10" x14ac:dyDescent="0.3">
      <c r="A135">
        <v>132</v>
      </c>
      <c r="B135" s="1" t="s">
        <v>489</v>
      </c>
      <c r="C135" t="b">
        <f t="shared" si="4"/>
        <v>0</v>
      </c>
      <c r="E135" s="3">
        <v>132</v>
      </c>
      <c r="F135" s="7" t="s">
        <v>525</v>
      </c>
      <c r="H135" s="3">
        <v>132</v>
      </c>
      <c r="I135" t="s">
        <v>940</v>
      </c>
      <c r="J135" s="7" t="b">
        <f t="shared" si="5"/>
        <v>1</v>
      </c>
    </row>
    <row r="136" spans="1:10" x14ac:dyDescent="0.3">
      <c r="A136">
        <v>133</v>
      </c>
      <c r="B136" s="1" t="s">
        <v>494</v>
      </c>
      <c r="C136" t="b">
        <f t="shared" si="4"/>
        <v>0</v>
      </c>
      <c r="E136" s="3">
        <v>133</v>
      </c>
      <c r="F136" s="7" t="s">
        <v>528</v>
      </c>
      <c r="G136" t="s">
        <v>924</v>
      </c>
      <c r="H136" s="3">
        <v>133</v>
      </c>
      <c r="I136" t="s">
        <v>513</v>
      </c>
      <c r="J136" s="7" t="b">
        <f t="shared" si="5"/>
        <v>1</v>
      </c>
    </row>
    <row r="137" spans="1:10" x14ac:dyDescent="0.3">
      <c r="A137">
        <v>134</v>
      </c>
      <c r="B137" s="1" t="s">
        <v>498</v>
      </c>
      <c r="C137" t="b">
        <f t="shared" si="4"/>
        <v>0</v>
      </c>
      <c r="E137" s="3">
        <v>134</v>
      </c>
      <c r="F137" s="7" t="s">
        <v>532</v>
      </c>
      <c r="G137" t="s">
        <v>924</v>
      </c>
      <c r="H137" s="3">
        <v>134</v>
      </c>
      <c r="I137" t="s">
        <v>517</v>
      </c>
      <c r="J137" s="7" t="b">
        <f t="shared" si="5"/>
        <v>1</v>
      </c>
    </row>
    <row r="138" spans="1:10" x14ac:dyDescent="0.3">
      <c r="A138">
        <v>135</v>
      </c>
      <c r="B138" s="1" t="s">
        <v>501</v>
      </c>
      <c r="C138" t="b">
        <f t="shared" si="4"/>
        <v>0</v>
      </c>
      <c r="E138" s="3">
        <v>135</v>
      </c>
      <c r="F138" s="7" t="s">
        <v>536</v>
      </c>
      <c r="H138" s="3">
        <v>135</v>
      </c>
      <c r="I138" t="s">
        <v>521</v>
      </c>
      <c r="J138" s="7" t="b">
        <f t="shared" si="5"/>
        <v>1</v>
      </c>
    </row>
    <row r="139" spans="1:10" x14ac:dyDescent="0.3">
      <c r="A139">
        <v>136</v>
      </c>
      <c r="B139" s="1" t="s">
        <v>505</v>
      </c>
      <c r="C139" t="b">
        <f t="shared" si="4"/>
        <v>0</v>
      </c>
      <c r="E139" s="3">
        <v>136</v>
      </c>
      <c r="F139" s="7" t="s">
        <v>539</v>
      </c>
      <c r="G139" t="s">
        <v>924</v>
      </c>
      <c r="H139" s="3">
        <v>136</v>
      </c>
      <c r="I139" t="s">
        <v>525</v>
      </c>
      <c r="J139" s="7" t="b">
        <f t="shared" si="5"/>
        <v>1</v>
      </c>
    </row>
    <row r="140" spans="1:10" x14ac:dyDescent="0.3">
      <c r="A140">
        <v>137</v>
      </c>
      <c r="B140" s="1" t="s">
        <v>940</v>
      </c>
      <c r="C140" t="b">
        <f t="shared" si="4"/>
        <v>0</v>
      </c>
      <c r="E140" s="3">
        <v>137</v>
      </c>
      <c r="F140" s="7" t="s">
        <v>542</v>
      </c>
      <c r="G140" t="s">
        <v>924</v>
      </c>
      <c r="H140" s="3">
        <v>137</v>
      </c>
      <c r="I140" t="s">
        <v>528</v>
      </c>
      <c r="J140" s="7" t="b">
        <f t="shared" si="5"/>
        <v>1</v>
      </c>
    </row>
    <row r="141" spans="1:10" x14ac:dyDescent="0.3">
      <c r="A141">
        <v>138</v>
      </c>
      <c r="B141" s="1" t="s">
        <v>513</v>
      </c>
      <c r="C141" t="b">
        <f t="shared" si="4"/>
        <v>0</v>
      </c>
      <c r="E141" s="3">
        <v>138</v>
      </c>
      <c r="F141" s="7" t="s">
        <v>546</v>
      </c>
      <c r="H141" s="3">
        <v>138</v>
      </c>
      <c r="I141" t="s">
        <v>532</v>
      </c>
      <c r="J141" s="7" t="b">
        <f t="shared" si="5"/>
        <v>1</v>
      </c>
    </row>
    <row r="142" spans="1:10" x14ac:dyDescent="0.3">
      <c r="A142">
        <v>139</v>
      </c>
      <c r="B142" s="1" t="s">
        <v>517</v>
      </c>
      <c r="C142" t="b">
        <f t="shared" si="4"/>
        <v>0</v>
      </c>
      <c r="E142" s="3">
        <v>139</v>
      </c>
      <c r="F142" s="7" t="s">
        <v>550</v>
      </c>
      <c r="G142" t="s">
        <v>924</v>
      </c>
      <c r="H142" s="3">
        <v>139</v>
      </c>
      <c r="I142" t="s">
        <v>536</v>
      </c>
      <c r="J142" s="7" t="b">
        <f t="shared" si="5"/>
        <v>1</v>
      </c>
    </row>
    <row r="143" spans="1:10" x14ac:dyDescent="0.3">
      <c r="A143">
        <v>140</v>
      </c>
      <c r="B143" s="1" t="s">
        <v>521</v>
      </c>
      <c r="C143" t="b">
        <f t="shared" si="4"/>
        <v>0</v>
      </c>
      <c r="E143" s="3">
        <v>140</v>
      </c>
      <c r="F143" s="7" t="s">
        <v>554</v>
      </c>
      <c r="G143" t="s">
        <v>924</v>
      </c>
      <c r="H143" s="3">
        <v>140</v>
      </c>
      <c r="I143" t="s">
        <v>539</v>
      </c>
      <c r="J143" s="7" t="b">
        <f t="shared" si="5"/>
        <v>1</v>
      </c>
    </row>
    <row r="144" spans="1:10" x14ac:dyDescent="0.3">
      <c r="A144">
        <v>141</v>
      </c>
      <c r="B144" s="1" t="s">
        <v>525</v>
      </c>
      <c r="C144" t="b">
        <f t="shared" si="4"/>
        <v>0</v>
      </c>
      <c r="E144" s="3">
        <v>141</v>
      </c>
      <c r="F144" s="7" t="s">
        <v>558</v>
      </c>
      <c r="H144" s="3">
        <v>141</v>
      </c>
      <c r="I144" t="s">
        <v>542</v>
      </c>
      <c r="J144" s="7" t="b">
        <f t="shared" si="5"/>
        <v>1</v>
      </c>
    </row>
    <row r="145" spans="1:10" x14ac:dyDescent="0.3">
      <c r="A145">
        <v>142</v>
      </c>
      <c r="B145" s="1" t="s">
        <v>528</v>
      </c>
      <c r="C145" t="b">
        <f t="shared" si="4"/>
        <v>0</v>
      </c>
      <c r="E145" s="3">
        <v>142</v>
      </c>
      <c r="F145" s="7" t="s">
        <v>562</v>
      </c>
      <c r="G145" t="s">
        <v>924</v>
      </c>
      <c r="H145" s="3">
        <v>142</v>
      </c>
      <c r="I145" t="s">
        <v>546</v>
      </c>
      <c r="J145" s="7" t="b">
        <f t="shared" si="5"/>
        <v>1</v>
      </c>
    </row>
    <row r="146" spans="1:10" x14ac:dyDescent="0.3">
      <c r="A146">
        <v>143</v>
      </c>
      <c r="B146" s="1" t="s">
        <v>532</v>
      </c>
      <c r="C146" t="b">
        <f t="shared" si="4"/>
        <v>0</v>
      </c>
      <c r="E146" s="3">
        <v>143</v>
      </c>
      <c r="F146" s="7" t="s">
        <v>566</v>
      </c>
      <c r="G146" t="s">
        <v>924</v>
      </c>
      <c r="H146" s="3">
        <v>143</v>
      </c>
      <c r="I146" t="s">
        <v>550</v>
      </c>
      <c r="J146" s="7" t="b">
        <f t="shared" si="5"/>
        <v>1</v>
      </c>
    </row>
    <row r="147" spans="1:10" x14ac:dyDescent="0.3">
      <c r="A147">
        <v>144</v>
      </c>
      <c r="B147" s="1" t="s">
        <v>536</v>
      </c>
      <c r="C147" t="b">
        <f t="shared" si="4"/>
        <v>0</v>
      </c>
      <c r="E147" s="3">
        <v>144</v>
      </c>
      <c r="F147" s="7" t="s">
        <v>569</v>
      </c>
      <c r="H147" s="3">
        <v>144</v>
      </c>
      <c r="I147" t="s">
        <v>554</v>
      </c>
      <c r="J147" s="7" t="b">
        <f t="shared" si="5"/>
        <v>1</v>
      </c>
    </row>
    <row r="148" spans="1:10" x14ac:dyDescent="0.3">
      <c r="A148">
        <v>145</v>
      </c>
      <c r="B148" s="1" t="s">
        <v>539</v>
      </c>
      <c r="C148" t="b">
        <f t="shared" si="4"/>
        <v>0</v>
      </c>
      <c r="E148" s="3">
        <v>145</v>
      </c>
      <c r="F148" s="7" t="s">
        <v>573</v>
      </c>
      <c r="G148" t="s">
        <v>924</v>
      </c>
      <c r="H148" s="3">
        <v>145</v>
      </c>
      <c r="I148" t="s">
        <v>558</v>
      </c>
      <c r="J148" s="7" t="b">
        <f t="shared" si="5"/>
        <v>1</v>
      </c>
    </row>
    <row r="149" spans="1:10" x14ac:dyDescent="0.3">
      <c r="A149">
        <v>146</v>
      </c>
      <c r="B149" s="1" t="s">
        <v>542</v>
      </c>
      <c r="C149" t="b">
        <f t="shared" si="4"/>
        <v>0</v>
      </c>
      <c r="E149" s="3">
        <v>146</v>
      </c>
      <c r="F149" s="7" t="s">
        <v>576</v>
      </c>
      <c r="G149" t="s">
        <v>924</v>
      </c>
      <c r="H149" s="3">
        <v>146</v>
      </c>
      <c r="I149" t="s">
        <v>562</v>
      </c>
      <c r="J149" s="7" t="b">
        <f t="shared" si="5"/>
        <v>1</v>
      </c>
    </row>
    <row r="150" spans="1:10" x14ac:dyDescent="0.3">
      <c r="A150">
        <v>147</v>
      </c>
      <c r="B150" s="1" t="s">
        <v>546</v>
      </c>
      <c r="C150" t="b">
        <f t="shared" si="4"/>
        <v>0</v>
      </c>
      <c r="E150" s="3">
        <v>147</v>
      </c>
      <c r="F150" s="7" t="s">
        <v>579</v>
      </c>
      <c r="H150" s="3">
        <v>147</v>
      </c>
      <c r="I150" t="s">
        <v>566</v>
      </c>
      <c r="J150" s="7" t="b">
        <f t="shared" si="5"/>
        <v>1</v>
      </c>
    </row>
    <row r="151" spans="1:10" x14ac:dyDescent="0.3">
      <c r="A151">
        <v>148</v>
      </c>
      <c r="B151" s="1" t="s">
        <v>550</v>
      </c>
      <c r="C151" t="b">
        <f t="shared" si="4"/>
        <v>0</v>
      </c>
      <c r="E151" s="3">
        <v>148</v>
      </c>
      <c r="F151" s="7" t="s">
        <v>582</v>
      </c>
      <c r="G151" t="s">
        <v>924</v>
      </c>
      <c r="H151" s="3">
        <v>148</v>
      </c>
      <c r="I151" t="s">
        <v>569</v>
      </c>
      <c r="J151" s="7" t="b">
        <f t="shared" si="5"/>
        <v>1</v>
      </c>
    </row>
    <row r="152" spans="1:10" x14ac:dyDescent="0.3">
      <c r="A152">
        <v>149</v>
      </c>
      <c r="B152" s="1" t="s">
        <v>554</v>
      </c>
      <c r="C152" t="b">
        <f t="shared" si="4"/>
        <v>0</v>
      </c>
      <c r="E152" s="3">
        <v>149</v>
      </c>
      <c r="F152" s="7" t="s">
        <v>586</v>
      </c>
      <c r="G152" t="s">
        <v>924</v>
      </c>
      <c r="H152" s="3">
        <v>149</v>
      </c>
      <c r="I152" t="s">
        <v>573</v>
      </c>
      <c r="J152" s="7" t="b">
        <f t="shared" si="5"/>
        <v>1</v>
      </c>
    </row>
    <row r="153" spans="1:10" x14ac:dyDescent="0.3">
      <c r="A153">
        <v>150</v>
      </c>
      <c r="B153" s="1" t="s">
        <v>558</v>
      </c>
      <c r="C153" t="b">
        <f t="shared" si="4"/>
        <v>0</v>
      </c>
      <c r="E153" s="3">
        <v>150</v>
      </c>
      <c r="F153" s="7" t="s">
        <v>590</v>
      </c>
      <c r="H153" s="3">
        <v>150</v>
      </c>
      <c r="I153" t="s">
        <v>576</v>
      </c>
      <c r="J153" s="7" t="b">
        <f t="shared" si="5"/>
        <v>1</v>
      </c>
    </row>
    <row r="154" spans="1:10" x14ac:dyDescent="0.3">
      <c r="A154">
        <v>151</v>
      </c>
      <c r="B154" s="1" t="s">
        <v>562</v>
      </c>
      <c r="C154" t="b">
        <f t="shared" si="4"/>
        <v>0</v>
      </c>
      <c r="E154" s="3">
        <v>151</v>
      </c>
      <c r="F154" s="7" t="s">
        <v>593</v>
      </c>
      <c r="G154" t="s">
        <v>924</v>
      </c>
      <c r="H154" s="3">
        <v>151</v>
      </c>
      <c r="I154" t="s">
        <v>579</v>
      </c>
      <c r="J154" s="7" t="b">
        <f t="shared" si="5"/>
        <v>1</v>
      </c>
    </row>
    <row r="155" spans="1:10" x14ac:dyDescent="0.3">
      <c r="A155">
        <v>152</v>
      </c>
      <c r="B155" s="1" t="s">
        <v>566</v>
      </c>
      <c r="C155" t="b">
        <f t="shared" si="4"/>
        <v>0</v>
      </c>
      <c r="E155" s="3">
        <v>152</v>
      </c>
      <c r="F155" s="7" t="s">
        <v>596</v>
      </c>
      <c r="G155" t="s">
        <v>924</v>
      </c>
      <c r="H155" s="3">
        <v>152</v>
      </c>
      <c r="I155" t="s">
        <v>582</v>
      </c>
      <c r="J155" s="7" t="b">
        <f t="shared" si="5"/>
        <v>1</v>
      </c>
    </row>
    <row r="156" spans="1:10" x14ac:dyDescent="0.3">
      <c r="A156">
        <v>153</v>
      </c>
      <c r="B156" s="1" t="s">
        <v>569</v>
      </c>
      <c r="C156" t="b">
        <f t="shared" si="4"/>
        <v>0</v>
      </c>
      <c r="E156" s="3">
        <v>153</v>
      </c>
      <c r="F156" s="7" t="s">
        <v>598</v>
      </c>
      <c r="H156" s="3">
        <v>153</v>
      </c>
      <c r="I156" t="s">
        <v>586</v>
      </c>
      <c r="J156" s="7" t="b">
        <f t="shared" si="5"/>
        <v>1</v>
      </c>
    </row>
    <row r="157" spans="1:10" x14ac:dyDescent="0.3">
      <c r="A157">
        <v>154</v>
      </c>
      <c r="B157" s="1" t="s">
        <v>573</v>
      </c>
      <c r="C157" t="b">
        <f t="shared" si="4"/>
        <v>0</v>
      </c>
      <c r="E157" s="3">
        <v>154</v>
      </c>
      <c r="F157" s="7" t="s">
        <v>602</v>
      </c>
      <c r="G157" t="s">
        <v>924</v>
      </c>
      <c r="H157" s="3">
        <v>154</v>
      </c>
      <c r="I157" t="s">
        <v>590</v>
      </c>
      <c r="J157" s="7" t="b">
        <f t="shared" si="5"/>
        <v>1</v>
      </c>
    </row>
    <row r="158" spans="1:10" x14ac:dyDescent="0.3">
      <c r="A158">
        <v>155</v>
      </c>
      <c r="B158" s="1" t="s">
        <v>576</v>
      </c>
      <c r="C158" t="b">
        <f t="shared" si="4"/>
        <v>0</v>
      </c>
      <c r="E158" s="3">
        <v>155</v>
      </c>
      <c r="F158" s="7" t="s">
        <v>606</v>
      </c>
      <c r="G158" t="s">
        <v>924</v>
      </c>
      <c r="H158" s="3">
        <v>155</v>
      </c>
      <c r="I158" t="s">
        <v>593</v>
      </c>
      <c r="J158" s="7" t="b">
        <f t="shared" si="5"/>
        <v>1</v>
      </c>
    </row>
    <row r="159" spans="1:10" x14ac:dyDescent="0.3">
      <c r="A159">
        <v>156</v>
      </c>
      <c r="B159" s="1" t="s">
        <v>579</v>
      </c>
      <c r="C159" t="b">
        <f t="shared" si="4"/>
        <v>0</v>
      </c>
      <c r="E159" s="3">
        <v>156</v>
      </c>
      <c r="F159" s="7" t="s">
        <v>610</v>
      </c>
      <c r="H159" s="3">
        <v>156</v>
      </c>
      <c r="I159" t="s">
        <v>596</v>
      </c>
      <c r="J159" s="7" t="b">
        <f t="shared" si="5"/>
        <v>1</v>
      </c>
    </row>
    <row r="160" spans="1:10" x14ac:dyDescent="0.3">
      <c r="A160">
        <v>157</v>
      </c>
      <c r="B160" s="1" t="s">
        <v>582</v>
      </c>
      <c r="C160" t="b">
        <f t="shared" si="4"/>
        <v>0</v>
      </c>
      <c r="E160" s="3">
        <v>157</v>
      </c>
      <c r="F160" s="7" t="s">
        <v>614</v>
      </c>
      <c r="G160" t="s">
        <v>924</v>
      </c>
      <c r="H160" s="3">
        <v>157</v>
      </c>
      <c r="I160" t="s">
        <v>598</v>
      </c>
      <c r="J160" s="7" t="b">
        <f t="shared" si="5"/>
        <v>1</v>
      </c>
    </row>
    <row r="161" spans="1:10" x14ac:dyDescent="0.3">
      <c r="A161">
        <v>158</v>
      </c>
      <c r="B161" s="1" t="s">
        <v>586</v>
      </c>
      <c r="C161" t="b">
        <f t="shared" si="4"/>
        <v>0</v>
      </c>
      <c r="E161" s="3">
        <v>158</v>
      </c>
      <c r="F161" s="7" t="s">
        <v>618</v>
      </c>
      <c r="G161" t="s">
        <v>924</v>
      </c>
      <c r="H161" s="3">
        <v>158</v>
      </c>
      <c r="I161" t="s">
        <v>602</v>
      </c>
      <c r="J161" s="7" t="b">
        <f t="shared" si="5"/>
        <v>1</v>
      </c>
    </row>
    <row r="162" spans="1:10" x14ac:dyDescent="0.3">
      <c r="A162">
        <v>159</v>
      </c>
      <c r="B162" s="1" t="s">
        <v>590</v>
      </c>
      <c r="C162" t="b">
        <f t="shared" si="4"/>
        <v>0</v>
      </c>
      <c r="E162" s="3">
        <v>159</v>
      </c>
      <c r="F162" s="7" t="s">
        <v>622</v>
      </c>
      <c r="H162" s="3">
        <v>159</v>
      </c>
      <c r="I162" t="s">
        <v>606</v>
      </c>
      <c r="J162" s="7" t="b">
        <f t="shared" si="5"/>
        <v>1</v>
      </c>
    </row>
    <row r="163" spans="1:10" x14ac:dyDescent="0.3">
      <c r="A163">
        <v>160</v>
      </c>
      <c r="B163" s="1" t="s">
        <v>593</v>
      </c>
      <c r="C163" t="b">
        <f t="shared" si="4"/>
        <v>0</v>
      </c>
      <c r="E163" s="3">
        <v>160</v>
      </c>
      <c r="F163" s="7" t="s">
        <v>626</v>
      </c>
      <c r="G163" t="s">
        <v>924</v>
      </c>
      <c r="H163" s="3">
        <v>160</v>
      </c>
      <c r="I163" t="s">
        <v>610</v>
      </c>
      <c r="J163" s="7" t="b">
        <f t="shared" si="5"/>
        <v>1</v>
      </c>
    </row>
    <row r="164" spans="1:10" x14ac:dyDescent="0.3">
      <c r="A164">
        <v>161</v>
      </c>
      <c r="B164" s="1" t="s">
        <v>596</v>
      </c>
      <c r="C164" t="b">
        <f t="shared" si="4"/>
        <v>0</v>
      </c>
      <c r="E164" s="3">
        <v>161</v>
      </c>
      <c r="F164" s="7" t="s">
        <v>630</v>
      </c>
      <c r="G164" t="s">
        <v>924</v>
      </c>
      <c r="H164" s="3">
        <v>161</v>
      </c>
      <c r="I164" t="s">
        <v>614</v>
      </c>
      <c r="J164" s="7" t="b">
        <f t="shared" si="5"/>
        <v>1</v>
      </c>
    </row>
    <row r="165" spans="1:10" x14ac:dyDescent="0.3">
      <c r="A165">
        <v>162</v>
      </c>
      <c r="B165" s="1" t="s">
        <v>598</v>
      </c>
      <c r="C165" t="b">
        <f t="shared" si="4"/>
        <v>0</v>
      </c>
      <c r="E165" s="3">
        <v>162</v>
      </c>
      <c r="F165" s="7" t="s">
        <v>633</v>
      </c>
      <c r="H165" s="3">
        <v>162</v>
      </c>
      <c r="I165" t="s">
        <v>618</v>
      </c>
      <c r="J165" s="7" t="b">
        <f t="shared" si="5"/>
        <v>1</v>
      </c>
    </row>
    <row r="166" spans="1:10" x14ac:dyDescent="0.3">
      <c r="A166">
        <v>163</v>
      </c>
      <c r="B166" s="1" t="s">
        <v>602</v>
      </c>
      <c r="C166" t="b">
        <f t="shared" si="4"/>
        <v>0</v>
      </c>
      <c r="E166" s="3">
        <v>163</v>
      </c>
      <c r="F166" s="7" t="s">
        <v>636</v>
      </c>
      <c r="G166" t="s">
        <v>924</v>
      </c>
      <c r="H166" s="3">
        <v>163</v>
      </c>
      <c r="I166" t="s">
        <v>622</v>
      </c>
      <c r="J166" s="7" t="b">
        <f t="shared" si="5"/>
        <v>1</v>
      </c>
    </row>
    <row r="167" spans="1:10" x14ac:dyDescent="0.3">
      <c r="A167">
        <v>164</v>
      </c>
      <c r="B167" s="1" t="s">
        <v>606</v>
      </c>
      <c r="C167" t="b">
        <f t="shared" si="4"/>
        <v>0</v>
      </c>
      <c r="E167" s="3">
        <v>164</v>
      </c>
      <c r="F167" s="7" t="s">
        <v>640</v>
      </c>
      <c r="G167" t="s">
        <v>924</v>
      </c>
      <c r="H167" s="3">
        <v>164</v>
      </c>
      <c r="I167" t="s">
        <v>626</v>
      </c>
      <c r="J167" s="7" t="b">
        <f t="shared" si="5"/>
        <v>1</v>
      </c>
    </row>
    <row r="168" spans="1:10" x14ac:dyDescent="0.3">
      <c r="A168">
        <v>165</v>
      </c>
      <c r="B168" s="1" t="s">
        <v>610</v>
      </c>
      <c r="C168" t="b">
        <f t="shared" si="4"/>
        <v>0</v>
      </c>
      <c r="E168" s="3">
        <v>165</v>
      </c>
      <c r="F168" s="7" t="s">
        <v>644</v>
      </c>
      <c r="H168" s="3">
        <v>165</v>
      </c>
      <c r="I168" t="s">
        <v>630</v>
      </c>
      <c r="J168" s="7" t="b">
        <f t="shared" si="5"/>
        <v>1</v>
      </c>
    </row>
    <row r="169" spans="1:10" x14ac:dyDescent="0.3">
      <c r="A169">
        <v>166</v>
      </c>
      <c r="B169" s="1" t="s">
        <v>614</v>
      </c>
      <c r="C169" t="b">
        <f t="shared" si="4"/>
        <v>0</v>
      </c>
      <c r="E169" s="3">
        <v>166</v>
      </c>
      <c r="F169" s="7" t="s">
        <v>647</v>
      </c>
      <c r="G169" t="s">
        <v>924</v>
      </c>
      <c r="H169" s="3">
        <v>166</v>
      </c>
      <c r="I169" t="s">
        <v>633</v>
      </c>
      <c r="J169" s="7" t="b">
        <f t="shared" si="5"/>
        <v>1</v>
      </c>
    </row>
    <row r="170" spans="1:10" x14ac:dyDescent="0.3">
      <c r="A170">
        <v>167</v>
      </c>
      <c r="B170" s="1" t="s">
        <v>618</v>
      </c>
      <c r="C170" t="b">
        <f t="shared" si="4"/>
        <v>0</v>
      </c>
      <c r="E170" s="3">
        <v>167</v>
      </c>
      <c r="F170" s="7" t="s">
        <v>649</v>
      </c>
      <c r="G170" t="s">
        <v>924</v>
      </c>
      <c r="H170" s="3">
        <v>167</v>
      </c>
      <c r="I170" t="s">
        <v>636</v>
      </c>
      <c r="J170" s="7" t="b">
        <f t="shared" si="5"/>
        <v>1</v>
      </c>
    </row>
    <row r="171" spans="1:10" x14ac:dyDescent="0.3">
      <c r="A171">
        <v>168</v>
      </c>
      <c r="B171" s="1" t="s">
        <v>622</v>
      </c>
      <c r="C171" t="b">
        <f t="shared" si="4"/>
        <v>0</v>
      </c>
      <c r="E171" s="3">
        <v>168</v>
      </c>
      <c r="F171" s="7" t="s">
        <v>652</v>
      </c>
      <c r="H171" s="3">
        <v>168</v>
      </c>
      <c r="I171" t="s">
        <v>640</v>
      </c>
      <c r="J171" s="7" t="b">
        <f t="shared" si="5"/>
        <v>1</v>
      </c>
    </row>
    <row r="172" spans="1:10" x14ac:dyDescent="0.3">
      <c r="A172">
        <v>169</v>
      </c>
      <c r="B172" s="1" t="s">
        <v>626</v>
      </c>
      <c r="C172" t="b">
        <f t="shared" si="4"/>
        <v>0</v>
      </c>
      <c r="E172" s="3">
        <v>169</v>
      </c>
      <c r="F172" s="7" t="s">
        <v>654</v>
      </c>
      <c r="G172" t="s">
        <v>924</v>
      </c>
      <c r="H172" s="3">
        <v>169</v>
      </c>
      <c r="I172" t="s">
        <v>644</v>
      </c>
      <c r="J172" s="7" t="b">
        <f t="shared" si="5"/>
        <v>1</v>
      </c>
    </row>
    <row r="173" spans="1:10" x14ac:dyDescent="0.3">
      <c r="A173">
        <v>170</v>
      </c>
      <c r="B173" s="1" t="s">
        <v>630</v>
      </c>
      <c r="C173" t="b">
        <f t="shared" si="4"/>
        <v>0</v>
      </c>
      <c r="E173" s="3">
        <v>170</v>
      </c>
      <c r="F173" s="7" t="s">
        <v>657</v>
      </c>
      <c r="G173" t="s">
        <v>924</v>
      </c>
      <c r="H173" s="3">
        <v>170</v>
      </c>
      <c r="I173" t="s">
        <v>647</v>
      </c>
      <c r="J173" s="7" t="b">
        <f t="shared" si="5"/>
        <v>1</v>
      </c>
    </row>
    <row r="174" spans="1:10" x14ac:dyDescent="0.3">
      <c r="A174">
        <v>171</v>
      </c>
      <c r="B174" s="1" t="s">
        <v>633</v>
      </c>
      <c r="C174" t="b">
        <f t="shared" si="4"/>
        <v>0</v>
      </c>
      <c r="E174" s="3">
        <v>171</v>
      </c>
      <c r="F174" s="7" t="s">
        <v>660</v>
      </c>
      <c r="H174" s="3">
        <v>171</v>
      </c>
      <c r="I174" t="s">
        <v>649</v>
      </c>
      <c r="J174" s="7" t="b">
        <f t="shared" si="5"/>
        <v>1</v>
      </c>
    </row>
    <row r="175" spans="1:10" x14ac:dyDescent="0.3">
      <c r="A175">
        <v>172</v>
      </c>
      <c r="B175" s="1" t="s">
        <v>636</v>
      </c>
      <c r="C175" t="b">
        <f t="shared" si="4"/>
        <v>0</v>
      </c>
      <c r="E175" s="3">
        <v>172</v>
      </c>
      <c r="F175" s="7" t="s">
        <v>664</v>
      </c>
      <c r="G175" t="s">
        <v>924</v>
      </c>
      <c r="H175" s="3">
        <v>172</v>
      </c>
      <c r="I175" t="s">
        <v>652</v>
      </c>
      <c r="J175" s="7" t="b">
        <f t="shared" si="5"/>
        <v>1</v>
      </c>
    </row>
    <row r="176" spans="1:10" x14ac:dyDescent="0.3">
      <c r="A176">
        <v>173</v>
      </c>
      <c r="B176" s="1" t="s">
        <v>640</v>
      </c>
      <c r="C176" t="b">
        <f t="shared" si="4"/>
        <v>0</v>
      </c>
      <c r="E176" s="3">
        <v>173</v>
      </c>
      <c r="F176" s="7" t="s">
        <v>672</v>
      </c>
      <c r="G176" t="s">
        <v>924</v>
      </c>
      <c r="H176" s="3">
        <v>173</v>
      </c>
      <c r="I176" t="s">
        <v>654</v>
      </c>
      <c r="J176" s="7" t="b">
        <f t="shared" si="5"/>
        <v>1</v>
      </c>
    </row>
    <row r="177" spans="1:10" x14ac:dyDescent="0.3">
      <c r="A177">
        <v>174</v>
      </c>
      <c r="B177" s="1" t="s">
        <v>644</v>
      </c>
      <c r="C177" t="b">
        <f t="shared" si="4"/>
        <v>0</v>
      </c>
      <c r="E177" s="3">
        <v>174</v>
      </c>
      <c r="F177" s="7" t="s">
        <v>675</v>
      </c>
      <c r="H177" s="3">
        <v>174</v>
      </c>
      <c r="I177" t="s">
        <v>657</v>
      </c>
      <c r="J177" s="7" t="b">
        <f t="shared" si="5"/>
        <v>1</v>
      </c>
    </row>
    <row r="178" spans="1:10" x14ac:dyDescent="0.3">
      <c r="A178">
        <v>175</v>
      </c>
      <c r="B178" s="1" t="s">
        <v>647</v>
      </c>
      <c r="C178" t="b">
        <f t="shared" si="4"/>
        <v>0</v>
      </c>
      <c r="E178" s="3">
        <v>175</v>
      </c>
      <c r="F178" s="7" t="s">
        <v>678</v>
      </c>
      <c r="G178" t="s">
        <v>924</v>
      </c>
      <c r="H178" s="3">
        <v>175</v>
      </c>
      <c r="I178" t="s">
        <v>660</v>
      </c>
      <c r="J178" s="7" t="b">
        <f t="shared" si="5"/>
        <v>1</v>
      </c>
    </row>
    <row r="179" spans="1:10" x14ac:dyDescent="0.3">
      <c r="A179">
        <v>176</v>
      </c>
      <c r="B179" s="1" t="s">
        <v>649</v>
      </c>
      <c r="C179" t="b">
        <f t="shared" si="4"/>
        <v>0</v>
      </c>
      <c r="E179" s="3">
        <v>176</v>
      </c>
      <c r="F179" s="7" t="s">
        <v>682</v>
      </c>
      <c r="G179" t="s">
        <v>924</v>
      </c>
      <c r="H179" s="3">
        <v>176</v>
      </c>
      <c r="I179" t="s">
        <v>664</v>
      </c>
      <c r="J179" s="7" t="b">
        <f t="shared" si="5"/>
        <v>1</v>
      </c>
    </row>
    <row r="180" spans="1:10" x14ac:dyDescent="0.3">
      <c r="A180">
        <v>177</v>
      </c>
      <c r="B180" s="1" t="s">
        <v>652</v>
      </c>
      <c r="C180" t="b">
        <f t="shared" si="4"/>
        <v>0</v>
      </c>
      <c r="E180" s="3">
        <v>177</v>
      </c>
      <c r="F180" s="7" t="s">
        <v>686</v>
      </c>
      <c r="H180" s="3">
        <v>177</v>
      </c>
      <c r="I180" t="s">
        <v>668</v>
      </c>
      <c r="J180" s="7" t="b">
        <f t="shared" si="5"/>
        <v>0</v>
      </c>
    </row>
    <row r="181" spans="1:10" x14ac:dyDescent="0.3">
      <c r="A181">
        <v>178</v>
      </c>
      <c r="B181" s="1" t="s">
        <v>654</v>
      </c>
      <c r="C181" t="b">
        <f t="shared" si="4"/>
        <v>0</v>
      </c>
      <c r="E181" s="3">
        <v>178</v>
      </c>
      <c r="F181" s="7" t="s">
        <v>690</v>
      </c>
      <c r="G181" t="s">
        <v>924</v>
      </c>
      <c r="H181" s="3">
        <v>178</v>
      </c>
      <c r="I181" t="s">
        <v>672</v>
      </c>
      <c r="J181" s="7" t="b">
        <f t="shared" si="5"/>
        <v>1</v>
      </c>
    </row>
    <row r="182" spans="1:10" x14ac:dyDescent="0.3">
      <c r="A182">
        <v>179</v>
      </c>
      <c r="B182" s="1" t="s">
        <v>657</v>
      </c>
      <c r="C182" t="b">
        <f t="shared" si="4"/>
        <v>0</v>
      </c>
      <c r="E182" s="3">
        <v>179</v>
      </c>
      <c r="F182" s="7" t="s">
        <v>692</v>
      </c>
      <c r="G182" t="s">
        <v>924</v>
      </c>
      <c r="H182" s="3">
        <v>179</v>
      </c>
      <c r="I182" t="s">
        <v>675</v>
      </c>
      <c r="J182" s="7" t="b">
        <f t="shared" si="5"/>
        <v>1</v>
      </c>
    </row>
    <row r="183" spans="1:10" x14ac:dyDescent="0.3">
      <c r="A183">
        <v>180</v>
      </c>
      <c r="B183" s="1" t="s">
        <v>660</v>
      </c>
      <c r="C183" t="b">
        <f t="shared" si="4"/>
        <v>0</v>
      </c>
      <c r="E183" s="3">
        <v>180</v>
      </c>
      <c r="F183" s="7" t="s">
        <v>695</v>
      </c>
      <c r="H183" s="3">
        <v>180</v>
      </c>
      <c r="I183" t="s">
        <v>678</v>
      </c>
      <c r="J183" s="7" t="b">
        <f t="shared" si="5"/>
        <v>1</v>
      </c>
    </row>
    <row r="184" spans="1:10" x14ac:dyDescent="0.3">
      <c r="A184">
        <v>181</v>
      </c>
      <c r="B184" s="1" t="s">
        <v>664</v>
      </c>
      <c r="C184" t="b">
        <f t="shared" si="4"/>
        <v>0</v>
      </c>
      <c r="E184" s="3">
        <v>181</v>
      </c>
      <c r="F184" s="7" t="s">
        <v>697</v>
      </c>
      <c r="G184" t="s">
        <v>924</v>
      </c>
      <c r="H184" s="3">
        <v>181</v>
      </c>
      <c r="I184" t="s">
        <v>682</v>
      </c>
      <c r="J184" s="7" t="b">
        <f t="shared" si="5"/>
        <v>1</v>
      </c>
    </row>
    <row r="185" spans="1:10" x14ac:dyDescent="0.3">
      <c r="A185">
        <v>182</v>
      </c>
      <c r="B185" s="1" t="s">
        <v>672</v>
      </c>
      <c r="C185" t="b">
        <f t="shared" si="4"/>
        <v>0</v>
      </c>
      <c r="E185" s="3">
        <v>182</v>
      </c>
      <c r="F185" s="7" t="s">
        <v>699</v>
      </c>
      <c r="G185" t="s">
        <v>924</v>
      </c>
      <c r="H185" s="3">
        <v>182</v>
      </c>
      <c r="I185" t="s">
        <v>686</v>
      </c>
      <c r="J185" s="7" t="b">
        <f t="shared" si="5"/>
        <v>1</v>
      </c>
    </row>
    <row r="186" spans="1:10" x14ac:dyDescent="0.3">
      <c r="A186">
        <v>183</v>
      </c>
      <c r="B186" s="1" t="s">
        <v>675</v>
      </c>
      <c r="C186" t="b">
        <f t="shared" si="4"/>
        <v>0</v>
      </c>
      <c r="E186" s="3">
        <v>183</v>
      </c>
      <c r="F186" s="7" t="s">
        <v>702</v>
      </c>
      <c r="H186" s="3">
        <v>183</v>
      </c>
      <c r="I186" t="s">
        <v>690</v>
      </c>
      <c r="J186" s="7" t="b">
        <f t="shared" si="5"/>
        <v>1</v>
      </c>
    </row>
    <row r="187" spans="1:10" x14ac:dyDescent="0.3">
      <c r="A187">
        <v>184</v>
      </c>
      <c r="B187" s="1" t="s">
        <v>678</v>
      </c>
      <c r="C187" t="b">
        <f t="shared" si="4"/>
        <v>0</v>
      </c>
      <c r="E187" s="3">
        <v>184</v>
      </c>
      <c r="F187" s="7" t="s">
        <v>706</v>
      </c>
      <c r="G187" t="s">
        <v>924</v>
      </c>
      <c r="H187" s="3">
        <v>184</v>
      </c>
      <c r="I187" t="s">
        <v>692</v>
      </c>
      <c r="J187" s="7" t="b">
        <f t="shared" si="5"/>
        <v>1</v>
      </c>
    </row>
    <row r="188" spans="1:10" x14ac:dyDescent="0.3">
      <c r="A188">
        <v>185</v>
      </c>
      <c r="B188" s="1" t="s">
        <v>682</v>
      </c>
      <c r="C188" t="b">
        <f t="shared" si="4"/>
        <v>0</v>
      </c>
      <c r="E188" s="3">
        <v>185</v>
      </c>
      <c r="F188" s="7" t="s">
        <v>710</v>
      </c>
      <c r="G188" t="s">
        <v>924</v>
      </c>
      <c r="H188" s="3">
        <v>185</v>
      </c>
      <c r="I188" t="s">
        <v>695</v>
      </c>
      <c r="J188" s="7" t="b">
        <f t="shared" si="5"/>
        <v>1</v>
      </c>
    </row>
    <row r="189" spans="1:10" x14ac:dyDescent="0.3">
      <c r="A189">
        <v>186</v>
      </c>
      <c r="B189" s="1" t="s">
        <v>686</v>
      </c>
      <c r="C189" t="b">
        <f t="shared" si="4"/>
        <v>0</v>
      </c>
      <c r="E189" s="3">
        <v>186</v>
      </c>
      <c r="F189" s="7" t="s">
        <v>713</v>
      </c>
      <c r="H189" s="3">
        <v>186</v>
      </c>
      <c r="I189" t="s">
        <v>697</v>
      </c>
      <c r="J189" s="7" t="b">
        <f t="shared" si="5"/>
        <v>1</v>
      </c>
    </row>
    <row r="190" spans="1:10" x14ac:dyDescent="0.3">
      <c r="A190">
        <v>187</v>
      </c>
      <c r="B190" s="1" t="s">
        <v>690</v>
      </c>
      <c r="C190" t="b">
        <f t="shared" si="4"/>
        <v>0</v>
      </c>
      <c r="E190" s="3">
        <v>187</v>
      </c>
      <c r="F190" s="7" t="s">
        <v>716</v>
      </c>
      <c r="G190" t="s">
        <v>924</v>
      </c>
      <c r="H190" s="3">
        <v>187</v>
      </c>
      <c r="I190" t="s">
        <v>699</v>
      </c>
      <c r="J190" s="7" t="b">
        <f t="shared" si="5"/>
        <v>1</v>
      </c>
    </row>
    <row r="191" spans="1:10" x14ac:dyDescent="0.3">
      <c r="A191">
        <v>188</v>
      </c>
      <c r="B191" s="1" t="s">
        <v>692</v>
      </c>
      <c r="C191" t="b">
        <f t="shared" si="4"/>
        <v>0</v>
      </c>
      <c r="E191" s="3">
        <v>188</v>
      </c>
      <c r="F191" s="7" t="s">
        <v>720</v>
      </c>
      <c r="G191" t="s">
        <v>924</v>
      </c>
      <c r="H191" s="3">
        <v>188</v>
      </c>
      <c r="I191" t="s">
        <v>702</v>
      </c>
      <c r="J191" s="7" t="b">
        <f t="shared" si="5"/>
        <v>1</v>
      </c>
    </row>
    <row r="192" spans="1:10" x14ac:dyDescent="0.3">
      <c r="A192">
        <v>189</v>
      </c>
      <c r="B192" s="1" t="s">
        <v>941</v>
      </c>
      <c r="C192" t="b">
        <f t="shared" si="4"/>
        <v>1</v>
      </c>
      <c r="E192" s="3">
        <v>189</v>
      </c>
      <c r="F192" s="7" t="s">
        <v>723</v>
      </c>
      <c r="H192" s="3">
        <v>189</v>
      </c>
      <c r="I192" t="s">
        <v>706</v>
      </c>
      <c r="J192" s="7" t="b">
        <f t="shared" si="5"/>
        <v>1</v>
      </c>
    </row>
    <row r="193" spans="1:10" x14ac:dyDescent="0.3">
      <c r="A193">
        <v>190</v>
      </c>
      <c r="B193" s="1" t="s">
        <v>695</v>
      </c>
      <c r="C193" t="b">
        <f t="shared" si="4"/>
        <v>0</v>
      </c>
      <c r="E193" s="3">
        <v>190</v>
      </c>
      <c r="F193" s="7" t="s">
        <v>726</v>
      </c>
      <c r="G193" t="s">
        <v>924</v>
      </c>
      <c r="H193" s="3">
        <v>190</v>
      </c>
      <c r="I193" t="s">
        <v>710</v>
      </c>
      <c r="J193" s="7" t="b">
        <f t="shared" si="5"/>
        <v>1</v>
      </c>
    </row>
    <row r="194" spans="1:10" x14ac:dyDescent="0.3">
      <c r="A194">
        <v>191</v>
      </c>
      <c r="B194" s="1" t="s">
        <v>697</v>
      </c>
      <c r="C194" t="b">
        <f t="shared" si="4"/>
        <v>0</v>
      </c>
      <c r="E194" s="3">
        <v>191</v>
      </c>
      <c r="F194" s="7" t="s">
        <v>729</v>
      </c>
      <c r="G194" t="s">
        <v>924</v>
      </c>
      <c r="H194" s="3">
        <v>191</v>
      </c>
      <c r="I194" t="s">
        <v>713</v>
      </c>
      <c r="J194" s="7" t="b">
        <f t="shared" si="5"/>
        <v>1</v>
      </c>
    </row>
    <row r="195" spans="1:10" x14ac:dyDescent="0.3">
      <c r="A195">
        <v>192</v>
      </c>
      <c r="B195" s="1" t="s">
        <v>942</v>
      </c>
      <c r="C195" t="b">
        <f t="shared" si="4"/>
        <v>1</v>
      </c>
      <c r="E195" s="3">
        <v>192</v>
      </c>
      <c r="F195" s="7" t="s">
        <v>732</v>
      </c>
      <c r="H195" s="3">
        <v>192</v>
      </c>
      <c r="I195" t="s">
        <v>716</v>
      </c>
      <c r="J195" s="7" t="b">
        <f t="shared" si="5"/>
        <v>1</v>
      </c>
    </row>
    <row r="196" spans="1:10" x14ac:dyDescent="0.3">
      <c r="A196">
        <v>193</v>
      </c>
      <c r="B196" s="1" t="s">
        <v>943</v>
      </c>
      <c r="C196" t="b">
        <f t="shared" ref="C196:C259" si="6">IF(ISERROR(SEARCH(";", B196) &gt;0), FALSE, TRUE)</f>
        <v>1</v>
      </c>
      <c r="E196" s="3">
        <v>193</v>
      </c>
      <c r="F196" s="7" t="s">
        <v>735</v>
      </c>
      <c r="G196" t="s">
        <v>924</v>
      </c>
      <c r="H196" s="3">
        <v>193</v>
      </c>
      <c r="I196" t="s">
        <v>720</v>
      </c>
      <c r="J196" s="7" t="b">
        <f t="shared" ref="J196:J253" si="7">ISNUMBER(MATCH(I196,$F$4:$F$247, 0))</f>
        <v>1</v>
      </c>
    </row>
    <row r="197" spans="1:10" x14ac:dyDescent="0.3">
      <c r="A197">
        <v>194</v>
      </c>
      <c r="B197" s="1" t="s">
        <v>944</v>
      </c>
      <c r="C197" t="b">
        <f t="shared" si="6"/>
        <v>1</v>
      </c>
      <c r="E197" s="3">
        <v>194</v>
      </c>
      <c r="F197" s="7" t="s">
        <v>739</v>
      </c>
      <c r="G197" t="s">
        <v>924</v>
      </c>
      <c r="H197" s="3">
        <v>194</v>
      </c>
      <c r="I197" t="s">
        <v>723</v>
      </c>
      <c r="J197" s="7" t="b">
        <f t="shared" si="7"/>
        <v>1</v>
      </c>
    </row>
    <row r="198" spans="1:10" x14ac:dyDescent="0.3">
      <c r="A198">
        <v>195</v>
      </c>
      <c r="B198" s="1" t="s">
        <v>945</v>
      </c>
      <c r="C198" t="b">
        <f t="shared" si="6"/>
        <v>1</v>
      </c>
      <c r="E198" s="3">
        <v>195</v>
      </c>
      <c r="F198" s="7" t="s">
        <v>745</v>
      </c>
      <c r="H198" s="3">
        <v>195</v>
      </c>
      <c r="I198" t="s">
        <v>726</v>
      </c>
      <c r="J198" s="7" t="b">
        <f t="shared" si="7"/>
        <v>1</v>
      </c>
    </row>
    <row r="199" spans="1:10" x14ac:dyDescent="0.3">
      <c r="A199">
        <v>196</v>
      </c>
      <c r="B199" s="1" t="s">
        <v>699</v>
      </c>
      <c r="C199" t="b">
        <f t="shared" si="6"/>
        <v>0</v>
      </c>
      <c r="E199" s="3">
        <v>196</v>
      </c>
      <c r="F199" s="7" t="s">
        <v>749</v>
      </c>
      <c r="G199" t="s">
        <v>924</v>
      </c>
      <c r="H199" s="3">
        <v>196</v>
      </c>
      <c r="I199" t="s">
        <v>729</v>
      </c>
      <c r="J199" s="7" t="b">
        <f t="shared" si="7"/>
        <v>1</v>
      </c>
    </row>
    <row r="200" spans="1:10" x14ac:dyDescent="0.3">
      <c r="A200">
        <v>197</v>
      </c>
      <c r="B200" s="1" t="s">
        <v>702</v>
      </c>
      <c r="C200" t="b">
        <f t="shared" si="6"/>
        <v>0</v>
      </c>
      <c r="E200" s="3">
        <v>197</v>
      </c>
      <c r="F200" s="7" t="s">
        <v>753</v>
      </c>
      <c r="G200" t="s">
        <v>924</v>
      </c>
      <c r="H200" s="3">
        <v>197</v>
      </c>
      <c r="I200" t="s">
        <v>732</v>
      </c>
      <c r="J200" s="7" t="b">
        <f t="shared" si="7"/>
        <v>1</v>
      </c>
    </row>
    <row r="201" spans="1:10" x14ac:dyDescent="0.3">
      <c r="A201">
        <v>198</v>
      </c>
      <c r="B201" s="1" t="s">
        <v>706</v>
      </c>
      <c r="C201" t="b">
        <f t="shared" si="6"/>
        <v>0</v>
      </c>
      <c r="E201" s="3">
        <v>198</v>
      </c>
      <c r="F201" s="7" t="s">
        <v>756</v>
      </c>
      <c r="H201" s="3">
        <v>198</v>
      </c>
      <c r="I201" t="s">
        <v>735</v>
      </c>
      <c r="J201" s="7" t="b">
        <f t="shared" si="7"/>
        <v>1</v>
      </c>
    </row>
    <row r="202" spans="1:10" x14ac:dyDescent="0.3">
      <c r="A202">
        <v>199</v>
      </c>
      <c r="B202" s="1" t="s">
        <v>710</v>
      </c>
      <c r="C202" t="b">
        <f t="shared" si="6"/>
        <v>0</v>
      </c>
      <c r="E202" s="3">
        <v>199</v>
      </c>
      <c r="F202" s="7" t="s">
        <v>759</v>
      </c>
      <c r="G202" t="s">
        <v>924</v>
      </c>
      <c r="H202" s="3">
        <v>199</v>
      </c>
      <c r="I202" t="s">
        <v>739</v>
      </c>
      <c r="J202" s="7" t="b">
        <f t="shared" si="7"/>
        <v>1</v>
      </c>
    </row>
    <row r="203" spans="1:10" x14ac:dyDescent="0.3">
      <c r="A203">
        <v>200</v>
      </c>
      <c r="B203" s="1" t="s">
        <v>946</v>
      </c>
      <c r="C203" t="b">
        <f t="shared" si="6"/>
        <v>1</v>
      </c>
      <c r="E203" s="3">
        <v>200</v>
      </c>
      <c r="F203" s="7" t="s">
        <v>761</v>
      </c>
      <c r="G203" t="s">
        <v>924</v>
      </c>
      <c r="H203" s="3">
        <v>200</v>
      </c>
      <c r="I203" t="s">
        <v>742</v>
      </c>
      <c r="J203" s="7" t="b">
        <f t="shared" si="7"/>
        <v>0</v>
      </c>
    </row>
    <row r="204" spans="1:10" x14ac:dyDescent="0.3">
      <c r="A204">
        <v>201</v>
      </c>
      <c r="B204" s="1" t="s">
        <v>947</v>
      </c>
      <c r="C204" t="b">
        <f t="shared" si="6"/>
        <v>1</v>
      </c>
      <c r="E204" s="3">
        <v>201</v>
      </c>
      <c r="F204" s="7" t="s">
        <v>765</v>
      </c>
      <c r="H204" s="3">
        <v>201</v>
      </c>
      <c r="I204" t="s">
        <v>745</v>
      </c>
      <c r="J204" s="7" t="b">
        <f t="shared" si="7"/>
        <v>1</v>
      </c>
    </row>
    <row r="205" spans="1:10" x14ac:dyDescent="0.3">
      <c r="A205">
        <v>202</v>
      </c>
      <c r="B205" s="1" t="s">
        <v>713</v>
      </c>
      <c r="C205" t="b">
        <f t="shared" si="6"/>
        <v>0</v>
      </c>
      <c r="E205" s="3">
        <v>202</v>
      </c>
      <c r="F205" s="7" t="s">
        <v>769</v>
      </c>
      <c r="G205" t="s">
        <v>924</v>
      </c>
      <c r="H205" s="3">
        <v>202</v>
      </c>
      <c r="I205" t="s">
        <v>749</v>
      </c>
      <c r="J205" s="7" t="b">
        <f t="shared" si="7"/>
        <v>1</v>
      </c>
    </row>
    <row r="206" spans="1:10" x14ac:dyDescent="0.3">
      <c r="A206">
        <v>203</v>
      </c>
      <c r="B206" s="1" t="s">
        <v>716</v>
      </c>
      <c r="C206" t="b">
        <f t="shared" si="6"/>
        <v>0</v>
      </c>
      <c r="E206" s="3">
        <v>203</v>
      </c>
      <c r="F206" s="7" t="s">
        <v>773</v>
      </c>
      <c r="G206" t="s">
        <v>924</v>
      </c>
      <c r="H206" s="3">
        <v>203</v>
      </c>
      <c r="I206" t="s">
        <v>753</v>
      </c>
      <c r="J206" s="7" t="b">
        <f t="shared" si="7"/>
        <v>1</v>
      </c>
    </row>
    <row r="207" spans="1:10" x14ac:dyDescent="0.3">
      <c r="A207">
        <v>204</v>
      </c>
      <c r="B207" s="1" t="s">
        <v>720</v>
      </c>
      <c r="C207" t="b">
        <f t="shared" si="6"/>
        <v>0</v>
      </c>
      <c r="E207" s="3">
        <v>204</v>
      </c>
      <c r="F207" s="7" t="s">
        <v>777</v>
      </c>
      <c r="H207" s="3">
        <v>204</v>
      </c>
      <c r="I207" t="s">
        <v>756</v>
      </c>
      <c r="J207" s="7" t="b">
        <f t="shared" si="7"/>
        <v>1</v>
      </c>
    </row>
    <row r="208" spans="1:10" x14ac:dyDescent="0.3">
      <c r="A208">
        <v>205</v>
      </c>
      <c r="B208" s="1" t="s">
        <v>723</v>
      </c>
      <c r="C208" t="b">
        <f t="shared" si="6"/>
        <v>0</v>
      </c>
      <c r="E208" s="3">
        <v>205</v>
      </c>
      <c r="F208" s="7" t="s">
        <v>781</v>
      </c>
      <c r="G208" t="s">
        <v>924</v>
      </c>
      <c r="H208" s="3">
        <v>205</v>
      </c>
      <c r="I208" t="s">
        <v>759</v>
      </c>
      <c r="J208" s="7" t="b">
        <f t="shared" si="7"/>
        <v>1</v>
      </c>
    </row>
    <row r="209" spans="1:10" x14ac:dyDescent="0.3">
      <c r="A209">
        <v>206</v>
      </c>
      <c r="B209" s="1" t="s">
        <v>726</v>
      </c>
      <c r="C209" t="b">
        <f t="shared" si="6"/>
        <v>0</v>
      </c>
      <c r="E209" s="3">
        <v>206</v>
      </c>
      <c r="F209" s="7" t="s">
        <v>784</v>
      </c>
      <c r="G209" t="s">
        <v>924</v>
      </c>
      <c r="H209" s="3">
        <v>206</v>
      </c>
      <c r="I209" t="s">
        <v>761</v>
      </c>
      <c r="J209" s="7" t="b">
        <f t="shared" si="7"/>
        <v>1</v>
      </c>
    </row>
    <row r="210" spans="1:10" x14ac:dyDescent="0.3">
      <c r="A210">
        <v>207</v>
      </c>
      <c r="B210" s="1" t="s">
        <v>729</v>
      </c>
      <c r="C210" t="b">
        <f t="shared" si="6"/>
        <v>0</v>
      </c>
      <c r="E210" s="3">
        <v>207</v>
      </c>
      <c r="F210" s="7" t="s">
        <v>788</v>
      </c>
      <c r="H210" s="3">
        <v>207</v>
      </c>
      <c r="I210" t="s">
        <v>765</v>
      </c>
      <c r="J210" s="7" t="b">
        <f t="shared" si="7"/>
        <v>1</v>
      </c>
    </row>
    <row r="211" spans="1:10" x14ac:dyDescent="0.3">
      <c r="A211">
        <v>208</v>
      </c>
      <c r="B211" s="1" t="s">
        <v>732</v>
      </c>
      <c r="C211" t="b">
        <f t="shared" si="6"/>
        <v>0</v>
      </c>
      <c r="E211" s="3">
        <v>208</v>
      </c>
      <c r="F211" s="7" t="s">
        <v>792</v>
      </c>
      <c r="G211" t="s">
        <v>924</v>
      </c>
      <c r="H211" s="3">
        <v>208</v>
      </c>
      <c r="I211" t="s">
        <v>769</v>
      </c>
      <c r="J211" s="7" t="b">
        <f t="shared" si="7"/>
        <v>1</v>
      </c>
    </row>
    <row r="212" spans="1:10" x14ac:dyDescent="0.3">
      <c r="A212">
        <v>209</v>
      </c>
      <c r="B212" s="1" t="s">
        <v>735</v>
      </c>
      <c r="C212" t="b">
        <f t="shared" si="6"/>
        <v>0</v>
      </c>
      <c r="E212" s="3">
        <v>209</v>
      </c>
      <c r="F212" s="7" t="s">
        <v>795</v>
      </c>
      <c r="G212" t="s">
        <v>924</v>
      </c>
      <c r="H212" s="3">
        <v>209</v>
      </c>
      <c r="I212" t="s">
        <v>773</v>
      </c>
      <c r="J212" s="7" t="b">
        <f t="shared" si="7"/>
        <v>1</v>
      </c>
    </row>
    <row r="213" spans="1:10" x14ac:dyDescent="0.3">
      <c r="A213">
        <v>210</v>
      </c>
      <c r="B213" s="1" t="s">
        <v>739</v>
      </c>
      <c r="C213" t="b">
        <f t="shared" si="6"/>
        <v>0</v>
      </c>
      <c r="E213" s="3">
        <v>210</v>
      </c>
      <c r="F213" s="7" t="s">
        <v>797</v>
      </c>
      <c r="H213" s="3">
        <v>210</v>
      </c>
      <c r="I213" t="s">
        <v>777</v>
      </c>
      <c r="J213" s="7" t="b">
        <f t="shared" si="7"/>
        <v>1</v>
      </c>
    </row>
    <row r="214" spans="1:10" x14ac:dyDescent="0.3">
      <c r="A214">
        <v>211</v>
      </c>
      <c r="B214" s="1" t="s">
        <v>745</v>
      </c>
      <c r="C214" t="b">
        <f t="shared" si="6"/>
        <v>0</v>
      </c>
      <c r="E214" s="3">
        <v>211</v>
      </c>
      <c r="F214" s="7" t="s">
        <v>801</v>
      </c>
      <c r="G214" t="s">
        <v>924</v>
      </c>
      <c r="H214" s="3">
        <v>211</v>
      </c>
      <c r="I214" t="s">
        <v>781</v>
      </c>
      <c r="J214" s="7" t="b">
        <f t="shared" si="7"/>
        <v>1</v>
      </c>
    </row>
    <row r="215" spans="1:10" x14ac:dyDescent="0.3">
      <c r="A215">
        <v>212</v>
      </c>
      <c r="B215" s="1" t="s">
        <v>749</v>
      </c>
      <c r="C215" t="b">
        <f t="shared" si="6"/>
        <v>0</v>
      </c>
      <c r="E215" s="3">
        <v>212</v>
      </c>
      <c r="F215" s="7" t="s">
        <v>805</v>
      </c>
      <c r="G215" t="s">
        <v>924</v>
      </c>
      <c r="H215" s="3">
        <v>212</v>
      </c>
      <c r="I215" t="s">
        <v>784</v>
      </c>
      <c r="J215" s="7" t="b">
        <f t="shared" si="7"/>
        <v>1</v>
      </c>
    </row>
    <row r="216" spans="1:10" x14ac:dyDescent="0.3">
      <c r="A216">
        <v>213</v>
      </c>
      <c r="B216" s="1" t="s">
        <v>753</v>
      </c>
      <c r="C216" t="b">
        <f t="shared" si="6"/>
        <v>0</v>
      </c>
      <c r="E216" s="3">
        <v>213</v>
      </c>
      <c r="F216" s="7" t="s">
        <v>809</v>
      </c>
      <c r="H216" s="3">
        <v>213</v>
      </c>
      <c r="I216" t="s">
        <v>788</v>
      </c>
      <c r="J216" s="7" t="b">
        <f t="shared" si="7"/>
        <v>1</v>
      </c>
    </row>
    <row r="217" spans="1:10" x14ac:dyDescent="0.3">
      <c r="A217">
        <v>214</v>
      </c>
      <c r="B217" s="1" t="s">
        <v>756</v>
      </c>
      <c r="C217" t="b">
        <f t="shared" si="6"/>
        <v>0</v>
      </c>
      <c r="E217" s="3">
        <v>214</v>
      </c>
      <c r="F217" s="7" t="s">
        <v>813</v>
      </c>
      <c r="G217" t="s">
        <v>924</v>
      </c>
      <c r="H217" s="3">
        <v>214</v>
      </c>
      <c r="I217" t="s">
        <v>792</v>
      </c>
      <c r="J217" s="7" t="b">
        <f t="shared" si="7"/>
        <v>1</v>
      </c>
    </row>
    <row r="218" spans="1:10" x14ac:dyDescent="0.3">
      <c r="A218">
        <v>215</v>
      </c>
      <c r="B218" s="1" t="s">
        <v>759</v>
      </c>
      <c r="C218" t="b">
        <f t="shared" si="6"/>
        <v>0</v>
      </c>
      <c r="E218" s="3">
        <v>215</v>
      </c>
      <c r="F218" s="7" t="s">
        <v>816</v>
      </c>
      <c r="G218" t="s">
        <v>924</v>
      </c>
      <c r="H218" s="3">
        <v>215</v>
      </c>
      <c r="I218" t="s">
        <v>795</v>
      </c>
      <c r="J218" s="7" t="b">
        <f t="shared" si="7"/>
        <v>1</v>
      </c>
    </row>
    <row r="219" spans="1:10" x14ac:dyDescent="0.3">
      <c r="A219">
        <v>216</v>
      </c>
      <c r="B219" s="1" t="s">
        <v>761</v>
      </c>
      <c r="C219" t="b">
        <f t="shared" si="6"/>
        <v>0</v>
      </c>
      <c r="E219" s="3">
        <v>216</v>
      </c>
      <c r="F219" s="7" t="s">
        <v>820</v>
      </c>
      <c r="H219" s="3">
        <v>216</v>
      </c>
      <c r="I219" t="s">
        <v>797</v>
      </c>
      <c r="J219" s="7" t="b">
        <f t="shared" si="7"/>
        <v>1</v>
      </c>
    </row>
    <row r="220" spans="1:10" x14ac:dyDescent="0.3">
      <c r="A220">
        <v>217</v>
      </c>
      <c r="B220" s="1" t="s">
        <v>765</v>
      </c>
      <c r="C220" t="b">
        <f t="shared" si="6"/>
        <v>0</v>
      </c>
      <c r="E220" s="3">
        <v>217</v>
      </c>
      <c r="F220" s="7" t="s">
        <v>824</v>
      </c>
      <c r="G220" t="s">
        <v>924</v>
      </c>
      <c r="H220" s="3">
        <v>217</v>
      </c>
      <c r="I220" t="s">
        <v>801</v>
      </c>
      <c r="J220" s="7" t="b">
        <f t="shared" si="7"/>
        <v>1</v>
      </c>
    </row>
    <row r="221" spans="1:10" x14ac:dyDescent="0.3">
      <c r="A221">
        <v>218</v>
      </c>
      <c r="B221" s="1" t="s">
        <v>769</v>
      </c>
      <c r="C221" t="b">
        <f t="shared" si="6"/>
        <v>0</v>
      </c>
      <c r="E221" s="3">
        <v>218</v>
      </c>
      <c r="F221" s="7" t="s">
        <v>826</v>
      </c>
      <c r="G221" t="s">
        <v>924</v>
      </c>
      <c r="H221" s="3">
        <v>218</v>
      </c>
      <c r="I221" t="s">
        <v>805</v>
      </c>
      <c r="J221" s="7" t="b">
        <f t="shared" si="7"/>
        <v>1</v>
      </c>
    </row>
    <row r="222" spans="1:10" x14ac:dyDescent="0.3">
      <c r="A222">
        <v>219</v>
      </c>
      <c r="B222" s="1" t="s">
        <v>773</v>
      </c>
      <c r="C222" t="b">
        <f t="shared" si="6"/>
        <v>0</v>
      </c>
      <c r="E222" s="3">
        <v>219</v>
      </c>
      <c r="F222" s="7" t="s">
        <v>830</v>
      </c>
      <c r="H222" s="3">
        <v>219</v>
      </c>
      <c r="I222" t="s">
        <v>809</v>
      </c>
      <c r="J222" s="7" t="b">
        <f t="shared" si="7"/>
        <v>1</v>
      </c>
    </row>
    <row r="223" spans="1:10" x14ac:dyDescent="0.3">
      <c r="A223">
        <v>220</v>
      </c>
      <c r="B223" s="1" t="s">
        <v>777</v>
      </c>
      <c r="C223" t="b">
        <f t="shared" si="6"/>
        <v>0</v>
      </c>
      <c r="E223" s="3">
        <v>220</v>
      </c>
      <c r="F223" s="7" t="s">
        <v>834</v>
      </c>
      <c r="G223" t="s">
        <v>924</v>
      </c>
      <c r="H223" s="3">
        <v>220</v>
      </c>
      <c r="I223" t="s">
        <v>813</v>
      </c>
      <c r="J223" s="7" t="b">
        <f t="shared" si="7"/>
        <v>1</v>
      </c>
    </row>
    <row r="224" spans="1:10" x14ac:dyDescent="0.3">
      <c r="A224">
        <v>221</v>
      </c>
      <c r="B224" s="1" t="s">
        <v>781</v>
      </c>
      <c r="C224" t="b">
        <f t="shared" si="6"/>
        <v>0</v>
      </c>
      <c r="E224" s="3">
        <v>221</v>
      </c>
      <c r="F224" s="7" t="s">
        <v>838</v>
      </c>
      <c r="G224" t="s">
        <v>924</v>
      </c>
      <c r="H224" s="3">
        <v>221</v>
      </c>
      <c r="I224" t="s">
        <v>816</v>
      </c>
      <c r="J224" s="7" t="b">
        <f t="shared" si="7"/>
        <v>1</v>
      </c>
    </row>
    <row r="225" spans="1:10" x14ac:dyDescent="0.3">
      <c r="A225">
        <v>222</v>
      </c>
      <c r="B225" s="1" t="s">
        <v>784</v>
      </c>
      <c r="C225" t="b">
        <f t="shared" si="6"/>
        <v>0</v>
      </c>
      <c r="E225" s="3">
        <v>222</v>
      </c>
      <c r="F225" s="7" t="s">
        <v>841</v>
      </c>
      <c r="H225" s="3">
        <v>222</v>
      </c>
      <c r="I225" t="s">
        <v>820</v>
      </c>
      <c r="J225" s="7" t="b">
        <f t="shared" si="7"/>
        <v>1</v>
      </c>
    </row>
    <row r="226" spans="1:10" x14ac:dyDescent="0.3">
      <c r="A226">
        <v>223</v>
      </c>
      <c r="B226" s="1" t="s">
        <v>788</v>
      </c>
      <c r="C226" t="b">
        <f t="shared" si="6"/>
        <v>0</v>
      </c>
      <c r="E226" s="3">
        <v>223</v>
      </c>
      <c r="F226" s="7" t="s">
        <v>844</v>
      </c>
      <c r="G226" t="s">
        <v>924</v>
      </c>
      <c r="H226" s="3">
        <v>223</v>
      </c>
      <c r="I226" t="s">
        <v>824</v>
      </c>
      <c r="J226" s="7" t="b">
        <f t="shared" si="7"/>
        <v>1</v>
      </c>
    </row>
    <row r="227" spans="1:10" x14ac:dyDescent="0.3">
      <c r="A227">
        <v>224</v>
      </c>
      <c r="B227" s="1" t="s">
        <v>948</v>
      </c>
      <c r="C227" t="b">
        <f t="shared" si="6"/>
        <v>1</v>
      </c>
      <c r="E227" s="3">
        <v>224</v>
      </c>
      <c r="F227" s="7" t="s">
        <v>847</v>
      </c>
      <c r="G227" t="s">
        <v>924</v>
      </c>
      <c r="H227" s="3">
        <v>224</v>
      </c>
      <c r="I227" t="s">
        <v>826</v>
      </c>
      <c r="J227" s="7" t="b">
        <f t="shared" si="7"/>
        <v>1</v>
      </c>
    </row>
    <row r="228" spans="1:10" x14ac:dyDescent="0.3">
      <c r="A228">
        <v>225</v>
      </c>
      <c r="B228" s="1" t="s">
        <v>949</v>
      </c>
      <c r="C228" t="b">
        <f t="shared" si="6"/>
        <v>1</v>
      </c>
      <c r="E228" s="3">
        <v>225</v>
      </c>
      <c r="F228" s="7" t="s">
        <v>850</v>
      </c>
      <c r="H228" s="3">
        <v>225</v>
      </c>
      <c r="I228" t="s">
        <v>830</v>
      </c>
      <c r="J228" s="7" t="b">
        <f t="shared" si="7"/>
        <v>1</v>
      </c>
    </row>
    <row r="229" spans="1:10" x14ac:dyDescent="0.3">
      <c r="A229">
        <v>226</v>
      </c>
      <c r="B229" s="1" t="s">
        <v>792</v>
      </c>
      <c r="C229" t="b">
        <f t="shared" si="6"/>
        <v>0</v>
      </c>
      <c r="E229" s="3">
        <v>226</v>
      </c>
      <c r="F229" s="7" t="s">
        <v>854</v>
      </c>
      <c r="G229" t="s">
        <v>924</v>
      </c>
      <c r="H229" s="3">
        <v>226</v>
      </c>
      <c r="I229" t="s">
        <v>834</v>
      </c>
      <c r="J229" s="7" t="b">
        <f t="shared" si="7"/>
        <v>1</v>
      </c>
    </row>
    <row r="230" spans="1:10" x14ac:dyDescent="0.3">
      <c r="A230">
        <v>227</v>
      </c>
      <c r="B230" s="1" t="s">
        <v>795</v>
      </c>
      <c r="C230" t="b">
        <f t="shared" si="6"/>
        <v>0</v>
      </c>
      <c r="E230" s="3">
        <v>227</v>
      </c>
      <c r="F230" s="7" t="s">
        <v>858</v>
      </c>
      <c r="G230" t="s">
        <v>924</v>
      </c>
      <c r="H230" s="3">
        <v>227</v>
      </c>
      <c r="I230" t="s">
        <v>838</v>
      </c>
      <c r="J230" s="7" t="b">
        <f t="shared" si="7"/>
        <v>1</v>
      </c>
    </row>
    <row r="231" spans="1:10" x14ac:dyDescent="0.3">
      <c r="A231">
        <v>228</v>
      </c>
      <c r="B231" s="1" t="s">
        <v>797</v>
      </c>
      <c r="C231" t="b">
        <f t="shared" si="6"/>
        <v>0</v>
      </c>
      <c r="E231" s="3">
        <v>228</v>
      </c>
      <c r="F231" s="7" t="s">
        <v>861</v>
      </c>
      <c r="H231" s="3">
        <v>228</v>
      </c>
      <c r="I231" t="s">
        <v>841</v>
      </c>
      <c r="J231" s="7" t="b">
        <f t="shared" si="7"/>
        <v>1</v>
      </c>
    </row>
    <row r="232" spans="1:10" x14ac:dyDescent="0.3">
      <c r="A232">
        <v>229</v>
      </c>
      <c r="B232" s="1" t="s">
        <v>801</v>
      </c>
      <c r="C232" t="b">
        <f t="shared" si="6"/>
        <v>0</v>
      </c>
      <c r="E232" s="3">
        <v>229</v>
      </c>
      <c r="F232" s="7" t="s">
        <v>864</v>
      </c>
      <c r="G232" t="s">
        <v>924</v>
      </c>
      <c r="H232" s="3">
        <v>229</v>
      </c>
      <c r="I232" t="s">
        <v>844</v>
      </c>
      <c r="J232" s="7" t="b">
        <f t="shared" si="7"/>
        <v>1</v>
      </c>
    </row>
    <row r="233" spans="1:10" x14ac:dyDescent="0.3">
      <c r="A233">
        <v>230</v>
      </c>
      <c r="B233" s="1" t="s">
        <v>805</v>
      </c>
      <c r="C233" t="b">
        <f t="shared" si="6"/>
        <v>0</v>
      </c>
      <c r="E233" s="3">
        <v>230</v>
      </c>
      <c r="F233" s="7" t="s">
        <v>868</v>
      </c>
      <c r="G233" t="s">
        <v>924</v>
      </c>
      <c r="H233" s="3">
        <v>230</v>
      </c>
      <c r="I233" t="s">
        <v>847</v>
      </c>
      <c r="J233" s="7" t="b">
        <f t="shared" si="7"/>
        <v>1</v>
      </c>
    </row>
    <row r="234" spans="1:10" x14ac:dyDescent="0.3">
      <c r="A234">
        <v>231</v>
      </c>
      <c r="B234" s="1" t="s">
        <v>809</v>
      </c>
      <c r="C234" t="b">
        <f t="shared" si="6"/>
        <v>0</v>
      </c>
      <c r="E234" s="3">
        <v>231</v>
      </c>
      <c r="F234" s="7" t="s">
        <v>872</v>
      </c>
      <c r="H234" s="3">
        <v>231</v>
      </c>
      <c r="I234" t="s">
        <v>850</v>
      </c>
      <c r="J234" s="7" t="b">
        <f t="shared" si="7"/>
        <v>1</v>
      </c>
    </row>
    <row r="235" spans="1:10" x14ac:dyDescent="0.3">
      <c r="A235">
        <v>232</v>
      </c>
      <c r="B235" s="1" t="s">
        <v>813</v>
      </c>
      <c r="C235" t="b">
        <f t="shared" si="6"/>
        <v>0</v>
      </c>
      <c r="E235" s="3">
        <v>232</v>
      </c>
      <c r="F235" s="7" t="s">
        <v>876</v>
      </c>
      <c r="G235" t="s">
        <v>924</v>
      </c>
      <c r="H235" s="3">
        <v>232</v>
      </c>
      <c r="I235" t="s">
        <v>854</v>
      </c>
      <c r="J235" s="7" t="b">
        <f t="shared" si="7"/>
        <v>1</v>
      </c>
    </row>
    <row r="236" spans="1:10" x14ac:dyDescent="0.3">
      <c r="A236">
        <v>233</v>
      </c>
      <c r="B236" s="1" t="s">
        <v>816</v>
      </c>
      <c r="C236" t="b">
        <f t="shared" si="6"/>
        <v>0</v>
      </c>
      <c r="E236" s="3">
        <v>233</v>
      </c>
      <c r="F236" s="7" t="s">
        <v>880</v>
      </c>
      <c r="G236" t="s">
        <v>924</v>
      </c>
      <c r="H236" s="3">
        <v>233</v>
      </c>
      <c r="I236" t="s">
        <v>858</v>
      </c>
      <c r="J236" s="7" t="b">
        <f t="shared" si="7"/>
        <v>1</v>
      </c>
    </row>
    <row r="237" spans="1:10" x14ac:dyDescent="0.3">
      <c r="A237">
        <v>234</v>
      </c>
      <c r="B237" s="1" t="s">
        <v>820</v>
      </c>
      <c r="C237" t="b">
        <f t="shared" si="6"/>
        <v>0</v>
      </c>
      <c r="E237" s="3">
        <v>234</v>
      </c>
      <c r="F237" s="7" t="s">
        <v>883</v>
      </c>
      <c r="H237" s="3">
        <v>234</v>
      </c>
      <c r="I237" t="s">
        <v>861</v>
      </c>
      <c r="J237" s="7" t="b">
        <f t="shared" si="7"/>
        <v>1</v>
      </c>
    </row>
    <row r="238" spans="1:10" x14ac:dyDescent="0.3">
      <c r="A238">
        <v>235</v>
      </c>
      <c r="B238" s="1" t="s">
        <v>824</v>
      </c>
      <c r="C238" t="b">
        <f t="shared" si="6"/>
        <v>0</v>
      </c>
      <c r="E238" s="3">
        <v>235</v>
      </c>
      <c r="F238" s="7" t="s">
        <v>887</v>
      </c>
      <c r="G238" t="s">
        <v>924</v>
      </c>
      <c r="H238" s="3">
        <v>235</v>
      </c>
      <c r="I238" t="s">
        <v>864</v>
      </c>
      <c r="J238" s="7" t="b">
        <f t="shared" si="7"/>
        <v>1</v>
      </c>
    </row>
    <row r="239" spans="1:10" x14ac:dyDescent="0.3">
      <c r="A239">
        <v>236</v>
      </c>
      <c r="B239" s="1" t="s">
        <v>826</v>
      </c>
      <c r="C239" t="b">
        <f t="shared" si="6"/>
        <v>0</v>
      </c>
      <c r="E239" s="3">
        <v>236</v>
      </c>
      <c r="F239" s="7" t="s">
        <v>889</v>
      </c>
      <c r="G239" t="s">
        <v>924</v>
      </c>
      <c r="H239" s="3">
        <v>236</v>
      </c>
      <c r="I239" t="s">
        <v>868</v>
      </c>
      <c r="J239" s="7" t="b">
        <f t="shared" si="7"/>
        <v>1</v>
      </c>
    </row>
    <row r="240" spans="1:10" x14ac:dyDescent="0.3">
      <c r="A240">
        <v>237</v>
      </c>
      <c r="B240" s="1" t="s">
        <v>830</v>
      </c>
      <c r="C240" t="b">
        <f t="shared" si="6"/>
        <v>0</v>
      </c>
      <c r="E240" s="3">
        <v>237</v>
      </c>
      <c r="F240" s="7" t="s">
        <v>891</v>
      </c>
      <c r="H240" s="3">
        <v>237</v>
      </c>
      <c r="I240" t="s">
        <v>872</v>
      </c>
      <c r="J240" s="7" t="b">
        <f t="shared" si="7"/>
        <v>1</v>
      </c>
    </row>
    <row r="241" spans="1:10" x14ac:dyDescent="0.3">
      <c r="A241">
        <v>238</v>
      </c>
      <c r="B241" s="1" t="s">
        <v>834</v>
      </c>
      <c r="C241" t="b">
        <f t="shared" si="6"/>
        <v>0</v>
      </c>
      <c r="E241" s="3">
        <v>238</v>
      </c>
      <c r="F241" s="7" t="s">
        <v>893</v>
      </c>
      <c r="G241" t="s">
        <v>924</v>
      </c>
      <c r="H241" s="3">
        <v>238</v>
      </c>
      <c r="I241" t="s">
        <v>876</v>
      </c>
      <c r="J241" s="7" t="b">
        <f t="shared" si="7"/>
        <v>1</v>
      </c>
    </row>
    <row r="242" spans="1:10" x14ac:dyDescent="0.3">
      <c r="A242">
        <v>239</v>
      </c>
      <c r="B242" s="1" t="s">
        <v>838</v>
      </c>
      <c r="C242" t="b">
        <f t="shared" si="6"/>
        <v>0</v>
      </c>
      <c r="E242" s="3">
        <v>239</v>
      </c>
      <c r="F242" s="7" t="s">
        <v>895</v>
      </c>
      <c r="G242" t="s">
        <v>924</v>
      </c>
      <c r="H242" s="3">
        <v>239</v>
      </c>
      <c r="I242" t="s">
        <v>880</v>
      </c>
      <c r="J242" s="7" t="b">
        <f t="shared" si="7"/>
        <v>1</v>
      </c>
    </row>
    <row r="243" spans="1:10" x14ac:dyDescent="0.3">
      <c r="A243">
        <v>240</v>
      </c>
      <c r="B243" s="1" t="s">
        <v>841</v>
      </c>
      <c r="C243" t="b">
        <f t="shared" si="6"/>
        <v>0</v>
      </c>
      <c r="E243" s="3">
        <v>240</v>
      </c>
      <c r="F243" s="7" t="s">
        <v>899</v>
      </c>
      <c r="H243" s="3">
        <v>240</v>
      </c>
      <c r="I243" t="s">
        <v>883</v>
      </c>
      <c r="J243" s="7" t="b">
        <f t="shared" si="7"/>
        <v>1</v>
      </c>
    </row>
    <row r="244" spans="1:10" x14ac:dyDescent="0.3">
      <c r="A244">
        <v>241</v>
      </c>
      <c r="B244" s="1" t="s">
        <v>844</v>
      </c>
      <c r="C244" t="b">
        <f t="shared" si="6"/>
        <v>0</v>
      </c>
      <c r="E244" s="3">
        <v>241</v>
      </c>
      <c r="F244" s="7" t="s">
        <v>902</v>
      </c>
      <c r="G244" t="s">
        <v>924</v>
      </c>
      <c r="H244" s="3">
        <v>241</v>
      </c>
      <c r="I244" t="s">
        <v>887</v>
      </c>
      <c r="J244" s="7" t="b">
        <f t="shared" si="7"/>
        <v>1</v>
      </c>
    </row>
    <row r="245" spans="1:10" x14ac:dyDescent="0.3">
      <c r="A245">
        <v>242</v>
      </c>
      <c r="B245" s="1" t="s">
        <v>950</v>
      </c>
      <c r="C245" t="b">
        <f t="shared" si="6"/>
        <v>1</v>
      </c>
      <c r="E245" s="3">
        <v>242</v>
      </c>
      <c r="F245" s="7" t="s">
        <v>905</v>
      </c>
      <c r="G245" t="s">
        <v>924</v>
      </c>
      <c r="H245" s="3">
        <v>242</v>
      </c>
      <c r="I245" t="s">
        <v>889</v>
      </c>
      <c r="J245" s="7" t="b">
        <f t="shared" si="7"/>
        <v>1</v>
      </c>
    </row>
    <row r="246" spans="1:10" x14ac:dyDescent="0.3">
      <c r="A246">
        <v>243</v>
      </c>
      <c r="B246" s="1" t="s">
        <v>847</v>
      </c>
      <c r="C246" t="b">
        <f t="shared" si="6"/>
        <v>0</v>
      </c>
      <c r="E246" s="3">
        <v>243</v>
      </c>
      <c r="F246" s="7" t="s">
        <v>909</v>
      </c>
      <c r="H246" s="3">
        <v>243</v>
      </c>
      <c r="I246" t="s">
        <v>891</v>
      </c>
      <c r="J246" s="7" t="b">
        <f t="shared" si="7"/>
        <v>1</v>
      </c>
    </row>
    <row r="247" spans="1:10" x14ac:dyDescent="0.3">
      <c r="A247">
        <v>244</v>
      </c>
      <c r="B247" s="1" t="s">
        <v>850</v>
      </c>
      <c r="C247" t="b">
        <f t="shared" si="6"/>
        <v>0</v>
      </c>
      <c r="E247" s="3">
        <v>244</v>
      </c>
      <c r="F247" s="7" t="s">
        <v>912</v>
      </c>
      <c r="G247" t="s">
        <v>924</v>
      </c>
      <c r="H247" s="3">
        <v>244</v>
      </c>
      <c r="I247" t="s">
        <v>893</v>
      </c>
      <c r="J247" s="7" t="b">
        <f t="shared" si="7"/>
        <v>1</v>
      </c>
    </row>
    <row r="248" spans="1:10" x14ac:dyDescent="0.3">
      <c r="A248">
        <v>245</v>
      </c>
      <c r="B248" s="1" t="s">
        <v>854</v>
      </c>
      <c r="C248" t="b">
        <f t="shared" si="6"/>
        <v>0</v>
      </c>
      <c r="G248" t="s">
        <v>924</v>
      </c>
      <c r="H248" s="3">
        <v>245</v>
      </c>
      <c r="I248" t="s">
        <v>895</v>
      </c>
      <c r="J248" s="7" t="b">
        <f t="shared" si="7"/>
        <v>1</v>
      </c>
    </row>
    <row r="249" spans="1:10" x14ac:dyDescent="0.3">
      <c r="A249">
        <v>246</v>
      </c>
      <c r="B249" s="1" t="s">
        <v>858</v>
      </c>
      <c r="C249" t="b">
        <f t="shared" si="6"/>
        <v>0</v>
      </c>
      <c r="H249" s="3">
        <v>246</v>
      </c>
      <c r="I249" t="s">
        <v>899</v>
      </c>
      <c r="J249" s="7" t="b">
        <f t="shared" si="7"/>
        <v>1</v>
      </c>
    </row>
    <row r="250" spans="1:10" x14ac:dyDescent="0.3">
      <c r="A250">
        <v>247</v>
      </c>
      <c r="B250" s="1" t="s">
        <v>861</v>
      </c>
      <c r="C250" t="b">
        <f t="shared" si="6"/>
        <v>0</v>
      </c>
      <c r="G250" t="s">
        <v>924</v>
      </c>
      <c r="H250" s="3">
        <v>247</v>
      </c>
      <c r="I250" t="s">
        <v>902</v>
      </c>
      <c r="J250" s="7" t="b">
        <f t="shared" si="7"/>
        <v>1</v>
      </c>
    </row>
    <row r="251" spans="1:10" x14ac:dyDescent="0.3">
      <c r="A251">
        <v>248</v>
      </c>
      <c r="B251" s="1" t="s">
        <v>864</v>
      </c>
      <c r="C251" t="b">
        <f t="shared" si="6"/>
        <v>0</v>
      </c>
      <c r="G251" t="s">
        <v>924</v>
      </c>
      <c r="H251" s="3">
        <v>248</v>
      </c>
      <c r="I251" t="s">
        <v>905</v>
      </c>
      <c r="J251" s="7" t="b">
        <f t="shared" si="7"/>
        <v>1</v>
      </c>
    </row>
    <row r="252" spans="1:10" x14ac:dyDescent="0.3">
      <c r="A252">
        <v>249</v>
      </c>
      <c r="B252" s="1" t="s">
        <v>868</v>
      </c>
      <c r="C252" t="b">
        <f t="shared" si="6"/>
        <v>0</v>
      </c>
      <c r="H252" s="3">
        <v>249</v>
      </c>
      <c r="I252" t="s">
        <v>909</v>
      </c>
      <c r="J252" s="7" t="b">
        <f t="shared" si="7"/>
        <v>1</v>
      </c>
    </row>
    <row r="253" spans="1:10" x14ac:dyDescent="0.3">
      <c r="A253">
        <v>250</v>
      </c>
      <c r="B253" s="1" t="s">
        <v>951</v>
      </c>
      <c r="C253" t="b">
        <f t="shared" si="6"/>
        <v>1</v>
      </c>
      <c r="G253" t="s">
        <v>924</v>
      </c>
      <c r="H253" s="3">
        <v>250</v>
      </c>
      <c r="I253" t="s">
        <v>912</v>
      </c>
      <c r="J253" s="7" t="b">
        <f t="shared" si="7"/>
        <v>1</v>
      </c>
    </row>
    <row r="254" spans="1:10" x14ac:dyDescent="0.3">
      <c r="A254">
        <v>251</v>
      </c>
      <c r="B254" s="1" t="s">
        <v>872</v>
      </c>
      <c r="C254" t="b">
        <f t="shared" si="6"/>
        <v>0</v>
      </c>
      <c r="G254" t="s">
        <v>924</v>
      </c>
    </row>
    <row r="255" spans="1:10" x14ac:dyDescent="0.3">
      <c r="A255">
        <v>252</v>
      </c>
      <c r="B255" s="1" t="s">
        <v>876</v>
      </c>
      <c r="C255" t="b">
        <f t="shared" si="6"/>
        <v>0</v>
      </c>
    </row>
    <row r="256" spans="1:10" x14ac:dyDescent="0.3">
      <c r="A256">
        <v>253</v>
      </c>
      <c r="B256" s="1" t="s">
        <v>880</v>
      </c>
      <c r="C256" t="b">
        <f t="shared" si="6"/>
        <v>0</v>
      </c>
      <c r="G256" t="s">
        <v>924</v>
      </c>
    </row>
    <row r="257" spans="1:7" x14ac:dyDescent="0.3">
      <c r="A257">
        <v>254</v>
      </c>
      <c r="B257" s="1" t="s">
        <v>883</v>
      </c>
      <c r="C257" t="b">
        <f t="shared" si="6"/>
        <v>0</v>
      </c>
      <c r="G257" t="s">
        <v>924</v>
      </c>
    </row>
    <row r="258" spans="1:7" x14ac:dyDescent="0.3">
      <c r="A258">
        <v>255</v>
      </c>
      <c r="B258" s="1" t="s">
        <v>952</v>
      </c>
      <c r="C258" t="b">
        <f t="shared" si="6"/>
        <v>1</v>
      </c>
    </row>
    <row r="259" spans="1:7" x14ac:dyDescent="0.3">
      <c r="A259">
        <v>256</v>
      </c>
      <c r="B259" s="1" t="s">
        <v>887</v>
      </c>
      <c r="C259" t="b">
        <f t="shared" si="6"/>
        <v>0</v>
      </c>
      <c r="G259" t="s">
        <v>924</v>
      </c>
    </row>
    <row r="260" spans="1:7" x14ac:dyDescent="0.3">
      <c r="A260">
        <v>257</v>
      </c>
      <c r="B260" s="1" t="s">
        <v>889</v>
      </c>
      <c r="C260" t="b">
        <f t="shared" ref="C260:C270" si="8">IF(ISERROR(SEARCH(";", B260) &gt;0), FALSE, TRUE)</f>
        <v>0</v>
      </c>
      <c r="G260" t="s">
        <v>924</v>
      </c>
    </row>
    <row r="261" spans="1:7" x14ac:dyDescent="0.3">
      <c r="A261">
        <v>258</v>
      </c>
      <c r="B261" s="1" t="s">
        <v>891</v>
      </c>
      <c r="C261" t="b">
        <f t="shared" si="8"/>
        <v>0</v>
      </c>
    </row>
    <row r="262" spans="1:7" x14ac:dyDescent="0.3">
      <c r="A262">
        <v>259</v>
      </c>
      <c r="B262" s="1" t="s">
        <v>893</v>
      </c>
      <c r="C262" t="b">
        <f t="shared" si="8"/>
        <v>0</v>
      </c>
      <c r="G262" t="s">
        <v>924</v>
      </c>
    </row>
    <row r="263" spans="1:7" x14ac:dyDescent="0.3">
      <c r="A263">
        <v>260</v>
      </c>
      <c r="B263" s="1" t="s">
        <v>953</v>
      </c>
      <c r="C263" t="b">
        <f t="shared" si="8"/>
        <v>1</v>
      </c>
      <c r="G263" t="s">
        <v>924</v>
      </c>
    </row>
    <row r="264" spans="1:7" x14ac:dyDescent="0.3">
      <c r="A264">
        <v>261</v>
      </c>
      <c r="B264" s="1" t="s">
        <v>895</v>
      </c>
      <c r="C264" t="b">
        <f t="shared" si="8"/>
        <v>0</v>
      </c>
    </row>
    <row r="265" spans="1:7" x14ac:dyDescent="0.3">
      <c r="A265">
        <v>262</v>
      </c>
      <c r="B265" s="1" t="s">
        <v>899</v>
      </c>
      <c r="C265" t="b">
        <f t="shared" si="8"/>
        <v>0</v>
      </c>
      <c r="G265" t="s">
        <v>924</v>
      </c>
    </row>
    <row r="266" spans="1:7" x14ac:dyDescent="0.3">
      <c r="A266">
        <v>263</v>
      </c>
      <c r="B266" s="1" t="s">
        <v>902</v>
      </c>
      <c r="C266" t="b">
        <f t="shared" si="8"/>
        <v>0</v>
      </c>
      <c r="G266" t="s">
        <v>924</v>
      </c>
    </row>
    <row r="267" spans="1:7" x14ac:dyDescent="0.3">
      <c r="A267">
        <v>264</v>
      </c>
      <c r="B267" s="1" t="s">
        <v>905</v>
      </c>
      <c r="C267" t="b">
        <f t="shared" si="8"/>
        <v>0</v>
      </c>
    </row>
    <row r="268" spans="1:7" x14ac:dyDescent="0.3">
      <c r="A268">
        <v>265</v>
      </c>
      <c r="B268" s="1" t="s">
        <v>909</v>
      </c>
      <c r="C268" t="b">
        <f t="shared" si="8"/>
        <v>0</v>
      </c>
      <c r="G268" t="s">
        <v>924</v>
      </c>
    </row>
    <row r="269" spans="1:7" x14ac:dyDescent="0.3">
      <c r="A269">
        <v>266</v>
      </c>
      <c r="B269" s="1" t="s">
        <v>912</v>
      </c>
      <c r="C269" t="b">
        <f t="shared" si="8"/>
        <v>0</v>
      </c>
      <c r="G269" t="s">
        <v>924</v>
      </c>
    </row>
    <row r="270" spans="1:7" x14ac:dyDescent="0.3">
      <c r="A270">
        <v>267</v>
      </c>
      <c r="B270" s="1" t="s">
        <v>912</v>
      </c>
      <c r="C270" t="b">
        <f t="shared" si="8"/>
        <v>0</v>
      </c>
    </row>
    <row r="271" spans="1:7" x14ac:dyDescent="0.3">
      <c r="G271" t="s">
        <v>924</v>
      </c>
    </row>
    <row r="272" spans="1:7" x14ac:dyDescent="0.3">
      <c r="G272" t="s">
        <v>924</v>
      </c>
    </row>
    <row r="274" spans="7:7" x14ac:dyDescent="0.3">
      <c r="G274" t="s">
        <v>924</v>
      </c>
    </row>
    <row r="275" spans="7:7" x14ac:dyDescent="0.3">
      <c r="G275" t="s">
        <v>924</v>
      </c>
    </row>
    <row r="277" spans="7:7" x14ac:dyDescent="0.3">
      <c r="G277" t="s">
        <v>924</v>
      </c>
    </row>
    <row r="278" spans="7:7" x14ac:dyDescent="0.3">
      <c r="G278" t="s">
        <v>924</v>
      </c>
    </row>
    <row r="280" spans="7:7" x14ac:dyDescent="0.3">
      <c r="G280" t="s">
        <v>924</v>
      </c>
    </row>
    <row r="281" spans="7:7" x14ac:dyDescent="0.3">
      <c r="G281" t="s">
        <v>924</v>
      </c>
    </row>
    <row r="283" spans="7:7" x14ac:dyDescent="0.3">
      <c r="G283" t="s">
        <v>924</v>
      </c>
    </row>
    <row r="284" spans="7:7" x14ac:dyDescent="0.3">
      <c r="G284" t="s">
        <v>924</v>
      </c>
    </row>
    <row r="286" spans="7:7" x14ac:dyDescent="0.3">
      <c r="G286" t="s">
        <v>924</v>
      </c>
    </row>
    <row r="287" spans="7:7" x14ac:dyDescent="0.3">
      <c r="G287" t="s">
        <v>924</v>
      </c>
    </row>
    <row r="289" spans="7:7" x14ac:dyDescent="0.3">
      <c r="G289" t="s">
        <v>924</v>
      </c>
    </row>
    <row r="290" spans="7:7" x14ac:dyDescent="0.3">
      <c r="G290" t="s">
        <v>924</v>
      </c>
    </row>
    <row r="292" spans="7:7" x14ac:dyDescent="0.3">
      <c r="G292" t="s">
        <v>924</v>
      </c>
    </row>
    <row r="293" spans="7:7" x14ac:dyDescent="0.3">
      <c r="G293" t="s">
        <v>924</v>
      </c>
    </row>
  </sheetData>
  <conditionalFormatting sqref="J259:J1048576 J257 J1:J253">
    <cfRule type="containsText" dxfId="5" priority="12" operator="containsText" text="FALSE">
      <formula>NOT(ISERROR(SEARCH("FALSE",J1)))</formula>
    </cfRule>
    <cfRule type="containsText" dxfId="4" priority="13" operator="containsText" text="TRUE">
      <formula>NOT(ISERROR(SEARCH("TRUE",J1)))</formula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">
    <cfRule type="containsText" dxfId="3" priority="1" operator="containsText" text="FALSE">
      <formula>NOT(ISERROR(SEARCH("FALSE",M17)))</formula>
    </cfRule>
    <cfRule type="containsText" dxfId="2" priority="2" operator="containsText" text="TRUE">
      <formula>NOT(ISERROR(SEARCH("TRUE",M17)))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P&amp;P studies</vt:lpstr>
      <vt:lpstr>P&amp;P overview</vt:lpstr>
      <vt:lpstr>Primary 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2023-01-02T14:10:31Z</dcterms:modified>
</cp:coreProperties>
</file>