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9F8B30F4-904F-4693-B372-64D9387B0364}"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5" l="1"/>
  <c r="V4" i="5" l="1"/>
  <c r="S7" i="7" l="1"/>
  <c r="S6" i="7"/>
  <c r="V5" i="5"/>
  <c r="V1" i="7" l="1"/>
  <c r="V1" i="5" s="1"/>
  <c r="S1" i="7"/>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<sst xmlns="http://schemas.openxmlformats.org/spreadsheetml/2006/main" count="9880" uniqueCount="5162">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</sst>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Z575"/>
  <sheetViews>
    <sheetView tabSelected="1" zoomScaleNormal="100" workbookViewId="0">
      <pane ySplit="1" topLeftCell="A44" activePane="bottomLeft" state="frozen"/>
      <selection pane="bottomLeft" activeCell="L54" sqref="L54"/>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5150</v>
      </c>
      <c r="Q1" s="5" t="s">
        <v>5158</v>
      </c>
      <c r="R1" s="28" t="s">
        <v>5048</v>
      </c>
      <c r="S1" s="29">
        <f>COUNTIFS($N:$N, "YES", $F:$F, "&lt;&gt;") + Twins!S1</f>
        <v>101</v>
      </c>
      <c r="U1" s="28" t="s">
        <v>5049</v>
      </c>
      <c r="V1" s="29">
        <f>COUNTIF($M$2:$M$575, "&lt;&gt; ") +Twins!V1</f>
        <v>241</v>
      </c>
      <c r="W1" s="31"/>
      <c r="X1" s="31"/>
      <c r="Y1" s="31"/>
      <c r="Z1" s="30"/>
    </row>
    <row r="2" spans="1:26" s="34" customFormat="1" x14ac:dyDescent="0.25">
      <c r="A2" s="34">
        <v>1</v>
      </c>
      <c r="B2" s="34" t="s">
        <v>3927</v>
      </c>
      <c r="C2" s="34" t="s">
        <v>3928</v>
      </c>
      <c r="D2" s="34">
        <v>2008</v>
      </c>
      <c r="E2" s="34" t="s">
        <v>1023</v>
      </c>
      <c r="F2" s="34" t="s">
        <v>4598</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4868</v>
      </c>
      <c r="C3" t="s">
        <v>4734</v>
      </c>
      <c r="D3">
        <v>2020</v>
      </c>
      <c r="E3" t="s">
        <v>1028</v>
      </c>
      <c r="F3" t="s">
        <v>1032</v>
      </c>
      <c r="G3" t="s">
        <v>1030</v>
      </c>
      <c r="H3">
        <v>105</v>
      </c>
      <c r="I3" t="s">
        <v>1029</v>
      </c>
      <c r="J3" t="s">
        <v>1031</v>
      </c>
      <c r="K3" t="s">
        <v>904</v>
      </c>
      <c r="L3" t="s">
        <v>4868</v>
      </c>
      <c r="M3" t="s">
        <v>963</v>
      </c>
      <c r="N3" t="s">
        <v>964</v>
      </c>
      <c r="O3" t="s">
        <v>966</v>
      </c>
      <c r="P3" s="7" t="s">
        <v>5039</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5039</v>
      </c>
      <c r="R4" s="2" t="s">
        <v>3904</v>
      </c>
      <c r="S4">
        <f>COUNTA(E:E) - 1</f>
        <v>574</v>
      </c>
      <c r="U4" s="2" t="s">
        <v>5156</v>
      </c>
      <c r="V4">
        <f>COUNTIFS($N:$N, "YES", $M:$M, "&lt;&gt;PRIMARY STUDY", $Q:$Q, "&lt;&gt;Twins")</f>
        <v>81</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5039</v>
      </c>
      <c r="R5" s="2" t="s">
        <v>3912</v>
      </c>
      <c r="S5">
        <f>COUNTA(F2:F575)</f>
        <v>574</v>
      </c>
      <c r="U5" s="2" t="s">
        <v>5153</v>
      </c>
      <c r="V5" s="38">
        <f>COUNTIFS($O:$O, "YES", $F:$F, "&lt;&gt;")</f>
        <v>36</v>
      </c>
    </row>
    <row r="6" spans="1:26" x14ac:dyDescent="0.25">
      <c r="A6">
        <v>5</v>
      </c>
      <c r="B6" t="s">
        <v>4869</v>
      </c>
      <c r="C6" t="s">
        <v>4735</v>
      </c>
      <c r="D6">
        <v>2018</v>
      </c>
      <c r="E6" t="s">
        <v>1044</v>
      </c>
      <c r="F6" t="s">
        <v>1049</v>
      </c>
      <c r="G6" t="s">
        <v>1046</v>
      </c>
      <c r="H6">
        <v>723</v>
      </c>
      <c r="I6" t="s">
        <v>1045</v>
      </c>
      <c r="J6" t="s">
        <v>1047</v>
      </c>
      <c r="K6" t="s">
        <v>1048</v>
      </c>
      <c r="L6" t="s">
        <v>4869</v>
      </c>
      <c r="M6" t="s">
        <v>967</v>
      </c>
      <c r="N6" t="s">
        <v>963</v>
      </c>
      <c r="O6" t="s">
        <v>966</v>
      </c>
      <c r="P6" s="7" t="s">
        <v>5039</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5039</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4869</v>
      </c>
      <c r="C10" t="s">
        <v>4735</v>
      </c>
      <c r="D10">
        <v>2018</v>
      </c>
      <c r="E10" t="s">
        <v>1068</v>
      </c>
      <c r="F10" t="s">
        <v>968</v>
      </c>
      <c r="G10" t="s">
        <v>1070</v>
      </c>
      <c r="H10">
        <v>393</v>
      </c>
      <c r="I10" t="s">
        <v>1069</v>
      </c>
      <c r="J10" t="s">
        <v>1071</v>
      </c>
      <c r="K10" t="s">
        <v>1072</v>
      </c>
      <c r="L10" t="s">
        <v>4869</v>
      </c>
      <c r="M10" t="s">
        <v>969</v>
      </c>
      <c r="N10" t="s">
        <v>966</v>
      </c>
      <c r="O10" t="s">
        <v>966</v>
      </c>
      <c r="P10" s="7" t="s">
        <v>5039</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5157</v>
      </c>
      <c r="S11" s="2" t="s">
        <v>5151</v>
      </c>
    </row>
    <row r="12" spans="1:26" x14ac:dyDescent="0.25">
      <c r="A12">
        <v>11</v>
      </c>
      <c r="B12" t="s">
        <v>5023</v>
      </c>
      <c r="C12" t="s">
        <v>5030</v>
      </c>
      <c r="D12">
        <v>2001</v>
      </c>
      <c r="E12" t="s">
        <v>1077</v>
      </c>
      <c r="F12" t="s">
        <v>1082</v>
      </c>
      <c r="G12" t="s">
        <v>1079</v>
      </c>
      <c r="H12">
        <v>81</v>
      </c>
      <c r="I12" t="s">
        <v>1078</v>
      </c>
      <c r="J12" t="s">
        <v>1080</v>
      </c>
      <c r="K12" t="s">
        <v>1081</v>
      </c>
      <c r="L12" t="s">
        <v>5023</v>
      </c>
      <c r="M12" t="s">
        <v>974</v>
      </c>
      <c r="N12" t="s">
        <v>966</v>
      </c>
      <c r="O12" t="s">
        <v>966</v>
      </c>
      <c r="P12" s="7" t="s">
        <v>5039</v>
      </c>
      <c r="R12">
        <v>1</v>
      </c>
      <c r="S12" t="s">
        <v>5154</v>
      </c>
    </row>
    <row r="13" spans="1:26" x14ac:dyDescent="0.25">
      <c r="A13">
        <v>12</v>
      </c>
      <c r="B13" t="s">
        <v>3941</v>
      </c>
      <c r="C13" t="s">
        <v>3934</v>
      </c>
      <c r="D13">
        <v>2001</v>
      </c>
      <c r="E13" t="s">
        <v>1083</v>
      </c>
      <c r="F13" t="s">
        <v>4599</v>
      </c>
      <c r="G13" t="s">
        <v>1085</v>
      </c>
      <c r="H13">
        <v>295</v>
      </c>
      <c r="I13" t="s">
        <v>1084</v>
      </c>
      <c r="J13" s="32" t="s">
        <v>1086</v>
      </c>
      <c r="K13" t="s">
        <v>1087</v>
      </c>
      <c r="L13" t="s">
        <v>3941</v>
      </c>
      <c r="M13" t="s">
        <v>974</v>
      </c>
      <c r="N13" t="s">
        <v>966</v>
      </c>
      <c r="O13" t="s">
        <v>966</v>
      </c>
      <c r="P13" s="7" t="s">
        <v>5039</v>
      </c>
      <c r="R13">
        <v>2</v>
      </c>
      <c r="S13" t="s">
        <v>5155</v>
      </c>
    </row>
    <row r="14" spans="1:26" x14ac:dyDescent="0.25">
      <c r="A14">
        <v>13</v>
      </c>
      <c r="B14" t="s">
        <v>4870</v>
      </c>
      <c r="C14" t="s">
        <v>4736</v>
      </c>
      <c r="D14">
        <v>2012</v>
      </c>
      <c r="E14" t="s">
        <v>1088</v>
      </c>
      <c r="F14" t="s">
        <v>1092</v>
      </c>
      <c r="G14" t="s">
        <v>1090</v>
      </c>
      <c r="H14">
        <v>28</v>
      </c>
      <c r="I14" t="s">
        <v>1089</v>
      </c>
      <c r="J14" t="s">
        <v>1091</v>
      </c>
      <c r="K14" t="s">
        <v>1091</v>
      </c>
      <c r="L14" t="s">
        <v>4870</v>
      </c>
      <c r="M14" t="s">
        <v>974</v>
      </c>
      <c r="N14" t="s">
        <v>966</v>
      </c>
      <c r="O14" t="s">
        <v>966</v>
      </c>
      <c r="P14" s="7" t="s">
        <v>5039</v>
      </c>
      <c r="R14">
        <v>3</v>
      </c>
      <c r="S14" t="s">
        <v>5037</v>
      </c>
    </row>
    <row r="15" spans="1:26" x14ac:dyDescent="0.25">
      <c r="A15">
        <v>14</v>
      </c>
      <c r="B15" t="s">
        <v>5020</v>
      </c>
      <c r="C15" t="s">
        <v>4737</v>
      </c>
      <c r="D15">
        <v>2010</v>
      </c>
      <c r="E15" t="s">
        <v>1093</v>
      </c>
      <c r="F15" t="s">
        <v>1097</v>
      </c>
      <c r="G15" t="s">
        <v>1095</v>
      </c>
      <c r="H15">
        <v>36</v>
      </c>
      <c r="I15" t="s">
        <v>1094</v>
      </c>
      <c r="J15" t="s">
        <v>1096</v>
      </c>
      <c r="K15" t="s">
        <v>904</v>
      </c>
      <c r="L15" t="s">
        <v>5020</v>
      </c>
      <c r="M15" t="s">
        <v>963</v>
      </c>
      <c r="N15" t="s">
        <v>963</v>
      </c>
      <c r="O15" t="s">
        <v>963</v>
      </c>
      <c r="P15" s="7">
        <v>3</v>
      </c>
      <c r="R15">
        <v>4</v>
      </c>
      <c r="S15" t="s">
        <v>5038</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4600</v>
      </c>
      <c r="G17" t="s">
        <v>1106</v>
      </c>
      <c r="H17">
        <v>65</v>
      </c>
      <c r="I17" t="s">
        <v>1105</v>
      </c>
      <c r="J17" t="s">
        <v>1107</v>
      </c>
      <c r="K17" t="s">
        <v>1108</v>
      </c>
      <c r="L17" t="s">
        <v>3944</v>
      </c>
      <c r="M17" t="s">
        <v>963</v>
      </c>
      <c r="N17" t="s">
        <v>963</v>
      </c>
      <c r="O17" t="s">
        <v>963</v>
      </c>
      <c r="P17" s="7">
        <v>4</v>
      </c>
      <c r="R17" s="2" t="s">
        <v>5043</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5039</v>
      </c>
      <c r="R18" t="s">
        <v>5042</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5039</v>
      </c>
      <c r="R19" t="s">
        <v>5042</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5039</v>
      </c>
      <c r="S20" t="s">
        <v>904</v>
      </c>
    </row>
    <row r="21" spans="1:19" x14ac:dyDescent="0.25">
      <c r="A21">
        <v>20</v>
      </c>
      <c r="B21" t="s">
        <v>4871</v>
      </c>
      <c r="C21" t="s">
        <v>4738</v>
      </c>
      <c r="D21">
        <v>2020</v>
      </c>
      <c r="E21" t="s">
        <v>1125</v>
      </c>
      <c r="F21" t="s">
        <v>1129</v>
      </c>
      <c r="G21" t="s">
        <v>1127</v>
      </c>
      <c r="H21">
        <v>136</v>
      </c>
      <c r="I21" t="s">
        <v>1126</v>
      </c>
      <c r="J21" t="s">
        <v>1128</v>
      </c>
      <c r="K21" t="s">
        <v>904</v>
      </c>
      <c r="L21" t="s">
        <v>4871</v>
      </c>
      <c r="M21" t="s">
        <v>967</v>
      </c>
      <c r="N21" t="s">
        <v>967</v>
      </c>
      <c r="O21" t="s">
        <v>966</v>
      </c>
      <c r="P21" s="7" t="s">
        <v>5040</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5039</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5039</v>
      </c>
      <c r="S23" t="s">
        <v>904</v>
      </c>
    </row>
    <row r="24" spans="1:19" x14ac:dyDescent="0.25">
      <c r="A24">
        <v>23</v>
      </c>
      <c r="B24" t="s">
        <v>3956</v>
      </c>
      <c r="C24" t="s">
        <v>3957</v>
      </c>
      <c r="D24">
        <v>2019</v>
      </c>
      <c r="E24" t="s">
        <v>1141</v>
      </c>
      <c r="F24" t="s">
        <v>4601</v>
      </c>
      <c r="G24" t="s">
        <v>1143</v>
      </c>
      <c r="H24">
        <v>0</v>
      </c>
      <c r="I24" t="s">
        <v>1142</v>
      </c>
      <c r="J24" t="s">
        <v>1144</v>
      </c>
      <c r="K24" t="s">
        <v>1144</v>
      </c>
      <c r="L24" t="s">
        <v>3956</v>
      </c>
      <c r="M24" t="s">
        <v>972</v>
      </c>
      <c r="N24" t="s">
        <v>966</v>
      </c>
      <c r="O24" t="s">
        <v>966</v>
      </c>
      <c r="P24" s="7" t="s">
        <v>5039</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4602</v>
      </c>
      <c r="G26" t="s">
        <v>1151</v>
      </c>
      <c r="H26">
        <v>165</v>
      </c>
      <c r="I26" t="s">
        <v>1150</v>
      </c>
      <c r="J26" t="s">
        <v>1152</v>
      </c>
      <c r="K26" t="s">
        <v>1153</v>
      </c>
      <c r="L26" t="s">
        <v>3960</v>
      </c>
      <c r="M26" t="s">
        <v>974</v>
      </c>
      <c r="N26" t="s">
        <v>966</v>
      </c>
      <c r="O26" t="s">
        <v>966</v>
      </c>
      <c r="P26" s="7" t="s">
        <v>5039</v>
      </c>
      <c r="S26" t="s">
        <v>904</v>
      </c>
    </row>
    <row r="27" spans="1:19" x14ac:dyDescent="0.25">
      <c r="A27">
        <v>26</v>
      </c>
      <c r="B27" t="s">
        <v>454</v>
      </c>
      <c r="C27" t="s">
        <v>455</v>
      </c>
      <c r="D27">
        <v>2013</v>
      </c>
      <c r="E27" t="s">
        <v>1154</v>
      </c>
      <c r="F27" t="s">
        <v>4603</v>
      </c>
      <c r="G27" t="s">
        <v>1156</v>
      </c>
      <c r="H27">
        <v>44</v>
      </c>
      <c r="I27" t="s">
        <v>1155</v>
      </c>
      <c r="J27" t="s">
        <v>1157</v>
      </c>
      <c r="K27" t="s">
        <v>904</v>
      </c>
      <c r="L27" t="s">
        <v>454</v>
      </c>
      <c r="M27" t="s">
        <v>963</v>
      </c>
      <c r="N27" t="s">
        <v>963</v>
      </c>
      <c r="O27" t="s">
        <v>963</v>
      </c>
      <c r="P27" s="7">
        <v>3</v>
      </c>
      <c r="S27" t="s">
        <v>904</v>
      </c>
    </row>
    <row r="28" spans="1:19" x14ac:dyDescent="0.25">
      <c r="A28">
        <v>27</v>
      </c>
      <c r="B28" t="s">
        <v>4872</v>
      </c>
      <c r="C28" t="s">
        <v>4739</v>
      </c>
      <c r="D28">
        <v>2015</v>
      </c>
      <c r="E28" t="s">
        <v>1158</v>
      </c>
      <c r="F28" t="s">
        <v>1163</v>
      </c>
      <c r="G28" t="s">
        <v>1160</v>
      </c>
      <c r="H28">
        <v>10</v>
      </c>
      <c r="I28" t="s">
        <v>1159</v>
      </c>
      <c r="J28" t="s">
        <v>1161</v>
      </c>
      <c r="K28" t="s">
        <v>1162</v>
      </c>
      <c r="L28" t="s">
        <v>4872</v>
      </c>
      <c r="M28" t="s">
        <v>966</v>
      </c>
      <c r="N28" t="s">
        <v>966</v>
      </c>
      <c r="O28" t="s">
        <v>966</v>
      </c>
      <c r="P28" s="7" t="s">
        <v>5039</v>
      </c>
      <c r="S28" t="s">
        <v>904</v>
      </c>
    </row>
    <row r="29" spans="1:19" x14ac:dyDescent="0.25">
      <c r="A29">
        <v>28</v>
      </c>
      <c r="B29" t="s">
        <v>5045</v>
      </c>
      <c r="C29" t="s">
        <v>4735</v>
      </c>
      <c r="D29">
        <v>2004</v>
      </c>
      <c r="E29" t="s">
        <v>1164</v>
      </c>
      <c r="F29" t="s">
        <v>4733</v>
      </c>
      <c r="G29" t="s">
        <v>1166</v>
      </c>
      <c r="H29">
        <v>4799</v>
      </c>
      <c r="I29" t="s">
        <v>1165</v>
      </c>
      <c r="J29" t="s">
        <v>1167</v>
      </c>
      <c r="K29" t="s">
        <v>1168</v>
      </c>
      <c r="L29" t="s">
        <v>4873</v>
      </c>
      <c r="M29" t="s">
        <v>967</v>
      </c>
      <c r="N29" t="s">
        <v>967</v>
      </c>
      <c r="O29" t="s">
        <v>966</v>
      </c>
      <c r="P29" s="7" t="s">
        <v>5040</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5039</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4874</v>
      </c>
      <c r="C32" t="s">
        <v>4740</v>
      </c>
      <c r="D32">
        <v>2010</v>
      </c>
      <c r="E32" t="s">
        <v>1180</v>
      </c>
      <c r="F32" t="s">
        <v>977</v>
      </c>
      <c r="G32" t="s">
        <v>1182</v>
      </c>
      <c r="H32">
        <v>5</v>
      </c>
      <c r="I32" t="s">
        <v>1181</v>
      </c>
      <c r="J32" t="s">
        <v>1183</v>
      </c>
      <c r="K32" t="s">
        <v>1183</v>
      </c>
      <c r="L32" t="s">
        <v>4874</v>
      </c>
      <c r="M32" t="s">
        <v>972</v>
      </c>
      <c r="N32" t="s">
        <v>966</v>
      </c>
      <c r="O32" t="s">
        <v>966</v>
      </c>
      <c r="P32" s="7" t="s">
        <v>5039</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5039</v>
      </c>
      <c r="S33" t="s">
        <v>904</v>
      </c>
    </row>
    <row r="34" spans="1:19" x14ac:dyDescent="0.25">
      <c r="A34">
        <v>33</v>
      </c>
      <c r="B34" t="s">
        <v>551</v>
      </c>
      <c r="C34" t="s">
        <v>552</v>
      </c>
      <c r="D34">
        <v>1998</v>
      </c>
      <c r="E34" t="s">
        <v>1189</v>
      </c>
      <c r="F34" t="s">
        <v>4604</v>
      </c>
      <c r="G34" t="s">
        <v>1191</v>
      </c>
      <c r="H34">
        <v>110</v>
      </c>
      <c r="I34" t="s">
        <v>1190</v>
      </c>
      <c r="J34" t="s">
        <v>1192</v>
      </c>
      <c r="K34" t="s">
        <v>1193</v>
      </c>
      <c r="L34" t="s">
        <v>551</v>
      </c>
      <c r="M34" t="s">
        <v>963</v>
      </c>
      <c r="N34" t="s">
        <v>963</v>
      </c>
      <c r="O34" t="s">
        <v>963</v>
      </c>
      <c r="P34" s="7">
        <v>2</v>
      </c>
      <c r="S34" t="s">
        <v>904</v>
      </c>
    </row>
    <row r="35" spans="1:19" x14ac:dyDescent="0.25">
      <c r="A35">
        <v>34</v>
      </c>
      <c r="B35" t="s">
        <v>4875</v>
      </c>
      <c r="C35" t="s">
        <v>4741</v>
      </c>
      <c r="D35">
        <v>2006</v>
      </c>
      <c r="E35" t="s">
        <v>1194</v>
      </c>
      <c r="F35" t="s">
        <v>1199</v>
      </c>
      <c r="G35" t="s">
        <v>1196</v>
      </c>
      <c r="H35">
        <v>80</v>
      </c>
      <c r="I35" t="s">
        <v>1195</v>
      </c>
      <c r="J35" t="s">
        <v>1197</v>
      </c>
      <c r="K35" t="s">
        <v>1198</v>
      </c>
      <c r="L35" t="s">
        <v>4875</v>
      </c>
      <c r="M35" t="s">
        <v>974</v>
      </c>
      <c r="N35" t="s">
        <v>966</v>
      </c>
      <c r="O35" t="s">
        <v>966</v>
      </c>
      <c r="P35" s="7" t="s">
        <v>5039</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4605</v>
      </c>
      <c r="G38" s="39" t="s">
        <v>1214</v>
      </c>
      <c r="H38" s="39">
        <v>265</v>
      </c>
      <c r="I38" s="39" t="s">
        <v>1213</v>
      </c>
      <c r="J38" s="39" t="s">
        <v>1215</v>
      </c>
      <c r="K38" s="39" t="s">
        <v>1216</v>
      </c>
      <c r="L38" s="39" t="s">
        <v>3969</v>
      </c>
      <c r="M38" t="s">
        <v>963</v>
      </c>
      <c r="N38" t="s">
        <v>963</v>
      </c>
      <c r="O38" t="s">
        <v>966</v>
      </c>
      <c r="P38" s="7">
        <v>1</v>
      </c>
      <c r="Q38" t="s">
        <v>5157</v>
      </c>
      <c r="S38" t="s">
        <v>904</v>
      </c>
    </row>
    <row r="39" spans="1:19" x14ac:dyDescent="0.25">
      <c r="A39">
        <v>38</v>
      </c>
      <c r="B39" t="s">
        <v>5160</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4606</v>
      </c>
      <c r="G42" s="27" t="s">
        <v>1234</v>
      </c>
      <c r="H42" s="27">
        <v>7</v>
      </c>
      <c r="I42" s="27" t="s">
        <v>1233</v>
      </c>
      <c r="J42" s="27" t="s">
        <v>1235</v>
      </c>
      <c r="K42" s="27" t="s">
        <v>1235</v>
      </c>
      <c r="L42" s="27" t="s">
        <v>3977</v>
      </c>
      <c r="M42" s="27" t="s">
        <v>967</v>
      </c>
      <c r="N42" s="27" t="s">
        <v>967</v>
      </c>
      <c r="O42" s="27" t="s">
        <v>966</v>
      </c>
      <c r="P42" s="33" t="s">
        <v>5039</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5039</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4876</v>
      </c>
      <c r="C47" t="s">
        <v>4742</v>
      </c>
      <c r="D47">
        <v>2008</v>
      </c>
      <c r="E47" t="s">
        <v>1255</v>
      </c>
      <c r="F47" t="s">
        <v>1259</v>
      </c>
      <c r="G47" t="s">
        <v>1257</v>
      </c>
      <c r="H47">
        <v>27</v>
      </c>
      <c r="I47" t="s">
        <v>1256</v>
      </c>
      <c r="J47" t="s">
        <v>1258</v>
      </c>
      <c r="K47" t="s">
        <v>904</v>
      </c>
      <c r="L47" t="s">
        <v>4876</v>
      </c>
      <c r="M47" t="s">
        <v>963</v>
      </c>
      <c r="N47" t="s">
        <v>964</v>
      </c>
      <c r="O47" t="s">
        <v>966</v>
      </c>
      <c r="P47" s="7" t="s">
        <v>5039</v>
      </c>
      <c r="S47" t="s">
        <v>904</v>
      </c>
    </row>
    <row r="48" spans="1:19" x14ac:dyDescent="0.25">
      <c r="A48">
        <v>47</v>
      </c>
      <c r="B48" t="s">
        <v>4877</v>
      </c>
      <c r="C48" t="s">
        <v>4743</v>
      </c>
      <c r="D48">
        <v>2007</v>
      </c>
      <c r="E48" t="s">
        <v>1260</v>
      </c>
      <c r="F48" t="s">
        <v>1265</v>
      </c>
      <c r="G48" t="s">
        <v>1262</v>
      </c>
      <c r="H48">
        <v>22</v>
      </c>
      <c r="I48" t="s">
        <v>1261</v>
      </c>
      <c r="J48" t="s">
        <v>1263</v>
      </c>
      <c r="K48" t="s">
        <v>1264</v>
      </c>
      <c r="L48" t="s">
        <v>4877</v>
      </c>
      <c r="M48" t="s">
        <v>974</v>
      </c>
      <c r="N48" t="s">
        <v>966</v>
      </c>
      <c r="O48" t="s">
        <v>966</v>
      </c>
      <c r="P48" s="7" t="s">
        <v>5039</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5028</v>
      </c>
      <c r="C50" t="s">
        <v>3987</v>
      </c>
      <c r="D50">
        <v>2013</v>
      </c>
      <c r="E50" t="s">
        <v>1272</v>
      </c>
      <c r="F50" t="s">
        <v>980</v>
      </c>
      <c r="G50" t="s">
        <v>1274</v>
      </c>
      <c r="H50">
        <v>0</v>
      </c>
      <c r="I50" t="s">
        <v>1273</v>
      </c>
      <c r="J50" t="s">
        <v>1275</v>
      </c>
      <c r="K50" t="s">
        <v>1275</v>
      </c>
      <c r="L50" t="s">
        <v>5028</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5039</v>
      </c>
      <c r="S51" t="s">
        <v>904</v>
      </c>
    </row>
    <row r="52" spans="1:19" x14ac:dyDescent="0.25">
      <c r="A52">
        <v>51</v>
      </c>
      <c r="B52" t="s">
        <v>3990</v>
      </c>
      <c r="C52" t="s">
        <v>3934</v>
      </c>
      <c r="D52">
        <v>2000</v>
      </c>
      <c r="E52" t="s">
        <v>1282</v>
      </c>
      <c r="F52" t="s">
        <v>4607</v>
      </c>
      <c r="G52" t="s">
        <v>1284</v>
      </c>
      <c r="H52">
        <v>174</v>
      </c>
      <c r="I52" t="s">
        <v>1283</v>
      </c>
      <c r="J52" t="s">
        <v>1285</v>
      </c>
      <c r="K52" t="s">
        <v>1285</v>
      </c>
      <c r="L52" t="s">
        <v>3990</v>
      </c>
      <c r="M52" t="s">
        <v>969</v>
      </c>
      <c r="N52" t="s">
        <v>966</v>
      </c>
      <c r="O52" t="s">
        <v>966</v>
      </c>
      <c r="P52" s="7" t="s">
        <v>5039</v>
      </c>
      <c r="S52" t="s">
        <v>904</v>
      </c>
    </row>
    <row r="53" spans="1:19" x14ac:dyDescent="0.25">
      <c r="A53">
        <v>52</v>
      </c>
      <c r="B53" t="s">
        <v>4878</v>
      </c>
      <c r="C53" t="s">
        <v>4744</v>
      </c>
      <c r="D53">
        <v>1999</v>
      </c>
      <c r="E53" t="s">
        <v>1286</v>
      </c>
      <c r="F53" t="s">
        <v>981</v>
      </c>
      <c r="G53" t="s">
        <v>1288</v>
      </c>
      <c r="H53">
        <v>591</v>
      </c>
      <c r="I53" t="s">
        <v>1287</v>
      </c>
      <c r="J53" t="s">
        <v>1289</v>
      </c>
      <c r="K53" t="s">
        <v>1290</v>
      </c>
      <c r="L53" t="s">
        <v>4878</v>
      </c>
      <c r="M53" t="s">
        <v>963</v>
      </c>
      <c r="N53" t="s">
        <v>963</v>
      </c>
      <c r="O53" t="s">
        <v>963</v>
      </c>
      <c r="P53" s="7">
        <v>4</v>
      </c>
      <c r="S53" t="s">
        <v>904</v>
      </c>
    </row>
    <row r="54" spans="1:19" x14ac:dyDescent="0.25">
      <c r="A54">
        <v>53</v>
      </c>
      <c r="B54" t="s">
        <v>3991</v>
      </c>
      <c r="C54" t="s">
        <v>3992</v>
      </c>
      <c r="D54">
        <v>2011</v>
      </c>
      <c r="E54" t="s">
        <v>1291</v>
      </c>
      <c r="F54" t="s">
        <v>4608</v>
      </c>
      <c r="G54" t="s">
        <v>1293</v>
      </c>
      <c r="H54">
        <v>143</v>
      </c>
      <c r="I54" t="s">
        <v>1292</v>
      </c>
      <c r="J54" t="s">
        <v>1294</v>
      </c>
      <c r="K54" t="s">
        <v>1295</v>
      </c>
      <c r="L54" t="s">
        <v>3991</v>
      </c>
      <c r="M54" t="s">
        <v>966</v>
      </c>
      <c r="N54" t="s">
        <v>966</v>
      </c>
      <c r="O54" t="s">
        <v>966</v>
      </c>
      <c r="P54" s="7" t="s">
        <v>5039</v>
      </c>
      <c r="S54" t="s">
        <v>904</v>
      </c>
    </row>
    <row r="55" spans="1:19" x14ac:dyDescent="0.25">
      <c r="A55">
        <v>54</v>
      </c>
      <c r="B55" t="s">
        <v>4879</v>
      </c>
      <c r="C55" t="s">
        <v>4745</v>
      </c>
      <c r="D55">
        <v>2020</v>
      </c>
      <c r="E55" t="s">
        <v>1296</v>
      </c>
      <c r="F55" t="s">
        <v>1300</v>
      </c>
      <c r="G55" t="s">
        <v>1298</v>
      </c>
      <c r="H55">
        <v>3</v>
      </c>
      <c r="I55" t="s">
        <v>1297</v>
      </c>
      <c r="J55" t="s">
        <v>1299</v>
      </c>
      <c r="K55" t="s">
        <v>904</v>
      </c>
      <c r="L55" t="s">
        <v>4879</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5039</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5161</v>
      </c>
      <c r="S57" t="s">
        <v>904</v>
      </c>
    </row>
    <row r="58" spans="1:19" x14ac:dyDescent="0.25">
      <c r="A58">
        <v>57</v>
      </c>
      <c r="B58" t="s">
        <v>4880</v>
      </c>
      <c r="C58" t="s">
        <v>4746</v>
      </c>
      <c r="D58">
        <v>2014</v>
      </c>
      <c r="E58" t="s">
        <v>1308</v>
      </c>
      <c r="F58" t="s">
        <v>1313</v>
      </c>
      <c r="G58" t="s">
        <v>1310</v>
      </c>
      <c r="H58">
        <v>17</v>
      </c>
      <c r="I58" t="s">
        <v>1309</v>
      </c>
      <c r="J58" t="s">
        <v>1311</v>
      </c>
      <c r="K58" t="s">
        <v>1312</v>
      </c>
      <c r="L58" t="s">
        <v>4880</v>
      </c>
      <c r="M58" t="s">
        <v>966</v>
      </c>
      <c r="N58" t="s">
        <v>966</v>
      </c>
      <c r="O58" t="s">
        <v>966</v>
      </c>
      <c r="P58" s="7" t="s">
        <v>5039</v>
      </c>
      <c r="S58" t="s">
        <v>904</v>
      </c>
    </row>
    <row r="59" spans="1:19" x14ac:dyDescent="0.25">
      <c r="A59">
        <v>58</v>
      </c>
      <c r="B59" t="s">
        <v>4881</v>
      </c>
      <c r="C59" t="s">
        <v>4747</v>
      </c>
      <c r="D59">
        <v>2012</v>
      </c>
      <c r="E59" t="s">
        <v>1314</v>
      </c>
      <c r="F59" t="s">
        <v>984</v>
      </c>
      <c r="G59" t="s">
        <v>1316</v>
      </c>
      <c r="H59">
        <v>2</v>
      </c>
      <c r="I59" t="s">
        <v>1315</v>
      </c>
      <c r="J59" t="s">
        <v>1317</v>
      </c>
      <c r="K59" t="s">
        <v>1318</v>
      </c>
      <c r="L59" t="s">
        <v>4881</v>
      </c>
      <c r="M59" t="s">
        <v>963</v>
      </c>
      <c r="N59" t="s">
        <v>963</v>
      </c>
      <c r="O59" t="s">
        <v>963</v>
      </c>
      <c r="P59" s="7">
        <v>3</v>
      </c>
      <c r="S59" t="s">
        <v>904</v>
      </c>
    </row>
    <row r="60" spans="1:19" x14ac:dyDescent="0.25">
      <c r="A60">
        <v>59</v>
      </c>
      <c r="B60" t="s">
        <v>4882</v>
      </c>
      <c r="C60" t="s">
        <v>4748</v>
      </c>
      <c r="D60">
        <v>2019</v>
      </c>
      <c r="E60" t="s">
        <v>1319</v>
      </c>
      <c r="F60" t="s">
        <v>1323</v>
      </c>
      <c r="G60" t="s">
        <v>1321</v>
      </c>
      <c r="H60">
        <v>12</v>
      </c>
      <c r="I60" t="s">
        <v>1320</v>
      </c>
      <c r="J60" t="s">
        <v>1322</v>
      </c>
      <c r="K60" t="s">
        <v>904</v>
      </c>
      <c r="L60" t="s">
        <v>4882</v>
      </c>
      <c r="M60" t="s">
        <v>966</v>
      </c>
      <c r="N60" t="s">
        <v>966</v>
      </c>
      <c r="O60" t="s">
        <v>966</v>
      </c>
      <c r="P60" s="7" t="s">
        <v>5039</v>
      </c>
      <c r="S60" t="s">
        <v>904</v>
      </c>
    </row>
    <row r="61" spans="1:19" x14ac:dyDescent="0.25">
      <c r="A61">
        <v>60</v>
      </c>
      <c r="B61" t="s">
        <v>4883</v>
      </c>
      <c r="C61" t="s">
        <v>4749</v>
      </c>
      <c r="D61">
        <v>2018</v>
      </c>
      <c r="E61" t="s">
        <v>1324</v>
      </c>
      <c r="F61" t="s">
        <v>1329</v>
      </c>
      <c r="G61" t="s">
        <v>1326</v>
      </c>
      <c r="H61">
        <v>37</v>
      </c>
      <c r="I61" t="s">
        <v>1325</v>
      </c>
      <c r="J61" t="s">
        <v>1327</v>
      </c>
      <c r="K61" t="s">
        <v>1328</v>
      </c>
      <c r="L61" t="s">
        <v>4883</v>
      </c>
      <c r="M61" t="s">
        <v>966</v>
      </c>
      <c r="N61" t="s">
        <v>966</v>
      </c>
      <c r="O61" t="s">
        <v>966</v>
      </c>
      <c r="P61" s="7" t="s">
        <v>5039</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4884</v>
      </c>
      <c r="C63" t="s">
        <v>4750</v>
      </c>
      <c r="D63">
        <v>2016</v>
      </c>
      <c r="E63" t="s">
        <v>1335</v>
      </c>
      <c r="F63" t="s">
        <v>1340</v>
      </c>
      <c r="G63" t="s">
        <v>1337</v>
      </c>
      <c r="H63">
        <v>39</v>
      </c>
      <c r="I63" t="s">
        <v>1336</v>
      </c>
      <c r="J63" t="s">
        <v>1338</v>
      </c>
      <c r="K63" t="s">
        <v>1339</v>
      </c>
      <c r="L63" t="s">
        <v>4884</v>
      </c>
      <c r="M63" t="s">
        <v>963</v>
      </c>
      <c r="N63" t="s">
        <v>963</v>
      </c>
      <c r="O63" t="s">
        <v>963</v>
      </c>
      <c r="P63" s="7">
        <v>1</v>
      </c>
      <c r="S63" t="s">
        <v>904</v>
      </c>
    </row>
    <row r="64" spans="1:19" x14ac:dyDescent="0.25">
      <c r="A64">
        <v>63</v>
      </c>
      <c r="B64" t="s">
        <v>5027</v>
      </c>
      <c r="C64" t="s">
        <v>4751</v>
      </c>
      <c r="D64">
        <v>2010</v>
      </c>
      <c r="E64" t="s">
        <v>1341</v>
      </c>
      <c r="F64" t="s">
        <v>1346</v>
      </c>
      <c r="G64" t="s">
        <v>1343</v>
      </c>
      <c r="H64">
        <v>127</v>
      </c>
      <c r="I64" t="s">
        <v>1342</v>
      </c>
      <c r="J64" t="s">
        <v>1344</v>
      </c>
      <c r="K64" t="s">
        <v>1345</v>
      </c>
      <c r="L64" t="s">
        <v>5027</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5021</v>
      </c>
      <c r="C67" t="s">
        <v>4752</v>
      </c>
      <c r="D67">
        <v>2002</v>
      </c>
      <c r="E67" t="s">
        <v>1359</v>
      </c>
      <c r="F67" t="s">
        <v>1363</v>
      </c>
      <c r="G67" t="s">
        <v>1361</v>
      </c>
      <c r="H67">
        <v>313</v>
      </c>
      <c r="I67" t="s">
        <v>1360</v>
      </c>
      <c r="J67" t="s">
        <v>1362</v>
      </c>
      <c r="K67" t="s">
        <v>1362</v>
      </c>
      <c r="L67" t="s">
        <v>5021</v>
      </c>
      <c r="M67" t="s">
        <v>966</v>
      </c>
      <c r="N67" t="s">
        <v>966</v>
      </c>
      <c r="O67" t="s">
        <v>966</v>
      </c>
      <c r="P67" s="7" t="s">
        <v>5039</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5024</v>
      </c>
      <c r="C69" t="s">
        <v>4753</v>
      </c>
      <c r="D69">
        <v>2013</v>
      </c>
      <c r="E69" t="s">
        <v>1369</v>
      </c>
      <c r="F69" t="s">
        <v>1374</v>
      </c>
      <c r="G69" t="s">
        <v>1371</v>
      </c>
      <c r="H69">
        <v>9</v>
      </c>
      <c r="I69" t="s">
        <v>1370</v>
      </c>
      <c r="J69" t="s">
        <v>1372</v>
      </c>
      <c r="K69" t="s">
        <v>1373</v>
      </c>
      <c r="L69" t="s">
        <v>5024</v>
      </c>
      <c r="M69" t="s">
        <v>974</v>
      </c>
      <c r="N69" t="s">
        <v>966</v>
      </c>
      <c r="O69" t="s">
        <v>966</v>
      </c>
      <c r="P69" s="7" t="s">
        <v>5039</v>
      </c>
      <c r="S69" t="s">
        <v>904</v>
      </c>
    </row>
    <row r="70" spans="1:19" x14ac:dyDescent="0.25">
      <c r="A70">
        <v>69</v>
      </c>
      <c r="B70" t="s">
        <v>4000</v>
      </c>
      <c r="C70" t="s">
        <v>4001</v>
      </c>
      <c r="D70">
        <v>2012</v>
      </c>
      <c r="E70" t="s">
        <v>1375</v>
      </c>
      <c r="F70" t="s">
        <v>4609</v>
      </c>
      <c r="G70" t="s">
        <v>1377</v>
      </c>
      <c r="H70">
        <v>10</v>
      </c>
      <c r="I70" t="s">
        <v>1376</v>
      </c>
      <c r="J70" t="s">
        <v>1378</v>
      </c>
      <c r="K70" t="s">
        <v>1378</v>
      </c>
      <c r="L70" t="s">
        <v>4000</v>
      </c>
      <c r="M70" t="s">
        <v>972</v>
      </c>
      <c r="N70" t="s">
        <v>966</v>
      </c>
      <c r="O70" t="s">
        <v>966</v>
      </c>
      <c r="P70" s="7" t="s">
        <v>5039</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5039</v>
      </c>
      <c r="S71" t="s">
        <v>904</v>
      </c>
    </row>
    <row r="72" spans="1:19" x14ac:dyDescent="0.25">
      <c r="A72">
        <v>71</v>
      </c>
      <c r="B72" t="s">
        <v>4885</v>
      </c>
      <c r="C72" t="s">
        <v>4754</v>
      </c>
      <c r="D72">
        <v>2005</v>
      </c>
      <c r="E72" t="s">
        <v>1384</v>
      </c>
      <c r="F72" t="s">
        <v>1389</v>
      </c>
      <c r="G72" t="s">
        <v>1386</v>
      </c>
      <c r="H72">
        <v>46</v>
      </c>
      <c r="I72" t="s">
        <v>1385</v>
      </c>
      <c r="J72" t="s">
        <v>1387</v>
      </c>
      <c r="K72" t="s">
        <v>1388</v>
      </c>
      <c r="L72" t="s">
        <v>4885</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5039</v>
      </c>
      <c r="S73" t="s">
        <v>904</v>
      </c>
    </row>
    <row r="74" spans="1:19" x14ac:dyDescent="0.25">
      <c r="A74">
        <v>73</v>
      </c>
      <c r="B74" t="s">
        <v>4886</v>
      </c>
      <c r="C74" t="s">
        <v>4755</v>
      </c>
      <c r="D74">
        <v>2014</v>
      </c>
      <c r="E74" t="s">
        <v>1396</v>
      </c>
      <c r="F74" t="s">
        <v>1400</v>
      </c>
      <c r="G74" t="s">
        <v>1398</v>
      </c>
      <c r="H74">
        <v>43</v>
      </c>
      <c r="I74" t="s">
        <v>1397</v>
      </c>
      <c r="J74" t="s">
        <v>1399</v>
      </c>
      <c r="K74" t="s">
        <v>904</v>
      </c>
      <c r="L74" t="s">
        <v>4886</v>
      </c>
      <c r="M74" t="s">
        <v>974</v>
      </c>
      <c r="N74" t="s">
        <v>966</v>
      </c>
      <c r="O74" t="s">
        <v>966</v>
      </c>
      <c r="P74" s="7" t="s">
        <v>5039</v>
      </c>
      <c r="S74" t="s">
        <v>904</v>
      </c>
    </row>
    <row r="75" spans="1:19" x14ac:dyDescent="0.25">
      <c r="A75">
        <v>74</v>
      </c>
      <c r="B75" t="s">
        <v>5022</v>
      </c>
      <c r="C75" t="s">
        <v>4756</v>
      </c>
      <c r="D75">
        <v>2000</v>
      </c>
      <c r="E75" t="s">
        <v>1401</v>
      </c>
      <c r="F75" t="s">
        <v>1406</v>
      </c>
      <c r="G75" t="s">
        <v>1403</v>
      </c>
      <c r="H75">
        <v>3009</v>
      </c>
      <c r="I75" t="s">
        <v>1402</v>
      </c>
      <c r="J75" t="s">
        <v>1404</v>
      </c>
      <c r="K75" t="s">
        <v>1405</v>
      </c>
      <c r="L75" t="s">
        <v>5022</v>
      </c>
      <c r="M75" t="s">
        <v>974</v>
      </c>
      <c r="N75" t="s">
        <v>966</v>
      </c>
      <c r="O75" t="s">
        <v>966</v>
      </c>
      <c r="P75" s="7" t="s">
        <v>5039</v>
      </c>
      <c r="S75" t="s">
        <v>904</v>
      </c>
    </row>
    <row r="76" spans="1:19" x14ac:dyDescent="0.25">
      <c r="A76">
        <v>75</v>
      </c>
      <c r="B76" t="s">
        <v>4887</v>
      </c>
      <c r="C76" t="s">
        <v>4757</v>
      </c>
      <c r="D76">
        <v>1999</v>
      </c>
      <c r="E76" t="s">
        <v>1407</v>
      </c>
      <c r="F76" t="s">
        <v>987</v>
      </c>
      <c r="G76" t="s">
        <v>1409</v>
      </c>
      <c r="H76">
        <v>285</v>
      </c>
      <c r="I76" t="s">
        <v>1408</v>
      </c>
      <c r="J76" t="s">
        <v>1410</v>
      </c>
      <c r="K76" t="s">
        <v>1411</v>
      </c>
      <c r="L76" t="s">
        <v>4887</v>
      </c>
      <c r="M76" t="s">
        <v>988</v>
      </c>
      <c r="N76" t="s">
        <v>966</v>
      </c>
      <c r="O76" t="s">
        <v>966</v>
      </c>
      <c r="P76" s="7" t="s">
        <v>5039</v>
      </c>
      <c r="S76" t="s">
        <v>904</v>
      </c>
    </row>
    <row r="77" spans="1:19" x14ac:dyDescent="0.25">
      <c r="A77">
        <v>76</v>
      </c>
      <c r="B77" t="s">
        <v>5018</v>
      </c>
      <c r="C77" t="s">
        <v>4004</v>
      </c>
      <c r="D77">
        <v>2008</v>
      </c>
      <c r="E77" t="s">
        <v>1412</v>
      </c>
      <c r="F77" t="s">
        <v>1417</v>
      </c>
      <c r="G77" t="s">
        <v>1414</v>
      </c>
      <c r="H77">
        <v>226</v>
      </c>
      <c r="I77" t="s">
        <v>1413</v>
      </c>
      <c r="J77" t="s">
        <v>1415</v>
      </c>
      <c r="K77" t="s">
        <v>1416</v>
      </c>
      <c r="L77" t="s">
        <v>5018</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5039</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4888</v>
      </c>
      <c r="C80" t="s">
        <v>4757</v>
      </c>
      <c r="D80">
        <v>2001</v>
      </c>
      <c r="E80" t="s">
        <v>1429</v>
      </c>
      <c r="F80" t="s">
        <v>1434</v>
      </c>
      <c r="G80" t="s">
        <v>1431</v>
      </c>
      <c r="H80">
        <v>3785</v>
      </c>
      <c r="I80" t="s">
        <v>1430</v>
      </c>
      <c r="J80" t="s">
        <v>1432</v>
      </c>
      <c r="K80" t="s">
        <v>1433</v>
      </c>
      <c r="L80" t="s">
        <v>4888</v>
      </c>
      <c r="M80" t="s">
        <v>967</v>
      </c>
      <c r="N80" t="s">
        <v>967</v>
      </c>
      <c r="O80" t="s">
        <v>966</v>
      </c>
      <c r="P80" s="7" t="s">
        <v>5039</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5039</v>
      </c>
      <c r="S81" t="s">
        <v>904</v>
      </c>
    </row>
    <row r="82" spans="1:19" x14ac:dyDescent="0.25">
      <c r="A82">
        <v>81</v>
      </c>
      <c r="B82" t="s">
        <v>4889</v>
      </c>
      <c r="C82" t="s">
        <v>4758</v>
      </c>
      <c r="D82">
        <v>2015</v>
      </c>
      <c r="E82" t="s">
        <v>1440</v>
      </c>
      <c r="F82" t="s">
        <v>1444</v>
      </c>
      <c r="G82" t="s">
        <v>1442</v>
      </c>
      <c r="H82">
        <v>2</v>
      </c>
      <c r="I82" t="s">
        <v>1441</v>
      </c>
      <c r="J82" t="s">
        <v>1443</v>
      </c>
      <c r="K82" t="s">
        <v>1443</v>
      </c>
      <c r="L82" t="s">
        <v>4889</v>
      </c>
      <c r="M82" t="s">
        <v>963</v>
      </c>
      <c r="N82" t="s">
        <v>963</v>
      </c>
      <c r="O82" t="s">
        <v>963</v>
      </c>
      <c r="P82" s="7">
        <v>2</v>
      </c>
      <c r="S82" t="s">
        <v>904</v>
      </c>
    </row>
    <row r="83" spans="1:19" x14ac:dyDescent="0.25">
      <c r="A83">
        <v>82</v>
      </c>
      <c r="B83" t="s">
        <v>5019</v>
      </c>
      <c r="C83" t="s">
        <v>4011</v>
      </c>
      <c r="D83">
        <v>2005</v>
      </c>
      <c r="E83" t="s">
        <v>1445</v>
      </c>
      <c r="F83" t="s">
        <v>5017</v>
      </c>
      <c r="G83" t="s">
        <v>1447</v>
      </c>
      <c r="H83">
        <v>0</v>
      </c>
      <c r="I83" t="s">
        <v>1446</v>
      </c>
      <c r="J83" t="s">
        <v>904</v>
      </c>
      <c r="K83" t="s">
        <v>904</v>
      </c>
      <c r="L83" t="s">
        <v>5019</v>
      </c>
      <c r="M83" t="s">
        <v>966</v>
      </c>
      <c r="N83" t="s">
        <v>966</v>
      </c>
      <c r="O83" t="s">
        <v>966</v>
      </c>
      <c r="P83" s="7" t="s">
        <v>5039</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c r="S84" t="s">
        <v>904</v>
      </c>
    </row>
    <row r="85" spans="1:19" x14ac:dyDescent="0.25">
      <c r="A85">
        <v>84</v>
      </c>
      <c r="B85" t="s">
        <v>4890</v>
      </c>
      <c r="C85" t="s">
        <v>4759</v>
      </c>
      <c r="D85">
        <v>2006</v>
      </c>
      <c r="E85" t="s">
        <v>1453</v>
      </c>
      <c r="F85" t="s">
        <v>1458</v>
      </c>
      <c r="G85" t="s">
        <v>1455</v>
      </c>
      <c r="H85">
        <v>18</v>
      </c>
      <c r="I85" t="s">
        <v>1454</v>
      </c>
      <c r="J85" t="s">
        <v>1456</v>
      </c>
      <c r="K85" t="s">
        <v>1457</v>
      </c>
      <c r="L85" t="s">
        <v>4890</v>
      </c>
      <c r="M85" t="s">
        <v>963</v>
      </c>
      <c r="N85" t="s">
        <v>963</v>
      </c>
      <c r="O85" t="s">
        <v>963</v>
      </c>
      <c r="P85" s="7">
        <v>4</v>
      </c>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5039</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P87" s="7"/>
      <c r="S87" t="s">
        <v>904</v>
      </c>
    </row>
    <row r="88" spans="1:19" x14ac:dyDescent="0.25">
      <c r="A88">
        <v>87</v>
      </c>
      <c r="B88" t="s">
        <v>4891</v>
      </c>
      <c r="C88" t="s">
        <v>4760</v>
      </c>
      <c r="D88">
        <v>2010</v>
      </c>
      <c r="E88" t="s">
        <v>1471</v>
      </c>
      <c r="F88" t="s">
        <v>1476</v>
      </c>
      <c r="G88" t="s">
        <v>1473</v>
      </c>
      <c r="H88">
        <v>72</v>
      </c>
      <c r="I88" t="s">
        <v>1472</v>
      </c>
      <c r="J88" t="s">
        <v>1474</v>
      </c>
      <c r="K88" t="s">
        <v>1475</v>
      </c>
      <c r="L88" t="s">
        <v>4891</v>
      </c>
      <c r="M88" t="s">
        <v>974</v>
      </c>
      <c r="N88" t="s">
        <v>966</v>
      </c>
      <c r="O88" t="s">
        <v>966</v>
      </c>
      <c r="P88" s="7" t="s">
        <v>5039</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P89" s="7"/>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P90" s="7"/>
      <c r="S90" t="s">
        <v>904</v>
      </c>
    </row>
    <row r="91" spans="1:19" x14ac:dyDescent="0.25">
      <c r="A91">
        <v>90</v>
      </c>
      <c r="B91" t="s">
        <v>4019</v>
      </c>
      <c r="C91" t="s">
        <v>4020</v>
      </c>
      <c r="E91" t="s">
        <v>1488</v>
      </c>
      <c r="F91" t="s">
        <v>990</v>
      </c>
      <c r="G91" t="s">
        <v>1490</v>
      </c>
      <c r="H91">
        <v>0</v>
      </c>
      <c r="I91" t="s">
        <v>1489</v>
      </c>
      <c r="J91" t="s">
        <v>1491</v>
      </c>
      <c r="K91" t="s">
        <v>1491</v>
      </c>
      <c r="L91" t="s">
        <v>4019</v>
      </c>
      <c r="M91" t="s">
        <v>963</v>
      </c>
      <c r="N91" t="s">
        <v>963</v>
      </c>
      <c r="P91" s="7"/>
      <c r="S91" t="s">
        <v>904</v>
      </c>
    </row>
    <row r="92" spans="1:19" x14ac:dyDescent="0.25">
      <c r="A92">
        <v>91</v>
      </c>
      <c r="B92" t="s">
        <v>4892</v>
      </c>
      <c r="C92" t="s">
        <v>4761</v>
      </c>
      <c r="D92">
        <v>2017</v>
      </c>
      <c r="E92" t="s">
        <v>1492</v>
      </c>
      <c r="F92" t="s">
        <v>1496</v>
      </c>
      <c r="G92" t="s">
        <v>1494</v>
      </c>
      <c r="H92">
        <v>1</v>
      </c>
      <c r="I92" t="s">
        <v>1493</v>
      </c>
      <c r="J92" t="s">
        <v>1495</v>
      </c>
      <c r="K92" t="s">
        <v>1495</v>
      </c>
      <c r="L92" t="s">
        <v>4892</v>
      </c>
      <c r="M92" t="s">
        <v>974</v>
      </c>
      <c r="N92" t="s">
        <v>966</v>
      </c>
      <c r="P92" s="7" t="s">
        <v>5039</v>
      </c>
      <c r="S92" t="s">
        <v>904</v>
      </c>
    </row>
    <row r="93" spans="1:19" x14ac:dyDescent="0.25">
      <c r="A93">
        <v>92</v>
      </c>
      <c r="B93" t="s">
        <v>4021</v>
      </c>
      <c r="C93" t="s">
        <v>4022</v>
      </c>
      <c r="D93">
        <v>2008</v>
      </c>
      <c r="E93" t="s">
        <v>1497</v>
      </c>
      <c r="F93" t="s">
        <v>4610</v>
      </c>
      <c r="G93" t="s">
        <v>1499</v>
      </c>
      <c r="H93">
        <v>8</v>
      </c>
      <c r="I93" t="s">
        <v>1498</v>
      </c>
      <c r="J93" t="s">
        <v>1500</v>
      </c>
      <c r="K93" t="s">
        <v>1501</v>
      </c>
      <c r="L93" t="s">
        <v>4021</v>
      </c>
      <c r="M93" t="s">
        <v>974</v>
      </c>
      <c r="N93" t="s">
        <v>966</v>
      </c>
      <c r="P93" s="7" t="s">
        <v>5039</v>
      </c>
      <c r="S93" t="s">
        <v>904</v>
      </c>
    </row>
    <row r="94" spans="1:19" x14ac:dyDescent="0.25">
      <c r="A94">
        <v>93</v>
      </c>
      <c r="B94" t="s">
        <v>4023</v>
      </c>
      <c r="C94" t="s">
        <v>807</v>
      </c>
      <c r="D94">
        <v>2021</v>
      </c>
      <c r="E94" t="s">
        <v>1502</v>
      </c>
      <c r="F94" t="s">
        <v>1506</v>
      </c>
      <c r="G94" t="s">
        <v>1504</v>
      </c>
      <c r="H94">
        <v>0</v>
      </c>
      <c r="I94" t="s">
        <v>1503</v>
      </c>
      <c r="J94" t="s">
        <v>1505</v>
      </c>
      <c r="K94" t="s">
        <v>904</v>
      </c>
      <c r="L94" t="s">
        <v>4023</v>
      </c>
      <c r="M94" t="s">
        <v>963</v>
      </c>
      <c r="N94" t="s">
        <v>964</v>
      </c>
      <c r="P94" s="7" t="s">
        <v>5039</v>
      </c>
      <c r="S94" t="s">
        <v>904</v>
      </c>
    </row>
    <row r="95" spans="1:19" x14ac:dyDescent="0.25">
      <c r="A95">
        <v>94</v>
      </c>
      <c r="B95" t="s">
        <v>4024</v>
      </c>
      <c r="C95" t="s">
        <v>4025</v>
      </c>
      <c r="D95">
        <v>2014</v>
      </c>
      <c r="E95" t="s">
        <v>1507</v>
      </c>
      <c r="F95" t="s">
        <v>1511</v>
      </c>
      <c r="G95" t="s">
        <v>1509</v>
      </c>
      <c r="H95">
        <v>3</v>
      </c>
      <c r="I95" t="s">
        <v>1508</v>
      </c>
      <c r="J95" t="s">
        <v>1510</v>
      </c>
      <c r="K95" t="s">
        <v>1510</v>
      </c>
      <c r="L95" t="s">
        <v>4024</v>
      </c>
      <c r="M95" t="s">
        <v>966</v>
      </c>
      <c r="N95" t="s">
        <v>966</v>
      </c>
      <c r="P95" s="7" t="s">
        <v>5039</v>
      </c>
      <c r="S95" t="s">
        <v>904</v>
      </c>
    </row>
    <row r="96" spans="1:19" x14ac:dyDescent="0.25">
      <c r="A96">
        <v>95</v>
      </c>
      <c r="B96" t="s">
        <v>4026</v>
      </c>
      <c r="C96" t="s">
        <v>4027</v>
      </c>
      <c r="D96">
        <v>2012</v>
      </c>
      <c r="E96" t="s">
        <v>1512</v>
      </c>
      <c r="F96" t="s">
        <v>991</v>
      </c>
      <c r="G96" t="s">
        <v>1514</v>
      </c>
      <c r="H96">
        <v>0</v>
      </c>
      <c r="I96" t="s">
        <v>1513</v>
      </c>
      <c r="J96" t="s">
        <v>1515</v>
      </c>
      <c r="K96" t="s">
        <v>1516</v>
      </c>
      <c r="L96" t="s">
        <v>4026</v>
      </c>
      <c r="M96" t="s">
        <v>5029</v>
      </c>
      <c r="N96" t="s">
        <v>5029</v>
      </c>
      <c r="P96" s="7" t="s">
        <v>5040</v>
      </c>
      <c r="S96" t="s">
        <v>904</v>
      </c>
    </row>
    <row r="97" spans="1:19" x14ac:dyDescent="0.25">
      <c r="A97">
        <v>96</v>
      </c>
      <c r="B97" t="s">
        <v>4028</v>
      </c>
      <c r="C97" t="s">
        <v>4029</v>
      </c>
      <c r="D97">
        <v>2011</v>
      </c>
      <c r="E97" t="s">
        <v>1517</v>
      </c>
      <c r="F97" t="s">
        <v>1521</v>
      </c>
      <c r="G97" t="s">
        <v>1519</v>
      </c>
      <c r="H97">
        <v>66</v>
      </c>
      <c r="I97" t="s">
        <v>1518</v>
      </c>
      <c r="J97" t="s">
        <v>1520</v>
      </c>
      <c r="K97" t="s">
        <v>904</v>
      </c>
      <c r="L97" t="s">
        <v>4028</v>
      </c>
      <c r="M97" t="s">
        <v>963</v>
      </c>
      <c r="N97" t="s">
        <v>963</v>
      </c>
      <c r="P97" s="7"/>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P98" s="7" t="s">
        <v>5039</v>
      </c>
      <c r="S98" t="s">
        <v>904</v>
      </c>
    </row>
    <row r="99" spans="1:19" x14ac:dyDescent="0.25">
      <c r="A99">
        <v>98</v>
      </c>
      <c r="B99" t="s">
        <v>4030</v>
      </c>
      <c r="C99" t="s">
        <v>4031</v>
      </c>
      <c r="D99">
        <v>2006</v>
      </c>
      <c r="E99" t="s">
        <v>1526</v>
      </c>
      <c r="F99" t="s">
        <v>1529</v>
      </c>
      <c r="G99" t="s">
        <v>1528</v>
      </c>
      <c r="H99">
        <v>0</v>
      </c>
      <c r="I99" t="s">
        <v>1527</v>
      </c>
      <c r="J99" t="s">
        <v>904</v>
      </c>
      <c r="K99" t="s">
        <v>904</v>
      </c>
      <c r="L99" t="s">
        <v>4030</v>
      </c>
      <c r="M99" t="s">
        <v>966</v>
      </c>
      <c r="N99" t="s">
        <v>966</v>
      </c>
      <c r="P99" s="7" t="s">
        <v>5039</v>
      </c>
      <c r="S99" t="s">
        <v>904</v>
      </c>
    </row>
    <row r="100" spans="1:19" x14ac:dyDescent="0.25">
      <c r="A100">
        <v>99</v>
      </c>
      <c r="B100" t="s">
        <v>4032</v>
      </c>
      <c r="C100" t="s">
        <v>4033</v>
      </c>
      <c r="D100">
        <v>2009</v>
      </c>
      <c r="E100" t="s">
        <v>1530</v>
      </c>
      <c r="F100" t="s">
        <v>1533</v>
      </c>
      <c r="G100" t="s">
        <v>1532</v>
      </c>
      <c r="H100">
        <v>3</v>
      </c>
      <c r="I100" t="s">
        <v>1531</v>
      </c>
      <c r="J100" t="s">
        <v>904</v>
      </c>
      <c r="K100" t="s">
        <v>904</v>
      </c>
      <c r="L100" t="s">
        <v>4032</v>
      </c>
      <c r="M100" t="s">
        <v>969</v>
      </c>
      <c r="N100" t="s">
        <v>966</v>
      </c>
      <c r="P100" s="7" t="s">
        <v>5039</v>
      </c>
      <c r="S100" t="s">
        <v>904</v>
      </c>
    </row>
    <row r="101" spans="1:19" x14ac:dyDescent="0.25">
      <c r="A101">
        <v>100</v>
      </c>
      <c r="B101" t="s">
        <v>4893</v>
      </c>
      <c r="C101" t="s">
        <v>4755</v>
      </c>
      <c r="D101">
        <v>2012</v>
      </c>
      <c r="E101" t="s">
        <v>1534</v>
      </c>
      <c r="F101" t="s">
        <v>993</v>
      </c>
      <c r="G101" t="s">
        <v>1536</v>
      </c>
      <c r="H101">
        <v>2</v>
      </c>
      <c r="I101" t="s">
        <v>1535</v>
      </c>
      <c r="J101" t="s">
        <v>1537</v>
      </c>
      <c r="K101" t="s">
        <v>1537</v>
      </c>
      <c r="L101" t="s">
        <v>4893</v>
      </c>
      <c r="M101" t="s">
        <v>974</v>
      </c>
      <c r="N101" t="s">
        <v>966</v>
      </c>
      <c r="P101" s="7" t="s">
        <v>5039</v>
      </c>
      <c r="S101" t="s">
        <v>904</v>
      </c>
    </row>
    <row r="102" spans="1:19" x14ac:dyDescent="0.25">
      <c r="A102">
        <v>101</v>
      </c>
      <c r="B102" t="s">
        <v>4034</v>
      </c>
      <c r="C102" t="s">
        <v>4035</v>
      </c>
      <c r="D102">
        <v>2018</v>
      </c>
      <c r="E102" t="s">
        <v>1538</v>
      </c>
      <c r="F102" t="s">
        <v>1543</v>
      </c>
      <c r="G102" t="s">
        <v>1540</v>
      </c>
      <c r="H102">
        <v>42</v>
      </c>
      <c r="I102" t="s">
        <v>1539</v>
      </c>
      <c r="J102" t="s">
        <v>1541</v>
      </c>
      <c r="K102" t="s">
        <v>1542</v>
      </c>
      <c r="L102" t="s">
        <v>4034</v>
      </c>
      <c r="M102" t="s">
        <v>963</v>
      </c>
      <c r="N102" t="s">
        <v>963</v>
      </c>
      <c r="P102" s="7"/>
      <c r="S102" t="s">
        <v>904</v>
      </c>
    </row>
    <row r="103" spans="1:19" x14ac:dyDescent="0.25">
      <c r="A103">
        <v>102</v>
      </c>
      <c r="B103" t="s">
        <v>4036</v>
      </c>
      <c r="C103" t="s">
        <v>4037</v>
      </c>
      <c r="D103">
        <v>2012</v>
      </c>
      <c r="E103" t="s">
        <v>1544</v>
      </c>
      <c r="F103" t="s">
        <v>994</v>
      </c>
      <c r="G103" t="s">
        <v>1546</v>
      </c>
      <c r="H103">
        <v>0</v>
      </c>
      <c r="I103" t="s">
        <v>1545</v>
      </c>
      <c r="J103" t="s">
        <v>1547</v>
      </c>
      <c r="K103" t="s">
        <v>1548</v>
      </c>
      <c r="L103" t="s">
        <v>4036</v>
      </c>
      <c r="M103" t="s">
        <v>963</v>
      </c>
      <c r="N103" t="s">
        <v>963</v>
      </c>
      <c r="P103" s="7"/>
      <c r="S103" t="s">
        <v>904</v>
      </c>
    </row>
    <row r="104" spans="1:19" x14ac:dyDescent="0.25">
      <c r="A104">
        <v>103</v>
      </c>
      <c r="B104" t="s">
        <v>4894</v>
      </c>
      <c r="C104" t="s">
        <v>4762</v>
      </c>
      <c r="D104">
        <v>2008</v>
      </c>
      <c r="E104" t="s">
        <v>1549</v>
      </c>
      <c r="F104" t="s">
        <v>1554</v>
      </c>
      <c r="G104" t="s">
        <v>1551</v>
      </c>
      <c r="H104">
        <v>335</v>
      </c>
      <c r="I104" t="s">
        <v>1550</v>
      </c>
      <c r="J104" t="s">
        <v>1552</v>
      </c>
      <c r="K104" t="s">
        <v>1553</v>
      </c>
      <c r="L104" t="s">
        <v>4894</v>
      </c>
      <c r="M104" t="s">
        <v>963</v>
      </c>
      <c r="N104" t="s">
        <v>963</v>
      </c>
      <c r="P104" s="7"/>
      <c r="S104" t="s">
        <v>904</v>
      </c>
    </row>
    <row r="105" spans="1:19" x14ac:dyDescent="0.25">
      <c r="A105">
        <v>104</v>
      </c>
      <c r="B105" t="s">
        <v>5031</v>
      </c>
      <c r="C105" t="s">
        <v>570</v>
      </c>
      <c r="D105">
        <v>2009</v>
      </c>
      <c r="E105" t="s">
        <v>1555</v>
      </c>
      <c r="F105" t="s">
        <v>4611</v>
      </c>
      <c r="G105" t="s">
        <v>1557</v>
      </c>
      <c r="H105">
        <v>938</v>
      </c>
      <c r="I105" t="s">
        <v>1556</v>
      </c>
      <c r="J105" t="s">
        <v>1558</v>
      </c>
      <c r="K105" t="s">
        <v>904</v>
      </c>
      <c r="L105" t="s">
        <v>5031</v>
      </c>
      <c r="M105" t="s">
        <v>972</v>
      </c>
      <c r="N105" t="s">
        <v>966</v>
      </c>
      <c r="P105" s="7" t="s">
        <v>5039</v>
      </c>
      <c r="S105" t="s">
        <v>904</v>
      </c>
    </row>
    <row r="106" spans="1:19" x14ac:dyDescent="0.25">
      <c r="A106">
        <v>105</v>
      </c>
      <c r="B106" t="s">
        <v>4038</v>
      </c>
      <c r="C106" t="s">
        <v>4039</v>
      </c>
      <c r="D106">
        <v>2018</v>
      </c>
      <c r="E106" t="s">
        <v>1559</v>
      </c>
      <c r="F106" t="s">
        <v>1563</v>
      </c>
      <c r="G106" t="s">
        <v>1561</v>
      </c>
      <c r="H106">
        <v>5</v>
      </c>
      <c r="I106" t="s">
        <v>1560</v>
      </c>
      <c r="J106" t="s">
        <v>1562</v>
      </c>
      <c r="K106" t="s">
        <v>904</v>
      </c>
      <c r="L106" t="s">
        <v>4038</v>
      </c>
      <c r="M106" t="s">
        <v>963</v>
      </c>
      <c r="N106" t="s">
        <v>964</v>
      </c>
      <c r="P106" s="7" t="s">
        <v>5039</v>
      </c>
      <c r="S106" t="s">
        <v>904</v>
      </c>
    </row>
    <row r="107" spans="1:19" x14ac:dyDescent="0.25">
      <c r="A107">
        <v>106</v>
      </c>
      <c r="B107" t="s">
        <v>4040</v>
      </c>
      <c r="C107" t="s">
        <v>863</v>
      </c>
      <c r="D107">
        <v>2003</v>
      </c>
      <c r="E107" t="s">
        <v>1564</v>
      </c>
      <c r="F107" t="s">
        <v>4612</v>
      </c>
      <c r="G107" t="s">
        <v>1566</v>
      </c>
      <c r="H107">
        <v>17</v>
      </c>
      <c r="I107" t="s">
        <v>1565</v>
      </c>
      <c r="J107" t="s">
        <v>1567</v>
      </c>
      <c r="K107" t="s">
        <v>1568</v>
      </c>
      <c r="L107" t="s">
        <v>4040</v>
      </c>
      <c r="M107" t="s">
        <v>963</v>
      </c>
      <c r="N107" t="s">
        <v>963</v>
      </c>
      <c r="P107" s="7"/>
      <c r="S107" t="s">
        <v>904</v>
      </c>
    </row>
    <row r="108" spans="1:19" x14ac:dyDescent="0.25">
      <c r="A108">
        <v>107</v>
      </c>
      <c r="B108" t="s">
        <v>4041</v>
      </c>
      <c r="C108" t="s">
        <v>4042</v>
      </c>
      <c r="D108">
        <v>2011</v>
      </c>
      <c r="E108" t="s">
        <v>1569</v>
      </c>
      <c r="F108" t="s">
        <v>1574</v>
      </c>
      <c r="G108" t="s">
        <v>1571</v>
      </c>
      <c r="H108">
        <v>6</v>
      </c>
      <c r="I108" t="s">
        <v>1570</v>
      </c>
      <c r="J108" t="s">
        <v>1572</v>
      </c>
      <c r="K108" t="s">
        <v>1573</v>
      </c>
      <c r="L108" t="s">
        <v>4041</v>
      </c>
      <c r="M108" t="s">
        <v>966</v>
      </c>
      <c r="N108" t="s">
        <v>966</v>
      </c>
      <c r="P108" s="7" t="s">
        <v>5039</v>
      </c>
      <c r="S108" t="s">
        <v>904</v>
      </c>
    </row>
    <row r="109" spans="1:19" x14ac:dyDescent="0.25">
      <c r="A109">
        <v>108</v>
      </c>
      <c r="B109" t="s">
        <v>4895</v>
      </c>
      <c r="C109" t="s">
        <v>4744</v>
      </c>
      <c r="D109">
        <v>2000</v>
      </c>
      <c r="E109" t="s">
        <v>1575</v>
      </c>
      <c r="F109" t="s">
        <v>1580</v>
      </c>
      <c r="G109" t="s">
        <v>1577</v>
      </c>
      <c r="H109">
        <v>1469</v>
      </c>
      <c r="I109" t="s">
        <v>1576</v>
      </c>
      <c r="J109" t="s">
        <v>1578</v>
      </c>
      <c r="K109" t="s">
        <v>1579</v>
      </c>
      <c r="L109" t="s">
        <v>4895</v>
      </c>
      <c r="M109" t="s">
        <v>966</v>
      </c>
      <c r="N109" t="s">
        <v>966</v>
      </c>
      <c r="P109" s="7" t="s">
        <v>5039</v>
      </c>
      <c r="S109" t="s">
        <v>904</v>
      </c>
    </row>
    <row r="110" spans="1:19" x14ac:dyDescent="0.25">
      <c r="A110">
        <v>109</v>
      </c>
      <c r="B110" t="s">
        <v>4043</v>
      </c>
      <c r="C110" t="s">
        <v>4044</v>
      </c>
      <c r="D110">
        <v>2022</v>
      </c>
      <c r="E110" t="s">
        <v>1581</v>
      </c>
      <c r="F110" t="s">
        <v>1586</v>
      </c>
      <c r="G110" t="s">
        <v>1583</v>
      </c>
      <c r="H110">
        <v>32</v>
      </c>
      <c r="I110" t="s">
        <v>1582</v>
      </c>
      <c r="J110" t="s">
        <v>1584</v>
      </c>
      <c r="K110" t="s">
        <v>1585</v>
      </c>
      <c r="L110" t="s">
        <v>4043</v>
      </c>
      <c r="M110" t="s">
        <v>963</v>
      </c>
      <c r="N110" t="s">
        <v>963</v>
      </c>
      <c r="P110" s="7"/>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5039</v>
      </c>
      <c r="S111" t="s">
        <v>904</v>
      </c>
    </row>
    <row r="112" spans="1:19" x14ac:dyDescent="0.25">
      <c r="A112">
        <v>111</v>
      </c>
      <c r="B112" t="s">
        <v>4045</v>
      </c>
      <c r="C112" t="s">
        <v>86</v>
      </c>
      <c r="D112">
        <v>2016</v>
      </c>
      <c r="E112" t="s">
        <v>1592</v>
      </c>
      <c r="F112" t="s">
        <v>1596</v>
      </c>
      <c r="G112" t="s">
        <v>1594</v>
      </c>
      <c r="H112">
        <v>4</v>
      </c>
      <c r="I112" t="s">
        <v>1593</v>
      </c>
      <c r="J112" t="s">
        <v>1595</v>
      </c>
      <c r="K112" t="s">
        <v>5035</v>
      </c>
      <c r="L112" t="s">
        <v>4045</v>
      </c>
      <c r="M112" t="s">
        <v>974</v>
      </c>
      <c r="N112" t="s">
        <v>966</v>
      </c>
      <c r="P112" s="7" t="s">
        <v>5039</v>
      </c>
      <c r="S112" t="s">
        <v>904</v>
      </c>
    </row>
    <row r="113" spans="1:19" x14ac:dyDescent="0.25">
      <c r="A113">
        <v>112</v>
      </c>
      <c r="B113" t="s">
        <v>4046</v>
      </c>
      <c r="C113" t="s">
        <v>4033</v>
      </c>
      <c r="D113">
        <v>2013</v>
      </c>
      <c r="E113" t="s">
        <v>1597</v>
      </c>
      <c r="F113" t="s">
        <v>1602</v>
      </c>
      <c r="G113" t="s">
        <v>1599</v>
      </c>
      <c r="H113">
        <v>13</v>
      </c>
      <c r="I113" t="s">
        <v>1598</v>
      </c>
      <c r="J113" t="s">
        <v>1600</v>
      </c>
      <c r="K113" t="s">
        <v>1601</v>
      </c>
      <c r="L113" t="s">
        <v>4046</v>
      </c>
      <c r="M113" t="s">
        <v>963</v>
      </c>
      <c r="N113" t="s">
        <v>963</v>
      </c>
      <c r="P113" s="7"/>
      <c r="S113" t="s">
        <v>904</v>
      </c>
    </row>
    <row r="114" spans="1:19" x14ac:dyDescent="0.25">
      <c r="A114">
        <v>113</v>
      </c>
      <c r="B114" t="s">
        <v>4047</v>
      </c>
      <c r="C114" t="s">
        <v>4048</v>
      </c>
      <c r="D114">
        <v>2016</v>
      </c>
      <c r="E114" t="s">
        <v>1603</v>
      </c>
      <c r="F114" t="s">
        <v>1608</v>
      </c>
      <c r="G114" t="s">
        <v>1605</v>
      </c>
      <c r="H114">
        <v>21</v>
      </c>
      <c r="I114" t="s">
        <v>1604</v>
      </c>
      <c r="J114" t="s">
        <v>1606</v>
      </c>
      <c r="K114" t="s">
        <v>1607</v>
      </c>
      <c r="L114" t="s">
        <v>4047</v>
      </c>
      <c r="M114" t="s">
        <v>963</v>
      </c>
      <c r="N114" t="s">
        <v>963</v>
      </c>
      <c r="P114" s="7"/>
      <c r="S114" t="s">
        <v>904</v>
      </c>
    </row>
    <row r="115" spans="1:19" x14ac:dyDescent="0.25">
      <c r="A115">
        <v>114</v>
      </c>
      <c r="B115" t="s">
        <v>4049</v>
      </c>
      <c r="C115" t="s">
        <v>4050</v>
      </c>
      <c r="D115">
        <v>2020</v>
      </c>
      <c r="E115" t="s">
        <v>1609</v>
      </c>
      <c r="F115" t="s">
        <v>1614</v>
      </c>
      <c r="G115" t="s">
        <v>1611</v>
      </c>
      <c r="H115">
        <v>1</v>
      </c>
      <c r="I115" t="s">
        <v>1610</v>
      </c>
      <c r="J115" t="s">
        <v>1612</v>
      </c>
      <c r="K115" t="s">
        <v>1613</v>
      </c>
      <c r="L115" t="s">
        <v>4049</v>
      </c>
      <c r="M115" t="s">
        <v>963</v>
      </c>
      <c r="N115" t="s">
        <v>963</v>
      </c>
      <c r="P115" s="7"/>
      <c r="S115" t="s">
        <v>904</v>
      </c>
    </row>
    <row r="116" spans="1:19" x14ac:dyDescent="0.25">
      <c r="A116">
        <v>115</v>
      </c>
      <c r="B116" t="s">
        <v>4051</v>
      </c>
      <c r="C116" t="s">
        <v>4052</v>
      </c>
      <c r="D116">
        <v>2015</v>
      </c>
      <c r="E116" t="s">
        <v>1615</v>
      </c>
      <c r="F116" t="s">
        <v>1619</v>
      </c>
      <c r="G116" t="s">
        <v>1617</v>
      </c>
      <c r="H116">
        <v>25</v>
      </c>
      <c r="I116" t="s">
        <v>1616</v>
      </c>
      <c r="J116" t="s">
        <v>1618</v>
      </c>
      <c r="K116" t="s">
        <v>904</v>
      </c>
      <c r="L116" t="s">
        <v>4051</v>
      </c>
      <c r="M116" t="s">
        <v>963</v>
      </c>
      <c r="N116" t="s">
        <v>963</v>
      </c>
      <c r="P116" s="7">
        <v>3</v>
      </c>
      <c r="S116" t="s">
        <v>904</v>
      </c>
    </row>
    <row r="117" spans="1:19" x14ac:dyDescent="0.25">
      <c r="A117">
        <v>116</v>
      </c>
      <c r="B117" t="s">
        <v>4053</v>
      </c>
      <c r="C117" t="s">
        <v>3953</v>
      </c>
      <c r="D117">
        <v>1976</v>
      </c>
      <c r="E117" t="s">
        <v>1620</v>
      </c>
      <c r="F117" t="s">
        <v>4613</v>
      </c>
      <c r="G117" t="s">
        <v>1622</v>
      </c>
      <c r="H117">
        <v>3</v>
      </c>
      <c r="I117" t="s">
        <v>1621</v>
      </c>
      <c r="J117" t="s">
        <v>1623</v>
      </c>
      <c r="K117" t="s">
        <v>904</v>
      </c>
      <c r="L117" t="s">
        <v>4053</v>
      </c>
      <c r="M117" t="s">
        <v>972</v>
      </c>
      <c r="N117" t="s">
        <v>966</v>
      </c>
      <c r="P117" s="7" t="s">
        <v>5039</v>
      </c>
      <c r="S117" t="s">
        <v>904</v>
      </c>
    </row>
    <row r="118" spans="1:19" x14ac:dyDescent="0.25">
      <c r="A118">
        <v>117</v>
      </c>
      <c r="B118" t="s">
        <v>4054</v>
      </c>
      <c r="C118" t="s">
        <v>4055</v>
      </c>
      <c r="D118">
        <v>2008</v>
      </c>
      <c r="E118" t="s">
        <v>1624</v>
      </c>
      <c r="F118" t="s">
        <v>4614</v>
      </c>
      <c r="G118" t="s">
        <v>1626</v>
      </c>
      <c r="H118">
        <v>161</v>
      </c>
      <c r="I118" t="s">
        <v>1625</v>
      </c>
      <c r="J118" t="s">
        <v>1627</v>
      </c>
      <c r="K118" t="s">
        <v>1628</v>
      </c>
      <c r="L118" t="s">
        <v>4054</v>
      </c>
      <c r="M118" t="s">
        <v>963</v>
      </c>
      <c r="N118" t="s">
        <v>963</v>
      </c>
      <c r="P118" s="7">
        <v>1</v>
      </c>
      <c r="S118" t="s">
        <v>904</v>
      </c>
    </row>
    <row r="119" spans="1:19" x14ac:dyDescent="0.25">
      <c r="A119">
        <v>118</v>
      </c>
      <c r="B119" t="s">
        <v>4056</v>
      </c>
      <c r="C119" t="s">
        <v>3974</v>
      </c>
      <c r="D119">
        <v>2017</v>
      </c>
      <c r="E119" t="s">
        <v>1629</v>
      </c>
      <c r="F119" t="s">
        <v>1633</v>
      </c>
      <c r="G119" t="s">
        <v>1631</v>
      </c>
      <c r="H119">
        <v>7</v>
      </c>
      <c r="I119" t="s">
        <v>1630</v>
      </c>
      <c r="J119" t="s">
        <v>1632</v>
      </c>
      <c r="K119" t="s">
        <v>1632</v>
      </c>
      <c r="L119" t="s">
        <v>4056</v>
      </c>
      <c r="M119" t="s">
        <v>963</v>
      </c>
      <c r="N119" t="s">
        <v>963</v>
      </c>
      <c r="P119" s="7">
        <v>4</v>
      </c>
      <c r="S119" t="s">
        <v>904</v>
      </c>
    </row>
    <row r="120" spans="1:19" x14ac:dyDescent="0.25">
      <c r="A120">
        <v>119</v>
      </c>
      <c r="B120" t="s">
        <v>4057</v>
      </c>
      <c r="C120" t="s">
        <v>4058</v>
      </c>
      <c r="D120">
        <v>2003</v>
      </c>
      <c r="E120" t="s">
        <v>1634</v>
      </c>
      <c r="F120" t="s">
        <v>1638</v>
      </c>
      <c r="G120" t="s">
        <v>1636</v>
      </c>
      <c r="H120">
        <v>70</v>
      </c>
      <c r="I120" t="s">
        <v>1635</v>
      </c>
      <c r="J120" t="s">
        <v>1637</v>
      </c>
      <c r="K120" t="s">
        <v>904</v>
      </c>
      <c r="L120" t="s">
        <v>4057</v>
      </c>
      <c r="M120" t="s">
        <v>972</v>
      </c>
      <c r="N120" t="s">
        <v>966</v>
      </c>
      <c r="P120" s="7" t="s">
        <v>5039</v>
      </c>
      <c r="Q120" t="s">
        <v>5041</v>
      </c>
      <c r="S120" t="s">
        <v>904</v>
      </c>
    </row>
    <row r="121" spans="1:19" x14ac:dyDescent="0.25">
      <c r="A121">
        <v>120</v>
      </c>
      <c r="B121" t="s">
        <v>4059</v>
      </c>
      <c r="C121" t="s">
        <v>4060</v>
      </c>
      <c r="D121">
        <v>2013</v>
      </c>
      <c r="E121" t="s">
        <v>1639</v>
      </c>
      <c r="F121" t="s">
        <v>1644</v>
      </c>
      <c r="G121" t="s">
        <v>1641</v>
      </c>
      <c r="H121">
        <v>0</v>
      </c>
      <c r="I121" t="s">
        <v>1640</v>
      </c>
      <c r="J121" t="s">
        <v>1642</v>
      </c>
      <c r="K121" t="s">
        <v>1643</v>
      </c>
      <c r="L121" t="s">
        <v>4059</v>
      </c>
      <c r="M121" t="s">
        <v>963</v>
      </c>
      <c r="N121" t="s">
        <v>963</v>
      </c>
      <c r="P121" s="7">
        <v>1</v>
      </c>
      <c r="S121" t="s">
        <v>904</v>
      </c>
    </row>
    <row r="122" spans="1:19" x14ac:dyDescent="0.25">
      <c r="A122">
        <v>121</v>
      </c>
      <c r="B122" t="s">
        <v>247</v>
      </c>
      <c r="C122" t="s">
        <v>4061</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25">
      <c r="A123">
        <v>122</v>
      </c>
      <c r="B123" t="s">
        <v>4062</v>
      </c>
      <c r="C123" t="s">
        <v>4048</v>
      </c>
      <c r="D123">
        <v>2015</v>
      </c>
      <c r="E123" t="s">
        <v>1651</v>
      </c>
      <c r="F123" t="s">
        <v>995</v>
      </c>
      <c r="G123" t="s">
        <v>1653</v>
      </c>
      <c r="H123">
        <v>1</v>
      </c>
      <c r="I123" t="s">
        <v>1652</v>
      </c>
      <c r="J123" t="s">
        <v>1654</v>
      </c>
      <c r="K123" t="s">
        <v>1655</v>
      </c>
      <c r="L123" t="s">
        <v>4062</v>
      </c>
      <c r="M123" t="s">
        <v>969</v>
      </c>
      <c r="N123" t="s">
        <v>966</v>
      </c>
      <c r="P123" s="7" t="s">
        <v>5039</v>
      </c>
      <c r="S123" t="s">
        <v>904</v>
      </c>
    </row>
    <row r="124" spans="1:19" x14ac:dyDescent="0.25">
      <c r="A124">
        <v>123</v>
      </c>
      <c r="B124" t="s">
        <v>4063</v>
      </c>
      <c r="C124" t="s">
        <v>4064</v>
      </c>
      <c r="D124">
        <v>2010</v>
      </c>
      <c r="E124" t="s">
        <v>1656</v>
      </c>
      <c r="F124" t="s">
        <v>1661</v>
      </c>
      <c r="G124" t="s">
        <v>1658</v>
      </c>
      <c r="H124">
        <v>47</v>
      </c>
      <c r="I124" t="s">
        <v>1657</v>
      </c>
      <c r="J124" t="s">
        <v>1659</v>
      </c>
      <c r="K124" t="s">
        <v>1660</v>
      </c>
      <c r="L124" t="s">
        <v>4063</v>
      </c>
      <c r="M124" t="s">
        <v>963</v>
      </c>
      <c r="N124" t="s">
        <v>963</v>
      </c>
      <c r="P124" s="7">
        <v>2</v>
      </c>
      <c r="S124" t="s">
        <v>904</v>
      </c>
    </row>
    <row r="125" spans="1:19" x14ac:dyDescent="0.25">
      <c r="A125">
        <v>124</v>
      </c>
      <c r="B125" t="s">
        <v>4065</v>
      </c>
      <c r="C125" t="s">
        <v>4066</v>
      </c>
      <c r="D125">
        <v>2019</v>
      </c>
      <c r="E125" t="s">
        <v>1662</v>
      </c>
      <c r="F125" t="s">
        <v>1667</v>
      </c>
      <c r="G125" t="s">
        <v>1664</v>
      </c>
      <c r="H125">
        <v>77</v>
      </c>
      <c r="I125" t="s">
        <v>1663</v>
      </c>
      <c r="J125" t="s">
        <v>1665</v>
      </c>
      <c r="K125" t="s">
        <v>1666</v>
      </c>
      <c r="L125" t="s">
        <v>4065</v>
      </c>
      <c r="M125" t="s">
        <v>972</v>
      </c>
      <c r="N125" t="s">
        <v>972</v>
      </c>
      <c r="P125" s="7" t="s">
        <v>5039</v>
      </c>
      <c r="S125" t="s">
        <v>904</v>
      </c>
    </row>
    <row r="126" spans="1:19" x14ac:dyDescent="0.25">
      <c r="A126">
        <v>125</v>
      </c>
      <c r="B126" t="s">
        <v>4896</v>
      </c>
      <c r="C126" t="s">
        <v>4763</v>
      </c>
      <c r="D126">
        <v>2020</v>
      </c>
      <c r="E126" t="s">
        <v>1668</v>
      </c>
      <c r="F126" t="s">
        <v>4615</v>
      </c>
      <c r="G126" t="s">
        <v>1670</v>
      </c>
      <c r="H126">
        <v>3</v>
      </c>
      <c r="I126" t="s">
        <v>1669</v>
      </c>
      <c r="J126" t="s">
        <v>1671</v>
      </c>
      <c r="K126" t="s">
        <v>1672</v>
      </c>
      <c r="L126" t="s">
        <v>4896</v>
      </c>
      <c r="M126" t="s">
        <v>974</v>
      </c>
      <c r="N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25">
      <c r="A128">
        <v>127</v>
      </c>
      <c r="B128" t="s">
        <v>4067</v>
      </c>
      <c r="C128" t="s">
        <v>4068</v>
      </c>
      <c r="D128">
        <v>2007</v>
      </c>
      <c r="E128" t="s">
        <v>1678</v>
      </c>
      <c r="F128" t="s">
        <v>996</v>
      </c>
      <c r="G128" t="s">
        <v>1680</v>
      </c>
      <c r="H128">
        <v>46</v>
      </c>
      <c r="I128" t="s">
        <v>1679</v>
      </c>
      <c r="J128" t="s">
        <v>1681</v>
      </c>
      <c r="K128" t="s">
        <v>1682</v>
      </c>
      <c r="L128" t="s">
        <v>4067</v>
      </c>
      <c r="M128" t="s">
        <v>966</v>
      </c>
      <c r="N128" t="s">
        <v>966</v>
      </c>
      <c r="P128" s="7" t="s">
        <v>5039</v>
      </c>
      <c r="S128" t="s">
        <v>904</v>
      </c>
    </row>
    <row r="129" spans="1:19" x14ac:dyDescent="0.25">
      <c r="A129">
        <v>128</v>
      </c>
      <c r="B129" t="s">
        <v>4897</v>
      </c>
      <c r="C129" t="s">
        <v>4764</v>
      </c>
      <c r="D129">
        <v>2002</v>
      </c>
      <c r="E129" t="s">
        <v>1683</v>
      </c>
      <c r="F129" t="s">
        <v>1688</v>
      </c>
      <c r="G129" t="s">
        <v>1685</v>
      </c>
      <c r="H129">
        <v>134</v>
      </c>
      <c r="I129" t="s">
        <v>1684</v>
      </c>
      <c r="J129" t="s">
        <v>1686</v>
      </c>
      <c r="K129" t="s">
        <v>1687</v>
      </c>
      <c r="L129" t="s">
        <v>4897</v>
      </c>
      <c r="M129" t="s">
        <v>974</v>
      </c>
      <c r="N129" t="s">
        <v>966</v>
      </c>
      <c r="P129" s="7" t="s">
        <v>5039</v>
      </c>
      <c r="S129" t="s">
        <v>904</v>
      </c>
    </row>
    <row r="130" spans="1:19" x14ac:dyDescent="0.25">
      <c r="A130">
        <v>129</v>
      </c>
      <c r="B130" t="s">
        <v>4069</v>
      </c>
      <c r="C130" t="s">
        <v>4070</v>
      </c>
      <c r="D130">
        <v>2020</v>
      </c>
      <c r="E130" t="s">
        <v>1689</v>
      </c>
      <c r="F130" t="s">
        <v>1693</v>
      </c>
      <c r="G130" t="s">
        <v>1691</v>
      </c>
      <c r="H130">
        <v>2</v>
      </c>
      <c r="I130" t="s">
        <v>1690</v>
      </c>
      <c r="J130" t="s">
        <v>1692</v>
      </c>
      <c r="K130" t="s">
        <v>904</v>
      </c>
      <c r="L130" t="s">
        <v>4069</v>
      </c>
      <c r="M130" t="s">
        <v>966</v>
      </c>
      <c r="N130" t="s">
        <v>966</v>
      </c>
      <c r="P130" s="7" t="s">
        <v>5039</v>
      </c>
      <c r="S130" t="s">
        <v>904</v>
      </c>
    </row>
    <row r="131" spans="1:19" x14ac:dyDescent="0.25">
      <c r="A131">
        <v>130</v>
      </c>
      <c r="B131" t="s">
        <v>4071</v>
      </c>
      <c r="C131" t="s">
        <v>3949</v>
      </c>
      <c r="D131">
        <v>2001</v>
      </c>
      <c r="E131" t="s">
        <v>1694</v>
      </c>
      <c r="F131" t="s">
        <v>997</v>
      </c>
      <c r="G131" t="s">
        <v>1696</v>
      </c>
      <c r="H131">
        <v>125</v>
      </c>
      <c r="I131" t="s">
        <v>1695</v>
      </c>
      <c r="J131" t="s">
        <v>1697</v>
      </c>
      <c r="K131" t="s">
        <v>1697</v>
      </c>
      <c r="L131" t="s">
        <v>4071</v>
      </c>
      <c r="M131" t="s">
        <v>963</v>
      </c>
      <c r="N131" t="s">
        <v>963</v>
      </c>
      <c r="P131" s="7">
        <v>1</v>
      </c>
      <c r="Q131" t="s">
        <v>5050</v>
      </c>
      <c r="S131" t="s">
        <v>904</v>
      </c>
    </row>
    <row r="132" spans="1:19" x14ac:dyDescent="0.25">
      <c r="A132">
        <v>131</v>
      </c>
      <c r="B132" t="s">
        <v>4072</v>
      </c>
      <c r="C132" t="s">
        <v>4073</v>
      </c>
      <c r="D132">
        <v>2020</v>
      </c>
      <c r="E132" t="s">
        <v>1698</v>
      </c>
      <c r="F132" t="s">
        <v>1703</v>
      </c>
      <c r="G132" t="s">
        <v>1700</v>
      </c>
      <c r="H132">
        <v>2</v>
      </c>
      <c r="I132" t="s">
        <v>1699</v>
      </c>
      <c r="J132" t="s">
        <v>1701</v>
      </c>
      <c r="K132" t="s">
        <v>1702</v>
      </c>
      <c r="L132" t="s">
        <v>4072</v>
      </c>
      <c r="M132" t="s">
        <v>963</v>
      </c>
      <c r="N132" t="s">
        <v>963</v>
      </c>
      <c r="P132" s="7">
        <v>1</v>
      </c>
      <c r="S132" t="s">
        <v>904</v>
      </c>
    </row>
    <row r="133" spans="1:19" x14ac:dyDescent="0.25">
      <c r="A133">
        <v>132</v>
      </c>
      <c r="B133" t="s">
        <v>4074</v>
      </c>
      <c r="C133" t="s">
        <v>3974</v>
      </c>
      <c r="E133" t="s">
        <v>1704</v>
      </c>
      <c r="F133" t="s">
        <v>998</v>
      </c>
      <c r="G133" t="s">
        <v>1706</v>
      </c>
      <c r="H133">
        <v>0</v>
      </c>
      <c r="I133" t="s">
        <v>1705</v>
      </c>
      <c r="J133" t="s">
        <v>904</v>
      </c>
      <c r="K133" t="s">
        <v>904</v>
      </c>
      <c r="L133" t="s">
        <v>4074</v>
      </c>
      <c r="M133" t="s">
        <v>969</v>
      </c>
      <c r="N133" t="s">
        <v>966</v>
      </c>
      <c r="P133" s="7" t="s">
        <v>5039</v>
      </c>
      <c r="S133" t="s">
        <v>904</v>
      </c>
    </row>
    <row r="134" spans="1:19" x14ac:dyDescent="0.25">
      <c r="A134">
        <v>133</v>
      </c>
      <c r="B134" t="s">
        <v>5032</v>
      </c>
      <c r="C134" t="s">
        <v>570</v>
      </c>
      <c r="D134">
        <v>1998</v>
      </c>
      <c r="E134" t="s">
        <v>1707</v>
      </c>
      <c r="F134" t="s">
        <v>1711</v>
      </c>
      <c r="G134" t="s">
        <v>1709</v>
      </c>
      <c r="H134">
        <v>176</v>
      </c>
      <c r="I134" t="s">
        <v>1708</v>
      </c>
      <c r="J134" t="s">
        <v>1710</v>
      </c>
      <c r="K134" t="s">
        <v>904</v>
      </c>
      <c r="L134" t="s">
        <v>5032</v>
      </c>
      <c r="M134" t="s">
        <v>972</v>
      </c>
      <c r="N134" t="s">
        <v>966</v>
      </c>
      <c r="P134" s="7" t="s">
        <v>5039</v>
      </c>
      <c r="S134" t="s">
        <v>904</v>
      </c>
    </row>
    <row r="135" spans="1:19" x14ac:dyDescent="0.25">
      <c r="A135">
        <v>134</v>
      </c>
      <c r="B135" t="s">
        <v>4898</v>
      </c>
      <c r="C135" t="s">
        <v>4765</v>
      </c>
      <c r="D135">
        <v>2009</v>
      </c>
      <c r="E135" t="s">
        <v>1712</v>
      </c>
      <c r="F135" t="s">
        <v>1717</v>
      </c>
      <c r="G135" t="s">
        <v>1714</v>
      </c>
      <c r="H135">
        <v>46</v>
      </c>
      <c r="I135" t="s">
        <v>1713</v>
      </c>
      <c r="J135" t="s">
        <v>1715</v>
      </c>
      <c r="K135" t="s">
        <v>1716</v>
      </c>
      <c r="L135" t="s">
        <v>4898</v>
      </c>
      <c r="M135" t="s">
        <v>963</v>
      </c>
      <c r="N135" t="s">
        <v>963</v>
      </c>
      <c r="P135" s="7">
        <v>3</v>
      </c>
      <c r="S135" t="s">
        <v>904</v>
      </c>
    </row>
    <row r="136" spans="1:19" x14ac:dyDescent="0.25">
      <c r="A136">
        <v>135</v>
      </c>
      <c r="B136" t="s">
        <v>4899</v>
      </c>
      <c r="C136" t="s">
        <v>4766</v>
      </c>
      <c r="D136">
        <v>2011</v>
      </c>
      <c r="E136" t="s">
        <v>1718</v>
      </c>
      <c r="F136" t="s">
        <v>1723</v>
      </c>
      <c r="G136" t="s">
        <v>1720</v>
      </c>
      <c r="H136">
        <v>46</v>
      </c>
      <c r="I136" t="s">
        <v>1719</v>
      </c>
      <c r="J136" t="s">
        <v>1721</v>
      </c>
      <c r="K136" t="s">
        <v>1722</v>
      </c>
      <c r="L136" t="s">
        <v>4899</v>
      </c>
      <c r="M136" t="s">
        <v>974</v>
      </c>
      <c r="N136" t="s">
        <v>966</v>
      </c>
      <c r="P136" s="7">
        <v>2</v>
      </c>
      <c r="Q136" t="s">
        <v>5051</v>
      </c>
      <c r="S136" t="s">
        <v>904</v>
      </c>
    </row>
    <row r="137" spans="1:19" x14ac:dyDescent="0.25">
      <c r="A137">
        <v>136</v>
      </c>
      <c r="B137" t="s">
        <v>4075</v>
      </c>
      <c r="C137" t="s">
        <v>4076</v>
      </c>
      <c r="D137">
        <v>2010</v>
      </c>
      <c r="E137" t="s">
        <v>1724</v>
      </c>
      <c r="F137" t="s">
        <v>1729</v>
      </c>
      <c r="G137" t="s">
        <v>1726</v>
      </c>
      <c r="H137">
        <v>27</v>
      </c>
      <c r="I137" t="s">
        <v>1725</v>
      </c>
      <c r="J137" t="s">
        <v>1727</v>
      </c>
      <c r="K137" t="s">
        <v>1728</v>
      </c>
      <c r="L137" t="s">
        <v>4075</v>
      </c>
      <c r="M137" t="s">
        <v>963</v>
      </c>
      <c r="N137" t="s">
        <v>963</v>
      </c>
      <c r="P137" s="7">
        <v>1</v>
      </c>
      <c r="S137" t="s">
        <v>904</v>
      </c>
    </row>
    <row r="138" spans="1:19" x14ac:dyDescent="0.25">
      <c r="A138">
        <v>137</v>
      </c>
      <c r="B138" t="s">
        <v>4077</v>
      </c>
      <c r="C138" t="s">
        <v>4078</v>
      </c>
      <c r="D138">
        <v>1999</v>
      </c>
      <c r="E138" t="s">
        <v>1730</v>
      </c>
      <c r="F138" t="s">
        <v>1734</v>
      </c>
      <c r="G138" t="s">
        <v>1732</v>
      </c>
      <c r="H138">
        <v>3</v>
      </c>
      <c r="I138" t="s">
        <v>1731</v>
      </c>
      <c r="J138" t="s">
        <v>1733</v>
      </c>
      <c r="K138" t="s">
        <v>1733</v>
      </c>
      <c r="L138" t="s">
        <v>4077</v>
      </c>
      <c r="M138" t="s">
        <v>974</v>
      </c>
      <c r="N138" t="s">
        <v>966</v>
      </c>
      <c r="P138" s="7" t="s">
        <v>5039</v>
      </c>
      <c r="S138" t="s">
        <v>904</v>
      </c>
    </row>
    <row r="139" spans="1:19" x14ac:dyDescent="0.25">
      <c r="A139">
        <v>138</v>
      </c>
      <c r="B139" t="s">
        <v>4079</v>
      </c>
      <c r="C139" t="s">
        <v>4080</v>
      </c>
      <c r="D139">
        <v>2019</v>
      </c>
      <c r="E139" t="s">
        <v>1735</v>
      </c>
      <c r="F139" t="s">
        <v>1740</v>
      </c>
      <c r="G139" t="s">
        <v>1737</v>
      </c>
      <c r="H139">
        <v>8</v>
      </c>
      <c r="I139" t="s">
        <v>1736</v>
      </c>
      <c r="J139" t="s">
        <v>1738</v>
      </c>
      <c r="K139" t="s">
        <v>1739</v>
      </c>
      <c r="L139" t="s">
        <v>4079</v>
      </c>
      <c r="M139" t="s">
        <v>963</v>
      </c>
      <c r="N139" t="s">
        <v>963</v>
      </c>
      <c r="P139" s="7">
        <v>1</v>
      </c>
      <c r="Q139" t="s">
        <v>5052</v>
      </c>
      <c r="S139" t="s">
        <v>904</v>
      </c>
    </row>
    <row r="140" spans="1:19" x14ac:dyDescent="0.25">
      <c r="A140">
        <v>139</v>
      </c>
      <c r="B140" t="s">
        <v>4900</v>
      </c>
      <c r="C140" t="s">
        <v>4767</v>
      </c>
      <c r="D140">
        <v>2007</v>
      </c>
      <c r="E140" t="s">
        <v>1741</v>
      </c>
      <c r="F140" t="s">
        <v>4616</v>
      </c>
      <c r="G140" t="s">
        <v>1743</v>
      </c>
      <c r="H140">
        <v>4</v>
      </c>
      <c r="I140" t="s">
        <v>1742</v>
      </c>
      <c r="J140" t="s">
        <v>1744</v>
      </c>
      <c r="K140" t="s">
        <v>1745</v>
      </c>
      <c r="L140" t="s">
        <v>4900</v>
      </c>
      <c r="M140" t="s">
        <v>963</v>
      </c>
      <c r="N140" t="s">
        <v>963</v>
      </c>
      <c r="P140" s="7">
        <v>4</v>
      </c>
      <c r="S140" t="s">
        <v>904</v>
      </c>
    </row>
    <row r="141" spans="1:19" x14ac:dyDescent="0.25">
      <c r="A141">
        <v>140</v>
      </c>
      <c r="B141" t="s">
        <v>4901</v>
      </c>
      <c r="C141" t="s">
        <v>4768</v>
      </c>
      <c r="D141">
        <v>2015</v>
      </c>
      <c r="E141" t="s">
        <v>1746</v>
      </c>
      <c r="F141" t="s">
        <v>999</v>
      </c>
      <c r="G141" t="s">
        <v>1748</v>
      </c>
      <c r="H141">
        <v>0</v>
      </c>
      <c r="I141" t="s">
        <v>1747</v>
      </c>
      <c r="J141" t="s">
        <v>2027</v>
      </c>
      <c r="K141" t="s">
        <v>5053</v>
      </c>
      <c r="L141" t="s">
        <v>4901</v>
      </c>
      <c r="M141" t="s">
        <v>963</v>
      </c>
      <c r="N141" t="s">
        <v>963</v>
      </c>
      <c r="P141" s="7">
        <v>2</v>
      </c>
      <c r="S141" t="s">
        <v>904</v>
      </c>
    </row>
    <row r="142" spans="1:19" x14ac:dyDescent="0.25">
      <c r="A142">
        <v>141</v>
      </c>
      <c r="B142" t="s">
        <v>4081</v>
      </c>
      <c r="C142" t="s">
        <v>4082</v>
      </c>
      <c r="D142">
        <v>1999</v>
      </c>
      <c r="E142" t="s">
        <v>1749</v>
      </c>
      <c r="F142" t="s">
        <v>4617</v>
      </c>
      <c r="G142" t="s">
        <v>1751</v>
      </c>
      <c r="H142">
        <v>145</v>
      </c>
      <c r="I142" t="s">
        <v>1750</v>
      </c>
      <c r="J142" t="s">
        <v>1752</v>
      </c>
      <c r="K142" t="s">
        <v>1752</v>
      </c>
      <c r="L142" t="s">
        <v>4081</v>
      </c>
      <c r="M142" t="s">
        <v>974</v>
      </c>
      <c r="N142" t="s">
        <v>966</v>
      </c>
      <c r="P142" s="7" t="s">
        <v>5039</v>
      </c>
      <c r="S142" t="s">
        <v>904</v>
      </c>
    </row>
    <row r="143" spans="1:19" x14ac:dyDescent="0.25">
      <c r="A143">
        <v>142</v>
      </c>
      <c r="B143" t="s">
        <v>4567</v>
      </c>
      <c r="C143" t="s">
        <v>4568</v>
      </c>
      <c r="D143">
        <v>2012</v>
      </c>
      <c r="E143" t="s">
        <v>1753</v>
      </c>
      <c r="F143" t="s">
        <v>1757</v>
      </c>
      <c r="G143" t="s">
        <v>1755</v>
      </c>
      <c r="H143">
        <v>63</v>
      </c>
      <c r="I143" t="s">
        <v>1754</v>
      </c>
      <c r="J143" t="s">
        <v>1756</v>
      </c>
      <c r="K143" t="s">
        <v>904</v>
      </c>
      <c r="L143" t="s">
        <v>4567</v>
      </c>
      <c r="M143" t="s">
        <v>974</v>
      </c>
      <c r="N143" t="s">
        <v>966</v>
      </c>
      <c r="P143" s="7" t="s">
        <v>5039</v>
      </c>
      <c r="S143" t="s">
        <v>904</v>
      </c>
    </row>
    <row r="144" spans="1:19" x14ac:dyDescent="0.25">
      <c r="A144">
        <v>143</v>
      </c>
      <c r="B144" t="s">
        <v>4053</v>
      </c>
      <c r="C144" t="s">
        <v>3953</v>
      </c>
      <c r="D144">
        <v>1976</v>
      </c>
      <c r="E144" t="s">
        <v>1758</v>
      </c>
      <c r="F144" t="s">
        <v>1762</v>
      </c>
      <c r="G144" t="s">
        <v>1760</v>
      </c>
      <c r="H144">
        <v>0</v>
      </c>
      <c r="I144" t="s">
        <v>1759</v>
      </c>
      <c r="J144" t="s">
        <v>1761</v>
      </c>
      <c r="K144" t="s">
        <v>904</v>
      </c>
      <c r="L144" t="s">
        <v>4053</v>
      </c>
      <c r="M144" t="s">
        <v>969</v>
      </c>
      <c r="N144" t="s">
        <v>966</v>
      </c>
      <c r="P144" s="7" t="s">
        <v>5039</v>
      </c>
      <c r="S144" t="s">
        <v>904</v>
      </c>
    </row>
    <row r="145" spans="1:19" x14ac:dyDescent="0.25">
      <c r="A145">
        <v>144</v>
      </c>
      <c r="B145" t="s">
        <v>4083</v>
      </c>
      <c r="C145" t="s">
        <v>4084</v>
      </c>
      <c r="D145">
        <v>2020</v>
      </c>
      <c r="E145" t="s">
        <v>1763</v>
      </c>
      <c r="F145" t="s">
        <v>1000</v>
      </c>
      <c r="G145" t="s">
        <v>1765</v>
      </c>
      <c r="H145">
        <v>0</v>
      </c>
      <c r="I145" t="s">
        <v>1764</v>
      </c>
      <c r="J145" t="s">
        <v>1766</v>
      </c>
      <c r="K145" t="s">
        <v>1766</v>
      </c>
      <c r="L145" t="s">
        <v>4083</v>
      </c>
      <c r="M145" t="s">
        <v>963</v>
      </c>
      <c r="N145" t="s">
        <v>963</v>
      </c>
      <c r="P145" s="7">
        <v>3</v>
      </c>
      <c r="S145" t="s">
        <v>904</v>
      </c>
    </row>
    <row r="146" spans="1:19" x14ac:dyDescent="0.25">
      <c r="A146">
        <v>145</v>
      </c>
      <c r="B146" t="s">
        <v>4085</v>
      </c>
      <c r="C146" t="s">
        <v>4086</v>
      </c>
      <c r="E146" t="s">
        <v>1767</v>
      </c>
      <c r="F146" t="s">
        <v>1001</v>
      </c>
      <c r="G146" t="s">
        <v>1769</v>
      </c>
      <c r="H146">
        <v>0</v>
      </c>
      <c r="I146" t="s">
        <v>1768</v>
      </c>
      <c r="J146" t="s">
        <v>1770</v>
      </c>
      <c r="K146" t="s">
        <v>1770</v>
      </c>
      <c r="L146" t="s">
        <v>4085</v>
      </c>
      <c r="M146" t="s">
        <v>963</v>
      </c>
      <c r="N146" t="s">
        <v>963</v>
      </c>
      <c r="P146" s="7">
        <v>1</v>
      </c>
      <c r="Q146" t="s">
        <v>5054</v>
      </c>
      <c r="S146" t="s">
        <v>904</v>
      </c>
    </row>
    <row r="147" spans="1:19" x14ac:dyDescent="0.25">
      <c r="A147">
        <v>146</v>
      </c>
      <c r="B147" t="s">
        <v>4087</v>
      </c>
      <c r="C147" t="s">
        <v>4088</v>
      </c>
      <c r="D147">
        <v>2020</v>
      </c>
      <c r="E147" t="s">
        <v>1771</v>
      </c>
      <c r="F147" t="s">
        <v>1775</v>
      </c>
      <c r="G147" t="s">
        <v>1773</v>
      </c>
      <c r="H147">
        <v>6</v>
      </c>
      <c r="I147" t="s">
        <v>1772</v>
      </c>
      <c r="J147" t="s">
        <v>1774</v>
      </c>
      <c r="K147" t="s">
        <v>904</v>
      </c>
      <c r="L147" t="s">
        <v>4087</v>
      </c>
      <c r="M147" t="s">
        <v>963</v>
      </c>
      <c r="N147" t="s">
        <v>963</v>
      </c>
      <c r="P147" s="7">
        <v>2</v>
      </c>
      <c r="S147" t="s">
        <v>904</v>
      </c>
    </row>
    <row r="148" spans="1:19" x14ac:dyDescent="0.25">
      <c r="A148">
        <v>147</v>
      </c>
      <c r="B148" t="s">
        <v>4902</v>
      </c>
      <c r="C148" t="s">
        <v>4769</v>
      </c>
      <c r="D148">
        <v>2016</v>
      </c>
      <c r="E148" t="s">
        <v>1776</v>
      </c>
      <c r="F148" t="s">
        <v>1781</v>
      </c>
      <c r="G148" t="s">
        <v>1778</v>
      </c>
      <c r="H148">
        <v>27</v>
      </c>
      <c r="I148" t="s">
        <v>1777</v>
      </c>
      <c r="J148" t="s">
        <v>1779</v>
      </c>
      <c r="K148" t="s">
        <v>1780</v>
      </c>
      <c r="L148" t="s">
        <v>4902</v>
      </c>
      <c r="M148" t="s">
        <v>974</v>
      </c>
      <c r="N148" t="s">
        <v>966</v>
      </c>
      <c r="P148" s="7" t="s">
        <v>5039</v>
      </c>
      <c r="S148" t="s">
        <v>904</v>
      </c>
    </row>
    <row r="149" spans="1:19" x14ac:dyDescent="0.25">
      <c r="A149">
        <v>148</v>
      </c>
      <c r="B149" t="s">
        <v>4089</v>
      </c>
      <c r="C149" t="s">
        <v>4090</v>
      </c>
      <c r="D149">
        <v>2004</v>
      </c>
      <c r="E149" t="s">
        <v>1782</v>
      </c>
      <c r="F149" t="s">
        <v>1786</v>
      </c>
      <c r="G149" t="s">
        <v>1784</v>
      </c>
      <c r="H149">
        <v>0</v>
      </c>
      <c r="I149" t="s">
        <v>1783</v>
      </c>
      <c r="J149" t="s">
        <v>1785</v>
      </c>
      <c r="K149" t="s">
        <v>904</v>
      </c>
      <c r="L149" t="s">
        <v>4089</v>
      </c>
      <c r="M149" t="s">
        <v>966</v>
      </c>
      <c r="N149" t="s">
        <v>966</v>
      </c>
      <c r="P149" s="7" t="s">
        <v>5039</v>
      </c>
      <c r="S149" t="s">
        <v>904</v>
      </c>
    </row>
    <row r="150" spans="1:19" x14ac:dyDescent="0.25">
      <c r="A150">
        <v>149</v>
      </c>
      <c r="B150" t="s">
        <v>4091</v>
      </c>
      <c r="C150" t="s">
        <v>4092</v>
      </c>
      <c r="E150" t="s">
        <v>1787</v>
      </c>
      <c r="F150" t="s">
        <v>1791</v>
      </c>
      <c r="G150" t="s">
        <v>1789</v>
      </c>
      <c r="H150">
        <v>0</v>
      </c>
      <c r="I150" t="s">
        <v>1788</v>
      </c>
      <c r="J150" t="s">
        <v>1790</v>
      </c>
      <c r="K150" t="s">
        <v>1790</v>
      </c>
      <c r="L150" t="s">
        <v>4091</v>
      </c>
      <c r="M150" t="s">
        <v>963</v>
      </c>
      <c r="N150" t="s">
        <v>963</v>
      </c>
      <c r="P150" s="7">
        <v>3</v>
      </c>
      <c r="S150" t="s">
        <v>904</v>
      </c>
    </row>
    <row r="151" spans="1:19" x14ac:dyDescent="0.25">
      <c r="A151">
        <v>150</v>
      </c>
      <c r="B151" t="s">
        <v>4903</v>
      </c>
      <c r="C151" t="s">
        <v>4770</v>
      </c>
      <c r="D151">
        <v>2018</v>
      </c>
      <c r="E151" t="s">
        <v>1792</v>
      </c>
      <c r="F151" t="s">
        <v>1002</v>
      </c>
      <c r="G151" t="s">
        <v>1794</v>
      </c>
      <c r="H151">
        <v>0</v>
      </c>
      <c r="I151" t="s">
        <v>1793</v>
      </c>
      <c r="J151" t="s">
        <v>1795</v>
      </c>
      <c r="K151" t="s">
        <v>1795</v>
      </c>
      <c r="L151" t="s">
        <v>4903</v>
      </c>
      <c r="M151" t="s">
        <v>963</v>
      </c>
      <c r="N151" t="s">
        <v>963</v>
      </c>
      <c r="P151" s="7">
        <v>3</v>
      </c>
      <c r="Q151" t="s">
        <v>5055</v>
      </c>
      <c r="S151" t="s">
        <v>904</v>
      </c>
    </row>
    <row r="152" spans="1:19" x14ac:dyDescent="0.25">
      <c r="A152">
        <v>151</v>
      </c>
      <c r="B152" t="s">
        <v>4903</v>
      </c>
      <c r="C152" t="s">
        <v>4770</v>
      </c>
      <c r="D152">
        <v>2018</v>
      </c>
      <c r="E152" t="s">
        <v>1792</v>
      </c>
      <c r="F152" t="s">
        <v>1002</v>
      </c>
      <c r="G152" t="s">
        <v>1797</v>
      </c>
      <c r="H152">
        <v>0</v>
      </c>
      <c r="I152" t="s">
        <v>1796</v>
      </c>
      <c r="J152" t="s">
        <v>1798</v>
      </c>
      <c r="K152" t="s">
        <v>1798</v>
      </c>
      <c r="L152" t="s">
        <v>4903</v>
      </c>
      <c r="M152" t="s">
        <v>969</v>
      </c>
      <c r="N152" t="s">
        <v>966</v>
      </c>
      <c r="P152" s="7" t="s">
        <v>5039</v>
      </c>
      <c r="S152" t="s">
        <v>904</v>
      </c>
    </row>
    <row r="153" spans="1:19" x14ac:dyDescent="0.25">
      <c r="A153">
        <v>152</v>
      </c>
      <c r="B153" t="s">
        <v>4904</v>
      </c>
      <c r="C153" t="s">
        <v>4771</v>
      </c>
      <c r="D153">
        <v>2004</v>
      </c>
      <c r="E153" t="s">
        <v>1799</v>
      </c>
      <c r="F153" t="s">
        <v>1804</v>
      </c>
      <c r="G153" t="s">
        <v>1801</v>
      </c>
      <c r="H153">
        <v>81</v>
      </c>
      <c r="I153" t="s">
        <v>1800</v>
      </c>
      <c r="J153" t="s">
        <v>1802</v>
      </c>
      <c r="K153" t="s">
        <v>1803</v>
      </c>
      <c r="L153" t="s">
        <v>4904</v>
      </c>
      <c r="M153" t="s">
        <v>972</v>
      </c>
      <c r="N153" t="s">
        <v>966</v>
      </c>
      <c r="P153" s="7" t="s">
        <v>5039</v>
      </c>
      <c r="S153" t="s">
        <v>904</v>
      </c>
    </row>
    <row r="154" spans="1:19" x14ac:dyDescent="0.25">
      <c r="A154">
        <v>153</v>
      </c>
      <c r="B154" t="s">
        <v>5025</v>
      </c>
      <c r="C154" t="s">
        <v>4004</v>
      </c>
      <c r="D154">
        <v>2007</v>
      </c>
      <c r="E154" t="s">
        <v>1805</v>
      </c>
      <c r="F154" t="s">
        <v>1809</v>
      </c>
      <c r="G154" t="s">
        <v>1807</v>
      </c>
      <c r="H154">
        <v>43</v>
      </c>
      <c r="I154" t="s">
        <v>1806</v>
      </c>
      <c r="J154" t="s">
        <v>1808</v>
      </c>
      <c r="K154" t="s">
        <v>904</v>
      </c>
      <c r="L154" t="s">
        <v>5025</v>
      </c>
      <c r="M154" t="s">
        <v>969</v>
      </c>
      <c r="N154" t="s">
        <v>966</v>
      </c>
      <c r="P154" s="7">
        <v>3</v>
      </c>
      <c r="S154" t="s">
        <v>904</v>
      </c>
    </row>
    <row r="155" spans="1:19" x14ac:dyDescent="0.25">
      <c r="A155">
        <v>154</v>
      </c>
      <c r="B155" t="s">
        <v>4905</v>
      </c>
      <c r="C155" t="s">
        <v>4760</v>
      </c>
      <c r="D155">
        <v>2007</v>
      </c>
      <c r="E155" t="s">
        <v>1810</v>
      </c>
      <c r="F155" t="s">
        <v>1003</v>
      </c>
      <c r="G155" t="s">
        <v>1812</v>
      </c>
      <c r="H155">
        <v>88</v>
      </c>
      <c r="I155" t="s">
        <v>1811</v>
      </c>
      <c r="J155" t="s">
        <v>1813</v>
      </c>
      <c r="K155" t="s">
        <v>1814</v>
      </c>
      <c r="L155" t="s">
        <v>4905</v>
      </c>
      <c r="M155" t="s">
        <v>974</v>
      </c>
      <c r="N155" t="s">
        <v>966</v>
      </c>
      <c r="P155" s="7" t="s">
        <v>5039</v>
      </c>
      <c r="S155" t="s">
        <v>904</v>
      </c>
    </row>
    <row r="156" spans="1:19" x14ac:dyDescent="0.25">
      <c r="A156">
        <v>155</v>
      </c>
      <c r="B156" t="s">
        <v>4093</v>
      </c>
      <c r="C156" t="s">
        <v>4094</v>
      </c>
      <c r="D156">
        <v>2003</v>
      </c>
      <c r="E156" t="s">
        <v>1815</v>
      </c>
      <c r="F156" t="s">
        <v>4618</v>
      </c>
      <c r="G156" t="s">
        <v>1817</v>
      </c>
      <c r="H156">
        <v>116</v>
      </c>
      <c r="I156" t="s">
        <v>1816</v>
      </c>
      <c r="J156" t="s">
        <v>1818</v>
      </c>
      <c r="K156" t="s">
        <v>1818</v>
      </c>
      <c r="L156" t="s">
        <v>4093</v>
      </c>
      <c r="M156" t="s">
        <v>974</v>
      </c>
      <c r="N156" t="s">
        <v>966</v>
      </c>
      <c r="P156" s="7" t="s">
        <v>5039</v>
      </c>
      <c r="S156" t="s">
        <v>904</v>
      </c>
    </row>
    <row r="157" spans="1:19" x14ac:dyDescent="0.25">
      <c r="A157">
        <v>156</v>
      </c>
      <c r="B157" t="s">
        <v>4095</v>
      </c>
      <c r="C157" t="s">
        <v>4096</v>
      </c>
      <c r="D157">
        <v>1999</v>
      </c>
      <c r="E157" t="s">
        <v>1819</v>
      </c>
      <c r="F157" t="s">
        <v>1004</v>
      </c>
      <c r="G157" t="s">
        <v>1821</v>
      </c>
      <c r="H157">
        <v>0</v>
      </c>
      <c r="I157" t="s">
        <v>1820</v>
      </c>
      <c r="J157" t="s">
        <v>1822</v>
      </c>
      <c r="K157" t="s">
        <v>1823</v>
      </c>
      <c r="L157" t="s">
        <v>4095</v>
      </c>
      <c r="M157" t="s">
        <v>974</v>
      </c>
      <c r="N157" t="s">
        <v>966</v>
      </c>
      <c r="P157" s="7" t="s">
        <v>5039</v>
      </c>
      <c r="S157" t="s">
        <v>904</v>
      </c>
    </row>
    <row r="158" spans="1:19" x14ac:dyDescent="0.25">
      <c r="A158">
        <v>157</v>
      </c>
      <c r="B158" t="s">
        <v>4097</v>
      </c>
      <c r="C158" t="s">
        <v>4098</v>
      </c>
      <c r="D158">
        <v>2012</v>
      </c>
      <c r="E158" t="s">
        <v>1824</v>
      </c>
      <c r="F158" t="s">
        <v>1829</v>
      </c>
      <c r="G158" t="s">
        <v>1826</v>
      </c>
      <c r="H158">
        <v>539</v>
      </c>
      <c r="I158" t="s">
        <v>1825</v>
      </c>
      <c r="J158" t="s">
        <v>1827</v>
      </c>
      <c r="K158" t="s">
        <v>1828</v>
      </c>
      <c r="L158" t="s">
        <v>4097</v>
      </c>
      <c r="M158" t="s">
        <v>966</v>
      </c>
      <c r="N158" t="s">
        <v>966</v>
      </c>
      <c r="P158" s="7" t="s">
        <v>5039</v>
      </c>
      <c r="S158" t="s">
        <v>904</v>
      </c>
    </row>
    <row r="159" spans="1:19" x14ac:dyDescent="0.25">
      <c r="A159">
        <v>158</v>
      </c>
      <c r="B159" t="s">
        <v>5033</v>
      </c>
      <c r="C159" t="s">
        <v>570</v>
      </c>
      <c r="D159">
        <v>2020</v>
      </c>
      <c r="E159" t="s">
        <v>1830</v>
      </c>
      <c r="F159" t="s">
        <v>1834</v>
      </c>
      <c r="G159" t="s">
        <v>1832</v>
      </c>
      <c r="H159">
        <v>0</v>
      </c>
      <c r="I159" t="s">
        <v>1831</v>
      </c>
      <c r="J159" t="s">
        <v>1833</v>
      </c>
      <c r="K159" t="s">
        <v>904</v>
      </c>
      <c r="L159" t="s">
        <v>5033</v>
      </c>
      <c r="M159" t="s">
        <v>966</v>
      </c>
      <c r="N159" t="s">
        <v>966</v>
      </c>
      <c r="P159" s="7" t="s">
        <v>5039</v>
      </c>
      <c r="S159" t="s">
        <v>904</v>
      </c>
    </row>
    <row r="160" spans="1:19" x14ac:dyDescent="0.25">
      <c r="A160">
        <v>159</v>
      </c>
      <c r="B160" t="s">
        <v>5044</v>
      </c>
      <c r="C160" t="s">
        <v>4735</v>
      </c>
      <c r="D160">
        <v>2004</v>
      </c>
      <c r="E160" t="s">
        <v>1835</v>
      </c>
      <c r="F160" t="s">
        <v>1840</v>
      </c>
      <c r="G160" t="s">
        <v>1837</v>
      </c>
      <c r="H160">
        <v>275</v>
      </c>
      <c r="I160" t="s">
        <v>1836</v>
      </c>
      <c r="J160" t="s">
        <v>1838</v>
      </c>
      <c r="K160" s="32" t="s">
        <v>1839</v>
      </c>
      <c r="L160" s="32" t="s">
        <v>4873</v>
      </c>
      <c r="M160" t="s">
        <v>974</v>
      </c>
      <c r="N160" t="s">
        <v>966</v>
      </c>
      <c r="P160" s="7" t="s">
        <v>5039</v>
      </c>
      <c r="S160" t="s">
        <v>904</v>
      </c>
    </row>
    <row r="161" spans="1:19" x14ac:dyDescent="0.25">
      <c r="A161">
        <v>160</v>
      </c>
      <c r="B161" t="s">
        <v>4906</v>
      </c>
      <c r="C161" t="s">
        <v>4772</v>
      </c>
      <c r="D161">
        <v>2009</v>
      </c>
      <c r="E161" t="s">
        <v>1841</v>
      </c>
      <c r="F161" t="s">
        <v>1845</v>
      </c>
      <c r="G161" t="s">
        <v>1843</v>
      </c>
      <c r="H161">
        <v>120</v>
      </c>
      <c r="I161" t="s">
        <v>1842</v>
      </c>
      <c r="J161" t="s">
        <v>1844</v>
      </c>
      <c r="K161" t="s">
        <v>904</v>
      </c>
      <c r="L161" t="s">
        <v>4906</v>
      </c>
      <c r="M161" t="s">
        <v>963</v>
      </c>
      <c r="N161" t="s">
        <v>963</v>
      </c>
      <c r="P161" s="7">
        <v>2</v>
      </c>
      <c r="Q161" t="s">
        <v>5056</v>
      </c>
      <c r="S161" t="s">
        <v>904</v>
      </c>
    </row>
    <row r="162" spans="1:19" x14ac:dyDescent="0.25">
      <c r="A162">
        <v>161</v>
      </c>
      <c r="B162" t="s">
        <v>4099</v>
      </c>
      <c r="C162" t="s">
        <v>4100</v>
      </c>
      <c r="D162">
        <v>2014</v>
      </c>
      <c r="E162" t="s">
        <v>1846</v>
      </c>
      <c r="F162" t="s">
        <v>4619</v>
      </c>
      <c r="G162" t="s">
        <v>1848</v>
      </c>
      <c r="H162">
        <v>168</v>
      </c>
      <c r="I162" t="s">
        <v>1847</v>
      </c>
      <c r="J162" t="s">
        <v>1849</v>
      </c>
      <c r="K162" t="s">
        <v>1849</v>
      </c>
      <c r="L162" t="s">
        <v>4099</v>
      </c>
      <c r="M162" t="s">
        <v>972</v>
      </c>
      <c r="N162" t="s">
        <v>966</v>
      </c>
      <c r="P162" s="7" t="s">
        <v>5039</v>
      </c>
      <c r="S162" t="s">
        <v>904</v>
      </c>
    </row>
    <row r="163" spans="1:19" x14ac:dyDescent="0.25">
      <c r="A163">
        <v>162</v>
      </c>
      <c r="B163" t="s">
        <v>4907</v>
      </c>
      <c r="C163" t="s">
        <v>4773</v>
      </c>
      <c r="D163">
        <v>2014</v>
      </c>
      <c r="E163" t="s">
        <v>1850</v>
      </c>
      <c r="F163" t="s">
        <v>4620</v>
      </c>
      <c r="G163" t="s">
        <v>1852</v>
      </c>
      <c r="H163">
        <v>4</v>
      </c>
      <c r="I163" t="s">
        <v>1851</v>
      </c>
      <c r="J163" t="s">
        <v>1853</v>
      </c>
      <c r="K163" t="s">
        <v>1854</v>
      </c>
      <c r="L163" t="s">
        <v>4907</v>
      </c>
      <c r="M163" t="s">
        <v>963</v>
      </c>
      <c r="N163" t="s">
        <v>963</v>
      </c>
      <c r="P163" s="7">
        <v>2</v>
      </c>
      <c r="Q163" t="s">
        <v>5057</v>
      </c>
      <c r="S163" t="s">
        <v>904</v>
      </c>
    </row>
    <row r="164" spans="1:19" x14ac:dyDescent="0.25">
      <c r="A164">
        <v>163</v>
      </c>
      <c r="B164" t="s">
        <v>4101</v>
      </c>
      <c r="C164" t="s">
        <v>4102</v>
      </c>
      <c r="D164">
        <v>1998</v>
      </c>
      <c r="E164" t="s">
        <v>1855</v>
      </c>
      <c r="F164" t="s">
        <v>1005</v>
      </c>
      <c r="G164" t="s">
        <v>1857</v>
      </c>
      <c r="H164">
        <v>91</v>
      </c>
      <c r="I164" t="s">
        <v>1856</v>
      </c>
      <c r="J164" t="s">
        <v>1858</v>
      </c>
      <c r="K164" t="s">
        <v>1858</v>
      </c>
      <c r="L164" t="s">
        <v>4101</v>
      </c>
      <c r="M164" t="s">
        <v>974</v>
      </c>
      <c r="N164" t="s">
        <v>966</v>
      </c>
      <c r="P164" s="7" t="s">
        <v>5039</v>
      </c>
      <c r="S164" t="s">
        <v>904</v>
      </c>
    </row>
    <row r="165" spans="1:19" x14ac:dyDescent="0.25">
      <c r="A165">
        <v>164</v>
      </c>
      <c r="B165" t="s">
        <v>4103</v>
      </c>
      <c r="C165" t="s">
        <v>4104</v>
      </c>
      <c r="D165">
        <v>2004</v>
      </c>
      <c r="E165" t="s">
        <v>1859</v>
      </c>
      <c r="F165" t="s">
        <v>1006</v>
      </c>
      <c r="G165" t="s">
        <v>1861</v>
      </c>
      <c r="H165">
        <v>1</v>
      </c>
      <c r="I165" t="s">
        <v>1860</v>
      </c>
      <c r="J165" t="s">
        <v>1862</v>
      </c>
      <c r="K165" t="s">
        <v>1862</v>
      </c>
      <c r="L165" t="s">
        <v>4103</v>
      </c>
      <c r="M165" t="s">
        <v>966</v>
      </c>
      <c r="N165" t="s">
        <v>966</v>
      </c>
      <c r="P165" s="7" t="s">
        <v>5039</v>
      </c>
      <c r="S165" t="s">
        <v>904</v>
      </c>
    </row>
    <row r="166" spans="1:19" x14ac:dyDescent="0.25">
      <c r="A166">
        <v>165</v>
      </c>
      <c r="B166" t="s">
        <v>4105</v>
      </c>
      <c r="C166" t="s">
        <v>4106</v>
      </c>
      <c r="D166">
        <v>2013</v>
      </c>
      <c r="E166" t="s">
        <v>1863</v>
      </c>
      <c r="F166" t="s">
        <v>1867</v>
      </c>
      <c r="G166" t="s">
        <v>1865</v>
      </c>
      <c r="H166">
        <v>166</v>
      </c>
      <c r="I166" t="s">
        <v>1864</v>
      </c>
      <c r="J166" t="s">
        <v>1866</v>
      </c>
      <c r="K166" t="s">
        <v>904</v>
      </c>
      <c r="L166" t="s">
        <v>4105</v>
      </c>
      <c r="M166" t="s">
        <v>963</v>
      </c>
      <c r="N166" t="s">
        <v>963</v>
      </c>
      <c r="P166" s="7">
        <v>1</v>
      </c>
      <c r="S166" t="s">
        <v>904</v>
      </c>
    </row>
    <row r="167" spans="1:19" x14ac:dyDescent="0.25">
      <c r="A167">
        <v>166</v>
      </c>
      <c r="B167" t="s">
        <v>4908</v>
      </c>
      <c r="C167" t="s">
        <v>4774</v>
      </c>
      <c r="D167">
        <v>1998</v>
      </c>
      <c r="E167" t="s">
        <v>1868</v>
      </c>
      <c r="F167" t="s">
        <v>1871</v>
      </c>
      <c r="G167" t="s">
        <v>1870</v>
      </c>
      <c r="H167">
        <v>6</v>
      </c>
      <c r="I167" t="s">
        <v>1869</v>
      </c>
      <c r="J167" t="s">
        <v>2698</v>
      </c>
      <c r="K167" t="s">
        <v>2698</v>
      </c>
      <c r="L167" t="s">
        <v>4908</v>
      </c>
      <c r="M167" t="s">
        <v>963</v>
      </c>
      <c r="N167" t="s">
        <v>963</v>
      </c>
      <c r="P167" s="7">
        <v>4</v>
      </c>
      <c r="S167" t="s">
        <v>904</v>
      </c>
    </row>
    <row r="168" spans="1:19" x14ac:dyDescent="0.25">
      <c r="A168">
        <v>167</v>
      </c>
      <c r="B168" t="s">
        <v>4107</v>
      </c>
      <c r="C168" t="s">
        <v>4108</v>
      </c>
      <c r="D168">
        <v>2015</v>
      </c>
      <c r="E168" t="s">
        <v>1872</v>
      </c>
      <c r="F168" t="s">
        <v>1875</v>
      </c>
      <c r="G168" t="s">
        <v>1874</v>
      </c>
      <c r="H168">
        <v>16</v>
      </c>
      <c r="I168" t="s">
        <v>1873</v>
      </c>
      <c r="J168" t="s">
        <v>904</v>
      </c>
      <c r="K168" t="s">
        <v>904</v>
      </c>
      <c r="L168" t="s">
        <v>4107</v>
      </c>
      <c r="M168" t="s">
        <v>966</v>
      </c>
      <c r="N168" t="s">
        <v>966</v>
      </c>
      <c r="P168" s="7" t="s">
        <v>5039</v>
      </c>
      <c r="S168" t="s">
        <v>904</v>
      </c>
    </row>
    <row r="169" spans="1:19" x14ac:dyDescent="0.25">
      <c r="A169">
        <v>168</v>
      </c>
      <c r="B169" t="s">
        <v>4909</v>
      </c>
      <c r="C169" t="s">
        <v>4775</v>
      </c>
      <c r="D169">
        <v>2015</v>
      </c>
      <c r="E169" t="s">
        <v>1876</v>
      </c>
      <c r="F169" t="s">
        <v>1881</v>
      </c>
      <c r="G169" t="s">
        <v>1878</v>
      </c>
      <c r="H169">
        <v>118</v>
      </c>
      <c r="I169" t="s">
        <v>1877</v>
      </c>
      <c r="J169" t="s">
        <v>1879</v>
      </c>
      <c r="K169" t="s">
        <v>1880</v>
      </c>
      <c r="L169" t="s">
        <v>4909</v>
      </c>
      <c r="M169" t="s">
        <v>963</v>
      </c>
      <c r="N169" t="s">
        <v>963</v>
      </c>
      <c r="P169" s="7">
        <v>3</v>
      </c>
      <c r="S169" t="s">
        <v>904</v>
      </c>
    </row>
    <row r="170" spans="1:19" x14ac:dyDescent="0.25">
      <c r="A170">
        <v>169</v>
      </c>
      <c r="B170" t="s">
        <v>4109</v>
      </c>
      <c r="C170" t="s">
        <v>4110</v>
      </c>
      <c r="D170">
        <v>2002</v>
      </c>
      <c r="E170" t="s">
        <v>1882</v>
      </c>
      <c r="F170" t="s">
        <v>4621</v>
      </c>
      <c r="G170" t="s">
        <v>1884</v>
      </c>
      <c r="H170">
        <v>45</v>
      </c>
      <c r="I170" t="s">
        <v>1883</v>
      </c>
      <c r="J170" t="s">
        <v>1885</v>
      </c>
      <c r="K170" t="s">
        <v>1886</v>
      </c>
      <c r="L170" t="s">
        <v>4109</v>
      </c>
      <c r="M170" t="s">
        <v>966</v>
      </c>
      <c r="N170" t="s">
        <v>966</v>
      </c>
      <c r="P170" s="7" t="s">
        <v>5039</v>
      </c>
      <c r="S170" t="s">
        <v>904</v>
      </c>
    </row>
    <row r="171" spans="1:19" x14ac:dyDescent="0.25">
      <c r="A171">
        <v>170</v>
      </c>
      <c r="B171" t="s">
        <v>4111</v>
      </c>
      <c r="C171" t="s">
        <v>4112</v>
      </c>
      <c r="D171">
        <v>2016</v>
      </c>
      <c r="E171" t="s">
        <v>1887</v>
      </c>
      <c r="F171" t="s">
        <v>4622</v>
      </c>
      <c r="G171" t="s">
        <v>1889</v>
      </c>
      <c r="H171">
        <v>242</v>
      </c>
      <c r="I171" t="s">
        <v>1888</v>
      </c>
      <c r="J171" t="s">
        <v>1890</v>
      </c>
      <c r="K171" t="s">
        <v>1891</v>
      </c>
      <c r="L171" t="s">
        <v>4111</v>
      </c>
      <c r="M171" t="s">
        <v>974</v>
      </c>
      <c r="N171" t="s">
        <v>966</v>
      </c>
      <c r="P171" s="7" t="s">
        <v>5039</v>
      </c>
      <c r="S171" t="s">
        <v>904</v>
      </c>
    </row>
    <row r="172" spans="1:19" x14ac:dyDescent="0.25">
      <c r="A172">
        <v>171</v>
      </c>
      <c r="B172" t="s">
        <v>4113</v>
      </c>
      <c r="C172" t="s">
        <v>4114</v>
      </c>
      <c r="D172">
        <v>2005</v>
      </c>
      <c r="E172" t="s">
        <v>1892</v>
      </c>
      <c r="F172" t="s">
        <v>1895</v>
      </c>
      <c r="G172" t="s">
        <v>1894</v>
      </c>
      <c r="H172">
        <v>1</v>
      </c>
      <c r="I172" t="s">
        <v>1893</v>
      </c>
      <c r="J172" t="s">
        <v>904</v>
      </c>
      <c r="K172" t="s">
        <v>904</v>
      </c>
      <c r="L172" t="s">
        <v>4113</v>
      </c>
      <c r="M172" t="s">
        <v>966</v>
      </c>
      <c r="N172" t="s">
        <v>966</v>
      </c>
      <c r="P172" s="7" t="s">
        <v>5039</v>
      </c>
      <c r="S172" t="s">
        <v>904</v>
      </c>
    </row>
    <row r="173" spans="1:19" x14ac:dyDescent="0.25">
      <c r="A173">
        <v>172</v>
      </c>
      <c r="B173" t="s">
        <v>4115</v>
      </c>
      <c r="C173" t="s">
        <v>4116</v>
      </c>
      <c r="D173">
        <v>2012</v>
      </c>
      <c r="E173" t="s">
        <v>1896</v>
      </c>
      <c r="F173" t="s">
        <v>4623</v>
      </c>
      <c r="G173" t="s">
        <v>1898</v>
      </c>
      <c r="H173">
        <v>149</v>
      </c>
      <c r="I173" t="s">
        <v>1897</v>
      </c>
      <c r="J173" t="s">
        <v>1899</v>
      </c>
      <c r="K173" t="s">
        <v>1900</v>
      </c>
      <c r="L173" t="s">
        <v>4115</v>
      </c>
      <c r="M173" t="s">
        <v>963</v>
      </c>
      <c r="N173" t="s">
        <v>963</v>
      </c>
      <c r="P173" s="7">
        <v>3</v>
      </c>
      <c r="S173" t="s">
        <v>904</v>
      </c>
    </row>
    <row r="174" spans="1:19" x14ac:dyDescent="0.25">
      <c r="A174">
        <v>173</v>
      </c>
      <c r="B174" t="s">
        <v>4117</v>
      </c>
      <c r="C174" t="s">
        <v>4118</v>
      </c>
      <c r="D174">
        <v>2006</v>
      </c>
      <c r="E174" t="s">
        <v>1901</v>
      </c>
      <c r="F174" t="s">
        <v>1905</v>
      </c>
      <c r="G174" t="s">
        <v>1903</v>
      </c>
      <c r="H174">
        <v>34</v>
      </c>
      <c r="I174" t="s">
        <v>1902</v>
      </c>
      <c r="J174" t="s">
        <v>1904</v>
      </c>
      <c r="K174" t="s">
        <v>1904</v>
      </c>
      <c r="L174" t="s">
        <v>4117</v>
      </c>
      <c r="M174" t="s">
        <v>963</v>
      </c>
      <c r="N174" t="s">
        <v>963</v>
      </c>
      <c r="P174" s="7">
        <v>3</v>
      </c>
      <c r="S174" t="s">
        <v>904</v>
      </c>
    </row>
    <row r="175" spans="1:19" x14ac:dyDescent="0.25">
      <c r="A175">
        <v>174</v>
      </c>
      <c r="B175" t="s">
        <v>4898</v>
      </c>
      <c r="C175" t="s">
        <v>4765</v>
      </c>
      <c r="D175">
        <v>2009</v>
      </c>
      <c r="E175" t="s">
        <v>1712</v>
      </c>
      <c r="F175" t="s">
        <v>1717</v>
      </c>
      <c r="G175" t="s">
        <v>1907</v>
      </c>
      <c r="H175">
        <v>68</v>
      </c>
      <c r="I175" t="s">
        <v>1906</v>
      </c>
      <c r="J175" t="s">
        <v>1908</v>
      </c>
      <c r="K175" t="s">
        <v>904</v>
      </c>
      <c r="L175" t="s">
        <v>4898</v>
      </c>
      <c r="M175" t="s">
        <v>969</v>
      </c>
      <c r="N175" t="s">
        <v>966</v>
      </c>
      <c r="O175" t="s">
        <v>966</v>
      </c>
      <c r="P175" s="7" t="s">
        <v>5039</v>
      </c>
      <c r="S175" t="s">
        <v>904</v>
      </c>
    </row>
    <row r="176" spans="1:19" x14ac:dyDescent="0.25">
      <c r="A176">
        <v>175</v>
      </c>
      <c r="B176" t="s">
        <v>4119</v>
      </c>
      <c r="C176" t="s">
        <v>4120</v>
      </c>
      <c r="D176">
        <v>2003</v>
      </c>
      <c r="E176" t="s">
        <v>1909</v>
      </c>
      <c r="F176" t="s">
        <v>1007</v>
      </c>
      <c r="G176" t="s">
        <v>1911</v>
      </c>
      <c r="H176">
        <v>10</v>
      </c>
      <c r="I176" t="s">
        <v>1910</v>
      </c>
      <c r="J176" t="s">
        <v>1912</v>
      </c>
      <c r="K176" t="s">
        <v>1913</v>
      </c>
      <c r="L176" t="s">
        <v>4119</v>
      </c>
      <c r="M176" t="s">
        <v>972</v>
      </c>
      <c r="N176" t="s">
        <v>966</v>
      </c>
      <c r="O176" t="s">
        <v>966</v>
      </c>
      <c r="P176" s="7" t="s">
        <v>5039</v>
      </c>
      <c r="S176" t="s">
        <v>904</v>
      </c>
    </row>
    <row r="177" spans="1:19" x14ac:dyDescent="0.25">
      <c r="A177">
        <v>176</v>
      </c>
      <c r="B177" t="s">
        <v>4121</v>
      </c>
      <c r="C177" t="s">
        <v>4122</v>
      </c>
      <c r="D177">
        <v>2022</v>
      </c>
      <c r="E177" t="s">
        <v>1914</v>
      </c>
      <c r="F177" t="s">
        <v>1918</v>
      </c>
      <c r="G177" t="s">
        <v>1916</v>
      </c>
      <c r="H177">
        <v>1</v>
      </c>
      <c r="I177" t="s">
        <v>1915</v>
      </c>
      <c r="J177" t="s">
        <v>1917</v>
      </c>
      <c r="K177" t="s">
        <v>904</v>
      </c>
      <c r="L177" t="s">
        <v>4121</v>
      </c>
      <c r="M177" t="s">
        <v>967</v>
      </c>
      <c r="N177" t="s">
        <v>967</v>
      </c>
      <c r="O177" t="s">
        <v>966</v>
      </c>
      <c r="P177" s="7" t="s">
        <v>5039</v>
      </c>
      <c r="Q177" t="s">
        <v>5058</v>
      </c>
      <c r="S177" t="s">
        <v>904</v>
      </c>
    </row>
    <row r="178" spans="1:19" x14ac:dyDescent="0.25">
      <c r="A178">
        <v>177</v>
      </c>
      <c r="B178" t="s">
        <v>4123</v>
      </c>
      <c r="C178" t="s">
        <v>4124</v>
      </c>
      <c r="D178">
        <v>2008</v>
      </c>
      <c r="E178" t="s">
        <v>1919</v>
      </c>
      <c r="F178" t="s">
        <v>1008</v>
      </c>
      <c r="G178" t="s">
        <v>1921</v>
      </c>
      <c r="H178">
        <v>64</v>
      </c>
      <c r="I178" t="s">
        <v>1920</v>
      </c>
      <c r="J178" t="s">
        <v>1922</v>
      </c>
      <c r="K178" t="s">
        <v>1923</v>
      </c>
      <c r="L178" t="s">
        <v>4123</v>
      </c>
      <c r="M178" t="s">
        <v>974</v>
      </c>
      <c r="N178" t="s">
        <v>966</v>
      </c>
      <c r="P178" s="7" t="s">
        <v>5039</v>
      </c>
      <c r="S178" t="s">
        <v>904</v>
      </c>
    </row>
    <row r="179" spans="1:19" x14ac:dyDescent="0.25">
      <c r="A179">
        <v>178</v>
      </c>
      <c r="B179" t="s">
        <v>4125</v>
      </c>
      <c r="C179" t="s">
        <v>4126</v>
      </c>
      <c r="D179">
        <v>2013</v>
      </c>
      <c r="E179" t="s">
        <v>1924</v>
      </c>
      <c r="F179" t="s">
        <v>1928</v>
      </c>
      <c r="G179" t="s">
        <v>1926</v>
      </c>
      <c r="H179">
        <v>2</v>
      </c>
      <c r="I179" t="s">
        <v>1925</v>
      </c>
      <c r="J179" t="s">
        <v>1927</v>
      </c>
      <c r="K179" t="s">
        <v>904</v>
      </c>
      <c r="L179" t="s">
        <v>4125</v>
      </c>
      <c r="M179" t="s">
        <v>966</v>
      </c>
      <c r="N179" t="s">
        <v>966</v>
      </c>
      <c r="P179" s="7" t="s">
        <v>5039</v>
      </c>
      <c r="S179" t="s">
        <v>904</v>
      </c>
    </row>
    <row r="180" spans="1:19" x14ac:dyDescent="0.25">
      <c r="A180">
        <v>179</v>
      </c>
      <c r="B180" t="s">
        <v>4127</v>
      </c>
      <c r="C180" t="s">
        <v>4011</v>
      </c>
      <c r="D180">
        <v>2006</v>
      </c>
      <c r="E180" t="s">
        <v>1929</v>
      </c>
      <c r="F180" t="s">
        <v>4624</v>
      </c>
      <c r="G180" t="s">
        <v>1931</v>
      </c>
      <c r="H180">
        <v>75</v>
      </c>
      <c r="I180" t="s">
        <v>1930</v>
      </c>
      <c r="J180" t="s">
        <v>1932</v>
      </c>
      <c r="K180" t="s">
        <v>1932</v>
      </c>
      <c r="L180" t="s">
        <v>4127</v>
      </c>
      <c r="M180" t="s">
        <v>966</v>
      </c>
      <c r="N180" t="s">
        <v>966</v>
      </c>
      <c r="P180" s="7" t="s">
        <v>5039</v>
      </c>
      <c r="S180" t="s">
        <v>904</v>
      </c>
    </row>
    <row r="181" spans="1:19" x14ac:dyDescent="0.25">
      <c r="A181">
        <v>180</v>
      </c>
      <c r="B181" t="s">
        <v>4128</v>
      </c>
      <c r="C181" t="s">
        <v>4129</v>
      </c>
      <c r="D181">
        <v>2011</v>
      </c>
      <c r="E181" t="s">
        <v>1933</v>
      </c>
      <c r="F181" t="s">
        <v>1937</v>
      </c>
      <c r="G181" t="s">
        <v>1935</v>
      </c>
      <c r="H181">
        <v>4</v>
      </c>
      <c r="I181" t="s">
        <v>1934</v>
      </c>
      <c r="J181" t="s">
        <v>1936</v>
      </c>
      <c r="K181" t="s">
        <v>1936</v>
      </c>
      <c r="L181" t="s">
        <v>4128</v>
      </c>
      <c r="M181" t="s">
        <v>966</v>
      </c>
      <c r="N181" t="s">
        <v>966</v>
      </c>
      <c r="P181" s="7" t="s">
        <v>5039</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5039</v>
      </c>
      <c r="S182" t="s">
        <v>904</v>
      </c>
    </row>
    <row r="183" spans="1:19" x14ac:dyDescent="0.25">
      <c r="A183">
        <v>182</v>
      </c>
      <c r="B183" t="s">
        <v>4130</v>
      </c>
      <c r="C183" t="s">
        <v>4131</v>
      </c>
      <c r="D183">
        <v>2009</v>
      </c>
      <c r="E183" t="s">
        <v>1943</v>
      </c>
      <c r="F183" t="s">
        <v>1946</v>
      </c>
      <c r="G183" t="s">
        <v>1945</v>
      </c>
      <c r="H183">
        <v>1</v>
      </c>
      <c r="I183" t="s">
        <v>1944</v>
      </c>
      <c r="J183" t="s">
        <v>3822</v>
      </c>
      <c r="K183" t="s">
        <v>3822</v>
      </c>
      <c r="L183" t="s">
        <v>4130</v>
      </c>
      <c r="M183" t="s">
        <v>966</v>
      </c>
      <c r="N183" t="s">
        <v>966</v>
      </c>
      <c r="P183" s="7" t="s">
        <v>5039</v>
      </c>
      <c r="S183" t="s">
        <v>904</v>
      </c>
    </row>
    <row r="184" spans="1:19" x14ac:dyDescent="0.25">
      <c r="A184">
        <v>183</v>
      </c>
      <c r="B184" t="s">
        <v>4910</v>
      </c>
      <c r="C184" t="s">
        <v>4776</v>
      </c>
      <c r="D184">
        <v>1998</v>
      </c>
      <c r="E184" t="s">
        <v>1947</v>
      </c>
      <c r="F184" t="s">
        <v>1951</v>
      </c>
      <c r="G184" t="s">
        <v>1949</v>
      </c>
      <c r="H184">
        <v>294</v>
      </c>
      <c r="I184" t="s">
        <v>1948</v>
      </c>
      <c r="J184" t="s">
        <v>1950</v>
      </c>
      <c r="K184" t="s">
        <v>904</v>
      </c>
      <c r="L184" t="s">
        <v>4910</v>
      </c>
      <c r="M184" t="s">
        <v>974</v>
      </c>
      <c r="N184" t="s">
        <v>966</v>
      </c>
      <c r="P184" s="7" t="s">
        <v>5039</v>
      </c>
      <c r="S184" t="s">
        <v>904</v>
      </c>
    </row>
    <row r="185" spans="1:19" x14ac:dyDescent="0.25">
      <c r="A185">
        <v>184</v>
      </c>
      <c r="B185" t="s">
        <v>4911</v>
      </c>
      <c r="C185" t="s">
        <v>4777</v>
      </c>
      <c r="D185">
        <v>2017</v>
      </c>
      <c r="E185" t="s">
        <v>1952</v>
      </c>
      <c r="F185" t="s">
        <v>1956</v>
      </c>
      <c r="G185" t="s">
        <v>1954</v>
      </c>
      <c r="H185">
        <v>4</v>
      </c>
      <c r="I185" t="s">
        <v>1953</v>
      </c>
      <c r="J185" t="s">
        <v>1955</v>
      </c>
      <c r="K185" t="s">
        <v>1955</v>
      </c>
      <c r="L185" t="s">
        <v>4911</v>
      </c>
      <c r="M185" t="s">
        <v>963</v>
      </c>
      <c r="N185" t="s">
        <v>963</v>
      </c>
      <c r="P185" s="7">
        <v>3</v>
      </c>
      <c r="S185" t="s">
        <v>904</v>
      </c>
    </row>
    <row r="186" spans="1:19" x14ac:dyDescent="0.25">
      <c r="A186">
        <v>185</v>
      </c>
      <c r="B186" t="s">
        <v>4132</v>
      </c>
      <c r="C186" t="s">
        <v>4133</v>
      </c>
      <c r="D186">
        <v>2016</v>
      </c>
      <c r="E186" t="s">
        <v>1957</v>
      </c>
      <c r="F186" t="s">
        <v>1009</v>
      </c>
      <c r="G186" t="s">
        <v>1959</v>
      </c>
      <c r="H186">
        <v>6</v>
      </c>
      <c r="I186" t="s">
        <v>1958</v>
      </c>
      <c r="J186" t="s">
        <v>1960</v>
      </c>
      <c r="K186" t="s">
        <v>1960</v>
      </c>
      <c r="L186" t="s">
        <v>4132</v>
      </c>
      <c r="M186" t="s">
        <v>966</v>
      </c>
      <c r="N186" t="s">
        <v>966</v>
      </c>
      <c r="P186" s="7" t="s">
        <v>5039</v>
      </c>
      <c r="S186" t="s">
        <v>904</v>
      </c>
    </row>
    <row r="187" spans="1:19" x14ac:dyDescent="0.25">
      <c r="A187">
        <v>186</v>
      </c>
      <c r="B187" t="s">
        <v>4134</v>
      </c>
      <c r="C187" t="s">
        <v>4135</v>
      </c>
      <c r="D187">
        <v>2004</v>
      </c>
      <c r="E187" t="s">
        <v>1961</v>
      </c>
      <c r="F187" t="s">
        <v>1966</v>
      </c>
      <c r="G187" t="s">
        <v>1963</v>
      </c>
      <c r="H187">
        <v>19</v>
      </c>
      <c r="I187" t="s">
        <v>1962</v>
      </c>
      <c r="J187" t="s">
        <v>1964</v>
      </c>
      <c r="K187" t="s">
        <v>1965</v>
      </c>
      <c r="L187" t="s">
        <v>4134</v>
      </c>
      <c r="M187" t="s">
        <v>963</v>
      </c>
      <c r="N187" t="s">
        <v>963</v>
      </c>
      <c r="P187" s="7">
        <v>1</v>
      </c>
      <c r="Q187" t="s">
        <v>5059</v>
      </c>
      <c r="S187" t="s">
        <v>904</v>
      </c>
    </row>
    <row r="188" spans="1:19" x14ac:dyDescent="0.25">
      <c r="A188">
        <v>187</v>
      </c>
      <c r="B188" t="s">
        <v>4912</v>
      </c>
      <c r="C188" t="s">
        <v>4778</v>
      </c>
      <c r="D188">
        <v>2013</v>
      </c>
      <c r="E188" t="s">
        <v>1967</v>
      </c>
      <c r="F188" t="s">
        <v>4625</v>
      </c>
      <c r="G188" t="s">
        <v>1969</v>
      </c>
      <c r="H188">
        <v>11</v>
      </c>
      <c r="I188" t="s">
        <v>1968</v>
      </c>
      <c r="J188" t="s">
        <v>1970</v>
      </c>
      <c r="K188" t="s">
        <v>1970</v>
      </c>
      <c r="L188" t="s">
        <v>4912</v>
      </c>
      <c r="M188" t="s">
        <v>966</v>
      </c>
      <c r="N188" t="s">
        <v>966</v>
      </c>
      <c r="P188" s="7" t="s">
        <v>5039</v>
      </c>
      <c r="S188" t="s">
        <v>904</v>
      </c>
    </row>
    <row r="189" spans="1:19" x14ac:dyDescent="0.25">
      <c r="A189">
        <v>188</v>
      </c>
      <c r="B189" t="s">
        <v>4136</v>
      </c>
      <c r="C189" t="s">
        <v>4060</v>
      </c>
      <c r="D189">
        <v>2011</v>
      </c>
      <c r="E189" t="s">
        <v>1971</v>
      </c>
      <c r="F189" t="s">
        <v>1010</v>
      </c>
      <c r="G189" t="s">
        <v>1973</v>
      </c>
      <c r="H189">
        <v>0</v>
      </c>
      <c r="I189" t="s">
        <v>1972</v>
      </c>
      <c r="J189" t="s">
        <v>1974</v>
      </c>
      <c r="K189" t="s">
        <v>1975</v>
      </c>
      <c r="L189" t="s">
        <v>4136</v>
      </c>
      <c r="M189" t="s">
        <v>969</v>
      </c>
      <c r="N189" t="s">
        <v>969</v>
      </c>
      <c r="P189" s="7">
        <v>1</v>
      </c>
      <c r="Q189" t="s">
        <v>5081</v>
      </c>
      <c r="S189" t="s">
        <v>904</v>
      </c>
    </row>
    <row r="190" spans="1:19" x14ac:dyDescent="0.25">
      <c r="A190">
        <v>189</v>
      </c>
      <c r="B190" t="s">
        <v>4137</v>
      </c>
      <c r="C190" t="s">
        <v>4138</v>
      </c>
      <c r="D190">
        <v>2007</v>
      </c>
      <c r="E190" t="s">
        <v>1976</v>
      </c>
      <c r="F190" t="s">
        <v>1011</v>
      </c>
      <c r="G190" t="s">
        <v>1978</v>
      </c>
      <c r="H190">
        <v>1</v>
      </c>
      <c r="I190" t="s">
        <v>1977</v>
      </c>
      <c r="J190" t="s">
        <v>1979</v>
      </c>
      <c r="K190" t="s">
        <v>1979</v>
      </c>
      <c r="L190" t="s">
        <v>4137</v>
      </c>
      <c r="M190" t="s">
        <v>966</v>
      </c>
      <c r="N190" t="s">
        <v>966</v>
      </c>
      <c r="P190" s="7" t="s">
        <v>5039</v>
      </c>
      <c r="Q190" t="s">
        <v>5082</v>
      </c>
      <c r="S190" t="s">
        <v>904</v>
      </c>
    </row>
    <row r="191" spans="1:19" x14ac:dyDescent="0.25">
      <c r="A191">
        <v>190</v>
      </c>
      <c r="B191" t="s">
        <v>4913</v>
      </c>
      <c r="C191" t="s">
        <v>4773</v>
      </c>
      <c r="D191">
        <v>2012</v>
      </c>
      <c r="E191" t="s">
        <v>1980</v>
      </c>
      <c r="F191" t="s">
        <v>3915</v>
      </c>
      <c r="G191" t="s">
        <v>1982</v>
      </c>
      <c r="H191">
        <v>2</v>
      </c>
      <c r="I191" t="s">
        <v>1981</v>
      </c>
      <c r="J191" t="s">
        <v>1983</v>
      </c>
      <c r="K191" t="s">
        <v>1983</v>
      </c>
      <c r="L191" t="s">
        <v>4913</v>
      </c>
      <c r="M191" t="s">
        <v>963</v>
      </c>
      <c r="N191" t="s">
        <v>963</v>
      </c>
      <c r="P191" s="7">
        <v>2</v>
      </c>
      <c r="S191" t="s">
        <v>904</v>
      </c>
    </row>
    <row r="192" spans="1:19" x14ac:dyDescent="0.25">
      <c r="A192">
        <v>191</v>
      </c>
      <c r="B192" t="s">
        <v>4139</v>
      </c>
      <c r="C192" t="s">
        <v>4140</v>
      </c>
      <c r="D192">
        <v>2019</v>
      </c>
      <c r="E192" t="s">
        <v>1984</v>
      </c>
      <c r="F192" t="s">
        <v>4626</v>
      </c>
      <c r="G192" t="s">
        <v>1986</v>
      </c>
      <c r="H192">
        <v>15</v>
      </c>
      <c r="I192" t="s">
        <v>1985</v>
      </c>
      <c r="J192" t="s">
        <v>1987</v>
      </c>
      <c r="K192" t="s">
        <v>1988</v>
      </c>
      <c r="L192" t="s">
        <v>4139</v>
      </c>
      <c r="M192" t="s">
        <v>963</v>
      </c>
      <c r="N192" t="s">
        <v>963</v>
      </c>
      <c r="P192" s="7">
        <v>3</v>
      </c>
      <c r="S192" t="s">
        <v>904</v>
      </c>
    </row>
    <row r="193" spans="1:19" x14ac:dyDescent="0.25">
      <c r="A193">
        <v>192</v>
      </c>
      <c r="B193" t="s">
        <v>4141</v>
      </c>
      <c r="C193" t="s">
        <v>4142</v>
      </c>
      <c r="D193">
        <v>2013</v>
      </c>
      <c r="E193" t="s">
        <v>1989</v>
      </c>
      <c r="F193" t="s">
        <v>1994</v>
      </c>
      <c r="G193" t="s">
        <v>1991</v>
      </c>
      <c r="H193">
        <v>20</v>
      </c>
      <c r="I193" t="s">
        <v>1990</v>
      </c>
      <c r="J193" t="s">
        <v>1992</v>
      </c>
      <c r="K193" t="s">
        <v>1993</v>
      </c>
      <c r="L193" t="s">
        <v>4141</v>
      </c>
      <c r="M193" t="s">
        <v>974</v>
      </c>
      <c r="N193" t="s">
        <v>966</v>
      </c>
      <c r="P193" s="7" t="s">
        <v>5039</v>
      </c>
      <c r="S193" t="s">
        <v>904</v>
      </c>
    </row>
    <row r="194" spans="1:19" x14ac:dyDescent="0.25">
      <c r="A194">
        <v>193</v>
      </c>
      <c r="B194" t="s">
        <v>4143</v>
      </c>
      <c r="C194" t="s">
        <v>3984</v>
      </c>
      <c r="D194">
        <v>2020</v>
      </c>
      <c r="E194" t="s">
        <v>1995</v>
      </c>
      <c r="F194" t="s">
        <v>1012</v>
      </c>
      <c r="G194" t="s">
        <v>1997</v>
      </c>
      <c r="H194">
        <v>0</v>
      </c>
      <c r="I194" t="s">
        <v>1996</v>
      </c>
      <c r="J194" t="s">
        <v>1998</v>
      </c>
      <c r="K194" t="s">
        <v>1999</v>
      </c>
      <c r="L194" t="s">
        <v>4143</v>
      </c>
      <c r="M194" t="s">
        <v>974</v>
      </c>
      <c r="N194" t="s">
        <v>966</v>
      </c>
      <c r="P194" s="7">
        <v>2</v>
      </c>
      <c r="S194" t="s">
        <v>904</v>
      </c>
    </row>
    <row r="195" spans="1:19" x14ac:dyDescent="0.25">
      <c r="A195">
        <v>194</v>
      </c>
      <c r="B195" t="s">
        <v>4914</v>
      </c>
      <c r="C195" t="s">
        <v>4779</v>
      </c>
      <c r="D195">
        <v>2005</v>
      </c>
      <c r="E195" t="s">
        <v>2000</v>
      </c>
      <c r="F195" t="s">
        <v>1013</v>
      </c>
      <c r="G195" t="s">
        <v>2002</v>
      </c>
      <c r="H195">
        <v>0</v>
      </c>
      <c r="I195" t="s">
        <v>2001</v>
      </c>
      <c r="J195" t="s">
        <v>2003</v>
      </c>
      <c r="K195" t="s">
        <v>2004</v>
      </c>
      <c r="L195" t="s">
        <v>4914</v>
      </c>
      <c r="M195" t="s">
        <v>963</v>
      </c>
      <c r="N195" t="s">
        <v>963</v>
      </c>
      <c r="P195" s="7">
        <v>3</v>
      </c>
      <c r="S195" t="s">
        <v>904</v>
      </c>
    </row>
    <row r="196" spans="1:19" x14ac:dyDescent="0.25">
      <c r="A196">
        <v>195</v>
      </c>
      <c r="B196" t="s">
        <v>4144</v>
      </c>
      <c r="C196" t="s">
        <v>4145</v>
      </c>
      <c r="D196">
        <v>2022</v>
      </c>
      <c r="E196" t="s">
        <v>2005</v>
      </c>
      <c r="F196" t="s">
        <v>2010</v>
      </c>
      <c r="G196" t="s">
        <v>2007</v>
      </c>
      <c r="H196">
        <v>0</v>
      </c>
      <c r="I196" t="s">
        <v>2006</v>
      </c>
      <c r="J196" t="s">
        <v>2008</v>
      </c>
      <c r="K196" t="s">
        <v>2009</v>
      </c>
      <c r="L196" t="s">
        <v>4144</v>
      </c>
      <c r="M196" t="s">
        <v>963</v>
      </c>
      <c r="N196" t="s">
        <v>963</v>
      </c>
      <c r="P196" s="7">
        <v>3</v>
      </c>
      <c r="S196" t="s">
        <v>904</v>
      </c>
    </row>
    <row r="197" spans="1:19" x14ac:dyDescent="0.25">
      <c r="A197">
        <v>196</v>
      </c>
      <c r="B197" t="s">
        <v>4146</v>
      </c>
      <c r="C197" t="s">
        <v>4147</v>
      </c>
      <c r="D197">
        <v>2014</v>
      </c>
      <c r="E197" t="s">
        <v>2011</v>
      </c>
      <c r="F197" t="s">
        <v>2015</v>
      </c>
      <c r="G197" t="s">
        <v>2013</v>
      </c>
      <c r="H197">
        <v>12</v>
      </c>
      <c r="I197" t="s">
        <v>2012</v>
      </c>
      <c r="J197" t="s">
        <v>2014</v>
      </c>
      <c r="K197" t="s">
        <v>2014</v>
      </c>
      <c r="L197" t="s">
        <v>4146</v>
      </c>
      <c r="M197" t="s">
        <v>974</v>
      </c>
      <c r="N197" t="s">
        <v>966</v>
      </c>
      <c r="P197" s="7" t="s">
        <v>5039</v>
      </c>
      <c r="S197" t="s">
        <v>904</v>
      </c>
    </row>
    <row r="198" spans="1:19" x14ac:dyDescent="0.25">
      <c r="A198">
        <v>197</v>
      </c>
      <c r="B198" t="s">
        <v>4915</v>
      </c>
      <c r="C198" t="s">
        <v>4780</v>
      </c>
      <c r="D198">
        <v>2016</v>
      </c>
      <c r="E198" t="s">
        <v>2016</v>
      </c>
      <c r="F198" t="s">
        <v>4627</v>
      </c>
      <c r="G198" t="s">
        <v>2018</v>
      </c>
      <c r="H198">
        <v>19</v>
      </c>
      <c r="I198" t="s">
        <v>2017</v>
      </c>
      <c r="J198" t="s">
        <v>2019</v>
      </c>
      <c r="K198" t="s">
        <v>2019</v>
      </c>
      <c r="L198" t="s">
        <v>4915</v>
      </c>
      <c r="M198" t="s">
        <v>974</v>
      </c>
      <c r="N198" t="s">
        <v>966</v>
      </c>
      <c r="P198" s="7" t="s">
        <v>5039</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5039</v>
      </c>
      <c r="S199" t="s">
        <v>904</v>
      </c>
    </row>
    <row r="200" spans="1:19" x14ac:dyDescent="0.25">
      <c r="A200">
        <v>199</v>
      </c>
      <c r="B200" t="s">
        <v>4916</v>
      </c>
      <c r="C200" t="s">
        <v>4768</v>
      </c>
      <c r="D200">
        <v>2016</v>
      </c>
      <c r="E200" t="s">
        <v>2024</v>
      </c>
      <c r="F200" t="s">
        <v>2028</v>
      </c>
      <c r="G200" t="s">
        <v>2026</v>
      </c>
      <c r="H200">
        <v>6</v>
      </c>
      <c r="I200" t="s">
        <v>2025</v>
      </c>
      <c r="J200" t="s">
        <v>2027</v>
      </c>
      <c r="K200" t="s">
        <v>904</v>
      </c>
      <c r="L200" t="s">
        <v>4916</v>
      </c>
      <c r="M200" t="s">
        <v>963</v>
      </c>
      <c r="N200" t="s">
        <v>963</v>
      </c>
      <c r="P200" s="7">
        <v>2</v>
      </c>
      <c r="S200" t="s">
        <v>904</v>
      </c>
    </row>
    <row r="201" spans="1:19" s="36" customFormat="1" x14ac:dyDescent="0.25">
      <c r="A201" s="36">
        <v>200</v>
      </c>
      <c r="B201" s="36" t="s">
        <v>4148</v>
      </c>
      <c r="C201" s="36" t="s">
        <v>4149</v>
      </c>
      <c r="D201" s="36">
        <v>4903</v>
      </c>
      <c r="E201" s="36" t="s">
        <v>2029</v>
      </c>
      <c r="F201" s="36" t="s">
        <v>4628</v>
      </c>
      <c r="G201" s="36" t="s">
        <v>2031</v>
      </c>
      <c r="H201" s="36">
        <v>7</v>
      </c>
      <c r="I201" s="36" t="s">
        <v>2030</v>
      </c>
      <c r="J201" s="36" t="s">
        <v>2032</v>
      </c>
      <c r="K201" s="36" t="s">
        <v>2032</v>
      </c>
      <c r="L201" s="36" t="s">
        <v>4148</v>
      </c>
      <c r="M201" s="36" t="s">
        <v>974</v>
      </c>
      <c r="N201" s="36" t="s">
        <v>966</v>
      </c>
      <c r="P201" s="37" t="s">
        <v>5039</v>
      </c>
      <c r="S201" s="36" t="s">
        <v>904</v>
      </c>
    </row>
    <row r="202" spans="1:19" x14ac:dyDescent="0.25">
      <c r="A202">
        <v>201</v>
      </c>
      <c r="B202" t="s">
        <v>4150</v>
      </c>
      <c r="C202" t="s">
        <v>4151</v>
      </c>
      <c r="D202">
        <v>2003</v>
      </c>
      <c r="E202" t="s">
        <v>2033</v>
      </c>
      <c r="F202" t="s">
        <v>4629</v>
      </c>
      <c r="G202" t="s">
        <v>2035</v>
      </c>
      <c r="H202">
        <v>0</v>
      </c>
      <c r="I202" t="s">
        <v>2034</v>
      </c>
      <c r="J202" t="s">
        <v>2036</v>
      </c>
      <c r="K202" t="s">
        <v>2036</v>
      </c>
      <c r="L202" t="s">
        <v>4150</v>
      </c>
      <c r="M202" t="s">
        <v>904</v>
      </c>
      <c r="P202" s="7" t="s">
        <v>5039</v>
      </c>
      <c r="S202" t="s">
        <v>904</v>
      </c>
    </row>
    <row r="203" spans="1:19" x14ac:dyDescent="0.25">
      <c r="A203">
        <v>202</v>
      </c>
      <c r="B203" t="s">
        <v>4917</v>
      </c>
      <c r="C203" t="s">
        <v>4781</v>
      </c>
      <c r="D203">
        <v>2014</v>
      </c>
      <c r="E203" t="s">
        <v>2037</v>
      </c>
      <c r="F203" t="s">
        <v>2042</v>
      </c>
      <c r="G203" t="s">
        <v>2039</v>
      </c>
      <c r="H203">
        <v>125</v>
      </c>
      <c r="I203" t="s">
        <v>2038</v>
      </c>
      <c r="J203" t="s">
        <v>2040</v>
      </c>
      <c r="K203" t="s">
        <v>2041</v>
      </c>
      <c r="L203" t="s">
        <v>4917</v>
      </c>
      <c r="M203" t="s">
        <v>904</v>
      </c>
      <c r="P203" s="7" t="s">
        <v>5039</v>
      </c>
      <c r="S203" t="s">
        <v>904</v>
      </c>
    </row>
    <row r="204" spans="1:19" x14ac:dyDescent="0.25">
      <c r="A204">
        <v>203</v>
      </c>
      <c r="B204" t="s">
        <v>4152</v>
      </c>
      <c r="C204" t="s">
        <v>4153</v>
      </c>
      <c r="D204">
        <v>2008</v>
      </c>
      <c r="E204" t="s">
        <v>2043</v>
      </c>
      <c r="F204" t="s">
        <v>1015</v>
      </c>
      <c r="G204" t="s">
        <v>2045</v>
      </c>
      <c r="H204">
        <v>1</v>
      </c>
      <c r="I204" t="s">
        <v>2044</v>
      </c>
      <c r="J204" t="s">
        <v>2046</v>
      </c>
      <c r="K204" t="s">
        <v>2047</v>
      </c>
      <c r="L204" t="s">
        <v>4152</v>
      </c>
      <c r="M204" t="s">
        <v>904</v>
      </c>
      <c r="P204" s="7" t="s">
        <v>5039</v>
      </c>
      <c r="S204" t="s">
        <v>904</v>
      </c>
    </row>
    <row r="205" spans="1:19" x14ac:dyDescent="0.25">
      <c r="A205">
        <v>204</v>
      </c>
      <c r="B205" t="s">
        <v>4154</v>
      </c>
      <c r="C205" t="s">
        <v>3953</v>
      </c>
      <c r="D205">
        <v>2000</v>
      </c>
      <c r="E205" t="s">
        <v>2048</v>
      </c>
      <c r="F205" t="s">
        <v>3925</v>
      </c>
      <c r="G205" t="s">
        <v>2050</v>
      </c>
      <c r="H205">
        <v>343</v>
      </c>
      <c r="I205" t="s">
        <v>2049</v>
      </c>
      <c r="J205" t="s">
        <v>2051</v>
      </c>
      <c r="K205" t="s">
        <v>904</v>
      </c>
      <c r="L205" t="s">
        <v>4154</v>
      </c>
      <c r="M205" t="s">
        <v>904</v>
      </c>
      <c r="P205" s="7" t="s">
        <v>5039</v>
      </c>
      <c r="S205" t="s">
        <v>904</v>
      </c>
    </row>
    <row r="206" spans="1:19" x14ac:dyDescent="0.25">
      <c r="A206">
        <v>205</v>
      </c>
      <c r="B206" t="s">
        <v>4155</v>
      </c>
      <c r="C206" t="s">
        <v>4156</v>
      </c>
      <c r="D206">
        <v>2006</v>
      </c>
      <c r="E206" t="s">
        <v>2052</v>
      </c>
      <c r="F206" t="s">
        <v>2056</v>
      </c>
      <c r="G206" t="s">
        <v>2054</v>
      </c>
      <c r="H206">
        <v>32</v>
      </c>
      <c r="I206" t="s">
        <v>2053</v>
      </c>
      <c r="J206" t="s">
        <v>2055</v>
      </c>
      <c r="K206" t="s">
        <v>2055</v>
      </c>
      <c r="L206" t="s">
        <v>4155</v>
      </c>
      <c r="M206" t="s">
        <v>904</v>
      </c>
      <c r="P206" s="7" t="s">
        <v>5039</v>
      </c>
      <c r="S206" t="s">
        <v>904</v>
      </c>
    </row>
    <row r="207" spans="1:19" x14ac:dyDescent="0.25">
      <c r="A207">
        <v>206</v>
      </c>
      <c r="B207" t="s">
        <v>4157</v>
      </c>
      <c r="C207" t="s">
        <v>4158</v>
      </c>
      <c r="D207">
        <v>2007</v>
      </c>
      <c r="E207" t="s">
        <v>2057</v>
      </c>
      <c r="F207" t="s">
        <v>2062</v>
      </c>
      <c r="G207" t="s">
        <v>2059</v>
      </c>
      <c r="H207">
        <v>110</v>
      </c>
      <c r="I207" t="s">
        <v>2058</v>
      </c>
      <c r="J207" t="s">
        <v>2060</v>
      </c>
      <c r="K207" t="s">
        <v>2061</v>
      </c>
      <c r="L207" t="s">
        <v>4157</v>
      </c>
      <c r="M207" t="s">
        <v>904</v>
      </c>
      <c r="P207" s="7" t="s">
        <v>5039</v>
      </c>
      <c r="S207" t="s">
        <v>904</v>
      </c>
    </row>
    <row r="208" spans="1:19" x14ac:dyDescent="0.25">
      <c r="A208">
        <v>207</v>
      </c>
      <c r="B208" t="s">
        <v>4569</v>
      </c>
      <c r="C208" t="s">
        <v>4570</v>
      </c>
      <c r="D208">
        <v>2003</v>
      </c>
      <c r="E208" t="s">
        <v>2063</v>
      </c>
      <c r="F208" t="s">
        <v>4630</v>
      </c>
      <c r="G208" t="s">
        <v>2065</v>
      </c>
      <c r="H208">
        <v>15</v>
      </c>
      <c r="I208" t="s">
        <v>2064</v>
      </c>
      <c r="J208" t="s">
        <v>2066</v>
      </c>
      <c r="K208" t="s">
        <v>904</v>
      </c>
      <c r="L208" t="s">
        <v>4569</v>
      </c>
      <c r="M208" t="s">
        <v>904</v>
      </c>
      <c r="P208" s="7" t="s">
        <v>5039</v>
      </c>
      <c r="S208" t="s">
        <v>904</v>
      </c>
    </row>
    <row r="209" spans="1:19" x14ac:dyDescent="0.25">
      <c r="A209">
        <v>208</v>
      </c>
      <c r="B209" t="s">
        <v>4159</v>
      </c>
      <c r="C209" t="s">
        <v>4160</v>
      </c>
      <c r="D209">
        <v>2004</v>
      </c>
      <c r="E209" t="s">
        <v>2067</v>
      </c>
      <c r="F209" t="s">
        <v>1016</v>
      </c>
      <c r="G209" t="s">
        <v>2069</v>
      </c>
      <c r="H209">
        <v>0</v>
      </c>
      <c r="I209" t="s">
        <v>2068</v>
      </c>
      <c r="J209" t="s">
        <v>2070</v>
      </c>
      <c r="K209" t="s">
        <v>2070</v>
      </c>
      <c r="L209" t="s">
        <v>4159</v>
      </c>
      <c r="M209" t="s">
        <v>904</v>
      </c>
      <c r="P209" s="7" t="s">
        <v>5039</v>
      </c>
      <c r="S209" t="s">
        <v>904</v>
      </c>
    </row>
    <row r="210" spans="1:19" x14ac:dyDescent="0.25">
      <c r="A210">
        <v>209</v>
      </c>
      <c r="B210" t="s">
        <v>4161</v>
      </c>
      <c r="C210" t="s">
        <v>4162</v>
      </c>
      <c r="D210">
        <v>2008</v>
      </c>
      <c r="E210" t="s">
        <v>2071</v>
      </c>
      <c r="F210" t="s">
        <v>1017</v>
      </c>
      <c r="G210" t="s">
        <v>2073</v>
      </c>
      <c r="H210">
        <v>9</v>
      </c>
      <c r="I210" t="s">
        <v>2072</v>
      </c>
      <c r="J210" t="s">
        <v>2074</v>
      </c>
      <c r="K210" t="s">
        <v>2075</v>
      </c>
      <c r="L210" t="s">
        <v>4161</v>
      </c>
      <c r="M210" t="s">
        <v>904</v>
      </c>
      <c r="P210" s="7" t="s">
        <v>5039</v>
      </c>
      <c r="S210" t="s">
        <v>904</v>
      </c>
    </row>
    <row r="211" spans="1:19" x14ac:dyDescent="0.25">
      <c r="A211">
        <v>210</v>
      </c>
      <c r="B211" t="s">
        <v>4163</v>
      </c>
      <c r="C211" t="s">
        <v>4164</v>
      </c>
      <c r="D211">
        <v>2001</v>
      </c>
      <c r="E211" t="s">
        <v>2076</v>
      </c>
      <c r="F211" t="s">
        <v>4631</v>
      </c>
      <c r="G211" t="s">
        <v>2078</v>
      </c>
      <c r="H211">
        <v>5</v>
      </c>
      <c r="I211" t="s">
        <v>2077</v>
      </c>
      <c r="J211" t="s">
        <v>2079</v>
      </c>
      <c r="K211" t="s">
        <v>2079</v>
      </c>
      <c r="L211" t="s">
        <v>4163</v>
      </c>
      <c r="M211" t="s">
        <v>904</v>
      </c>
      <c r="P211" s="7" t="s">
        <v>5039</v>
      </c>
      <c r="S211" t="s">
        <v>904</v>
      </c>
    </row>
    <row r="212" spans="1:19" x14ac:dyDescent="0.25">
      <c r="A212">
        <v>211</v>
      </c>
      <c r="B212" t="s">
        <v>4165</v>
      </c>
      <c r="C212" t="s">
        <v>3986</v>
      </c>
      <c r="D212">
        <v>2008</v>
      </c>
      <c r="E212" t="s">
        <v>2080</v>
      </c>
      <c r="F212" t="s">
        <v>1018</v>
      </c>
      <c r="G212" t="s">
        <v>2082</v>
      </c>
      <c r="H212">
        <v>4</v>
      </c>
      <c r="I212" t="s">
        <v>2081</v>
      </c>
      <c r="J212" t="s">
        <v>2083</v>
      </c>
      <c r="K212" t="s">
        <v>2084</v>
      </c>
      <c r="L212" t="s">
        <v>4165</v>
      </c>
      <c r="M212" t="s">
        <v>904</v>
      </c>
      <c r="P212" s="7" t="s">
        <v>5039</v>
      </c>
      <c r="S212" t="s">
        <v>904</v>
      </c>
    </row>
    <row r="213" spans="1:19" x14ac:dyDescent="0.25">
      <c r="A213">
        <v>212</v>
      </c>
      <c r="B213" t="s">
        <v>4918</v>
      </c>
      <c r="C213" t="s">
        <v>4782</v>
      </c>
      <c r="D213">
        <v>2005</v>
      </c>
      <c r="E213" t="s">
        <v>2085</v>
      </c>
      <c r="F213" t="s">
        <v>2089</v>
      </c>
      <c r="G213" t="s">
        <v>2087</v>
      </c>
      <c r="H213">
        <v>183</v>
      </c>
      <c r="I213" t="s">
        <v>2086</v>
      </c>
      <c r="J213" t="s">
        <v>2088</v>
      </c>
      <c r="K213" t="s">
        <v>904</v>
      </c>
      <c r="L213" t="s">
        <v>4918</v>
      </c>
      <c r="M213" t="s">
        <v>904</v>
      </c>
      <c r="P213" s="7" t="s">
        <v>5039</v>
      </c>
      <c r="S213" t="s">
        <v>904</v>
      </c>
    </row>
    <row r="214" spans="1:19" x14ac:dyDescent="0.25">
      <c r="A214">
        <v>213</v>
      </c>
      <c r="B214" t="s">
        <v>4919</v>
      </c>
      <c r="C214" t="s">
        <v>4783</v>
      </c>
      <c r="D214">
        <v>2013</v>
      </c>
      <c r="E214" t="s">
        <v>2090</v>
      </c>
      <c r="F214" t="s">
        <v>2095</v>
      </c>
      <c r="G214" t="s">
        <v>2092</v>
      </c>
      <c r="H214">
        <v>107</v>
      </c>
      <c r="I214" t="s">
        <v>2091</v>
      </c>
      <c r="J214" t="s">
        <v>2093</v>
      </c>
      <c r="K214" t="s">
        <v>2094</v>
      </c>
      <c r="L214" t="s">
        <v>4919</v>
      </c>
      <c r="M214" t="s">
        <v>904</v>
      </c>
      <c r="P214" s="7" t="s">
        <v>5039</v>
      </c>
      <c r="S214" t="s">
        <v>904</v>
      </c>
    </row>
    <row r="215" spans="1:19" x14ac:dyDescent="0.25">
      <c r="A215">
        <v>214</v>
      </c>
      <c r="B215" t="s">
        <v>4166</v>
      </c>
      <c r="C215" t="s">
        <v>4167</v>
      </c>
      <c r="D215">
        <v>2016</v>
      </c>
      <c r="E215" t="s">
        <v>2096</v>
      </c>
      <c r="F215" t="s">
        <v>2101</v>
      </c>
      <c r="G215" t="s">
        <v>2098</v>
      </c>
      <c r="H215">
        <v>7</v>
      </c>
      <c r="I215" t="s">
        <v>2097</v>
      </c>
      <c r="J215" t="s">
        <v>2099</v>
      </c>
      <c r="K215" t="s">
        <v>2100</v>
      </c>
      <c r="L215" t="s">
        <v>4166</v>
      </c>
      <c r="M215" t="s">
        <v>904</v>
      </c>
      <c r="P215" s="7" t="s">
        <v>5039</v>
      </c>
      <c r="S215" t="s">
        <v>904</v>
      </c>
    </row>
    <row r="216" spans="1:19" x14ac:dyDescent="0.25">
      <c r="A216">
        <v>215</v>
      </c>
      <c r="B216" t="s">
        <v>4168</v>
      </c>
      <c r="C216" t="s">
        <v>4169</v>
      </c>
      <c r="D216">
        <v>2011</v>
      </c>
      <c r="E216" t="s">
        <v>2102</v>
      </c>
      <c r="F216" t="s">
        <v>2106</v>
      </c>
      <c r="G216" t="s">
        <v>2104</v>
      </c>
      <c r="H216">
        <v>10</v>
      </c>
      <c r="I216" t="s">
        <v>2103</v>
      </c>
      <c r="J216" t="s">
        <v>2105</v>
      </c>
      <c r="K216" t="s">
        <v>904</v>
      </c>
      <c r="L216" t="s">
        <v>4168</v>
      </c>
      <c r="M216" t="s">
        <v>904</v>
      </c>
      <c r="P216" s="7" t="s">
        <v>5039</v>
      </c>
      <c r="S216" t="s">
        <v>904</v>
      </c>
    </row>
    <row r="217" spans="1:19" x14ac:dyDescent="0.25">
      <c r="A217">
        <v>216</v>
      </c>
      <c r="B217" t="s">
        <v>4170</v>
      </c>
      <c r="C217" t="s">
        <v>4171</v>
      </c>
      <c r="D217">
        <v>2004</v>
      </c>
      <c r="E217" t="s">
        <v>2107</v>
      </c>
      <c r="F217" t="s">
        <v>1019</v>
      </c>
      <c r="G217" t="s">
        <v>2109</v>
      </c>
      <c r="H217">
        <v>2</v>
      </c>
      <c r="I217" t="s">
        <v>2108</v>
      </c>
      <c r="J217" t="s">
        <v>2110</v>
      </c>
      <c r="K217" t="s">
        <v>2110</v>
      </c>
      <c r="L217" t="s">
        <v>4170</v>
      </c>
      <c r="M217" t="s">
        <v>904</v>
      </c>
      <c r="P217" s="7" t="s">
        <v>5039</v>
      </c>
      <c r="S217" t="s">
        <v>904</v>
      </c>
    </row>
    <row r="218" spans="1:19" x14ac:dyDescent="0.25">
      <c r="A218">
        <v>217</v>
      </c>
      <c r="B218" t="s">
        <v>4172</v>
      </c>
      <c r="C218" t="s">
        <v>4173</v>
      </c>
      <c r="D218">
        <v>2001</v>
      </c>
      <c r="E218" t="s">
        <v>2111</v>
      </c>
      <c r="F218" t="s">
        <v>1020</v>
      </c>
      <c r="G218" t="s">
        <v>2113</v>
      </c>
      <c r="H218">
        <v>0</v>
      </c>
      <c r="I218" t="s">
        <v>2112</v>
      </c>
      <c r="J218" t="s">
        <v>2114</v>
      </c>
      <c r="K218" t="s">
        <v>2114</v>
      </c>
      <c r="L218" t="s">
        <v>4172</v>
      </c>
      <c r="M218" t="s">
        <v>904</v>
      </c>
      <c r="P218" s="7" t="s">
        <v>5039</v>
      </c>
      <c r="S218" t="s">
        <v>904</v>
      </c>
    </row>
    <row r="219" spans="1:19" x14ac:dyDescent="0.25">
      <c r="A219">
        <v>218</v>
      </c>
      <c r="B219" t="s">
        <v>4571</v>
      </c>
      <c r="C219" t="s">
        <v>4572</v>
      </c>
      <c r="D219">
        <v>2018</v>
      </c>
      <c r="E219" t="s">
        <v>2115</v>
      </c>
      <c r="F219" t="s">
        <v>2120</v>
      </c>
      <c r="G219" t="s">
        <v>2117</v>
      </c>
      <c r="H219">
        <v>5</v>
      </c>
      <c r="I219" t="s">
        <v>2116</v>
      </c>
      <c r="J219" t="s">
        <v>2118</v>
      </c>
      <c r="K219" t="s">
        <v>2119</v>
      </c>
      <c r="L219" t="s">
        <v>4571</v>
      </c>
      <c r="M219" t="s">
        <v>904</v>
      </c>
      <c r="P219" s="7" t="s">
        <v>5039</v>
      </c>
      <c r="S219" t="s">
        <v>904</v>
      </c>
    </row>
    <row r="220" spans="1:19" x14ac:dyDescent="0.25">
      <c r="A220">
        <v>219</v>
      </c>
      <c r="B220" t="s">
        <v>4920</v>
      </c>
      <c r="C220" t="s">
        <v>4784</v>
      </c>
      <c r="D220">
        <v>2007</v>
      </c>
      <c r="E220" t="s">
        <v>2121</v>
      </c>
      <c r="F220" t="s">
        <v>2126</v>
      </c>
      <c r="G220" t="s">
        <v>2123</v>
      </c>
      <c r="H220">
        <v>2063</v>
      </c>
      <c r="I220" t="s">
        <v>2122</v>
      </c>
      <c r="J220" t="s">
        <v>2124</v>
      </c>
      <c r="K220" t="s">
        <v>2125</v>
      </c>
      <c r="L220" t="s">
        <v>4920</v>
      </c>
      <c r="M220" t="s">
        <v>904</v>
      </c>
      <c r="P220" s="7" t="s">
        <v>5039</v>
      </c>
      <c r="S220" t="s">
        <v>904</v>
      </c>
    </row>
    <row r="221" spans="1:19" x14ac:dyDescent="0.25">
      <c r="A221">
        <v>220</v>
      </c>
      <c r="B221" t="s">
        <v>4921</v>
      </c>
      <c r="C221" t="s">
        <v>4785</v>
      </c>
      <c r="D221">
        <v>2003</v>
      </c>
      <c r="E221" t="s">
        <v>2127</v>
      </c>
      <c r="F221" t="s">
        <v>2132</v>
      </c>
      <c r="G221" t="s">
        <v>2129</v>
      </c>
      <c r="H221">
        <v>757</v>
      </c>
      <c r="I221" t="s">
        <v>2128</v>
      </c>
      <c r="J221" t="s">
        <v>2130</v>
      </c>
      <c r="K221" t="s">
        <v>2131</v>
      </c>
      <c r="L221" t="s">
        <v>4921</v>
      </c>
      <c r="M221" t="s">
        <v>904</v>
      </c>
      <c r="P221" s="7" t="s">
        <v>5039</v>
      </c>
      <c r="S221" t="s">
        <v>904</v>
      </c>
    </row>
    <row r="222" spans="1:19" x14ac:dyDescent="0.25">
      <c r="A222">
        <v>221</v>
      </c>
      <c r="B222" t="s">
        <v>4922</v>
      </c>
      <c r="C222" t="s">
        <v>4786</v>
      </c>
      <c r="D222">
        <v>2007</v>
      </c>
      <c r="E222" t="s">
        <v>2133</v>
      </c>
      <c r="F222" t="s">
        <v>1021</v>
      </c>
      <c r="G222" t="s">
        <v>2135</v>
      </c>
      <c r="H222">
        <v>0</v>
      </c>
      <c r="I222" t="s">
        <v>2134</v>
      </c>
      <c r="J222" t="s">
        <v>2136</v>
      </c>
      <c r="K222" t="s">
        <v>2136</v>
      </c>
      <c r="L222" t="s">
        <v>4922</v>
      </c>
      <c r="M222" t="s">
        <v>904</v>
      </c>
      <c r="P222" s="7" t="s">
        <v>5039</v>
      </c>
      <c r="S222" t="s">
        <v>904</v>
      </c>
    </row>
    <row r="223" spans="1:19" x14ac:dyDescent="0.25">
      <c r="A223">
        <v>222</v>
      </c>
      <c r="B223" t="s">
        <v>4729</v>
      </c>
      <c r="C223" t="s">
        <v>4728</v>
      </c>
      <c r="D223">
        <v>2008</v>
      </c>
      <c r="E223" t="s">
        <v>2137</v>
      </c>
      <c r="F223" t="s">
        <v>4727</v>
      </c>
      <c r="G223" t="s">
        <v>2139</v>
      </c>
      <c r="H223">
        <v>187</v>
      </c>
      <c r="I223" t="s">
        <v>2138</v>
      </c>
      <c r="J223" t="s">
        <v>2140</v>
      </c>
      <c r="K223" t="s">
        <v>2140</v>
      </c>
      <c r="L223" t="s">
        <v>4729</v>
      </c>
      <c r="M223" t="s">
        <v>904</v>
      </c>
      <c r="P223" s="7" t="s">
        <v>5039</v>
      </c>
      <c r="S223" t="s">
        <v>904</v>
      </c>
    </row>
    <row r="224" spans="1:19" x14ac:dyDescent="0.25">
      <c r="A224">
        <v>223</v>
      </c>
      <c r="B224" t="s">
        <v>4174</v>
      </c>
      <c r="C224" t="s">
        <v>4175</v>
      </c>
      <c r="D224">
        <v>1998</v>
      </c>
      <c r="E224" t="s">
        <v>2141</v>
      </c>
      <c r="F224" t="s">
        <v>1022</v>
      </c>
      <c r="G224" t="s">
        <v>2143</v>
      </c>
      <c r="H224">
        <v>97</v>
      </c>
      <c r="I224" t="s">
        <v>2142</v>
      </c>
      <c r="J224" t="s">
        <v>2144</v>
      </c>
      <c r="K224" t="s">
        <v>2145</v>
      </c>
      <c r="L224" t="s">
        <v>4174</v>
      </c>
      <c r="M224" t="s">
        <v>904</v>
      </c>
      <c r="P224" s="7" t="s">
        <v>5039</v>
      </c>
      <c r="S224" t="s">
        <v>904</v>
      </c>
    </row>
    <row r="225" spans="1:19" x14ac:dyDescent="0.25">
      <c r="A225">
        <v>224</v>
      </c>
      <c r="B225" t="s">
        <v>4923</v>
      </c>
      <c r="C225" t="s">
        <v>4787</v>
      </c>
      <c r="D225">
        <v>2008</v>
      </c>
      <c r="E225" t="s">
        <v>2146</v>
      </c>
      <c r="F225" t="s">
        <v>2150</v>
      </c>
      <c r="G225" t="s">
        <v>2148</v>
      </c>
      <c r="H225">
        <v>20</v>
      </c>
      <c r="I225" t="s">
        <v>2147</v>
      </c>
      <c r="J225" t="s">
        <v>2149</v>
      </c>
      <c r="K225" t="s">
        <v>904</v>
      </c>
      <c r="L225" t="s">
        <v>4923</v>
      </c>
      <c r="M225" t="s">
        <v>904</v>
      </c>
      <c r="P225" s="7" t="s">
        <v>5039</v>
      </c>
      <c r="S225" t="s">
        <v>904</v>
      </c>
    </row>
    <row r="226" spans="1:19" x14ac:dyDescent="0.25">
      <c r="A226">
        <v>225</v>
      </c>
      <c r="B226" t="s">
        <v>4924</v>
      </c>
      <c r="C226" t="s">
        <v>4788</v>
      </c>
      <c r="D226">
        <v>2013</v>
      </c>
      <c r="E226" t="s">
        <v>2151</v>
      </c>
      <c r="F226" t="s">
        <v>2155</v>
      </c>
      <c r="G226" t="s">
        <v>2153</v>
      </c>
      <c r="H226">
        <v>20</v>
      </c>
      <c r="I226" t="s">
        <v>2152</v>
      </c>
      <c r="J226" t="s">
        <v>2154</v>
      </c>
      <c r="K226" t="s">
        <v>2154</v>
      </c>
      <c r="L226" t="s">
        <v>4924</v>
      </c>
      <c r="M226" t="s">
        <v>904</v>
      </c>
      <c r="P226" s="7" t="s">
        <v>5039</v>
      </c>
      <c r="S226" t="s">
        <v>904</v>
      </c>
    </row>
    <row r="227" spans="1:19" x14ac:dyDescent="0.25">
      <c r="A227">
        <v>226</v>
      </c>
      <c r="B227" t="s">
        <v>4925</v>
      </c>
      <c r="C227" t="s">
        <v>4789</v>
      </c>
      <c r="D227">
        <v>2011</v>
      </c>
      <c r="E227" t="s">
        <v>2156</v>
      </c>
      <c r="F227" t="s">
        <v>2161</v>
      </c>
      <c r="G227" t="s">
        <v>2158</v>
      </c>
      <c r="H227">
        <v>20</v>
      </c>
      <c r="I227" t="s">
        <v>2157</v>
      </c>
      <c r="J227" t="s">
        <v>2159</v>
      </c>
      <c r="K227" t="s">
        <v>2160</v>
      </c>
      <c r="L227" t="s">
        <v>4925</v>
      </c>
      <c r="M227" t="s">
        <v>904</v>
      </c>
      <c r="P227" s="7" t="s">
        <v>5039</v>
      </c>
      <c r="S227" t="s">
        <v>904</v>
      </c>
    </row>
    <row r="228" spans="1:19" x14ac:dyDescent="0.25">
      <c r="A228">
        <v>227</v>
      </c>
      <c r="B228" t="s">
        <v>4176</v>
      </c>
      <c r="C228" t="s">
        <v>4177</v>
      </c>
      <c r="D228">
        <v>2003</v>
      </c>
      <c r="E228" t="s">
        <v>2162</v>
      </c>
      <c r="F228" t="s">
        <v>4632</v>
      </c>
      <c r="G228" t="s">
        <v>2164</v>
      </c>
      <c r="H228">
        <v>32</v>
      </c>
      <c r="I228" t="s">
        <v>2163</v>
      </c>
      <c r="J228" t="s">
        <v>2165</v>
      </c>
      <c r="K228" t="s">
        <v>2165</v>
      </c>
      <c r="L228" t="s">
        <v>4176</v>
      </c>
      <c r="M228" t="s">
        <v>904</v>
      </c>
      <c r="P228" s="7" t="s">
        <v>5039</v>
      </c>
      <c r="S228" t="s">
        <v>904</v>
      </c>
    </row>
    <row r="229" spans="1:19" x14ac:dyDescent="0.25">
      <c r="A229">
        <v>228</v>
      </c>
      <c r="B229" t="s">
        <v>4178</v>
      </c>
      <c r="C229" t="s">
        <v>4179</v>
      </c>
      <c r="D229">
        <v>2020</v>
      </c>
      <c r="E229" t="s">
        <v>2166</v>
      </c>
      <c r="F229" t="s">
        <v>2170</v>
      </c>
      <c r="G229" t="s">
        <v>2168</v>
      </c>
      <c r="H229">
        <v>0</v>
      </c>
      <c r="I229" t="s">
        <v>2167</v>
      </c>
      <c r="J229" t="s">
        <v>2169</v>
      </c>
      <c r="K229" t="s">
        <v>904</v>
      </c>
      <c r="L229" t="s">
        <v>4178</v>
      </c>
      <c r="M229" t="s">
        <v>904</v>
      </c>
      <c r="P229" s="7" t="s">
        <v>5039</v>
      </c>
      <c r="S229" t="s">
        <v>904</v>
      </c>
    </row>
    <row r="230" spans="1:19" x14ac:dyDescent="0.25">
      <c r="A230">
        <v>229</v>
      </c>
      <c r="B230" t="s">
        <v>4180</v>
      </c>
      <c r="C230" t="s">
        <v>4162</v>
      </c>
      <c r="D230">
        <v>2009</v>
      </c>
      <c r="E230" t="s">
        <v>2171</v>
      </c>
      <c r="F230" t="s">
        <v>2176</v>
      </c>
      <c r="G230" t="s">
        <v>2173</v>
      </c>
      <c r="H230">
        <v>4</v>
      </c>
      <c r="I230" t="s">
        <v>2172</v>
      </c>
      <c r="J230" t="s">
        <v>2174</v>
      </c>
      <c r="K230" t="s">
        <v>2175</v>
      </c>
      <c r="L230" t="s">
        <v>4180</v>
      </c>
      <c r="M230" t="s">
        <v>904</v>
      </c>
      <c r="P230" s="7" t="s">
        <v>5039</v>
      </c>
      <c r="S230" t="s">
        <v>904</v>
      </c>
    </row>
    <row r="231" spans="1:19" x14ac:dyDescent="0.25">
      <c r="A231">
        <v>230</v>
      </c>
      <c r="B231" t="s">
        <v>4926</v>
      </c>
      <c r="C231" t="s">
        <v>4790</v>
      </c>
      <c r="D231">
        <v>2012</v>
      </c>
      <c r="E231" t="s">
        <v>2177</v>
      </c>
      <c r="F231" t="s">
        <v>2182</v>
      </c>
      <c r="G231" t="s">
        <v>2179</v>
      </c>
      <c r="H231">
        <v>23</v>
      </c>
      <c r="I231" t="s">
        <v>2178</v>
      </c>
      <c r="J231" t="s">
        <v>2180</v>
      </c>
      <c r="K231" t="s">
        <v>2181</v>
      </c>
      <c r="L231" t="s">
        <v>4926</v>
      </c>
      <c r="M231" t="s">
        <v>904</v>
      </c>
      <c r="P231" s="7" t="s">
        <v>5039</v>
      </c>
      <c r="S231" t="s">
        <v>904</v>
      </c>
    </row>
    <row r="232" spans="1:19" x14ac:dyDescent="0.25">
      <c r="A232">
        <v>231</v>
      </c>
      <c r="B232" t="s">
        <v>4927</v>
      </c>
      <c r="C232" t="s">
        <v>4773</v>
      </c>
      <c r="D232">
        <v>2015</v>
      </c>
      <c r="E232" t="s">
        <v>2183</v>
      </c>
      <c r="F232" t="s">
        <v>2188</v>
      </c>
      <c r="G232" t="s">
        <v>2185</v>
      </c>
      <c r="H232">
        <v>122</v>
      </c>
      <c r="I232" t="s">
        <v>2184</v>
      </c>
      <c r="J232" t="s">
        <v>2186</v>
      </c>
      <c r="K232" t="s">
        <v>2187</v>
      </c>
      <c r="L232" t="s">
        <v>4927</v>
      </c>
      <c r="M232" t="s">
        <v>904</v>
      </c>
      <c r="P232" s="7" t="s">
        <v>5039</v>
      </c>
      <c r="S232" t="s">
        <v>904</v>
      </c>
    </row>
    <row r="233" spans="1:19" x14ac:dyDescent="0.25">
      <c r="A233">
        <v>232</v>
      </c>
      <c r="B233" t="s">
        <v>4928</v>
      </c>
      <c r="C233" t="s">
        <v>4791</v>
      </c>
      <c r="D233">
        <v>2013</v>
      </c>
      <c r="E233" t="s">
        <v>2189</v>
      </c>
      <c r="F233" t="s">
        <v>2193</v>
      </c>
      <c r="G233" t="s">
        <v>2191</v>
      </c>
      <c r="H233">
        <v>8</v>
      </c>
      <c r="I233" t="s">
        <v>2190</v>
      </c>
      <c r="J233" t="s">
        <v>2192</v>
      </c>
      <c r="K233" t="s">
        <v>2192</v>
      </c>
      <c r="L233" t="s">
        <v>4928</v>
      </c>
      <c r="M233" t="s">
        <v>904</v>
      </c>
      <c r="P233" s="7" t="s">
        <v>5039</v>
      </c>
      <c r="S233" t="s">
        <v>904</v>
      </c>
    </row>
    <row r="234" spans="1:19" x14ac:dyDescent="0.25">
      <c r="A234">
        <v>233</v>
      </c>
      <c r="B234" t="s">
        <v>4181</v>
      </c>
      <c r="C234" t="s">
        <v>4182</v>
      </c>
      <c r="D234">
        <v>2006</v>
      </c>
      <c r="E234" t="s">
        <v>2194</v>
      </c>
      <c r="F234" t="s">
        <v>4633</v>
      </c>
      <c r="G234" t="s">
        <v>2196</v>
      </c>
      <c r="H234">
        <v>9</v>
      </c>
      <c r="I234" t="s">
        <v>2195</v>
      </c>
      <c r="J234" t="s">
        <v>2197</v>
      </c>
      <c r="K234" t="s">
        <v>2198</v>
      </c>
      <c r="L234" t="s">
        <v>4181</v>
      </c>
      <c r="M234" t="s">
        <v>904</v>
      </c>
      <c r="P234" s="7" t="s">
        <v>5039</v>
      </c>
      <c r="S234" t="s">
        <v>904</v>
      </c>
    </row>
    <row r="235" spans="1:19" x14ac:dyDescent="0.25">
      <c r="A235">
        <v>234</v>
      </c>
      <c r="B235" t="s">
        <v>4183</v>
      </c>
      <c r="C235" t="s">
        <v>4106</v>
      </c>
      <c r="D235">
        <v>2009</v>
      </c>
      <c r="E235" t="s">
        <v>2199</v>
      </c>
      <c r="F235" t="s">
        <v>2204</v>
      </c>
      <c r="G235" t="s">
        <v>2201</v>
      </c>
      <c r="H235">
        <v>37</v>
      </c>
      <c r="I235" t="s">
        <v>2200</v>
      </c>
      <c r="J235" t="s">
        <v>2202</v>
      </c>
      <c r="K235" t="s">
        <v>2203</v>
      </c>
      <c r="L235" t="s">
        <v>4183</v>
      </c>
      <c r="M235" t="s">
        <v>904</v>
      </c>
      <c r="P235" s="7" t="s">
        <v>5039</v>
      </c>
      <c r="S235" t="s">
        <v>904</v>
      </c>
    </row>
    <row r="236" spans="1:19" x14ac:dyDescent="0.25">
      <c r="A236">
        <v>235</v>
      </c>
      <c r="B236" t="s">
        <v>4184</v>
      </c>
      <c r="C236" t="s">
        <v>4185</v>
      </c>
      <c r="D236">
        <v>2002</v>
      </c>
      <c r="E236" t="s">
        <v>2205</v>
      </c>
      <c r="F236" t="s">
        <v>4634</v>
      </c>
      <c r="G236" t="s">
        <v>2207</v>
      </c>
      <c r="H236">
        <v>10</v>
      </c>
      <c r="I236" t="s">
        <v>2206</v>
      </c>
      <c r="J236" t="s">
        <v>2208</v>
      </c>
      <c r="K236" t="s">
        <v>2208</v>
      </c>
      <c r="L236" t="s">
        <v>4184</v>
      </c>
      <c r="M236" t="s">
        <v>904</v>
      </c>
      <c r="P236" s="7" t="s">
        <v>5039</v>
      </c>
      <c r="S236" t="s">
        <v>904</v>
      </c>
    </row>
    <row r="237" spans="1:19" x14ac:dyDescent="0.25">
      <c r="A237">
        <v>236</v>
      </c>
      <c r="B237" t="s">
        <v>4929</v>
      </c>
      <c r="C237" t="s">
        <v>4792</v>
      </c>
      <c r="D237">
        <v>2002</v>
      </c>
      <c r="E237" t="s">
        <v>2209</v>
      </c>
      <c r="F237" t="s">
        <v>2214</v>
      </c>
      <c r="G237" t="s">
        <v>2211</v>
      </c>
      <c r="H237">
        <v>31</v>
      </c>
      <c r="I237" t="s">
        <v>2210</v>
      </c>
      <c r="J237" t="s">
        <v>2212</v>
      </c>
      <c r="K237" t="s">
        <v>2213</v>
      </c>
      <c r="L237" t="s">
        <v>4929</v>
      </c>
      <c r="M237" t="s">
        <v>904</v>
      </c>
      <c r="P237" s="7" t="s">
        <v>5039</v>
      </c>
      <c r="S237" t="s">
        <v>904</v>
      </c>
    </row>
    <row r="238" spans="1:19" x14ac:dyDescent="0.25">
      <c r="A238">
        <v>237</v>
      </c>
      <c r="B238" t="s">
        <v>4930</v>
      </c>
      <c r="C238" t="s">
        <v>4777</v>
      </c>
      <c r="D238">
        <v>2018</v>
      </c>
      <c r="E238" t="s">
        <v>2215</v>
      </c>
      <c r="F238" t="s">
        <v>2220</v>
      </c>
      <c r="G238" t="s">
        <v>2217</v>
      </c>
      <c r="H238">
        <v>2</v>
      </c>
      <c r="I238" t="s">
        <v>2216</v>
      </c>
      <c r="J238" t="s">
        <v>2218</v>
      </c>
      <c r="K238" t="s">
        <v>2219</v>
      </c>
      <c r="L238" t="s">
        <v>4930</v>
      </c>
      <c r="M238" t="s">
        <v>904</v>
      </c>
      <c r="P238" s="7" t="s">
        <v>5039</v>
      </c>
      <c r="S238" t="s">
        <v>904</v>
      </c>
    </row>
    <row r="239" spans="1:19" x14ac:dyDescent="0.25">
      <c r="A239">
        <v>238</v>
      </c>
      <c r="B239" t="s">
        <v>4186</v>
      </c>
      <c r="C239" t="s">
        <v>4187</v>
      </c>
      <c r="D239">
        <v>2001</v>
      </c>
      <c r="E239" t="s">
        <v>2221</v>
      </c>
      <c r="F239" t="s">
        <v>4635</v>
      </c>
      <c r="G239" t="s">
        <v>2223</v>
      </c>
      <c r="H239">
        <v>88</v>
      </c>
      <c r="I239" t="s">
        <v>2222</v>
      </c>
      <c r="J239" t="s">
        <v>2224</v>
      </c>
      <c r="K239" t="s">
        <v>904</v>
      </c>
      <c r="L239" t="s">
        <v>4186</v>
      </c>
      <c r="M239" t="s">
        <v>904</v>
      </c>
      <c r="P239" s="7" t="s">
        <v>5039</v>
      </c>
      <c r="S239" t="s">
        <v>904</v>
      </c>
    </row>
    <row r="240" spans="1:19" x14ac:dyDescent="0.25">
      <c r="A240">
        <v>239</v>
      </c>
      <c r="B240" t="s">
        <v>5083</v>
      </c>
      <c r="C240" t="s">
        <v>4793</v>
      </c>
      <c r="E240" t="s">
        <v>2225</v>
      </c>
      <c r="F240" t="s">
        <v>2229</v>
      </c>
      <c r="G240" t="s">
        <v>2227</v>
      </c>
      <c r="H240">
        <v>0</v>
      </c>
      <c r="I240" t="s">
        <v>2226</v>
      </c>
      <c r="J240" t="s">
        <v>2228</v>
      </c>
      <c r="K240" t="s">
        <v>2228</v>
      </c>
      <c r="L240" t="s">
        <v>4931</v>
      </c>
      <c r="M240" t="s">
        <v>969</v>
      </c>
      <c r="N240" t="s">
        <v>966</v>
      </c>
      <c r="P240" s="7" t="s">
        <v>5039</v>
      </c>
      <c r="S240" t="s">
        <v>904</v>
      </c>
    </row>
    <row r="241" spans="1:19" x14ac:dyDescent="0.25">
      <c r="A241">
        <v>240</v>
      </c>
      <c r="B241" t="s">
        <v>4932</v>
      </c>
      <c r="C241" t="s">
        <v>4794</v>
      </c>
      <c r="D241">
        <v>2014</v>
      </c>
      <c r="E241" t="s">
        <v>2230</v>
      </c>
      <c r="F241" t="s">
        <v>2234</v>
      </c>
      <c r="G241" t="s">
        <v>2232</v>
      </c>
      <c r="H241">
        <v>111</v>
      </c>
      <c r="I241" t="s">
        <v>2231</v>
      </c>
      <c r="J241" t="s">
        <v>2233</v>
      </c>
      <c r="K241" t="s">
        <v>2233</v>
      </c>
      <c r="L241" t="s">
        <v>4932</v>
      </c>
      <c r="M241" t="s">
        <v>904</v>
      </c>
      <c r="P241" s="7" t="s">
        <v>5039</v>
      </c>
      <c r="S241" t="s">
        <v>904</v>
      </c>
    </row>
    <row r="242" spans="1:19" x14ac:dyDescent="0.25">
      <c r="A242">
        <v>241</v>
      </c>
      <c r="B242" t="s">
        <v>4933</v>
      </c>
      <c r="C242" t="s">
        <v>4795</v>
      </c>
      <c r="D242">
        <v>2014</v>
      </c>
      <c r="E242" t="s">
        <v>2235</v>
      </c>
      <c r="F242" t="s">
        <v>2239</v>
      </c>
      <c r="G242" t="s">
        <v>2237</v>
      </c>
      <c r="H242">
        <v>0</v>
      </c>
      <c r="I242" t="s">
        <v>2236</v>
      </c>
      <c r="J242" t="s">
        <v>2238</v>
      </c>
      <c r="K242" t="s">
        <v>2238</v>
      </c>
      <c r="L242" t="s">
        <v>4933</v>
      </c>
      <c r="M242" t="s">
        <v>904</v>
      </c>
      <c r="P242" s="7" t="s">
        <v>5039</v>
      </c>
      <c r="S242" t="s">
        <v>904</v>
      </c>
    </row>
    <row r="243" spans="1:19" x14ac:dyDescent="0.25">
      <c r="A243">
        <v>242</v>
      </c>
      <c r="B243" t="s">
        <v>4934</v>
      </c>
      <c r="C243" t="s">
        <v>4796</v>
      </c>
      <c r="D243">
        <v>2012</v>
      </c>
      <c r="E243" t="s">
        <v>2240</v>
      </c>
      <c r="F243" t="s">
        <v>2245</v>
      </c>
      <c r="G243" t="s">
        <v>2242</v>
      </c>
      <c r="H243">
        <v>95</v>
      </c>
      <c r="I243" t="s">
        <v>2241</v>
      </c>
      <c r="J243" t="s">
        <v>2243</v>
      </c>
      <c r="K243" t="s">
        <v>2244</v>
      </c>
      <c r="L243" t="s">
        <v>4934</v>
      </c>
      <c r="M243" t="s">
        <v>904</v>
      </c>
      <c r="P243" s="7" t="s">
        <v>5039</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5039</v>
      </c>
      <c r="S244" t="s">
        <v>904</v>
      </c>
    </row>
    <row r="245" spans="1:19" x14ac:dyDescent="0.25">
      <c r="A245">
        <v>244</v>
      </c>
      <c r="B245" t="s">
        <v>4188</v>
      </c>
      <c r="C245" t="s">
        <v>4189</v>
      </c>
      <c r="D245">
        <v>1995</v>
      </c>
      <c r="E245" t="s">
        <v>2251</v>
      </c>
      <c r="F245" t="s">
        <v>4636</v>
      </c>
      <c r="G245" t="s">
        <v>2253</v>
      </c>
      <c r="H245">
        <v>9</v>
      </c>
      <c r="I245" t="s">
        <v>2252</v>
      </c>
      <c r="J245" t="s">
        <v>2254</v>
      </c>
      <c r="K245" t="s">
        <v>2255</v>
      </c>
      <c r="L245" t="s">
        <v>4188</v>
      </c>
      <c r="M245" t="s">
        <v>904</v>
      </c>
      <c r="P245" s="7" t="s">
        <v>5039</v>
      </c>
      <c r="S245" t="s">
        <v>904</v>
      </c>
    </row>
    <row r="246" spans="1:19" x14ac:dyDescent="0.25">
      <c r="A246">
        <v>245</v>
      </c>
      <c r="B246" t="s">
        <v>4190</v>
      </c>
      <c r="C246" t="s">
        <v>4191</v>
      </c>
      <c r="D246">
        <v>2001</v>
      </c>
      <c r="E246" t="s">
        <v>5046</v>
      </c>
      <c r="F246" t="s">
        <v>5047</v>
      </c>
      <c r="G246" t="s">
        <v>2257</v>
      </c>
      <c r="H246">
        <v>0</v>
      </c>
      <c r="I246" t="s">
        <v>2256</v>
      </c>
      <c r="J246" t="s">
        <v>2258</v>
      </c>
      <c r="K246" t="s">
        <v>2258</v>
      </c>
      <c r="L246" t="s">
        <v>4190</v>
      </c>
      <c r="M246" t="s">
        <v>904</v>
      </c>
      <c r="P246" s="7" t="s">
        <v>5039</v>
      </c>
      <c r="S246" t="s">
        <v>904</v>
      </c>
    </row>
    <row r="247" spans="1:19" x14ac:dyDescent="0.25">
      <c r="A247">
        <v>246</v>
      </c>
      <c r="B247" t="s">
        <v>4192</v>
      </c>
      <c r="C247" t="s">
        <v>4193</v>
      </c>
      <c r="D247">
        <v>2011</v>
      </c>
      <c r="E247" t="s">
        <v>2259</v>
      </c>
      <c r="F247" t="s">
        <v>4637</v>
      </c>
      <c r="G247" t="s">
        <v>2261</v>
      </c>
      <c r="H247">
        <v>10</v>
      </c>
      <c r="I247" t="s">
        <v>2260</v>
      </c>
      <c r="J247" t="s">
        <v>2262</v>
      </c>
      <c r="K247" t="s">
        <v>2262</v>
      </c>
      <c r="L247" t="s">
        <v>4192</v>
      </c>
      <c r="M247" t="s">
        <v>904</v>
      </c>
      <c r="P247" s="7" t="s">
        <v>5039</v>
      </c>
      <c r="S247" t="s">
        <v>904</v>
      </c>
    </row>
    <row r="248" spans="1:19" x14ac:dyDescent="0.25">
      <c r="A248">
        <v>247</v>
      </c>
      <c r="B248" t="s">
        <v>4935</v>
      </c>
      <c r="C248" t="s">
        <v>4797</v>
      </c>
      <c r="D248">
        <v>1999</v>
      </c>
      <c r="E248" t="s">
        <v>2263</v>
      </c>
      <c r="F248" t="s">
        <v>2267</v>
      </c>
      <c r="G248" t="s">
        <v>2265</v>
      </c>
      <c r="H248">
        <v>5</v>
      </c>
      <c r="I248" t="s">
        <v>2264</v>
      </c>
      <c r="J248" t="s">
        <v>2266</v>
      </c>
      <c r="K248" t="s">
        <v>2266</v>
      </c>
      <c r="L248" t="s">
        <v>4935</v>
      </c>
      <c r="M248" t="s">
        <v>904</v>
      </c>
      <c r="P248" s="7" t="s">
        <v>5039</v>
      </c>
      <c r="S248" t="s">
        <v>904</v>
      </c>
    </row>
    <row r="249" spans="1:19" x14ac:dyDescent="0.25">
      <c r="A249">
        <v>248</v>
      </c>
      <c r="B249" t="s">
        <v>4936</v>
      </c>
      <c r="C249" t="s">
        <v>4798</v>
      </c>
      <c r="D249">
        <v>2007</v>
      </c>
      <c r="E249" t="s">
        <v>2268</v>
      </c>
      <c r="F249" t="s">
        <v>4638</v>
      </c>
      <c r="G249" t="s">
        <v>2270</v>
      </c>
      <c r="H249">
        <v>46</v>
      </c>
      <c r="I249" t="s">
        <v>2269</v>
      </c>
      <c r="J249" t="s">
        <v>2271</v>
      </c>
      <c r="K249" t="s">
        <v>2271</v>
      </c>
      <c r="L249" t="s">
        <v>4936</v>
      </c>
      <c r="M249" t="s">
        <v>904</v>
      </c>
      <c r="P249" s="7" t="s">
        <v>5039</v>
      </c>
      <c r="S249" t="s">
        <v>904</v>
      </c>
    </row>
    <row r="250" spans="1:19" x14ac:dyDescent="0.25">
      <c r="A250">
        <v>249</v>
      </c>
      <c r="B250" t="s">
        <v>4573</v>
      </c>
      <c r="C250" t="s">
        <v>4574</v>
      </c>
      <c r="D250">
        <v>2011</v>
      </c>
      <c r="E250" t="s">
        <v>2272</v>
      </c>
      <c r="F250" t="s">
        <v>4639</v>
      </c>
      <c r="G250" t="s">
        <v>2274</v>
      </c>
      <c r="H250">
        <v>11</v>
      </c>
      <c r="I250" t="s">
        <v>2273</v>
      </c>
      <c r="J250" t="s">
        <v>2275</v>
      </c>
      <c r="K250" t="s">
        <v>2275</v>
      </c>
      <c r="L250" t="s">
        <v>4573</v>
      </c>
      <c r="M250" t="s">
        <v>904</v>
      </c>
      <c r="P250" s="7" t="s">
        <v>5039</v>
      </c>
      <c r="S250" t="s">
        <v>904</v>
      </c>
    </row>
    <row r="251" spans="1:19" x14ac:dyDescent="0.25">
      <c r="A251">
        <v>250</v>
      </c>
      <c r="B251" t="s">
        <v>4194</v>
      </c>
      <c r="C251" t="s">
        <v>4195</v>
      </c>
      <c r="D251">
        <v>2008</v>
      </c>
      <c r="E251" t="s">
        <v>2276</v>
      </c>
      <c r="F251" t="s">
        <v>4640</v>
      </c>
      <c r="G251" t="s">
        <v>2278</v>
      </c>
      <c r="H251">
        <v>6</v>
      </c>
      <c r="I251" t="s">
        <v>2277</v>
      </c>
      <c r="J251" t="s">
        <v>2279</v>
      </c>
      <c r="K251" t="s">
        <v>2279</v>
      </c>
      <c r="L251" t="s">
        <v>4194</v>
      </c>
      <c r="M251" t="s">
        <v>904</v>
      </c>
      <c r="P251" s="7" t="s">
        <v>5039</v>
      </c>
      <c r="S251" t="s">
        <v>904</v>
      </c>
    </row>
    <row r="252" spans="1:19" x14ac:dyDescent="0.25">
      <c r="A252">
        <v>251</v>
      </c>
      <c r="B252" t="s">
        <v>4937</v>
      </c>
      <c r="C252" t="s">
        <v>4799</v>
      </c>
      <c r="D252">
        <v>2007</v>
      </c>
      <c r="E252" t="s">
        <v>2280</v>
      </c>
      <c r="F252" t="s">
        <v>4641</v>
      </c>
      <c r="G252" t="s">
        <v>2282</v>
      </c>
      <c r="H252">
        <v>18</v>
      </c>
      <c r="I252" t="s">
        <v>2281</v>
      </c>
      <c r="J252" t="s">
        <v>2283</v>
      </c>
      <c r="K252" t="s">
        <v>2284</v>
      </c>
      <c r="L252" t="s">
        <v>4937</v>
      </c>
      <c r="M252" t="s">
        <v>904</v>
      </c>
      <c r="P252" s="7" t="s">
        <v>5039</v>
      </c>
      <c r="S252" t="s">
        <v>904</v>
      </c>
    </row>
    <row r="253" spans="1:19" x14ac:dyDescent="0.25">
      <c r="A253">
        <v>252</v>
      </c>
      <c r="B253" t="s">
        <v>4196</v>
      </c>
      <c r="C253" t="s">
        <v>4197</v>
      </c>
      <c r="D253">
        <v>2010</v>
      </c>
      <c r="E253" t="s">
        <v>2285</v>
      </c>
      <c r="F253" t="s">
        <v>4642</v>
      </c>
      <c r="G253" t="s">
        <v>2287</v>
      </c>
      <c r="H253">
        <v>9</v>
      </c>
      <c r="I253" t="s">
        <v>2286</v>
      </c>
      <c r="J253" t="s">
        <v>2288</v>
      </c>
      <c r="K253" t="s">
        <v>2289</v>
      </c>
      <c r="L253" t="s">
        <v>4196</v>
      </c>
      <c r="M253" t="s">
        <v>904</v>
      </c>
      <c r="P253" s="7" t="s">
        <v>5039</v>
      </c>
      <c r="S253" t="s">
        <v>904</v>
      </c>
    </row>
    <row r="254" spans="1:19" x14ac:dyDescent="0.25">
      <c r="A254">
        <v>253</v>
      </c>
      <c r="B254" t="s">
        <v>4183</v>
      </c>
      <c r="C254" t="s">
        <v>4106</v>
      </c>
      <c r="D254">
        <v>2009</v>
      </c>
      <c r="E254" t="s">
        <v>2290</v>
      </c>
      <c r="F254" t="s">
        <v>4643</v>
      </c>
      <c r="G254" t="s">
        <v>2292</v>
      </c>
      <c r="H254">
        <v>29</v>
      </c>
      <c r="I254" t="s">
        <v>2291</v>
      </c>
      <c r="J254" t="s">
        <v>2293</v>
      </c>
      <c r="K254" t="s">
        <v>2294</v>
      </c>
      <c r="L254" t="s">
        <v>4183</v>
      </c>
      <c r="M254" t="s">
        <v>969</v>
      </c>
      <c r="N254" t="s">
        <v>966</v>
      </c>
      <c r="P254" s="7" t="s">
        <v>5039</v>
      </c>
      <c r="S254" t="s">
        <v>904</v>
      </c>
    </row>
    <row r="255" spans="1:19" x14ac:dyDescent="0.25">
      <c r="A255">
        <v>254</v>
      </c>
      <c r="B255" t="s">
        <v>4938</v>
      </c>
      <c r="C255" t="s">
        <v>4800</v>
      </c>
      <c r="E255" t="s">
        <v>2295</v>
      </c>
      <c r="F255" t="s">
        <v>4644</v>
      </c>
      <c r="G255" t="s">
        <v>2297</v>
      </c>
      <c r="H255">
        <v>0</v>
      </c>
      <c r="I255" t="s">
        <v>2296</v>
      </c>
      <c r="J255" t="s">
        <v>2298</v>
      </c>
      <c r="K255" t="s">
        <v>2298</v>
      </c>
      <c r="L255" t="s">
        <v>4938</v>
      </c>
      <c r="M255" t="s">
        <v>904</v>
      </c>
      <c r="P255" s="7" t="s">
        <v>5039</v>
      </c>
      <c r="S255" t="s">
        <v>904</v>
      </c>
    </row>
    <row r="256" spans="1:19" x14ac:dyDescent="0.25">
      <c r="A256">
        <v>255</v>
      </c>
      <c r="B256" t="s">
        <v>4198</v>
      </c>
      <c r="C256" t="s">
        <v>4199</v>
      </c>
      <c r="D256">
        <v>2016</v>
      </c>
      <c r="E256" t="s">
        <v>2299</v>
      </c>
      <c r="F256" t="s">
        <v>2303</v>
      </c>
      <c r="G256" t="s">
        <v>2301</v>
      </c>
      <c r="H256">
        <v>11</v>
      </c>
      <c r="I256" t="s">
        <v>2300</v>
      </c>
      <c r="J256" t="s">
        <v>2302</v>
      </c>
      <c r="K256" t="s">
        <v>2302</v>
      </c>
      <c r="L256" t="s">
        <v>4198</v>
      </c>
      <c r="M256" t="s">
        <v>904</v>
      </c>
      <c r="P256" s="7" t="s">
        <v>5039</v>
      </c>
      <c r="S256" t="s">
        <v>904</v>
      </c>
    </row>
    <row r="257" spans="1:19" x14ac:dyDescent="0.25">
      <c r="A257">
        <v>256</v>
      </c>
      <c r="B257" t="s">
        <v>4939</v>
      </c>
      <c r="C257" t="s">
        <v>4801</v>
      </c>
      <c r="D257">
        <v>2008</v>
      </c>
      <c r="E257" t="s">
        <v>2304</v>
      </c>
      <c r="F257" t="s">
        <v>2309</v>
      </c>
      <c r="G257" t="s">
        <v>2306</v>
      </c>
      <c r="H257">
        <v>2921</v>
      </c>
      <c r="I257" t="s">
        <v>2305</v>
      </c>
      <c r="J257" t="s">
        <v>2307</v>
      </c>
      <c r="K257" t="s">
        <v>2308</v>
      </c>
      <c r="L257" t="s">
        <v>4939</v>
      </c>
      <c r="M257" t="s">
        <v>904</v>
      </c>
      <c r="P257" s="7" t="s">
        <v>5039</v>
      </c>
      <c r="S257" t="s">
        <v>904</v>
      </c>
    </row>
    <row r="258" spans="1:19" x14ac:dyDescent="0.25">
      <c r="A258">
        <v>257</v>
      </c>
      <c r="B258" t="s">
        <v>4200</v>
      </c>
      <c r="C258" t="s">
        <v>4201</v>
      </c>
      <c r="D258">
        <v>2005</v>
      </c>
      <c r="E258" t="s">
        <v>2310</v>
      </c>
      <c r="F258" t="s">
        <v>2314</v>
      </c>
      <c r="G258" t="s">
        <v>2312</v>
      </c>
      <c r="H258">
        <v>7</v>
      </c>
      <c r="I258" t="s">
        <v>2311</v>
      </c>
      <c r="J258" t="s">
        <v>2313</v>
      </c>
      <c r="K258" t="s">
        <v>2313</v>
      </c>
      <c r="L258" t="s">
        <v>4200</v>
      </c>
      <c r="M258" t="s">
        <v>904</v>
      </c>
      <c r="P258" s="7" t="s">
        <v>5039</v>
      </c>
      <c r="S258" t="s">
        <v>904</v>
      </c>
    </row>
    <row r="259" spans="1:19" x14ac:dyDescent="0.25">
      <c r="A259">
        <v>258</v>
      </c>
      <c r="B259" t="s">
        <v>4940</v>
      </c>
      <c r="C259" t="s">
        <v>4802</v>
      </c>
      <c r="D259">
        <v>2020</v>
      </c>
      <c r="E259" t="s">
        <v>2315</v>
      </c>
      <c r="F259" t="s">
        <v>4645</v>
      </c>
      <c r="G259" t="s">
        <v>2317</v>
      </c>
      <c r="H259">
        <v>5</v>
      </c>
      <c r="I259" t="s">
        <v>2316</v>
      </c>
      <c r="J259" t="s">
        <v>2318</v>
      </c>
      <c r="K259" t="s">
        <v>904</v>
      </c>
      <c r="L259" t="s">
        <v>4940</v>
      </c>
      <c r="M259" t="s">
        <v>904</v>
      </c>
      <c r="P259" s="7" t="s">
        <v>5039</v>
      </c>
      <c r="S259" t="s">
        <v>904</v>
      </c>
    </row>
    <row r="260" spans="1:19" x14ac:dyDescent="0.25">
      <c r="A260">
        <v>259</v>
      </c>
      <c r="B260" t="s">
        <v>4202</v>
      </c>
      <c r="C260" t="s">
        <v>4203</v>
      </c>
      <c r="D260">
        <v>2015</v>
      </c>
      <c r="E260" t="s">
        <v>2319</v>
      </c>
      <c r="F260" t="s">
        <v>2324</v>
      </c>
      <c r="G260" t="s">
        <v>2321</v>
      </c>
      <c r="H260">
        <v>2</v>
      </c>
      <c r="I260" t="s">
        <v>2320</v>
      </c>
      <c r="J260" t="s">
        <v>2322</v>
      </c>
      <c r="K260" t="s">
        <v>2323</v>
      </c>
      <c r="L260" t="s">
        <v>4202</v>
      </c>
      <c r="M260" t="s">
        <v>904</v>
      </c>
      <c r="P260" s="7" t="s">
        <v>5039</v>
      </c>
      <c r="S260" t="s">
        <v>904</v>
      </c>
    </row>
    <row r="261" spans="1:19" x14ac:dyDescent="0.25">
      <c r="A261">
        <v>260</v>
      </c>
      <c r="B261" t="s">
        <v>4941</v>
      </c>
      <c r="C261" t="s">
        <v>4803</v>
      </c>
      <c r="D261">
        <v>2006</v>
      </c>
      <c r="E261" t="s">
        <v>2325</v>
      </c>
      <c r="F261" t="s">
        <v>2330</v>
      </c>
      <c r="G261" t="s">
        <v>2327</v>
      </c>
      <c r="H261">
        <v>383</v>
      </c>
      <c r="I261" t="s">
        <v>2326</v>
      </c>
      <c r="J261" t="s">
        <v>2328</v>
      </c>
      <c r="K261" t="s">
        <v>2329</v>
      </c>
      <c r="L261" t="s">
        <v>4941</v>
      </c>
      <c r="M261" t="s">
        <v>904</v>
      </c>
      <c r="P261" s="7" t="s">
        <v>5039</v>
      </c>
      <c r="S261" t="s">
        <v>904</v>
      </c>
    </row>
    <row r="262" spans="1:19" x14ac:dyDescent="0.25">
      <c r="A262">
        <v>261</v>
      </c>
      <c r="B262" t="s">
        <v>4942</v>
      </c>
      <c r="C262" t="s">
        <v>4804</v>
      </c>
      <c r="D262">
        <v>2012</v>
      </c>
      <c r="E262" t="s">
        <v>2331</v>
      </c>
      <c r="F262" t="s">
        <v>4646</v>
      </c>
      <c r="G262" t="s">
        <v>2333</v>
      </c>
      <c r="H262">
        <v>1</v>
      </c>
      <c r="I262" t="s">
        <v>2332</v>
      </c>
      <c r="J262" t="s">
        <v>2334</v>
      </c>
      <c r="K262" t="s">
        <v>2334</v>
      </c>
      <c r="L262" t="s">
        <v>4942</v>
      </c>
      <c r="M262" t="s">
        <v>904</v>
      </c>
      <c r="P262" s="7" t="s">
        <v>5039</v>
      </c>
      <c r="S262" t="s">
        <v>904</v>
      </c>
    </row>
    <row r="263" spans="1:19" x14ac:dyDescent="0.25">
      <c r="A263">
        <v>262</v>
      </c>
      <c r="B263" t="s">
        <v>4204</v>
      </c>
      <c r="C263" t="s">
        <v>4205</v>
      </c>
      <c r="D263">
        <v>2015</v>
      </c>
      <c r="E263" t="s">
        <v>2335</v>
      </c>
      <c r="F263" t="s">
        <v>4647</v>
      </c>
      <c r="G263" t="s">
        <v>2337</v>
      </c>
      <c r="H263">
        <v>0</v>
      </c>
      <c r="I263" t="s">
        <v>2336</v>
      </c>
      <c r="J263" t="s">
        <v>2338</v>
      </c>
      <c r="K263" t="s">
        <v>2338</v>
      </c>
      <c r="L263" t="s">
        <v>4204</v>
      </c>
      <c r="M263" t="s">
        <v>904</v>
      </c>
      <c r="P263" s="7" t="s">
        <v>5039</v>
      </c>
      <c r="S263" t="s">
        <v>904</v>
      </c>
    </row>
    <row r="264" spans="1:19" x14ac:dyDescent="0.25">
      <c r="A264">
        <v>263</v>
      </c>
      <c r="B264" t="s">
        <v>4732</v>
      </c>
      <c r="C264" t="s">
        <v>3947</v>
      </c>
      <c r="D264">
        <v>2002</v>
      </c>
      <c r="E264" t="s">
        <v>4731</v>
      </c>
      <c r="F264" t="s">
        <v>4730</v>
      </c>
      <c r="G264" t="s">
        <v>2340</v>
      </c>
      <c r="H264">
        <v>4</v>
      </c>
      <c r="I264" t="s">
        <v>2339</v>
      </c>
      <c r="J264" t="s">
        <v>2341</v>
      </c>
      <c r="K264" t="s">
        <v>904</v>
      </c>
      <c r="L264" t="s">
        <v>4732</v>
      </c>
      <c r="M264" t="s">
        <v>904</v>
      </c>
      <c r="P264" s="7" t="s">
        <v>5039</v>
      </c>
      <c r="S264" t="s">
        <v>904</v>
      </c>
    </row>
    <row r="265" spans="1:19" x14ac:dyDescent="0.25">
      <c r="A265">
        <v>264</v>
      </c>
      <c r="B265" t="s">
        <v>4943</v>
      </c>
      <c r="C265" t="s">
        <v>4805</v>
      </c>
      <c r="D265">
        <v>2007</v>
      </c>
      <c r="E265" t="s">
        <v>2342</v>
      </c>
      <c r="F265" t="s">
        <v>2347</v>
      </c>
      <c r="G265" t="s">
        <v>2344</v>
      </c>
      <c r="H265">
        <v>202</v>
      </c>
      <c r="I265" t="s">
        <v>2343</v>
      </c>
      <c r="J265" t="s">
        <v>2345</v>
      </c>
      <c r="K265" t="s">
        <v>2346</v>
      </c>
      <c r="L265" t="s">
        <v>4943</v>
      </c>
      <c r="M265" t="s">
        <v>904</v>
      </c>
      <c r="P265" s="7" t="s">
        <v>5039</v>
      </c>
      <c r="S265" t="s">
        <v>904</v>
      </c>
    </row>
    <row r="266" spans="1:19" x14ac:dyDescent="0.25">
      <c r="A266">
        <v>265</v>
      </c>
      <c r="B266" t="s">
        <v>4206</v>
      </c>
      <c r="C266" t="s">
        <v>4207</v>
      </c>
      <c r="D266">
        <v>2016</v>
      </c>
      <c r="E266" t="s">
        <v>2348</v>
      </c>
      <c r="F266" t="s">
        <v>3916</v>
      </c>
      <c r="G266" t="s">
        <v>2350</v>
      </c>
      <c r="H266">
        <v>2</v>
      </c>
      <c r="I266" t="s">
        <v>2349</v>
      </c>
      <c r="J266" t="s">
        <v>2351</v>
      </c>
      <c r="K266" t="s">
        <v>2351</v>
      </c>
      <c r="L266" t="s">
        <v>4206</v>
      </c>
      <c r="M266" t="s">
        <v>904</v>
      </c>
      <c r="P266" s="7" t="s">
        <v>5039</v>
      </c>
      <c r="S266" t="s">
        <v>904</v>
      </c>
    </row>
    <row r="267" spans="1:19" x14ac:dyDescent="0.25">
      <c r="A267">
        <v>266</v>
      </c>
      <c r="B267" t="s">
        <v>4944</v>
      </c>
      <c r="C267" t="s">
        <v>4806</v>
      </c>
      <c r="D267">
        <v>2007</v>
      </c>
      <c r="E267" t="s">
        <v>2352</v>
      </c>
      <c r="F267" t="s">
        <v>2356</v>
      </c>
      <c r="G267" t="s">
        <v>2354</v>
      </c>
      <c r="H267">
        <v>9</v>
      </c>
      <c r="I267" t="s">
        <v>2353</v>
      </c>
      <c r="J267" t="s">
        <v>2355</v>
      </c>
      <c r="K267" t="s">
        <v>904</v>
      </c>
      <c r="L267" t="s">
        <v>4944</v>
      </c>
      <c r="M267" t="s">
        <v>904</v>
      </c>
      <c r="P267" s="7" t="s">
        <v>5039</v>
      </c>
      <c r="S267" t="s">
        <v>904</v>
      </c>
    </row>
    <row r="268" spans="1:19" x14ac:dyDescent="0.25">
      <c r="A268">
        <v>267</v>
      </c>
      <c r="B268" t="s">
        <v>4208</v>
      </c>
      <c r="C268" t="s">
        <v>4209</v>
      </c>
      <c r="D268">
        <v>2006</v>
      </c>
      <c r="E268" t="s">
        <v>2357</v>
      </c>
      <c r="F268" t="s">
        <v>2362</v>
      </c>
      <c r="G268" t="s">
        <v>2359</v>
      </c>
      <c r="H268">
        <v>162</v>
      </c>
      <c r="I268" t="s">
        <v>2358</v>
      </c>
      <c r="J268" t="s">
        <v>2360</v>
      </c>
      <c r="K268" t="s">
        <v>2361</v>
      </c>
      <c r="L268" t="s">
        <v>4208</v>
      </c>
      <c r="M268" t="s">
        <v>904</v>
      </c>
      <c r="P268" s="7" t="s">
        <v>5039</v>
      </c>
      <c r="S268" t="s">
        <v>904</v>
      </c>
    </row>
    <row r="269" spans="1:19" x14ac:dyDescent="0.25">
      <c r="A269">
        <v>268</v>
      </c>
      <c r="B269" t="s">
        <v>4210</v>
      </c>
      <c r="C269" t="s">
        <v>4211</v>
      </c>
      <c r="D269">
        <v>2016</v>
      </c>
      <c r="E269" t="s">
        <v>2363</v>
      </c>
      <c r="F269" t="s">
        <v>2368</v>
      </c>
      <c r="G269" t="s">
        <v>2365</v>
      </c>
      <c r="H269">
        <v>21</v>
      </c>
      <c r="I269" t="s">
        <v>2364</v>
      </c>
      <c r="J269" t="s">
        <v>2366</v>
      </c>
      <c r="K269" t="s">
        <v>2367</v>
      </c>
      <c r="L269" t="s">
        <v>4210</v>
      </c>
      <c r="M269" t="s">
        <v>904</v>
      </c>
      <c r="P269" s="7" t="s">
        <v>5039</v>
      </c>
      <c r="S269" t="s">
        <v>904</v>
      </c>
    </row>
    <row r="270" spans="1:19" x14ac:dyDescent="0.25">
      <c r="A270">
        <v>269</v>
      </c>
      <c r="B270" t="s">
        <v>4212</v>
      </c>
      <c r="C270" t="s">
        <v>26</v>
      </c>
      <c r="D270">
        <v>2013</v>
      </c>
      <c r="E270" t="s">
        <v>2369</v>
      </c>
      <c r="F270" t="s">
        <v>2374</v>
      </c>
      <c r="G270" t="s">
        <v>2371</v>
      </c>
      <c r="H270">
        <v>3</v>
      </c>
      <c r="I270" t="s">
        <v>2370</v>
      </c>
      <c r="J270" t="s">
        <v>2372</v>
      </c>
      <c r="K270" t="s">
        <v>2373</v>
      </c>
      <c r="L270" t="s">
        <v>4212</v>
      </c>
      <c r="M270" t="s">
        <v>904</v>
      </c>
      <c r="P270" s="7" t="s">
        <v>5039</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5039</v>
      </c>
      <c r="S271" t="s">
        <v>904</v>
      </c>
    </row>
    <row r="272" spans="1:19" x14ac:dyDescent="0.25">
      <c r="A272">
        <v>271</v>
      </c>
      <c r="B272" t="s">
        <v>4213</v>
      </c>
      <c r="C272" t="s">
        <v>4214</v>
      </c>
      <c r="D272">
        <v>2020</v>
      </c>
      <c r="E272" t="s">
        <v>2381</v>
      </c>
      <c r="F272" t="s">
        <v>2385</v>
      </c>
      <c r="G272" t="s">
        <v>2383</v>
      </c>
      <c r="H272">
        <v>0</v>
      </c>
      <c r="I272" t="s">
        <v>2382</v>
      </c>
      <c r="J272" t="s">
        <v>2384</v>
      </c>
      <c r="K272" t="s">
        <v>904</v>
      </c>
      <c r="L272" t="s">
        <v>4213</v>
      </c>
      <c r="M272" t="s">
        <v>904</v>
      </c>
      <c r="P272" s="7" t="s">
        <v>5039</v>
      </c>
      <c r="S272" t="s">
        <v>904</v>
      </c>
    </row>
    <row r="273" spans="1:19" x14ac:dyDescent="0.25">
      <c r="A273">
        <v>272</v>
      </c>
      <c r="B273" t="s">
        <v>4215</v>
      </c>
      <c r="C273" t="s">
        <v>4216</v>
      </c>
      <c r="D273">
        <v>2015</v>
      </c>
      <c r="E273" t="s">
        <v>2386</v>
      </c>
      <c r="F273" t="s">
        <v>4648</v>
      </c>
      <c r="G273" t="s">
        <v>2388</v>
      </c>
      <c r="H273">
        <v>3</v>
      </c>
      <c r="I273" t="s">
        <v>2387</v>
      </c>
      <c r="J273" t="s">
        <v>2389</v>
      </c>
      <c r="K273" t="s">
        <v>2389</v>
      </c>
      <c r="L273" t="s">
        <v>4215</v>
      </c>
      <c r="M273" t="s">
        <v>904</v>
      </c>
      <c r="P273" s="7" t="s">
        <v>5039</v>
      </c>
      <c r="S273" t="s">
        <v>904</v>
      </c>
    </row>
    <row r="274" spans="1:19" x14ac:dyDescent="0.25">
      <c r="A274">
        <v>273</v>
      </c>
      <c r="B274" t="s">
        <v>4217</v>
      </c>
      <c r="C274" t="s">
        <v>4218</v>
      </c>
      <c r="D274">
        <v>2013</v>
      </c>
      <c r="E274" t="s">
        <v>2390</v>
      </c>
      <c r="F274" t="s">
        <v>4649</v>
      </c>
      <c r="G274" t="s">
        <v>2392</v>
      </c>
      <c r="H274">
        <v>3</v>
      </c>
      <c r="I274" t="s">
        <v>2391</v>
      </c>
      <c r="J274" t="s">
        <v>2393</v>
      </c>
      <c r="K274" t="s">
        <v>2393</v>
      </c>
      <c r="L274" t="s">
        <v>4217</v>
      </c>
      <c r="M274" t="s">
        <v>904</v>
      </c>
      <c r="P274" s="7" t="s">
        <v>5039</v>
      </c>
      <c r="S274" t="s">
        <v>904</v>
      </c>
    </row>
    <row r="275" spans="1:19" x14ac:dyDescent="0.25">
      <c r="A275">
        <v>274</v>
      </c>
      <c r="B275" t="s">
        <v>4933</v>
      </c>
      <c r="C275" t="s">
        <v>4795</v>
      </c>
      <c r="D275">
        <v>2014</v>
      </c>
      <c r="E275" t="s">
        <v>2394</v>
      </c>
      <c r="F275" t="s">
        <v>2399</v>
      </c>
      <c r="G275" t="s">
        <v>2396</v>
      </c>
      <c r="H275">
        <v>1</v>
      </c>
      <c r="I275" t="s">
        <v>2395</v>
      </c>
      <c r="J275" t="s">
        <v>2397</v>
      </c>
      <c r="K275" t="s">
        <v>2398</v>
      </c>
      <c r="L275" t="s">
        <v>4933</v>
      </c>
      <c r="M275" t="s">
        <v>969</v>
      </c>
      <c r="N275" t="s">
        <v>966</v>
      </c>
      <c r="P275" s="7" t="s">
        <v>5039</v>
      </c>
      <c r="S275" t="s">
        <v>904</v>
      </c>
    </row>
    <row r="276" spans="1:19" x14ac:dyDescent="0.25">
      <c r="A276">
        <v>275</v>
      </c>
      <c r="B276" t="s">
        <v>4219</v>
      </c>
      <c r="C276" t="s">
        <v>4220</v>
      </c>
      <c r="D276">
        <v>2012</v>
      </c>
      <c r="E276" t="s">
        <v>2400</v>
      </c>
      <c r="F276" t="s">
        <v>2404</v>
      </c>
      <c r="G276" t="s">
        <v>2402</v>
      </c>
      <c r="H276">
        <v>49</v>
      </c>
      <c r="I276" t="s">
        <v>2401</v>
      </c>
      <c r="J276" t="s">
        <v>2403</v>
      </c>
      <c r="K276" t="s">
        <v>904</v>
      </c>
      <c r="L276" t="s">
        <v>4219</v>
      </c>
      <c r="M276" t="s">
        <v>904</v>
      </c>
      <c r="P276" s="7" t="s">
        <v>5039</v>
      </c>
      <c r="S276" t="s">
        <v>904</v>
      </c>
    </row>
    <row r="277" spans="1:19" x14ac:dyDescent="0.25">
      <c r="A277">
        <v>276</v>
      </c>
      <c r="B277" t="s">
        <v>4221</v>
      </c>
      <c r="C277" t="s">
        <v>4182</v>
      </c>
      <c r="D277">
        <v>2005</v>
      </c>
      <c r="E277" t="s">
        <v>2405</v>
      </c>
      <c r="F277" t="s">
        <v>2410</v>
      </c>
      <c r="G277" t="s">
        <v>2407</v>
      </c>
      <c r="H277">
        <v>28</v>
      </c>
      <c r="I277" t="s">
        <v>2406</v>
      </c>
      <c r="J277" t="s">
        <v>2408</v>
      </c>
      <c r="K277" t="s">
        <v>2409</v>
      </c>
      <c r="L277" t="s">
        <v>4221</v>
      </c>
      <c r="M277" t="s">
        <v>904</v>
      </c>
      <c r="P277" s="7" t="s">
        <v>5039</v>
      </c>
      <c r="S277" t="s">
        <v>904</v>
      </c>
    </row>
    <row r="278" spans="1:19" x14ac:dyDescent="0.25">
      <c r="A278">
        <v>277</v>
      </c>
      <c r="B278" t="s">
        <v>4222</v>
      </c>
      <c r="C278" t="s">
        <v>4223</v>
      </c>
      <c r="D278">
        <v>2004</v>
      </c>
      <c r="E278" t="s">
        <v>2411</v>
      </c>
      <c r="F278" t="s">
        <v>2415</v>
      </c>
      <c r="G278" t="s">
        <v>2413</v>
      </c>
      <c r="H278">
        <v>3</v>
      </c>
      <c r="I278" t="s">
        <v>2412</v>
      </c>
      <c r="J278" t="s">
        <v>2414</v>
      </c>
      <c r="K278" t="s">
        <v>904</v>
      </c>
      <c r="L278" t="s">
        <v>4222</v>
      </c>
      <c r="M278" t="s">
        <v>904</v>
      </c>
      <c r="P278" s="7" t="s">
        <v>5039</v>
      </c>
      <c r="S278" t="s">
        <v>904</v>
      </c>
    </row>
    <row r="279" spans="1:19" x14ac:dyDescent="0.25">
      <c r="A279">
        <v>278</v>
      </c>
      <c r="B279" t="s">
        <v>4190</v>
      </c>
      <c r="C279" t="s">
        <v>4191</v>
      </c>
      <c r="D279">
        <v>2001</v>
      </c>
      <c r="E279" t="s">
        <v>2416</v>
      </c>
      <c r="F279" t="s">
        <v>4650</v>
      </c>
      <c r="G279" t="s">
        <v>2418</v>
      </c>
      <c r="H279">
        <v>16</v>
      </c>
      <c r="I279" t="s">
        <v>2417</v>
      </c>
      <c r="J279" t="s">
        <v>2419</v>
      </c>
      <c r="K279" t="s">
        <v>2419</v>
      </c>
      <c r="L279" t="s">
        <v>4190</v>
      </c>
      <c r="M279" t="s">
        <v>969</v>
      </c>
      <c r="N279" t="s">
        <v>966</v>
      </c>
      <c r="P279" s="7" t="s">
        <v>5039</v>
      </c>
      <c r="S279" t="s">
        <v>904</v>
      </c>
    </row>
    <row r="280" spans="1:19" x14ac:dyDescent="0.25">
      <c r="A280">
        <v>279</v>
      </c>
      <c r="B280" t="s">
        <v>4206</v>
      </c>
      <c r="C280" t="s">
        <v>4207</v>
      </c>
      <c r="D280">
        <v>2016</v>
      </c>
      <c r="E280" t="s">
        <v>2348</v>
      </c>
      <c r="F280" t="s">
        <v>3916</v>
      </c>
      <c r="G280" t="s">
        <v>2421</v>
      </c>
      <c r="H280">
        <v>0</v>
      </c>
      <c r="I280" t="s">
        <v>2420</v>
      </c>
      <c r="J280" t="s">
        <v>2422</v>
      </c>
      <c r="K280" t="s">
        <v>2422</v>
      </c>
      <c r="L280" t="s">
        <v>4206</v>
      </c>
      <c r="M280" t="s">
        <v>969</v>
      </c>
      <c r="N280" t="s">
        <v>966</v>
      </c>
      <c r="P280" s="7" t="s">
        <v>5039</v>
      </c>
      <c r="S280" t="s">
        <v>904</v>
      </c>
    </row>
    <row r="281" spans="1:19" x14ac:dyDescent="0.25">
      <c r="A281">
        <v>280</v>
      </c>
      <c r="B281" t="s">
        <v>4945</v>
      </c>
      <c r="C281" t="s">
        <v>4807</v>
      </c>
      <c r="D281">
        <v>2018</v>
      </c>
      <c r="E281" t="s">
        <v>2423</v>
      </c>
      <c r="F281" t="s">
        <v>2427</v>
      </c>
      <c r="G281" t="s">
        <v>2425</v>
      </c>
      <c r="H281">
        <v>29</v>
      </c>
      <c r="I281" t="s">
        <v>2424</v>
      </c>
      <c r="J281" t="s">
        <v>2426</v>
      </c>
      <c r="K281" t="s">
        <v>904</v>
      </c>
      <c r="L281" t="s">
        <v>4945</v>
      </c>
      <c r="M281" t="s">
        <v>904</v>
      </c>
      <c r="P281" s="7" t="s">
        <v>5039</v>
      </c>
      <c r="S281" t="s">
        <v>904</v>
      </c>
    </row>
    <row r="282" spans="1:19" x14ac:dyDescent="0.25">
      <c r="A282">
        <v>281</v>
      </c>
      <c r="B282" t="s">
        <v>4224</v>
      </c>
      <c r="C282" t="s">
        <v>4225</v>
      </c>
      <c r="D282">
        <v>1981</v>
      </c>
      <c r="E282" t="s">
        <v>2428</v>
      </c>
      <c r="F282" t="s">
        <v>4651</v>
      </c>
      <c r="G282" t="s">
        <v>2430</v>
      </c>
      <c r="H282">
        <v>1</v>
      </c>
      <c r="I282" t="s">
        <v>2429</v>
      </c>
      <c r="J282" t="s">
        <v>2431</v>
      </c>
      <c r="K282" t="s">
        <v>904</v>
      </c>
      <c r="L282" t="s">
        <v>4224</v>
      </c>
      <c r="M282" t="s">
        <v>904</v>
      </c>
      <c r="P282" s="7" t="s">
        <v>5039</v>
      </c>
      <c r="S282" t="s">
        <v>904</v>
      </c>
    </row>
    <row r="283" spans="1:19" x14ac:dyDescent="0.25">
      <c r="A283">
        <v>282</v>
      </c>
      <c r="B283" t="s">
        <v>4226</v>
      </c>
      <c r="C283" t="s">
        <v>4227</v>
      </c>
      <c r="D283">
        <v>2002</v>
      </c>
      <c r="E283" t="s">
        <v>2432</v>
      </c>
      <c r="F283" t="s">
        <v>2436</v>
      </c>
      <c r="G283" t="s">
        <v>2434</v>
      </c>
      <c r="H283">
        <v>40</v>
      </c>
      <c r="I283" t="s">
        <v>2433</v>
      </c>
      <c r="J283" t="s">
        <v>2435</v>
      </c>
      <c r="K283" t="s">
        <v>2435</v>
      </c>
      <c r="L283" t="s">
        <v>4226</v>
      </c>
      <c r="M283" t="s">
        <v>904</v>
      </c>
      <c r="P283" s="7" t="s">
        <v>5039</v>
      </c>
      <c r="S283" t="s">
        <v>904</v>
      </c>
    </row>
    <row r="284" spans="1:19" x14ac:dyDescent="0.25">
      <c r="A284">
        <v>283</v>
      </c>
      <c r="B284" t="s">
        <v>4228</v>
      </c>
      <c r="C284" t="s">
        <v>4229</v>
      </c>
      <c r="D284">
        <v>2020</v>
      </c>
      <c r="E284" t="s">
        <v>2437</v>
      </c>
      <c r="F284" t="s">
        <v>2441</v>
      </c>
      <c r="G284" t="s">
        <v>2439</v>
      </c>
      <c r="H284">
        <v>5</v>
      </c>
      <c r="I284" t="s">
        <v>2438</v>
      </c>
      <c r="J284" t="s">
        <v>2440</v>
      </c>
      <c r="K284" t="s">
        <v>2440</v>
      </c>
      <c r="L284" t="s">
        <v>4228</v>
      </c>
      <c r="M284" t="s">
        <v>904</v>
      </c>
      <c r="P284" s="7" t="s">
        <v>5039</v>
      </c>
      <c r="S284" t="s">
        <v>904</v>
      </c>
    </row>
    <row r="285" spans="1:19" x14ac:dyDescent="0.25">
      <c r="A285">
        <v>284</v>
      </c>
      <c r="B285" t="s">
        <v>5026</v>
      </c>
      <c r="C285" t="s">
        <v>4004</v>
      </c>
      <c r="D285">
        <v>2012</v>
      </c>
      <c r="E285" t="s">
        <v>2442</v>
      </c>
      <c r="F285" t="s">
        <v>2446</v>
      </c>
      <c r="G285" t="s">
        <v>2444</v>
      </c>
      <c r="H285">
        <v>0</v>
      </c>
      <c r="I285" t="s">
        <v>2443</v>
      </c>
      <c r="J285" t="s">
        <v>2445</v>
      </c>
      <c r="K285" t="s">
        <v>904</v>
      </c>
      <c r="L285" t="s">
        <v>5026</v>
      </c>
      <c r="M285" t="s">
        <v>904</v>
      </c>
      <c r="P285" s="7" t="s">
        <v>5039</v>
      </c>
      <c r="S285" t="s">
        <v>904</v>
      </c>
    </row>
    <row r="286" spans="1:19" x14ac:dyDescent="0.25">
      <c r="A286">
        <v>285</v>
      </c>
      <c r="B286" t="s">
        <v>4230</v>
      </c>
      <c r="C286" t="s">
        <v>4231</v>
      </c>
      <c r="D286">
        <v>2012</v>
      </c>
      <c r="E286" t="s">
        <v>2447</v>
      </c>
      <c r="F286" t="s">
        <v>2452</v>
      </c>
      <c r="G286" t="s">
        <v>2449</v>
      </c>
      <c r="H286">
        <v>95</v>
      </c>
      <c r="I286" t="s">
        <v>2448</v>
      </c>
      <c r="J286" t="s">
        <v>2450</v>
      </c>
      <c r="K286" t="s">
        <v>2451</v>
      </c>
      <c r="L286" t="s">
        <v>4230</v>
      </c>
      <c r="M286" t="s">
        <v>904</v>
      </c>
      <c r="P286" s="7" t="s">
        <v>5039</v>
      </c>
      <c r="S286" t="s">
        <v>904</v>
      </c>
    </row>
    <row r="287" spans="1:19" x14ac:dyDescent="0.25">
      <c r="A287">
        <v>286</v>
      </c>
      <c r="B287" t="s">
        <v>4232</v>
      </c>
      <c r="C287" t="s">
        <v>4092</v>
      </c>
      <c r="D287">
        <v>2011</v>
      </c>
      <c r="E287" t="s">
        <v>2453</v>
      </c>
      <c r="F287" t="s">
        <v>2457</v>
      </c>
      <c r="G287" t="s">
        <v>2455</v>
      </c>
      <c r="H287">
        <v>0</v>
      </c>
      <c r="I287" t="s">
        <v>2454</v>
      </c>
      <c r="J287" t="s">
        <v>2456</v>
      </c>
      <c r="K287" t="s">
        <v>2456</v>
      </c>
      <c r="L287" t="s">
        <v>4232</v>
      </c>
      <c r="M287" t="s">
        <v>904</v>
      </c>
      <c r="P287" s="7" t="s">
        <v>5039</v>
      </c>
      <c r="S287" t="s">
        <v>904</v>
      </c>
    </row>
    <row r="288" spans="1:19" x14ac:dyDescent="0.25">
      <c r="A288">
        <v>287</v>
      </c>
      <c r="B288" t="s">
        <v>4233</v>
      </c>
      <c r="C288" t="s">
        <v>430</v>
      </c>
      <c r="D288">
        <v>2008</v>
      </c>
      <c r="E288" t="s">
        <v>2458</v>
      </c>
      <c r="F288" t="s">
        <v>2462</v>
      </c>
      <c r="G288" t="s">
        <v>2460</v>
      </c>
      <c r="H288">
        <v>11</v>
      </c>
      <c r="I288" t="s">
        <v>2459</v>
      </c>
      <c r="J288" t="s">
        <v>2461</v>
      </c>
      <c r="K288" t="s">
        <v>2461</v>
      </c>
      <c r="L288" t="s">
        <v>4233</v>
      </c>
      <c r="M288" t="s">
        <v>904</v>
      </c>
      <c r="P288" s="7" t="s">
        <v>5039</v>
      </c>
      <c r="S288" t="s">
        <v>904</v>
      </c>
    </row>
    <row r="289" spans="1:19" x14ac:dyDescent="0.25">
      <c r="A289">
        <v>288</v>
      </c>
      <c r="B289" t="s">
        <v>4234</v>
      </c>
      <c r="C289" t="s">
        <v>4235</v>
      </c>
      <c r="D289">
        <v>2007</v>
      </c>
      <c r="E289" t="s">
        <v>2463</v>
      </c>
      <c r="F289" t="s">
        <v>4652</v>
      </c>
      <c r="G289" t="s">
        <v>2465</v>
      </c>
      <c r="H289">
        <v>75</v>
      </c>
      <c r="I289" t="s">
        <v>2464</v>
      </c>
      <c r="J289" t="s">
        <v>2466</v>
      </c>
      <c r="K289" t="s">
        <v>2467</v>
      </c>
      <c r="L289" t="s">
        <v>4234</v>
      </c>
      <c r="M289" t="s">
        <v>904</v>
      </c>
      <c r="P289" s="7" t="s">
        <v>5039</v>
      </c>
      <c r="S289" t="s">
        <v>904</v>
      </c>
    </row>
    <row r="290" spans="1:19" x14ac:dyDescent="0.25">
      <c r="A290">
        <v>289</v>
      </c>
      <c r="B290" t="s">
        <v>4575</v>
      </c>
      <c r="C290" t="s">
        <v>4576</v>
      </c>
      <c r="E290" t="s">
        <v>2468</v>
      </c>
      <c r="F290" t="s">
        <v>2472</v>
      </c>
      <c r="G290" t="s">
        <v>2470</v>
      </c>
      <c r="H290">
        <v>0</v>
      </c>
      <c r="I290" t="s">
        <v>2469</v>
      </c>
      <c r="J290" t="s">
        <v>2471</v>
      </c>
      <c r="K290" t="s">
        <v>2471</v>
      </c>
      <c r="L290" t="s">
        <v>4575</v>
      </c>
      <c r="M290" t="s">
        <v>904</v>
      </c>
      <c r="P290" s="7" t="s">
        <v>5039</v>
      </c>
      <c r="S290" t="s">
        <v>904</v>
      </c>
    </row>
    <row r="291" spans="1:19" x14ac:dyDescent="0.25">
      <c r="A291">
        <v>290</v>
      </c>
      <c r="B291" t="s">
        <v>4946</v>
      </c>
      <c r="C291" t="s">
        <v>4808</v>
      </c>
      <c r="D291">
        <v>2008</v>
      </c>
      <c r="E291" t="s">
        <v>2473</v>
      </c>
      <c r="F291" t="s">
        <v>2478</v>
      </c>
      <c r="G291" t="s">
        <v>2475</v>
      </c>
      <c r="H291">
        <v>29</v>
      </c>
      <c r="I291" t="s">
        <v>2474</v>
      </c>
      <c r="J291" t="s">
        <v>2476</v>
      </c>
      <c r="K291" t="s">
        <v>2477</v>
      </c>
      <c r="L291" t="s">
        <v>4946</v>
      </c>
      <c r="M291" t="s">
        <v>904</v>
      </c>
      <c r="P291" s="7" t="s">
        <v>5039</v>
      </c>
      <c r="S291" t="s">
        <v>904</v>
      </c>
    </row>
    <row r="292" spans="1:19" x14ac:dyDescent="0.25">
      <c r="A292">
        <v>291</v>
      </c>
      <c r="B292" t="s">
        <v>4236</v>
      </c>
      <c r="C292" t="s">
        <v>4237</v>
      </c>
      <c r="D292">
        <v>2010</v>
      </c>
      <c r="E292" t="s">
        <v>2479</v>
      </c>
      <c r="F292" t="s">
        <v>4653</v>
      </c>
      <c r="G292" t="s">
        <v>2481</v>
      </c>
      <c r="H292">
        <v>9</v>
      </c>
      <c r="I292" t="s">
        <v>2480</v>
      </c>
      <c r="J292" t="s">
        <v>2482</v>
      </c>
      <c r="K292" t="s">
        <v>904</v>
      </c>
      <c r="L292" t="s">
        <v>4236</v>
      </c>
      <c r="M292" t="s">
        <v>904</v>
      </c>
      <c r="P292" s="7" t="s">
        <v>5039</v>
      </c>
      <c r="S292" t="s">
        <v>904</v>
      </c>
    </row>
    <row r="293" spans="1:19" x14ac:dyDescent="0.25">
      <c r="A293">
        <v>292</v>
      </c>
      <c r="B293" t="s">
        <v>4238</v>
      </c>
      <c r="C293" t="s">
        <v>4239</v>
      </c>
      <c r="D293">
        <v>2005</v>
      </c>
      <c r="E293" t="s">
        <v>2483</v>
      </c>
      <c r="F293" t="s">
        <v>2487</v>
      </c>
      <c r="G293" t="s">
        <v>2485</v>
      </c>
      <c r="H293">
        <v>98</v>
      </c>
      <c r="I293" t="s">
        <v>2484</v>
      </c>
      <c r="J293" t="s">
        <v>2486</v>
      </c>
      <c r="K293" t="s">
        <v>2486</v>
      </c>
      <c r="L293" t="s">
        <v>4238</v>
      </c>
      <c r="M293" t="s">
        <v>904</v>
      </c>
      <c r="P293" s="7" t="s">
        <v>5039</v>
      </c>
      <c r="S293" t="s">
        <v>904</v>
      </c>
    </row>
    <row r="294" spans="1:19" x14ac:dyDescent="0.25">
      <c r="A294">
        <v>293</v>
      </c>
      <c r="B294" t="s">
        <v>4240</v>
      </c>
      <c r="C294" t="s">
        <v>4182</v>
      </c>
      <c r="D294">
        <v>2008</v>
      </c>
      <c r="E294" t="s">
        <v>2488</v>
      </c>
      <c r="F294" t="s">
        <v>2493</v>
      </c>
      <c r="G294" t="s">
        <v>2490</v>
      </c>
      <c r="H294">
        <v>37</v>
      </c>
      <c r="I294" t="s">
        <v>2489</v>
      </c>
      <c r="J294" t="s">
        <v>2491</v>
      </c>
      <c r="K294" t="s">
        <v>2492</v>
      </c>
      <c r="L294" t="s">
        <v>4240</v>
      </c>
      <c r="M294" t="s">
        <v>904</v>
      </c>
      <c r="P294" s="7" t="s">
        <v>5039</v>
      </c>
      <c r="S294" t="s">
        <v>904</v>
      </c>
    </row>
    <row r="295" spans="1:19" x14ac:dyDescent="0.25">
      <c r="A295">
        <v>294</v>
      </c>
      <c r="B295" t="s">
        <v>4947</v>
      </c>
      <c r="C295" t="s">
        <v>4809</v>
      </c>
      <c r="D295">
        <v>2022</v>
      </c>
      <c r="E295" t="s">
        <v>2494</v>
      </c>
      <c r="F295" t="s">
        <v>2499</v>
      </c>
      <c r="G295" t="s">
        <v>2496</v>
      </c>
      <c r="H295">
        <v>0</v>
      </c>
      <c r="I295" t="s">
        <v>2495</v>
      </c>
      <c r="J295" t="s">
        <v>2497</v>
      </c>
      <c r="K295" t="s">
        <v>2498</v>
      </c>
      <c r="L295" t="s">
        <v>4947</v>
      </c>
      <c r="M295" t="s">
        <v>904</v>
      </c>
      <c r="P295" s="7" t="s">
        <v>5039</v>
      </c>
      <c r="S295" t="s">
        <v>904</v>
      </c>
    </row>
    <row r="296" spans="1:19" x14ac:dyDescent="0.25">
      <c r="A296">
        <v>295</v>
      </c>
      <c r="B296" t="s">
        <v>4948</v>
      </c>
      <c r="C296" t="s">
        <v>4810</v>
      </c>
      <c r="D296">
        <v>2007</v>
      </c>
      <c r="E296" t="s">
        <v>2500</v>
      </c>
      <c r="F296" t="s">
        <v>2505</v>
      </c>
      <c r="G296" t="s">
        <v>2502</v>
      </c>
      <c r="H296">
        <v>64</v>
      </c>
      <c r="I296" t="s">
        <v>2501</v>
      </c>
      <c r="J296" t="s">
        <v>2503</v>
      </c>
      <c r="K296" t="s">
        <v>2504</v>
      </c>
      <c r="L296" t="s">
        <v>4948</v>
      </c>
      <c r="M296" t="s">
        <v>904</v>
      </c>
      <c r="P296" s="7" t="s">
        <v>5039</v>
      </c>
      <c r="S296" t="s">
        <v>904</v>
      </c>
    </row>
    <row r="297" spans="1:19" x14ac:dyDescent="0.25">
      <c r="A297">
        <v>296</v>
      </c>
      <c r="B297" t="s">
        <v>4241</v>
      </c>
      <c r="C297" t="s">
        <v>4242</v>
      </c>
      <c r="D297">
        <v>2013</v>
      </c>
      <c r="E297" t="s">
        <v>2506</v>
      </c>
      <c r="F297" t="s">
        <v>2511</v>
      </c>
      <c r="G297" t="s">
        <v>2508</v>
      </c>
      <c r="H297">
        <v>3</v>
      </c>
      <c r="I297" t="s">
        <v>2507</v>
      </c>
      <c r="J297" t="s">
        <v>2509</v>
      </c>
      <c r="K297" t="s">
        <v>2510</v>
      </c>
      <c r="L297" t="s">
        <v>4241</v>
      </c>
      <c r="M297" t="s">
        <v>904</v>
      </c>
      <c r="P297" s="7" t="s">
        <v>5039</v>
      </c>
      <c r="S297" t="s">
        <v>904</v>
      </c>
    </row>
    <row r="298" spans="1:19" x14ac:dyDescent="0.25">
      <c r="A298">
        <v>297</v>
      </c>
      <c r="B298" t="s">
        <v>4243</v>
      </c>
      <c r="C298" t="s">
        <v>4244</v>
      </c>
      <c r="D298">
        <v>2017</v>
      </c>
      <c r="E298" t="s">
        <v>2512</v>
      </c>
      <c r="F298" t="s">
        <v>2517</v>
      </c>
      <c r="G298" t="s">
        <v>2514</v>
      </c>
      <c r="H298">
        <v>7</v>
      </c>
      <c r="I298" t="s">
        <v>2513</v>
      </c>
      <c r="J298" t="s">
        <v>2515</v>
      </c>
      <c r="K298" t="s">
        <v>2516</v>
      </c>
      <c r="L298" t="s">
        <v>4243</v>
      </c>
      <c r="M298" t="s">
        <v>904</v>
      </c>
      <c r="P298" s="7" t="s">
        <v>5039</v>
      </c>
      <c r="S298" t="s">
        <v>904</v>
      </c>
    </row>
    <row r="299" spans="1:19" x14ac:dyDescent="0.25">
      <c r="A299">
        <v>298</v>
      </c>
      <c r="B299" t="s">
        <v>4949</v>
      </c>
      <c r="C299" t="s">
        <v>4811</v>
      </c>
      <c r="D299">
        <v>2001</v>
      </c>
      <c r="E299" t="s">
        <v>2518</v>
      </c>
      <c r="F299" t="s">
        <v>3926</v>
      </c>
      <c r="G299" t="s">
        <v>2520</v>
      </c>
      <c r="H299">
        <v>8</v>
      </c>
      <c r="I299" t="s">
        <v>2519</v>
      </c>
      <c r="J299" t="s">
        <v>2521</v>
      </c>
      <c r="K299" t="s">
        <v>2521</v>
      </c>
      <c r="L299" t="s">
        <v>4949</v>
      </c>
      <c r="M299" t="s">
        <v>904</v>
      </c>
      <c r="P299" s="7" t="s">
        <v>5039</v>
      </c>
      <c r="S299" t="s">
        <v>904</v>
      </c>
    </row>
    <row r="300" spans="1:19" x14ac:dyDescent="0.25">
      <c r="A300">
        <v>299</v>
      </c>
      <c r="B300" t="s">
        <v>4245</v>
      </c>
      <c r="C300" t="s">
        <v>4246</v>
      </c>
      <c r="D300">
        <v>1999</v>
      </c>
      <c r="E300" t="s">
        <v>2522</v>
      </c>
      <c r="F300" t="s">
        <v>4654</v>
      </c>
      <c r="G300" t="s">
        <v>2524</v>
      </c>
      <c r="H300">
        <v>37</v>
      </c>
      <c r="I300" t="s">
        <v>2523</v>
      </c>
      <c r="J300" t="s">
        <v>2525</v>
      </c>
      <c r="K300" t="s">
        <v>2525</v>
      </c>
      <c r="L300" t="s">
        <v>4245</v>
      </c>
      <c r="M300" t="s">
        <v>904</v>
      </c>
      <c r="P300" s="7" t="s">
        <v>5039</v>
      </c>
      <c r="S300" t="s">
        <v>904</v>
      </c>
    </row>
    <row r="301" spans="1:19" x14ac:dyDescent="0.25">
      <c r="A301">
        <v>300</v>
      </c>
      <c r="B301" t="s">
        <v>4247</v>
      </c>
      <c r="C301" t="s">
        <v>4248</v>
      </c>
      <c r="D301">
        <v>2002</v>
      </c>
      <c r="E301" t="s">
        <v>2526</v>
      </c>
      <c r="F301" t="s">
        <v>3917</v>
      </c>
      <c r="G301" t="s">
        <v>2528</v>
      </c>
      <c r="H301">
        <v>0</v>
      </c>
      <c r="I301" t="s">
        <v>2527</v>
      </c>
      <c r="J301" t="s">
        <v>2529</v>
      </c>
      <c r="K301" t="s">
        <v>2529</v>
      </c>
      <c r="L301" t="s">
        <v>4247</v>
      </c>
      <c r="M301" t="s">
        <v>904</v>
      </c>
      <c r="P301" s="7" t="s">
        <v>5039</v>
      </c>
      <c r="S301" t="s">
        <v>904</v>
      </c>
    </row>
    <row r="302" spans="1:19" x14ac:dyDescent="0.25">
      <c r="A302">
        <v>301</v>
      </c>
      <c r="B302" t="s">
        <v>4249</v>
      </c>
      <c r="C302" t="s">
        <v>4250</v>
      </c>
      <c r="D302">
        <v>1993</v>
      </c>
      <c r="E302" t="s">
        <v>2530</v>
      </c>
      <c r="F302" t="s">
        <v>4655</v>
      </c>
      <c r="G302" t="s">
        <v>2532</v>
      </c>
      <c r="H302">
        <v>12</v>
      </c>
      <c r="I302" t="s">
        <v>2531</v>
      </c>
      <c r="J302" t="s">
        <v>2533</v>
      </c>
      <c r="K302" t="s">
        <v>904</v>
      </c>
      <c r="L302" t="s">
        <v>4249</v>
      </c>
      <c r="M302" t="s">
        <v>904</v>
      </c>
      <c r="P302" s="7" t="s">
        <v>5039</v>
      </c>
      <c r="S302" t="s">
        <v>904</v>
      </c>
    </row>
    <row r="303" spans="1:19" x14ac:dyDescent="0.25">
      <c r="A303">
        <v>302</v>
      </c>
      <c r="B303" t="s">
        <v>4950</v>
      </c>
      <c r="C303" t="s">
        <v>4762</v>
      </c>
      <c r="D303">
        <v>2001</v>
      </c>
      <c r="E303" t="s">
        <v>2534</v>
      </c>
      <c r="F303" t="s">
        <v>2538</v>
      </c>
      <c r="G303" t="s">
        <v>2536</v>
      </c>
      <c r="H303">
        <v>77</v>
      </c>
      <c r="I303" t="s">
        <v>2535</v>
      </c>
      <c r="J303" t="s">
        <v>2537</v>
      </c>
      <c r="K303" t="s">
        <v>2537</v>
      </c>
      <c r="L303" t="s">
        <v>4950</v>
      </c>
      <c r="M303" t="s">
        <v>904</v>
      </c>
      <c r="P303" s="7" t="s">
        <v>5039</v>
      </c>
      <c r="S303" t="s">
        <v>904</v>
      </c>
    </row>
    <row r="304" spans="1:19" x14ac:dyDescent="0.25">
      <c r="A304">
        <v>303</v>
      </c>
      <c r="B304" t="s">
        <v>4251</v>
      </c>
      <c r="C304" t="s">
        <v>4092</v>
      </c>
      <c r="D304">
        <v>2015</v>
      </c>
      <c r="E304" t="s">
        <v>2539</v>
      </c>
      <c r="F304" t="s">
        <v>2543</v>
      </c>
      <c r="G304" t="s">
        <v>2541</v>
      </c>
      <c r="H304">
        <v>6</v>
      </c>
      <c r="I304" t="s">
        <v>2540</v>
      </c>
      <c r="J304" t="s">
        <v>2542</v>
      </c>
      <c r="K304" t="s">
        <v>904</v>
      </c>
      <c r="L304" t="s">
        <v>4251</v>
      </c>
      <c r="M304" t="s">
        <v>904</v>
      </c>
      <c r="P304" s="7" t="s">
        <v>5039</v>
      </c>
      <c r="S304" t="s">
        <v>904</v>
      </c>
    </row>
    <row r="305" spans="1:19" x14ac:dyDescent="0.25">
      <c r="A305">
        <v>304</v>
      </c>
      <c r="B305" t="s">
        <v>4252</v>
      </c>
      <c r="C305" t="s">
        <v>637</v>
      </c>
      <c r="D305">
        <v>2008</v>
      </c>
      <c r="E305" t="s">
        <v>2769</v>
      </c>
      <c r="F305" t="s">
        <v>4656</v>
      </c>
      <c r="G305" t="s">
        <v>2545</v>
      </c>
      <c r="H305">
        <v>14</v>
      </c>
      <c r="I305" t="s">
        <v>2544</v>
      </c>
      <c r="J305" t="s">
        <v>2546</v>
      </c>
      <c r="K305" t="s">
        <v>2546</v>
      </c>
      <c r="L305" t="s">
        <v>4252</v>
      </c>
      <c r="M305" t="s">
        <v>904</v>
      </c>
      <c r="P305" s="7" t="s">
        <v>5039</v>
      </c>
      <c r="S305" t="s">
        <v>904</v>
      </c>
    </row>
    <row r="306" spans="1:19" x14ac:dyDescent="0.25">
      <c r="A306">
        <v>305</v>
      </c>
      <c r="B306" t="s">
        <v>4253</v>
      </c>
      <c r="C306" t="s">
        <v>4254</v>
      </c>
      <c r="D306">
        <v>2014</v>
      </c>
      <c r="E306" t="s">
        <v>2547</v>
      </c>
      <c r="F306" t="s">
        <v>2551</v>
      </c>
      <c r="G306" t="s">
        <v>2549</v>
      </c>
      <c r="H306">
        <v>0</v>
      </c>
      <c r="I306" t="s">
        <v>2548</v>
      </c>
      <c r="J306" t="s">
        <v>2550</v>
      </c>
      <c r="K306" t="s">
        <v>2550</v>
      </c>
      <c r="L306" t="s">
        <v>4253</v>
      </c>
      <c r="M306" t="s">
        <v>904</v>
      </c>
      <c r="P306" s="7" t="s">
        <v>5039</v>
      </c>
      <c r="S306" t="s">
        <v>904</v>
      </c>
    </row>
    <row r="307" spans="1:19" x14ac:dyDescent="0.25">
      <c r="A307">
        <v>306</v>
      </c>
      <c r="B307" t="s">
        <v>4951</v>
      </c>
      <c r="C307" t="s">
        <v>4812</v>
      </c>
      <c r="D307">
        <v>2006</v>
      </c>
      <c r="E307" t="s">
        <v>2552</v>
      </c>
      <c r="F307" t="s">
        <v>4657</v>
      </c>
      <c r="G307" t="s">
        <v>2554</v>
      </c>
      <c r="H307">
        <v>17</v>
      </c>
      <c r="I307" t="s">
        <v>2553</v>
      </c>
      <c r="J307" t="s">
        <v>2555</v>
      </c>
      <c r="K307" t="s">
        <v>2555</v>
      </c>
      <c r="L307" t="s">
        <v>4951</v>
      </c>
      <c r="M307" t="s">
        <v>904</v>
      </c>
      <c r="P307" s="7" t="s">
        <v>5039</v>
      </c>
      <c r="S307" t="s">
        <v>904</v>
      </c>
    </row>
    <row r="308" spans="1:19" x14ac:dyDescent="0.25">
      <c r="A308">
        <v>307</v>
      </c>
      <c r="B308" t="s">
        <v>4255</v>
      </c>
      <c r="C308" t="s">
        <v>4256</v>
      </c>
      <c r="D308">
        <v>2008</v>
      </c>
      <c r="E308" t="s">
        <v>2556</v>
      </c>
      <c r="F308" t="s">
        <v>2561</v>
      </c>
      <c r="G308" t="s">
        <v>2558</v>
      </c>
      <c r="H308">
        <v>9</v>
      </c>
      <c r="I308" t="s">
        <v>2557</v>
      </c>
      <c r="J308" t="s">
        <v>2559</v>
      </c>
      <c r="K308" t="s">
        <v>2560</v>
      </c>
      <c r="L308" t="s">
        <v>4255</v>
      </c>
      <c r="M308" t="s">
        <v>904</v>
      </c>
      <c r="P308" s="7" t="s">
        <v>5039</v>
      </c>
      <c r="S308" t="s">
        <v>904</v>
      </c>
    </row>
    <row r="309" spans="1:19" x14ac:dyDescent="0.25">
      <c r="A309">
        <v>308</v>
      </c>
      <c r="B309" t="s">
        <v>4952</v>
      </c>
      <c r="C309" t="s">
        <v>4813</v>
      </c>
      <c r="D309">
        <v>2020</v>
      </c>
      <c r="E309" t="s">
        <v>2562</v>
      </c>
      <c r="F309" t="s">
        <v>2566</v>
      </c>
      <c r="G309" t="s">
        <v>2564</v>
      </c>
      <c r="H309">
        <v>4</v>
      </c>
      <c r="I309" t="s">
        <v>2563</v>
      </c>
      <c r="J309" t="s">
        <v>2565</v>
      </c>
      <c r="K309" t="s">
        <v>904</v>
      </c>
      <c r="L309" t="s">
        <v>4952</v>
      </c>
      <c r="M309" t="s">
        <v>904</v>
      </c>
      <c r="P309" s="7" t="s">
        <v>5039</v>
      </c>
      <c r="S309" t="s">
        <v>904</v>
      </c>
    </row>
    <row r="310" spans="1:19" x14ac:dyDescent="0.25">
      <c r="A310">
        <v>309</v>
      </c>
      <c r="B310" t="s">
        <v>4953</v>
      </c>
      <c r="C310" t="s">
        <v>4814</v>
      </c>
      <c r="D310">
        <v>2008</v>
      </c>
      <c r="E310" t="s">
        <v>2567</v>
      </c>
      <c r="F310" t="s">
        <v>4658</v>
      </c>
      <c r="G310" t="s">
        <v>2569</v>
      </c>
      <c r="H310">
        <v>12</v>
      </c>
      <c r="I310" t="s">
        <v>2568</v>
      </c>
      <c r="J310" t="s">
        <v>2570</v>
      </c>
      <c r="K310" t="s">
        <v>2570</v>
      </c>
      <c r="L310" t="s">
        <v>4953</v>
      </c>
      <c r="M310" t="s">
        <v>904</v>
      </c>
      <c r="P310" s="7" t="s">
        <v>5039</v>
      </c>
      <c r="S310" t="s">
        <v>904</v>
      </c>
    </row>
    <row r="311" spans="1:19" x14ac:dyDescent="0.25">
      <c r="A311">
        <v>310</v>
      </c>
      <c r="B311" t="s">
        <v>4257</v>
      </c>
      <c r="C311" t="s">
        <v>4258</v>
      </c>
      <c r="D311">
        <v>2016</v>
      </c>
      <c r="E311" t="s">
        <v>2571</v>
      </c>
      <c r="F311" t="s">
        <v>2576</v>
      </c>
      <c r="G311" t="s">
        <v>2573</v>
      </c>
      <c r="H311">
        <v>0</v>
      </c>
      <c r="I311" t="s">
        <v>2572</v>
      </c>
      <c r="J311" t="s">
        <v>2574</v>
      </c>
      <c r="K311" t="s">
        <v>2575</v>
      </c>
      <c r="L311" t="s">
        <v>4257</v>
      </c>
      <c r="M311" t="s">
        <v>904</v>
      </c>
      <c r="P311" s="7" t="s">
        <v>5039</v>
      </c>
      <c r="S311" t="s">
        <v>904</v>
      </c>
    </row>
    <row r="312" spans="1:19" x14ac:dyDescent="0.25">
      <c r="A312">
        <v>311</v>
      </c>
      <c r="B312" t="s">
        <v>4259</v>
      </c>
      <c r="C312" t="s">
        <v>4260</v>
      </c>
      <c r="D312">
        <v>2010</v>
      </c>
      <c r="E312" t="s">
        <v>2577</v>
      </c>
      <c r="F312" t="s">
        <v>2582</v>
      </c>
      <c r="G312" t="s">
        <v>2579</v>
      </c>
      <c r="H312">
        <v>97</v>
      </c>
      <c r="I312" t="s">
        <v>2578</v>
      </c>
      <c r="J312" t="s">
        <v>2580</v>
      </c>
      <c r="K312" t="s">
        <v>2581</v>
      </c>
      <c r="L312" t="s">
        <v>4259</v>
      </c>
      <c r="M312" t="s">
        <v>904</v>
      </c>
      <c r="P312" s="7" t="s">
        <v>5039</v>
      </c>
      <c r="S312" t="s">
        <v>904</v>
      </c>
    </row>
    <row r="313" spans="1:19" x14ac:dyDescent="0.25">
      <c r="A313">
        <v>312</v>
      </c>
      <c r="B313" t="s">
        <v>4954</v>
      </c>
      <c r="C313" t="s">
        <v>4815</v>
      </c>
      <c r="D313">
        <v>2002</v>
      </c>
      <c r="E313" t="s">
        <v>2583</v>
      </c>
      <c r="F313" t="s">
        <v>2588</v>
      </c>
      <c r="G313" t="s">
        <v>2585</v>
      </c>
      <c r="H313">
        <v>40</v>
      </c>
      <c r="I313" t="s">
        <v>2584</v>
      </c>
      <c r="J313" t="s">
        <v>2586</v>
      </c>
      <c r="K313" t="s">
        <v>2587</v>
      </c>
      <c r="L313" t="s">
        <v>4954</v>
      </c>
      <c r="M313" t="s">
        <v>904</v>
      </c>
      <c r="P313" s="7" t="s">
        <v>5039</v>
      </c>
      <c r="S313" t="s">
        <v>904</v>
      </c>
    </row>
    <row r="314" spans="1:19" x14ac:dyDescent="0.25">
      <c r="A314">
        <v>313</v>
      </c>
      <c r="B314" t="s">
        <v>4261</v>
      </c>
      <c r="C314" t="s">
        <v>4262</v>
      </c>
      <c r="D314">
        <v>2006</v>
      </c>
      <c r="E314" t="s">
        <v>2589</v>
      </c>
      <c r="F314" t="s">
        <v>2593</v>
      </c>
      <c r="G314" t="s">
        <v>2591</v>
      </c>
      <c r="H314">
        <v>40</v>
      </c>
      <c r="I314" t="s">
        <v>2590</v>
      </c>
      <c r="J314" t="s">
        <v>2592</v>
      </c>
      <c r="K314" t="s">
        <v>904</v>
      </c>
      <c r="L314" t="s">
        <v>4261</v>
      </c>
      <c r="M314" t="s">
        <v>904</v>
      </c>
      <c r="P314" s="7" t="s">
        <v>5039</v>
      </c>
      <c r="S314" t="s">
        <v>904</v>
      </c>
    </row>
    <row r="315" spans="1:19" x14ac:dyDescent="0.25">
      <c r="A315">
        <v>314</v>
      </c>
      <c r="B315" t="s">
        <v>4263</v>
      </c>
      <c r="C315" t="s">
        <v>4264</v>
      </c>
      <c r="D315">
        <v>2000</v>
      </c>
      <c r="E315" t="s">
        <v>2594</v>
      </c>
      <c r="F315" t="s">
        <v>2598</v>
      </c>
      <c r="G315" t="s">
        <v>2596</v>
      </c>
      <c r="H315">
        <v>9</v>
      </c>
      <c r="I315" t="s">
        <v>2595</v>
      </c>
      <c r="J315" t="s">
        <v>2597</v>
      </c>
      <c r="K315" t="s">
        <v>2597</v>
      </c>
      <c r="L315" t="s">
        <v>4263</v>
      </c>
      <c r="M315" t="s">
        <v>904</v>
      </c>
      <c r="P315" s="7" t="s">
        <v>5039</v>
      </c>
      <c r="S315" t="s">
        <v>904</v>
      </c>
    </row>
    <row r="316" spans="1:19" x14ac:dyDescent="0.25">
      <c r="A316">
        <v>315</v>
      </c>
      <c r="B316" t="s">
        <v>4955</v>
      </c>
      <c r="C316" t="s">
        <v>4816</v>
      </c>
      <c r="D316">
        <v>2020</v>
      </c>
      <c r="E316" t="s">
        <v>2599</v>
      </c>
      <c r="F316" t="s">
        <v>2604</v>
      </c>
      <c r="G316" t="s">
        <v>2601</v>
      </c>
      <c r="H316">
        <v>0</v>
      </c>
      <c r="I316" t="s">
        <v>2600</v>
      </c>
      <c r="J316" t="s">
        <v>2602</v>
      </c>
      <c r="K316" t="s">
        <v>2603</v>
      </c>
      <c r="L316" t="s">
        <v>4955</v>
      </c>
      <c r="M316" t="s">
        <v>904</v>
      </c>
      <c r="P316" s="7" t="s">
        <v>5039</v>
      </c>
      <c r="S316" t="s">
        <v>904</v>
      </c>
    </row>
    <row r="317" spans="1:19" x14ac:dyDescent="0.25">
      <c r="A317">
        <v>316</v>
      </c>
      <c r="B317" t="s">
        <v>4956</v>
      </c>
      <c r="C317" t="s">
        <v>4817</v>
      </c>
      <c r="D317">
        <v>2020</v>
      </c>
      <c r="E317" t="s">
        <v>2605</v>
      </c>
      <c r="F317" t="s">
        <v>2610</v>
      </c>
      <c r="G317" t="s">
        <v>2607</v>
      </c>
      <c r="H317">
        <v>0</v>
      </c>
      <c r="I317" t="s">
        <v>2606</v>
      </c>
      <c r="J317" t="s">
        <v>2608</v>
      </c>
      <c r="K317" t="s">
        <v>2609</v>
      </c>
      <c r="L317" t="s">
        <v>4956</v>
      </c>
      <c r="M317" t="s">
        <v>904</v>
      </c>
      <c r="P317" s="7" t="s">
        <v>5039</v>
      </c>
      <c r="S317" t="s">
        <v>904</v>
      </c>
    </row>
    <row r="318" spans="1:19" x14ac:dyDescent="0.25">
      <c r="A318">
        <v>317</v>
      </c>
      <c r="B318" t="s">
        <v>4265</v>
      </c>
      <c r="C318" t="s">
        <v>4266</v>
      </c>
      <c r="D318">
        <v>2002</v>
      </c>
      <c r="E318" t="s">
        <v>2611</v>
      </c>
      <c r="F318" t="s">
        <v>2615</v>
      </c>
      <c r="G318" t="s">
        <v>2613</v>
      </c>
      <c r="H318">
        <v>33</v>
      </c>
      <c r="I318" t="s">
        <v>2612</v>
      </c>
      <c r="J318" t="s">
        <v>2614</v>
      </c>
      <c r="K318" t="s">
        <v>904</v>
      </c>
      <c r="L318" t="s">
        <v>4265</v>
      </c>
      <c r="M318" t="s">
        <v>904</v>
      </c>
      <c r="P318" s="7" t="s">
        <v>5039</v>
      </c>
      <c r="S318" t="s">
        <v>904</v>
      </c>
    </row>
    <row r="319" spans="1:19" x14ac:dyDescent="0.25">
      <c r="A319">
        <v>318</v>
      </c>
      <c r="B319" t="s">
        <v>4267</v>
      </c>
      <c r="C319" t="s">
        <v>4268</v>
      </c>
      <c r="D319">
        <v>2007</v>
      </c>
      <c r="E319" t="s">
        <v>2616</v>
      </c>
      <c r="F319" t="s">
        <v>2620</v>
      </c>
      <c r="G319" t="s">
        <v>2618</v>
      </c>
      <c r="H319">
        <v>0</v>
      </c>
      <c r="I319" t="s">
        <v>2617</v>
      </c>
      <c r="J319" t="s">
        <v>2619</v>
      </c>
      <c r="K319" t="s">
        <v>2619</v>
      </c>
      <c r="L319" t="s">
        <v>4267</v>
      </c>
      <c r="M319" t="s">
        <v>904</v>
      </c>
      <c r="P319" s="7" t="s">
        <v>5039</v>
      </c>
      <c r="S319" t="s">
        <v>904</v>
      </c>
    </row>
    <row r="320" spans="1:19" x14ac:dyDescent="0.25">
      <c r="A320">
        <v>319</v>
      </c>
      <c r="B320" t="s">
        <v>4269</v>
      </c>
      <c r="C320" t="s">
        <v>4270</v>
      </c>
      <c r="D320">
        <v>2013</v>
      </c>
      <c r="E320" t="s">
        <v>2621</v>
      </c>
      <c r="F320" t="s">
        <v>2625</v>
      </c>
      <c r="G320" t="s">
        <v>2623</v>
      </c>
      <c r="H320">
        <v>2</v>
      </c>
      <c r="I320" t="s">
        <v>2622</v>
      </c>
      <c r="J320" t="s">
        <v>2624</v>
      </c>
      <c r="K320" t="s">
        <v>2624</v>
      </c>
      <c r="L320" t="s">
        <v>4269</v>
      </c>
      <c r="M320" t="s">
        <v>904</v>
      </c>
      <c r="P320" s="7" t="s">
        <v>5039</v>
      </c>
      <c r="S320" t="s">
        <v>904</v>
      </c>
    </row>
    <row r="321" spans="1:19" x14ac:dyDescent="0.25">
      <c r="A321">
        <v>320</v>
      </c>
      <c r="B321" t="s">
        <v>4271</v>
      </c>
      <c r="C321" t="s">
        <v>4223</v>
      </c>
      <c r="D321">
        <v>2010</v>
      </c>
      <c r="E321" t="s">
        <v>2626</v>
      </c>
      <c r="F321" t="s">
        <v>2630</v>
      </c>
      <c r="G321" t="s">
        <v>2628</v>
      </c>
      <c r="H321">
        <v>109</v>
      </c>
      <c r="I321" t="s">
        <v>2627</v>
      </c>
      <c r="J321" t="s">
        <v>2629</v>
      </c>
      <c r="K321" t="s">
        <v>904</v>
      </c>
      <c r="L321" t="s">
        <v>4271</v>
      </c>
      <c r="M321" t="s">
        <v>904</v>
      </c>
      <c r="P321" s="7" t="s">
        <v>5039</v>
      </c>
      <c r="S321" t="s">
        <v>904</v>
      </c>
    </row>
    <row r="322" spans="1:19" x14ac:dyDescent="0.25">
      <c r="A322">
        <v>321</v>
      </c>
      <c r="B322" t="s">
        <v>4272</v>
      </c>
      <c r="C322" t="s">
        <v>4011</v>
      </c>
      <c r="D322">
        <v>2001</v>
      </c>
      <c r="E322" t="s">
        <v>2631</v>
      </c>
      <c r="F322" t="s">
        <v>4659</v>
      </c>
      <c r="G322" t="s">
        <v>2633</v>
      </c>
      <c r="H322">
        <v>16</v>
      </c>
      <c r="I322" t="s">
        <v>2632</v>
      </c>
      <c r="J322" t="s">
        <v>2634</v>
      </c>
      <c r="K322" t="s">
        <v>2634</v>
      </c>
      <c r="L322" t="s">
        <v>4272</v>
      </c>
      <c r="M322" t="s">
        <v>904</v>
      </c>
      <c r="P322" s="7" t="s">
        <v>5039</v>
      </c>
      <c r="S322" t="s">
        <v>904</v>
      </c>
    </row>
    <row r="323" spans="1:19" x14ac:dyDescent="0.25">
      <c r="A323">
        <v>322</v>
      </c>
      <c r="B323" t="s">
        <v>4273</v>
      </c>
      <c r="C323" t="s">
        <v>4274</v>
      </c>
      <c r="D323">
        <v>2022</v>
      </c>
      <c r="E323" t="s">
        <v>2635</v>
      </c>
      <c r="F323" t="s">
        <v>2639</v>
      </c>
      <c r="G323" t="s">
        <v>2637</v>
      </c>
      <c r="H323">
        <v>0</v>
      </c>
      <c r="I323" t="s">
        <v>2636</v>
      </c>
      <c r="J323" t="s">
        <v>2638</v>
      </c>
      <c r="K323" t="s">
        <v>2638</v>
      </c>
      <c r="L323" t="s">
        <v>4273</v>
      </c>
      <c r="M323" t="s">
        <v>904</v>
      </c>
      <c r="P323" s="7" t="s">
        <v>5039</v>
      </c>
      <c r="S323" t="s">
        <v>904</v>
      </c>
    </row>
    <row r="324" spans="1:19" x14ac:dyDescent="0.25">
      <c r="A324">
        <v>323</v>
      </c>
      <c r="B324" t="s">
        <v>4957</v>
      </c>
      <c r="C324" t="s">
        <v>4818</v>
      </c>
      <c r="D324">
        <v>2018</v>
      </c>
      <c r="E324" t="s">
        <v>2640</v>
      </c>
      <c r="F324" t="s">
        <v>2645</v>
      </c>
      <c r="G324" t="s">
        <v>2642</v>
      </c>
      <c r="H324">
        <v>15</v>
      </c>
      <c r="I324" t="s">
        <v>2641</v>
      </c>
      <c r="J324" t="s">
        <v>2643</v>
      </c>
      <c r="K324" t="s">
        <v>2644</v>
      </c>
      <c r="L324" t="s">
        <v>4957</v>
      </c>
      <c r="M324" t="s">
        <v>904</v>
      </c>
      <c r="P324" s="7" t="s">
        <v>5039</v>
      </c>
      <c r="S324" t="s">
        <v>904</v>
      </c>
    </row>
    <row r="325" spans="1:19" x14ac:dyDescent="0.25">
      <c r="A325">
        <v>324</v>
      </c>
      <c r="B325" t="s">
        <v>4275</v>
      </c>
      <c r="C325" t="s">
        <v>4276</v>
      </c>
      <c r="D325">
        <v>2017</v>
      </c>
      <c r="E325" t="s">
        <v>2646</v>
      </c>
      <c r="F325" t="s">
        <v>2651</v>
      </c>
      <c r="G325" t="s">
        <v>2648</v>
      </c>
      <c r="H325">
        <v>0</v>
      </c>
      <c r="I325" t="s">
        <v>2647</v>
      </c>
      <c r="J325" t="s">
        <v>2649</v>
      </c>
      <c r="K325" t="s">
        <v>2650</v>
      </c>
      <c r="L325" t="s">
        <v>4275</v>
      </c>
      <c r="M325" t="s">
        <v>904</v>
      </c>
      <c r="P325" s="7" t="s">
        <v>5039</v>
      </c>
      <c r="S325" t="s">
        <v>904</v>
      </c>
    </row>
    <row r="326" spans="1:19" x14ac:dyDescent="0.25">
      <c r="A326">
        <v>325</v>
      </c>
      <c r="B326" t="s">
        <v>4277</v>
      </c>
      <c r="C326" t="s">
        <v>4278</v>
      </c>
      <c r="E326" t="s">
        <v>2652</v>
      </c>
      <c r="F326" t="s">
        <v>2656</v>
      </c>
      <c r="G326" t="s">
        <v>2654</v>
      </c>
      <c r="H326">
        <v>0</v>
      </c>
      <c r="I326" t="s">
        <v>2653</v>
      </c>
      <c r="J326" t="s">
        <v>2655</v>
      </c>
      <c r="K326" t="s">
        <v>2655</v>
      </c>
      <c r="L326" t="s">
        <v>4277</v>
      </c>
      <c r="M326" t="s">
        <v>904</v>
      </c>
      <c r="P326" s="7" t="s">
        <v>5039</v>
      </c>
      <c r="S326" t="s">
        <v>904</v>
      </c>
    </row>
    <row r="327" spans="1:19" x14ac:dyDescent="0.25">
      <c r="A327">
        <v>326</v>
      </c>
      <c r="B327" t="s">
        <v>4279</v>
      </c>
      <c r="C327" t="s">
        <v>4112</v>
      </c>
      <c r="D327">
        <v>2019</v>
      </c>
      <c r="E327" t="s">
        <v>2657</v>
      </c>
      <c r="F327" t="s">
        <v>2662</v>
      </c>
      <c r="G327" t="s">
        <v>2659</v>
      </c>
      <c r="H327">
        <v>21</v>
      </c>
      <c r="I327" t="s">
        <v>2658</v>
      </c>
      <c r="J327" t="s">
        <v>2660</v>
      </c>
      <c r="K327" t="s">
        <v>2661</v>
      </c>
      <c r="L327" t="s">
        <v>4279</v>
      </c>
      <c r="M327" t="s">
        <v>904</v>
      </c>
      <c r="P327" s="7" t="s">
        <v>5039</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5039</v>
      </c>
      <c r="S328" t="s">
        <v>904</v>
      </c>
    </row>
    <row r="329" spans="1:19" x14ac:dyDescent="0.25">
      <c r="A329">
        <v>328</v>
      </c>
      <c r="B329" t="s">
        <v>4920</v>
      </c>
      <c r="C329" t="s">
        <v>4784</v>
      </c>
      <c r="D329">
        <v>2007</v>
      </c>
      <c r="E329" t="s">
        <v>2668</v>
      </c>
      <c r="F329" t="s">
        <v>2673</v>
      </c>
      <c r="G329" t="s">
        <v>2670</v>
      </c>
      <c r="H329">
        <v>419</v>
      </c>
      <c r="I329" t="s">
        <v>2669</v>
      </c>
      <c r="J329" t="s">
        <v>2671</v>
      </c>
      <c r="K329" t="s">
        <v>2672</v>
      </c>
      <c r="L329" t="s">
        <v>4920</v>
      </c>
      <c r="M329" t="s">
        <v>969</v>
      </c>
      <c r="N329" t="s">
        <v>966</v>
      </c>
      <c r="P329" s="7" t="s">
        <v>5039</v>
      </c>
      <c r="S329" t="s">
        <v>904</v>
      </c>
    </row>
    <row r="330" spans="1:19" x14ac:dyDescent="0.25">
      <c r="A330">
        <v>329</v>
      </c>
      <c r="B330" t="s">
        <v>4280</v>
      </c>
      <c r="C330" t="s">
        <v>4281</v>
      </c>
      <c r="D330">
        <v>2004</v>
      </c>
      <c r="E330" t="s">
        <v>2674</v>
      </c>
      <c r="F330" t="s">
        <v>2678</v>
      </c>
      <c r="G330" t="s">
        <v>2676</v>
      </c>
      <c r="H330">
        <v>0</v>
      </c>
      <c r="I330" t="s">
        <v>2675</v>
      </c>
      <c r="J330" t="s">
        <v>2677</v>
      </c>
      <c r="K330" t="s">
        <v>2677</v>
      </c>
      <c r="L330" t="s">
        <v>4280</v>
      </c>
      <c r="M330" t="s">
        <v>904</v>
      </c>
      <c r="P330" s="7" t="s">
        <v>5039</v>
      </c>
      <c r="S330" t="s">
        <v>904</v>
      </c>
    </row>
    <row r="331" spans="1:19" x14ac:dyDescent="0.25">
      <c r="A331">
        <v>330</v>
      </c>
      <c r="B331" t="s">
        <v>4034</v>
      </c>
      <c r="C331" t="s">
        <v>4035</v>
      </c>
      <c r="D331">
        <v>2018</v>
      </c>
      <c r="E331" t="s">
        <v>1538</v>
      </c>
      <c r="F331" t="s">
        <v>1543</v>
      </c>
      <c r="G331" t="s">
        <v>2680</v>
      </c>
      <c r="H331">
        <v>24</v>
      </c>
      <c r="I331" t="s">
        <v>2679</v>
      </c>
      <c r="J331" t="s">
        <v>2681</v>
      </c>
      <c r="K331" t="s">
        <v>2681</v>
      </c>
      <c r="L331" t="s">
        <v>4034</v>
      </c>
      <c r="M331" t="s">
        <v>969</v>
      </c>
      <c r="N331" t="s">
        <v>966</v>
      </c>
      <c r="P331" s="7" t="s">
        <v>5039</v>
      </c>
      <c r="S331" t="s">
        <v>904</v>
      </c>
    </row>
    <row r="332" spans="1:19" x14ac:dyDescent="0.25">
      <c r="A332">
        <v>331</v>
      </c>
      <c r="B332" t="s">
        <v>4282</v>
      </c>
      <c r="C332" t="s">
        <v>4283</v>
      </c>
      <c r="D332">
        <v>2009</v>
      </c>
      <c r="E332" t="s">
        <v>2682</v>
      </c>
      <c r="F332" t="s">
        <v>2685</v>
      </c>
      <c r="G332" t="s">
        <v>2684</v>
      </c>
      <c r="H332">
        <v>0</v>
      </c>
      <c r="I332" t="s">
        <v>2683</v>
      </c>
      <c r="J332" t="s">
        <v>904</v>
      </c>
      <c r="K332" t="s">
        <v>904</v>
      </c>
      <c r="L332" t="s">
        <v>4282</v>
      </c>
      <c r="M332" t="s">
        <v>904</v>
      </c>
      <c r="P332" s="7" t="s">
        <v>5039</v>
      </c>
      <c r="S332" t="s">
        <v>904</v>
      </c>
    </row>
    <row r="333" spans="1:19" x14ac:dyDescent="0.25">
      <c r="A333">
        <v>332</v>
      </c>
      <c r="B333" t="s">
        <v>4958</v>
      </c>
      <c r="C333" t="s">
        <v>4819</v>
      </c>
      <c r="D333">
        <v>2004</v>
      </c>
      <c r="E333" t="s">
        <v>2686</v>
      </c>
      <c r="F333" t="s">
        <v>4660</v>
      </c>
      <c r="G333" t="s">
        <v>2688</v>
      </c>
      <c r="H333">
        <v>33</v>
      </c>
      <c r="I333" t="s">
        <v>2687</v>
      </c>
      <c r="J333" t="s">
        <v>2689</v>
      </c>
      <c r="K333" t="s">
        <v>2689</v>
      </c>
      <c r="L333" t="s">
        <v>4958</v>
      </c>
      <c r="M333" t="s">
        <v>904</v>
      </c>
      <c r="P333" s="7" t="s">
        <v>5039</v>
      </c>
      <c r="S333" t="s">
        <v>904</v>
      </c>
    </row>
    <row r="334" spans="1:19" x14ac:dyDescent="0.25">
      <c r="A334">
        <v>333</v>
      </c>
      <c r="B334" t="s">
        <v>4284</v>
      </c>
      <c r="C334" t="s">
        <v>4285</v>
      </c>
      <c r="D334">
        <v>2022</v>
      </c>
      <c r="E334" t="s">
        <v>2690</v>
      </c>
      <c r="F334" t="s">
        <v>2694</v>
      </c>
      <c r="G334" t="s">
        <v>2692</v>
      </c>
      <c r="H334">
        <v>1</v>
      </c>
      <c r="I334" t="s">
        <v>2691</v>
      </c>
      <c r="J334" t="s">
        <v>2693</v>
      </c>
      <c r="K334" t="s">
        <v>904</v>
      </c>
      <c r="L334" t="s">
        <v>4284</v>
      </c>
      <c r="M334" t="s">
        <v>904</v>
      </c>
      <c r="P334" s="7" t="s">
        <v>5039</v>
      </c>
      <c r="S334" t="s">
        <v>904</v>
      </c>
    </row>
    <row r="335" spans="1:19" x14ac:dyDescent="0.25">
      <c r="A335">
        <v>334</v>
      </c>
      <c r="B335" t="s">
        <v>4908</v>
      </c>
      <c r="C335" t="s">
        <v>4774</v>
      </c>
      <c r="D335">
        <v>1998</v>
      </c>
      <c r="E335" t="s">
        <v>2695</v>
      </c>
      <c r="F335" t="s">
        <v>2699</v>
      </c>
      <c r="G335" t="s">
        <v>2697</v>
      </c>
      <c r="H335">
        <v>0</v>
      </c>
      <c r="I335" t="s">
        <v>2696</v>
      </c>
      <c r="J335" t="s">
        <v>2698</v>
      </c>
      <c r="K335" t="s">
        <v>2698</v>
      </c>
      <c r="L335" t="s">
        <v>4908</v>
      </c>
      <c r="M335" t="s">
        <v>969</v>
      </c>
      <c r="N335" t="s">
        <v>966</v>
      </c>
      <c r="P335" s="7" t="s">
        <v>5039</v>
      </c>
      <c r="S335" t="s">
        <v>904</v>
      </c>
    </row>
    <row r="336" spans="1:19" x14ac:dyDescent="0.25">
      <c r="A336">
        <v>335</v>
      </c>
      <c r="B336" t="s">
        <v>4959</v>
      </c>
      <c r="C336" t="s">
        <v>4820</v>
      </c>
      <c r="D336">
        <v>2010</v>
      </c>
      <c r="E336" t="s">
        <v>2700</v>
      </c>
      <c r="F336" t="s">
        <v>2704</v>
      </c>
      <c r="G336" t="s">
        <v>2702</v>
      </c>
      <c r="H336">
        <v>1</v>
      </c>
      <c r="I336" t="s">
        <v>2701</v>
      </c>
      <c r="J336" t="s">
        <v>2703</v>
      </c>
      <c r="K336" t="s">
        <v>2703</v>
      </c>
      <c r="L336" t="s">
        <v>4959</v>
      </c>
      <c r="M336" t="s">
        <v>904</v>
      </c>
      <c r="P336" s="7" t="s">
        <v>5039</v>
      </c>
      <c r="S336" t="s">
        <v>904</v>
      </c>
    </row>
    <row r="337" spans="1:19" x14ac:dyDescent="0.25">
      <c r="A337">
        <v>336</v>
      </c>
      <c r="B337" t="s">
        <v>4255</v>
      </c>
      <c r="C337" t="s">
        <v>4256</v>
      </c>
      <c r="D337">
        <v>2008</v>
      </c>
      <c r="E337" t="s">
        <v>2705</v>
      </c>
      <c r="F337" t="s">
        <v>2710</v>
      </c>
      <c r="G337" t="s">
        <v>2707</v>
      </c>
      <c r="H337">
        <v>6</v>
      </c>
      <c r="I337" t="s">
        <v>2706</v>
      </c>
      <c r="J337" t="s">
        <v>2708</v>
      </c>
      <c r="K337" t="s">
        <v>2709</v>
      </c>
      <c r="L337" t="s">
        <v>4255</v>
      </c>
      <c r="M337" t="s">
        <v>966</v>
      </c>
      <c r="N337" t="s">
        <v>966</v>
      </c>
      <c r="P337" s="7" t="s">
        <v>5039</v>
      </c>
      <c r="S337" t="s">
        <v>904</v>
      </c>
    </row>
    <row r="338" spans="1:19" x14ac:dyDescent="0.25">
      <c r="A338">
        <v>337</v>
      </c>
      <c r="B338" t="s">
        <v>4286</v>
      </c>
      <c r="C338" t="s">
        <v>4287</v>
      </c>
      <c r="D338">
        <v>2016</v>
      </c>
      <c r="E338" t="s">
        <v>2711</v>
      </c>
      <c r="F338" t="s">
        <v>2716</v>
      </c>
      <c r="G338" t="s">
        <v>2713</v>
      </c>
      <c r="H338">
        <v>0</v>
      </c>
      <c r="I338" t="s">
        <v>2712</v>
      </c>
      <c r="J338" t="s">
        <v>2714</v>
      </c>
      <c r="K338" t="s">
        <v>2715</v>
      </c>
      <c r="L338" t="s">
        <v>4286</v>
      </c>
      <c r="M338" t="s">
        <v>904</v>
      </c>
      <c r="P338" s="7" t="s">
        <v>5039</v>
      </c>
      <c r="S338" t="s">
        <v>904</v>
      </c>
    </row>
    <row r="339" spans="1:19" x14ac:dyDescent="0.25">
      <c r="A339">
        <v>338</v>
      </c>
      <c r="B339" t="s">
        <v>4288</v>
      </c>
      <c r="C339" t="s">
        <v>4289</v>
      </c>
      <c r="D339">
        <v>2011</v>
      </c>
      <c r="E339" t="s">
        <v>2717</v>
      </c>
      <c r="F339" t="s">
        <v>4661</v>
      </c>
      <c r="G339" t="s">
        <v>2719</v>
      </c>
      <c r="H339">
        <v>1</v>
      </c>
      <c r="I339" t="s">
        <v>2718</v>
      </c>
      <c r="J339" t="s">
        <v>2720</v>
      </c>
      <c r="K339" t="s">
        <v>904</v>
      </c>
      <c r="L339" t="s">
        <v>4288</v>
      </c>
      <c r="M339" t="s">
        <v>904</v>
      </c>
      <c r="P339" s="7" t="s">
        <v>5039</v>
      </c>
      <c r="S339" t="s">
        <v>904</v>
      </c>
    </row>
    <row r="340" spans="1:19" x14ac:dyDescent="0.25">
      <c r="A340">
        <v>339</v>
      </c>
      <c r="B340" t="s">
        <v>4960</v>
      </c>
      <c r="C340" t="s">
        <v>4821</v>
      </c>
      <c r="D340">
        <v>2004</v>
      </c>
      <c r="E340" t="s">
        <v>2721</v>
      </c>
      <c r="F340" t="s">
        <v>4662</v>
      </c>
      <c r="G340" t="s">
        <v>2723</v>
      </c>
      <c r="H340">
        <v>17</v>
      </c>
      <c r="I340" t="s">
        <v>2722</v>
      </c>
      <c r="J340" t="s">
        <v>2724</v>
      </c>
      <c r="K340" t="s">
        <v>2724</v>
      </c>
      <c r="L340" t="s">
        <v>4960</v>
      </c>
      <c r="M340" t="s">
        <v>904</v>
      </c>
      <c r="P340" s="7" t="s">
        <v>5039</v>
      </c>
      <c r="S340" t="s">
        <v>904</v>
      </c>
    </row>
    <row r="341" spans="1:19" x14ac:dyDescent="0.25">
      <c r="A341">
        <v>340</v>
      </c>
      <c r="B341" t="s">
        <v>4290</v>
      </c>
      <c r="C341" t="s">
        <v>4291</v>
      </c>
      <c r="D341">
        <v>1997</v>
      </c>
      <c r="E341" t="s">
        <v>2725</v>
      </c>
      <c r="F341" t="s">
        <v>2729</v>
      </c>
      <c r="G341" t="s">
        <v>2727</v>
      </c>
      <c r="H341">
        <v>43</v>
      </c>
      <c r="I341" t="s">
        <v>2726</v>
      </c>
      <c r="J341" t="s">
        <v>2728</v>
      </c>
      <c r="K341" t="s">
        <v>2728</v>
      </c>
      <c r="L341" t="s">
        <v>4290</v>
      </c>
      <c r="M341" t="s">
        <v>904</v>
      </c>
      <c r="P341" s="7" t="s">
        <v>5039</v>
      </c>
      <c r="S341" t="s">
        <v>904</v>
      </c>
    </row>
    <row r="342" spans="1:19" x14ac:dyDescent="0.25">
      <c r="A342">
        <v>341</v>
      </c>
      <c r="B342" t="s">
        <v>4093</v>
      </c>
      <c r="C342" t="s">
        <v>4094</v>
      </c>
      <c r="D342">
        <v>2003</v>
      </c>
      <c r="E342" t="s">
        <v>2730</v>
      </c>
      <c r="F342" t="s">
        <v>2734</v>
      </c>
      <c r="G342" t="s">
        <v>2732</v>
      </c>
      <c r="H342">
        <v>1</v>
      </c>
      <c r="I342" t="s">
        <v>2731</v>
      </c>
      <c r="J342" t="s">
        <v>2733</v>
      </c>
      <c r="K342" t="s">
        <v>2733</v>
      </c>
      <c r="L342" t="s">
        <v>4093</v>
      </c>
      <c r="M342" t="s">
        <v>969</v>
      </c>
      <c r="N342" t="s">
        <v>966</v>
      </c>
      <c r="P342" s="7" t="s">
        <v>5039</v>
      </c>
      <c r="S342" t="s">
        <v>904</v>
      </c>
    </row>
    <row r="343" spans="1:19" x14ac:dyDescent="0.25">
      <c r="A343">
        <v>342</v>
      </c>
      <c r="B343" t="s">
        <v>4905</v>
      </c>
      <c r="C343" t="s">
        <v>4760</v>
      </c>
      <c r="D343">
        <v>2007</v>
      </c>
      <c r="E343" t="s">
        <v>2735</v>
      </c>
      <c r="F343" t="s">
        <v>2740</v>
      </c>
      <c r="G343" t="s">
        <v>2737</v>
      </c>
      <c r="H343">
        <v>0</v>
      </c>
      <c r="I343" t="s">
        <v>2736</v>
      </c>
      <c r="J343" t="s">
        <v>2738</v>
      </c>
      <c r="K343" t="s">
        <v>2739</v>
      </c>
      <c r="L343" t="s">
        <v>4905</v>
      </c>
      <c r="M343" t="s">
        <v>969</v>
      </c>
      <c r="N343" t="s">
        <v>966</v>
      </c>
      <c r="P343" s="7" t="s">
        <v>5039</v>
      </c>
      <c r="S343" t="s">
        <v>904</v>
      </c>
    </row>
    <row r="344" spans="1:19" x14ac:dyDescent="0.25">
      <c r="A344">
        <v>343</v>
      </c>
      <c r="B344" t="s">
        <v>4292</v>
      </c>
      <c r="C344" t="s">
        <v>4033</v>
      </c>
      <c r="D344">
        <v>2010</v>
      </c>
      <c r="E344" t="s">
        <v>2741</v>
      </c>
      <c r="F344" t="s">
        <v>2745</v>
      </c>
      <c r="G344" t="s">
        <v>2743</v>
      </c>
      <c r="H344">
        <v>2</v>
      </c>
      <c r="I344" t="s">
        <v>2742</v>
      </c>
      <c r="J344" t="s">
        <v>2744</v>
      </c>
      <c r="K344" t="s">
        <v>2744</v>
      </c>
      <c r="L344" t="s">
        <v>4292</v>
      </c>
      <c r="M344" t="s">
        <v>974</v>
      </c>
      <c r="N344" t="s">
        <v>966</v>
      </c>
      <c r="P344" s="7" t="s">
        <v>5039</v>
      </c>
      <c r="S344" t="s">
        <v>904</v>
      </c>
    </row>
    <row r="345" spans="1:19" x14ac:dyDescent="0.25">
      <c r="A345">
        <v>344</v>
      </c>
      <c r="B345" t="s">
        <v>4293</v>
      </c>
      <c r="C345" t="s">
        <v>4294</v>
      </c>
      <c r="D345">
        <v>2010</v>
      </c>
      <c r="E345" t="s">
        <v>2746</v>
      </c>
      <c r="F345" t="s">
        <v>2751</v>
      </c>
      <c r="G345" t="s">
        <v>2748</v>
      </c>
      <c r="H345">
        <v>92</v>
      </c>
      <c r="I345" t="s">
        <v>2747</v>
      </c>
      <c r="J345" t="s">
        <v>2749</v>
      </c>
      <c r="K345" t="s">
        <v>2750</v>
      </c>
      <c r="L345" t="s">
        <v>4293</v>
      </c>
      <c r="M345" t="s">
        <v>904</v>
      </c>
      <c r="P345" s="7" t="s">
        <v>5039</v>
      </c>
      <c r="S345" t="s">
        <v>904</v>
      </c>
    </row>
    <row r="346" spans="1:19" x14ac:dyDescent="0.25">
      <c r="A346">
        <v>345</v>
      </c>
      <c r="B346" t="s">
        <v>4961</v>
      </c>
      <c r="C346" t="s">
        <v>4765</v>
      </c>
      <c r="D346">
        <v>2007</v>
      </c>
      <c r="E346" t="s">
        <v>2752</v>
      </c>
      <c r="F346" t="s">
        <v>2757</v>
      </c>
      <c r="G346" t="s">
        <v>2754</v>
      </c>
      <c r="H346">
        <v>0</v>
      </c>
      <c r="I346" t="s">
        <v>2753</v>
      </c>
      <c r="J346" t="s">
        <v>2755</v>
      </c>
      <c r="K346" t="s">
        <v>2756</v>
      </c>
      <c r="L346" t="s">
        <v>4961</v>
      </c>
      <c r="M346" t="s">
        <v>904</v>
      </c>
      <c r="P346" s="7" t="s">
        <v>5039</v>
      </c>
      <c r="S346" t="s">
        <v>904</v>
      </c>
    </row>
    <row r="347" spans="1:19" x14ac:dyDescent="0.25">
      <c r="A347">
        <v>346</v>
      </c>
      <c r="B347" t="s">
        <v>4295</v>
      </c>
      <c r="C347" t="s">
        <v>4296</v>
      </c>
      <c r="D347">
        <v>2013</v>
      </c>
      <c r="E347" t="s">
        <v>2758</v>
      </c>
      <c r="F347" t="s">
        <v>2762</v>
      </c>
      <c r="G347" t="s">
        <v>2760</v>
      </c>
      <c r="H347">
        <v>8</v>
      </c>
      <c r="I347" t="s">
        <v>2759</v>
      </c>
      <c r="J347" t="s">
        <v>2761</v>
      </c>
      <c r="K347" t="s">
        <v>2761</v>
      </c>
      <c r="L347" t="s">
        <v>4295</v>
      </c>
      <c r="M347" t="s">
        <v>904</v>
      </c>
      <c r="P347" s="7" t="s">
        <v>5039</v>
      </c>
      <c r="S347" t="s">
        <v>904</v>
      </c>
    </row>
    <row r="348" spans="1:19" x14ac:dyDescent="0.25">
      <c r="A348">
        <v>347</v>
      </c>
      <c r="B348" t="s">
        <v>4297</v>
      </c>
      <c r="C348" t="s">
        <v>4298</v>
      </c>
      <c r="D348">
        <v>2011</v>
      </c>
      <c r="E348" t="s">
        <v>2763</v>
      </c>
      <c r="F348" t="s">
        <v>2768</v>
      </c>
      <c r="G348" t="s">
        <v>2765</v>
      </c>
      <c r="H348">
        <v>61</v>
      </c>
      <c r="I348" t="s">
        <v>2764</v>
      </c>
      <c r="J348" t="s">
        <v>2766</v>
      </c>
      <c r="K348" t="s">
        <v>2767</v>
      </c>
      <c r="L348" t="s">
        <v>4297</v>
      </c>
      <c r="M348" t="s">
        <v>904</v>
      </c>
      <c r="P348" s="7" t="s">
        <v>5039</v>
      </c>
      <c r="S348" t="s">
        <v>904</v>
      </c>
    </row>
    <row r="349" spans="1:19" x14ac:dyDescent="0.25">
      <c r="A349">
        <v>348</v>
      </c>
      <c r="B349" t="s">
        <v>4252</v>
      </c>
      <c r="C349" t="s">
        <v>637</v>
      </c>
      <c r="D349">
        <v>2008</v>
      </c>
      <c r="E349" t="s">
        <v>2769</v>
      </c>
      <c r="F349" t="s">
        <v>4663</v>
      </c>
      <c r="G349" t="s">
        <v>2771</v>
      </c>
      <c r="H349">
        <v>4</v>
      </c>
      <c r="I349" t="s">
        <v>2770</v>
      </c>
      <c r="J349" t="s">
        <v>2772</v>
      </c>
      <c r="K349" t="s">
        <v>2773</v>
      </c>
      <c r="L349" t="s">
        <v>4252</v>
      </c>
      <c r="M349" t="s">
        <v>969</v>
      </c>
      <c r="N349" t="s">
        <v>966</v>
      </c>
      <c r="P349" s="7" t="s">
        <v>5039</v>
      </c>
      <c r="S349" t="s">
        <v>904</v>
      </c>
    </row>
    <row r="350" spans="1:19" x14ac:dyDescent="0.25">
      <c r="A350">
        <v>349</v>
      </c>
      <c r="B350" t="s">
        <v>4299</v>
      </c>
      <c r="C350" t="s">
        <v>4300</v>
      </c>
      <c r="D350">
        <v>2017</v>
      </c>
      <c r="E350" t="s">
        <v>2774</v>
      </c>
      <c r="F350" t="s">
        <v>2779</v>
      </c>
      <c r="G350" t="s">
        <v>2776</v>
      </c>
      <c r="H350">
        <v>8</v>
      </c>
      <c r="I350" t="s">
        <v>2775</v>
      </c>
      <c r="J350" t="s">
        <v>2777</v>
      </c>
      <c r="K350" t="s">
        <v>2778</v>
      </c>
      <c r="L350" t="s">
        <v>4299</v>
      </c>
      <c r="M350" t="s">
        <v>904</v>
      </c>
      <c r="P350" s="7" t="s">
        <v>5039</v>
      </c>
      <c r="S350" t="s">
        <v>904</v>
      </c>
    </row>
    <row r="351" spans="1:19" x14ac:dyDescent="0.25">
      <c r="A351">
        <v>350</v>
      </c>
      <c r="B351" t="s">
        <v>4301</v>
      </c>
      <c r="C351" t="s">
        <v>4302</v>
      </c>
      <c r="D351">
        <v>2003</v>
      </c>
      <c r="E351" t="s">
        <v>2780</v>
      </c>
      <c r="F351" t="s">
        <v>4664</v>
      </c>
      <c r="G351" t="s">
        <v>2782</v>
      </c>
      <c r="H351">
        <v>0</v>
      </c>
      <c r="I351" t="s">
        <v>2781</v>
      </c>
      <c r="J351" t="s">
        <v>2783</v>
      </c>
      <c r="K351" t="s">
        <v>2783</v>
      </c>
      <c r="L351" t="s">
        <v>4301</v>
      </c>
      <c r="M351" t="s">
        <v>904</v>
      </c>
      <c r="P351" s="7" t="s">
        <v>5039</v>
      </c>
      <c r="S351" t="s">
        <v>904</v>
      </c>
    </row>
    <row r="352" spans="1:19" x14ac:dyDescent="0.25">
      <c r="A352">
        <v>351</v>
      </c>
      <c r="B352" t="s">
        <v>4962</v>
      </c>
      <c r="C352" t="s">
        <v>4822</v>
      </c>
      <c r="D352">
        <v>2004</v>
      </c>
      <c r="E352" t="s">
        <v>2784</v>
      </c>
      <c r="F352" t="s">
        <v>2788</v>
      </c>
      <c r="G352" t="s">
        <v>2786</v>
      </c>
      <c r="H352">
        <v>3</v>
      </c>
      <c r="I352" t="s">
        <v>2785</v>
      </c>
      <c r="J352" t="s">
        <v>2787</v>
      </c>
      <c r="K352" t="s">
        <v>2787</v>
      </c>
      <c r="L352" t="s">
        <v>4962</v>
      </c>
      <c r="M352" t="s">
        <v>904</v>
      </c>
      <c r="P352" s="7" t="s">
        <v>5039</v>
      </c>
      <c r="S352" t="s">
        <v>904</v>
      </c>
    </row>
    <row r="353" spans="1:19" x14ac:dyDescent="0.25">
      <c r="A353">
        <v>352</v>
      </c>
      <c r="B353" t="s">
        <v>4963</v>
      </c>
      <c r="C353" t="s">
        <v>4823</v>
      </c>
      <c r="D353">
        <v>2004</v>
      </c>
      <c r="E353" t="s">
        <v>2789</v>
      </c>
      <c r="F353" t="s">
        <v>2794</v>
      </c>
      <c r="G353" t="s">
        <v>2791</v>
      </c>
      <c r="H353">
        <v>0</v>
      </c>
      <c r="I353" t="s">
        <v>2790</v>
      </c>
      <c r="J353" t="s">
        <v>2792</v>
      </c>
      <c r="K353" t="s">
        <v>2793</v>
      </c>
      <c r="L353" t="s">
        <v>4963</v>
      </c>
      <c r="M353" t="s">
        <v>904</v>
      </c>
      <c r="P353" s="7" t="s">
        <v>5039</v>
      </c>
      <c r="S353" t="s">
        <v>904</v>
      </c>
    </row>
    <row r="354" spans="1:19" x14ac:dyDescent="0.25">
      <c r="A354">
        <v>353</v>
      </c>
      <c r="B354" t="s">
        <v>4964</v>
      </c>
      <c r="C354" t="s">
        <v>4824</v>
      </c>
      <c r="D354">
        <v>2014</v>
      </c>
      <c r="E354" t="s">
        <v>2795</v>
      </c>
      <c r="F354" t="s">
        <v>3918</v>
      </c>
      <c r="G354" t="s">
        <v>2797</v>
      </c>
      <c r="H354">
        <v>16</v>
      </c>
      <c r="I354" t="s">
        <v>2796</v>
      </c>
      <c r="J354" t="s">
        <v>2798</v>
      </c>
      <c r="K354" t="s">
        <v>2798</v>
      </c>
      <c r="L354" t="s">
        <v>4964</v>
      </c>
      <c r="M354" t="s">
        <v>904</v>
      </c>
      <c r="P354" s="7" t="s">
        <v>5039</v>
      </c>
      <c r="S354" t="s">
        <v>904</v>
      </c>
    </row>
    <row r="355" spans="1:19" x14ac:dyDescent="0.25">
      <c r="A355">
        <v>354</v>
      </c>
      <c r="B355" t="s">
        <v>4303</v>
      </c>
      <c r="C355" t="s">
        <v>4304</v>
      </c>
      <c r="D355">
        <v>2007</v>
      </c>
      <c r="E355" t="s">
        <v>2799</v>
      </c>
      <c r="F355" t="s">
        <v>2804</v>
      </c>
      <c r="G355" t="s">
        <v>2801</v>
      </c>
      <c r="H355">
        <v>228</v>
      </c>
      <c r="I355" t="s">
        <v>2800</v>
      </c>
      <c r="J355" t="s">
        <v>2802</v>
      </c>
      <c r="K355" t="s">
        <v>2803</v>
      </c>
      <c r="L355" t="s">
        <v>4303</v>
      </c>
      <c r="M355" t="s">
        <v>904</v>
      </c>
      <c r="P355" s="7" t="s">
        <v>5039</v>
      </c>
      <c r="S355" t="s">
        <v>904</v>
      </c>
    </row>
    <row r="356" spans="1:19" x14ac:dyDescent="0.25">
      <c r="A356">
        <v>355</v>
      </c>
      <c r="B356" t="s">
        <v>4965</v>
      </c>
      <c r="C356" t="s">
        <v>4825</v>
      </c>
      <c r="D356">
        <v>2020</v>
      </c>
      <c r="E356" t="s">
        <v>2805</v>
      </c>
      <c r="F356" t="s">
        <v>2810</v>
      </c>
      <c r="G356" t="s">
        <v>2807</v>
      </c>
      <c r="H356">
        <v>9</v>
      </c>
      <c r="I356" t="s">
        <v>2806</v>
      </c>
      <c r="J356" t="s">
        <v>2808</v>
      </c>
      <c r="K356" t="s">
        <v>2809</v>
      </c>
      <c r="L356" t="s">
        <v>4965</v>
      </c>
      <c r="M356" t="s">
        <v>904</v>
      </c>
      <c r="P356" s="7" t="s">
        <v>5039</v>
      </c>
      <c r="S356" t="s">
        <v>904</v>
      </c>
    </row>
    <row r="357" spans="1:19" x14ac:dyDescent="0.25">
      <c r="A357">
        <v>356</v>
      </c>
      <c r="B357" t="s">
        <v>4305</v>
      </c>
      <c r="C357" t="s">
        <v>83</v>
      </c>
      <c r="D357">
        <v>1992</v>
      </c>
      <c r="E357" t="s">
        <v>2811</v>
      </c>
      <c r="F357" t="s">
        <v>4665</v>
      </c>
      <c r="G357" t="s">
        <v>2813</v>
      </c>
      <c r="H357">
        <v>1</v>
      </c>
      <c r="I357" t="s">
        <v>2812</v>
      </c>
      <c r="J357" t="s">
        <v>2814</v>
      </c>
      <c r="K357" t="s">
        <v>2814</v>
      </c>
      <c r="L357" t="s">
        <v>4305</v>
      </c>
      <c r="M357" t="s">
        <v>904</v>
      </c>
      <c r="P357" s="7" t="s">
        <v>5039</v>
      </c>
      <c r="S357" t="s">
        <v>904</v>
      </c>
    </row>
    <row r="358" spans="1:19" x14ac:dyDescent="0.25">
      <c r="A358">
        <v>357</v>
      </c>
      <c r="B358" t="s">
        <v>4966</v>
      </c>
      <c r="C358" t="s">
        <v>4826</v>
      </c>
      <c r="D358">
        <v>2007</v>
      </c>
      <c r="E358" t="s">
        <v>2815</v>
      </c>
      <c r="F358" t="s">
        <v>2820</v>
      </c>
      <c r="G358" t="s">
        <v>2817</v>
      </c>
      <c r="H358">
        <v>16</v>
      </c>
      <c r="I358" t="s">
        <v>2816</v>
      </c>
      <c r="J358" t="s">
        <v>2818</v>
      </c>
      <c r="K358" t="s">
        <v>2819</v>
      </c>
      <c r="L358" t="s">
        <v>4966</v>
      </c>
      <c r="M358" t="s">
        <v>904</v>
      </c>
      <c r="P358" s="7" t="s">
        <v>5039</v>
      </c>
      <c r="S358" t="s">
        <v>904</v>
      </c>
    </row>
    <row r="359" spans="1:19" x14ac:dyDescent="0.25">
      <c r="A359">
        <v>358</v>
      </c>
      <c r="B359" t="s">
        <v>4967</v>
      </c>
      <c r="C359" t="s">
        <v>4827</v>
      </c>
      <c r="D359">
        <v>1999</v>
      </c>
      <c r="E359" t="s">
        <v>2821</v>
      </c>
      <c r="F359" t="s">
        <v>104</v>
      </c>
      <c r="G359" t="s">
        <v>2823</v>
      </c>
      <c r="H359">
        <v>15</v>
      </c>
      <c r="I359" t="s">
        <v>2822</v>
      </c>
      <c r="J359" t="s">
        <v>2824</v>
      </c>
      <c r="K359" t="s">
        <v>2824</v>
      </c>
      <c r="L359" t="s">
        <v>4967</v>
      </c>
      <c r="M359" t="s">
        <v>904</v>
      </c>
      <c r="P359" s="7" t="s">
        <v>5039</v>
      </c>
      <c r="S359" t="s">
        <v>904</v>
      </c>
    </row>
    <row r="360" spans="1:19" x14ac:dyDescent="0.25">
      <c r="A360">
        <v>359</v>
      </c>
      <c r="B360" t="s">
        <v>4306</v>
      </c>
      <c r="C360" t="s">
        <v>4307</v>
      </c>
      <c r="D360">
        <v>2000</v>
      </c>
      <c r="E360" t="s">
        <v>2825</v>
      </c>
      <c r="F360" t="s">
        <v>4666</v>
      </c>
      <c r="G360" t="s">
        <v>2827</v>
      </c>
      <c r="H360">
        <v>17</v>
      </c>
      <c r="I360" t="s">
        <v>2826</v>
      </c>
      <c r="J360" t="s">
        <v>2828</v>
      </c>
      <c r="K360" t="s">
        <v>2829</v>
      </c>
      <c r="L360" t="s">
        <v>4306</v>
      </c>
      <c r="M360" t="s">
        <v>904</v>
      </c>
      <c r="P360" s="7" t="s">
        <v>5039</v>
      </c>
      <c r="S360" t="s">
        <v>904</v>
      </c>
    </row>
    <row r="361" spans="1:19" x14ac:dyDescent="0.25">
      <c r="A361">
        <v>360</v>
      </c>
      <c r="B361" t="s">
        <v>4968</v>
      </c>
      <c r="C361" t="s">
        <v>4828</v>
      </c>
      <c r="D361">
        <v>2016</v>
      </c>
      <c r="E361" t="s">
        <v>2830</v>
      </c>
      <c r="F361" t="s">
        <v>2834</v>
      </c>
      <c r="G361" t="s">
        <v>2832</v>
      </c>
      <c r="H361">
        <v>55</v>
      </c>
      <c r="I361" t="s">
        <v>2831</v>
      </c>
      <c r="J361" t="s">
        <v>2833</v>
      </c>
      <c r="K361" t="s">
        <v>904</v>
      </c>
      <c r="L361" t="s">
        <v>4968</v>
      </c>
      <c r="M361" t="s">
        <v>904</v>
      </c>
      <c r="P361" s="7" t="s">
        <v>5039</v>
      </c>
      <c r="S361" t="s">
        <v>904</v>
      </c>
    </row>
    <row r="362" spans="1:19" x14ac:dyDescent="0.25">
      <c r="A362">
        <v>361</v>
      </c>
      <c r="B362" t="s">
        <v>4308</v>
      </c>
      <c r="C362" t="s">
        <v>4309</v>
      </c>
      <c r="D362">
        <v>2015</v>
      </c>
      <c r="E362" t="s">
        <v>2835</v>
      </c>
      <c r="F362" t="s">
        <v>2839</v>
      </c>
      <c r="G362" t="s">
        <v>2837</v>
      </c>
      <c r="H362">
        <v>2</v>
      </c>
      <c r="I362" t="s">
        <v>2836</v>
      </c>
      <c r="J362" t="s">
        <v>2838</v>
      </c>
      <c r="K362" t="s">
        <v>2838</v>
      </c>
      <c r="L362" t="s">
        <v>4308</v>
      </c>
      <c r="M362" t="s">
        <v>904</v>
      </c>
      <c r="P362" s="7" t="s">
        <v>5039</v>
      </c>
      <c r="S362" t="s">
        <v>904</v>
      </c>
    </row>
    <row r="363" spans="1:19" x14ac:dyDescent="0.25">
      <c r="A363">
        <v>362</v>
      </c>
      <c r="B363" t="s">
        <v>4310</v>
      </c>
      <c r="C363" t="s">
        <v>4311</v>
      </c>
      <c r="D363">
        <v>2003</v>
      </c>
      <c r="E363" t="s">
        <v>2840</v>
      </c>
      <c r="F363" t="s">
        <v>2844</v>
      </c>
      <c r="G363" t="s">
        <v>2842</v>
      </c>
      <c r="H363">
        <v>0</v>
      </c>
      <c r="I363" t="s">
        <v>2841</v>
      </c>
      <c r="J363" t="s">
        <v>2843</v>
      </c>
      <c r="K363" t="s">
        <v>2843</v>
      </c>
      <c r="L363" t="s">
        <v>4310</v>
      </c>
      <c r="M363" t="s">
        <v>904</v>
      </c>
      <c r="P363" s="7" t="s">
        <v>5039</v>
      </c>
      <c r="S363" t="s">
        <v>904</v>
      </c>
    </row>
    <row r="364" spans="1:19" x14ac:dyDescent="0.25">
      <c r="A364">
        <v>363</v>
      </c>
      <c r="B364" t="s">
        <v>4312</v>
      </c>
      <c r="C364" t="s">
        <v>4313</v>
      </c>
      <c r="D364">
        <v>2010</v>
      </c>
      <c r="E364" t="s">
        <v>2845</v>
      </c>
      <c r="F364" t="s">
        <v>4667</v>
      </c>
      <c r="G364" t="s">
        <v>2847</v>
      </c>
      <c r="H364">
        <v>2</v>
      </c>
      <c r="I364" t="s">
        <v>2846</v>
      </c>
      <c r="J364" t="s">
        <v>2848</v>
      </c>
      <c r="K364" t="s">
        <v>2849</v>
      </c>
      <c r="L364" t="s">
        <v>4312</v>
      </c>
      <c r="M364" t="s">
        <v>904</v>
      </c>
      <c r="P364" s="7" t="s">
        <v>5039</v>
      </c>
      <c r="S364" t="s">
        <v>904</v>
      </c>
    </row>
    <row r="365" spans="1:19" x14ac:dyDescent="0.25">
      <c r="A365">
        <v>364</v>
      </c>
      <c r="B365" t="s">
        <v>4314</v>
      </c>
      <c r="C365" t="s">
        <v>4315</v>
      </c>
      <c r="D365">
        <v>2004</v>
      </c>
      <c r="E365" t="s">
        <v>2850</v>
      </c>
      <c r="F365" t="s">
        <v>2854</v>
      </c>
      <c r="G365" t="s">
        <v>2852</v>
      </c>
      <c r="H365">
        <v>6</v>
      </c>
      <c r="I365" t="s">
        <v>2851</v>
      </c>
      <c r="J365" t="s">
        <v>2853</v>
      </c>
      <c r="K365" t="s">
        <v>2853</v>
      </c>
      <c r="L365" t="s">
        <v>4314</v>
      </c>
      <c r="M365" t="s">
        <v>904</v>
      </c>
      <c r="P365" s="7" t="s">
        <v>5039</v>
      </c>
      <c r="S365" t="s">
        <v>904</v>
      </c>
    </row>
    <row r="366" spans="1:19" x14ac:dyDescent="0.25">
      <c r="A366">
        <v>365</v>
      </c>
      <c r="B366" t="s">
        <v>4316</v>
      </c>
      <c r="C366" t="s">
        <v>4317</v>
      </c>
      <c r="D366">
        <v>2020</v>
      </c>
      <c r="E366" t="s">
        <v>2855</v>
      </c>
      <c r="F366" t="s">
        <v>2859</v>
      </c>
      <c r="G366" t="s">
        <v>2857</v>
      </c>
      <c r="H366">
        <v>28</v>
      </c>
      <c r="I366" t="s">
        <v>2856</v>
      </c>
      <c r="J366" t="s">
        <v>2858</v>
      </c>
      <c r="K366" t="s">
        <v>904</v>
      </c>
      <c r="L366" t="s">
        <v>4316</v>
      </c>
      <c r="M366" t="s">
        <v>904</v>
      </c>
      <c r="P366" s="7" t="s">
        <v>5039</v>
      </c>
      <c r="S366" t="s">
        <v>904</v>
      </c>
    </row>
    <row r="367" spans="1:19" x14ac:dyDescent="0.25">
      <c r="A367">
        <v>366</v>
      </c>
      <c r="B367" t="s">
        <v>4318</v>
      </c>
      <c r="C367" t="s">
        <v>4256</v>
      </c>
      <c r="D367">
        <v>2007</v>
      </c>
      <c r="E367" t="s">
        <v>2860</v>
      </c>
      <c r="F367" t="s">
        <v>2865</v>
      </c>
      <c r="G367" t="s">
        <v>2862</v>
      </c>
      <c r="H367">
        <v>11</v>
      </c>
      <c r="I367" t="s">
        <v>2861</v>
      </c>
      <c r="J367" t="s">
        <v>2863</v>
      </c>
      <c r="K367" t="s">
        <v>2864</v>
      </c>
      <c r="L367" t="s">
        <v>4318</v>
      </c>
      <c r="M367" t="s">
        <v>904</v>
      </c>
      <c r="P367" s="7" t="s">
        <v>5039</v>
      </c>
      <c r="S367" t="s">
        <v>904</v>
      </c>
    </row>
    <row r="368" spans="1:19" x14ac:dyDescent="0.25">
      <c r="A368">
        <v>367</v>
      </c>
      <c r="B368" t="s">
        <v>4969</v>
      </c>
      <c r="C368" t="s">
        <v>4829</v>
      </c>
      <c r="D368">
        <v>2016</v>
      </c>
      <c r="E368" t="s">
        <v>2866</v>
      </c>
      <c r="F368" t="s">
        <v>2870</v>
      </c>
      <c r="G368" t="s">
        <v>2868</v>
      </c>
      <c r="H368">
        <v>7</v>
      </c>
      <c r="I368" t="s">
        <v>2867</v>
      </c>
      <c r="J368" t="s">
        <v>2869</v>
      </c>
      <c r="K368" t="s">
        <v>904</v>
      </c>
      <c r="L368" t="s">
        <v>4969</v>
      </c>
      <c r="M368" t="s">
        <v>904</v>
      </c>
      <c r="P368" s="7" t="s">
        <v>5039</v>
      </c>
      <c r="S368" t="s">
        <v>904</v>
      </c>
    </row>
    <row r="369" spans="1:19" x14ac:dyDescent="0.25">
      <c r="A369">
        <v>368</v>
      </c>
      <c r="B369" t="s">
        <v>4970</v>
      </c>
      <c r="C369" t="s">
        <v>4792</v>
      </c>
      <c r="E369" t="s">
        <v>2871</v>
      </c>
      <c r="F369" t="s">
        <v>2874</v>
      </c>
      <c r="G369" t="s">
        <v>2873</v>
      </c>
      <c r="H369">
        <v>0</v>
      </c>
      <c r="I369" t="s">
        <v>2872</v>
      </c>
      <c r="J369" t="s">
        <v>904</v>
      </c>
      <c r="K369" t="s">
        <v>904</v>
      </c>
      <c r="L369" t="s">
        <v>4970</v>
      </c>
      <c r="M369" t="s">
        <v>904</v>
      </c>
      <c r="P369" s="7" t="s">
        <v>5039</v>
      </c>
      <c r="S369" t="s">
        <v>904</v>
      </c>
    </row>
    <row r="370" spans="1:19" x14ac:dyDescent="0.25">
      <c r="A370">
        <v>369</v>
      </c>
      <c r="B370" t="s">
        <v>4319</v>
      </c>
      <c r="C370" t="s">
        <v>4320</v>
      </c>
      <c r="D370">
        <v>2004</v>
      </c>
      <c r="E370" t="s">
        <v>2875</v>
      </c>
      <c r="F370" t="s">
        <v>4668</v>
      </c>
      <c r="G370" t="s">
        <v>2877</v>
      </c>
      <c r="H370">
        <v>1</v>
      </c>
      <c r="I370" t="s">
        <v>2876</v>
      </c>
      <c r="J370" t="s">
        <v>2878</v>
      </c>
      <c r="K370" t="s">
        <v>904</v>
      </c>
      <c r="L370" t="s">
        <v>4319</v>
      </c>
      <c r="M370" t="s">
        <v>904</v>
      </c>
      <c r="P370" s="7" t="s">
        <v>5039</v>
      </c>
      <c r="S370" t="s">
        <v>904</v>
      </c>
    </row>
    <row r="371" spans="1:19" x14ac:dyDescent="0.25">
      <c r="A371">
        <v>370</v>
      </c>
      <c r="B371" t="s">
        <v>4321</v>
      </c>
      <c r="C371" t="s">
        <v>4322</v>
      </c>
      <c r="D371">
        <v>2018</v>
      </c>
      <c r="E371" t="s">
        <v>2879</v>
      </c>
      <c r="F371" t="s">
        <v>2884</v>
      </c>
      <c r="G371" t="s">
        <v>2881</v>
      </c>
      <c r="H371">
        <v>25</v>
      </c>
      <c r="I371" t="s">
        <v>2880</v>
      </c>
      <c r="J371" t="s">
        <v>2882</v>
      </c>
      <c r="K371" t="s">
        <v>2883</v>
      </c>
      <c r="L371" t="s">
        <v>4321</v>
      </c>
      <c r="M371" t="s">
        <v>904</v>
      </c>
      <c r="P371" s="7" t="s">
        <v>5039</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5039</v>
      </c>
      <c r="S372" t="s">
        <v>904</v>
      </c>
    </row>
    <row r="373" spans="1:19" x14ac:dyDescent="0.25">
      <c r="A373">
        <v>372</v>
      </c>
      <c r="B373" t="s">
        <v>4323</v>
      </c>
      <c r="C373" t="s">
        <v>4324</v>
      </c>
      <c r="D373">
        <v>2015</v>
      </c>
      <c r="E373" t="s">
        <v>2891</v>
      </c>
      <c r="F373" t="s">
        <v>2896</v>
      </c>
      <c r="G373" t="s">
        <v>2893</v>
      </c>
      <c r="H373">
        <v>0</v>
      </c>
      <c r="I373" t="s">
        <v>2892</v>
      </c>
      <c r="J373" t="s">
        <v>2894</v>
      </c>
      <c r="K373" t="s">
        <v>2895</v>
      </c>
      <c r="L373" t="s">
        <v>4323</v>
      </c>
      <c r="M373" t="s">
        <v>904</v>
      </c>
      <c r="P373" s="7" t="s">
        <v>5039</v>
      </c>
      <c r="S373" t="s">
        <v>904</v>
      </c>
    </row>
    <row r="374" spans="1:19" x14ac:dyDescent="0.25">
      <c r="A374">
        <v>373</v>
      </c>
      <c r="B374" t="s">
        <v>4314</v>
      </c>
      <c r="C374" t="s">
        <v>4315</v>
      </c>
      <c r="D374">
        <v>2004</v>
      </c>
      <c r="E374" t="s">
        <v>2897</v>
      </c>
      <c r="F374" t="s">
        <v>4669</v>
      </c>
      <c r="G374" t="s">
        <v>2899</v>
      </c>
      <c r="H374">
        <v>6</v>
      </c>
      <c r="I374" t="s">
        <v>2898</v>
      </c>
      <c r="J374" t="s">
        <v>2900</v>
      </c>
      <c r="K374" t="s">
        <v>2900</v>
      </c>
      <c r="L374" t="s">
        <v>4314</v>
      </c>
      <c r="M374" t="s">
        <v>969</v>
      </c>
      <c r="N374" t="s">
        <v>966</v>
      </c>
      <c r="P374" s="7" t="s">
        <v>5039</v>
      </c>
      <c r="S374" t="s">
        <v>904</v>
      </c>
    </row>
    <row r="375" spans="1:19" x14ac:dyDescent="0.25">
      <c r="A375">
        <v>374</v>
      </c>
      <c r="B375" t="s">
        <v>4971</v>
      </c>
      <c r="C375" t="s">
        <v>4830</v>
      </c>
      <c r="D375">
        <v>2001</v>
      </c>
      <c r="E375" t="s">
        <v>2901</v>
      </c>
      <c r="F375" t="s">
        <v>2905</v>
      </c>
      <c r="G375" t="s">
        <v>2903</v>
      </c>
      <c r="H375">
        <v>0</v>
      </c>
      <c r="I375" t="s">
        <v>2902</v>
      </c>
      <c r="J375" t="s">
        <v>2904</v>
      </c>
      <c r="K375" t="s">
        <v>904</v>
      </c>
      <c r="L375" t="s">
        <v>4971</v>
      </c>
      <c r="M375" t="s">
        <v>904</v>
      </c>
      <c r="P375" s="7" t="s">
        <v>5039</v>
      </c>
      <c r="S375" t="s">
        <v>904</v>
      </c>
    </row>
    <row r="376" spans="1:19" x14ac:dyDescent="0.25">
      <c r="A376">
        <v>375</v>
      </c>
      <c r="B376" t="s">
        <v>4577</v>
      </c>
      <c r="C376" t="s">
        <v>4578</v>
      </c>
      <c r="D376">
        <v>2008</v>
      </c>
      <c r="E376" t="s">
        <v>2906</v>
      </c>
      <c r="F376" t="s">
        <v>2910</v>
      </c>
      <c r="G376" t="s">
        <v>2908</v>
      </c>
      <c r="H376">
        <v>7</v>
      </c>
      <c r="I376" t="s">
        <v>2907</v>
      </c>
      <c r="J376" t="s">
        <v>2909</v>
      </c>
      <c r="K376" t="s">
        <v>904</v>
      </c>
      <c r="L376" t="s">
        <v>4577</v>
      </c>
      <c r="M376" t="s">
        <v>904</v>
      </c>
      <c r="P376" s="7" t="s">
        <v>5039</v>
      </c>
      <c r="S376" t="s">
        <v>904</v>
      </c>
    </row>
    <row r="377" spans="1:19" x14ac:dyDescent="0.25">
      <c r="A377">
        <v>376</v>
      </c>
      <c r="B377" t="s">
        <v>4972</v>
      </c>
      <c r="C377" t="s">
        <v>4831</v>
      </c>
      <c r="D377">
        <v>2004</v>
      </c>
      <c r="E377" t="s">
        <v>2911</v>
      </c>
      <c r="F377" t="s">
        <v>2916</v>
      </c>
      <c r="G377" t="s">
        <v>2913</v>
      </c>
      <c r="H377">
        <v>228</v>
      </c>
      <c r="I377" t="s">
        <v>2912</v>
      </c>
      <c r="J377" t="s">
        <v>2914</v>
      </c>
      <c r="K377" t="s">
        <v>2915</v>
      </c>
      <c r="L377" t="s">
        <v>4972</v>
      </c>
      <c r="M377" t="s">
        <v>904</v>
      </c>
      <c r="P377" s="7" t="s">
        <v>5039</v>
      </c>
      <c r="S377" t="s">
        <v>904</v>
      </c>
    </row>
    <row r="378" spans="1:19" x14ac:dyDescent="0.25">
      <c r="A378">
        <v>377</v>
      </c>
      <c r="B378" t="s">
        <v>4325</v>
      </c>
      <c r="C378" t="s">
        <v>4133</v>
      </c>
      <c r="D378">
        <v>2012</v>
      </c>
      <c r="E378" t="s">
        <v>2917</v>
      </c>
      <c r="F378" t="s">
        <v>2921</v>
      </c>
      <c r="G378" t="s">
        <v>2919</v>
      </c>
      <c r="H378">
        <v>4</v>
      </c>
      <c r="I378" t="s">
        <v>2918</v>
      </c>
      <c r="J378" t="s">
        <v>2920</v>
      </c>
      <c r="K378" t="s">
        <v>2920</v>
      </c>
      <c r="L378" t="s">
        <v>4325</v>
      </c>
      <c r="M378" t="s">
        <v>904</v>
      </c>
      <c r="P378" s="7" t="s">
        <v>5039</v>
      </c>
      <c r="S378" t="s">
        <v>904</v>
      </c>
    </row>
    <row r="379" spans="1:19" x14ac:dyDescent="0.25">
      <c r="A379">
        <v>378</v>
      </c>
      <c r="B379" t="s">
        <v>4973</v>
      </c>
      <c r="C379" t="s">
        <v>4832</v>
      </c>
      <c r="D379">
        <v>2015</v>
      </c>
      <c r="E379" t="s">
        <v>2922</v>
      </c>
      <c r="F379" t="s">
        <v>4670</v>
      </c>
      <c r="G379" t="s">
        <v>2924</v>
      </c>
      <c r="H379">
        <v>1</v>
      </c>
      <c r="I379" t="s">
        <v>2923</v>
      </c>
      <c r="J379" t="s">
        <v>2925</v>
      </c>
      <c r="K379" t="s">
        <v>2925</v>
      </c>
      <c r="L379" t="s">
        <v>4973</v>
      </c>
      <c r="M379" t="s">
        <v>904</v>
      </c>
      <c r="P379" s="7" t="s">
        <v>5039</v>
      </c>
      <c r="S379" t="s">
        <v>904</v>
      </c>
    </row>
    <row r="380" spans="1:19" x14ac:dyDescent="0.25">
      <c r="A380">
        <v>379</v>
      </c>
      <c r="B380" t="s">
        <v>4974</v>
      </c>
      <c r="C380" t="s">
        <v>4762</v>
      </c>
      <c r="D380">
        <v>2013</v>
      </c>
      <c r="E380" t="s">
        <v>2926</v>
      </c>
      <c r="F380" t="s">
        <v>4671</v>
      </c>
      <c r="G380" t="s">
        <v>2928</v>
      </c>
      <c r="H380">
        <v>11</v>
      </c>
      <c r="I380" t="s">
        <v>2927</v>
      </c>
      <c r="J380" t="s">
        <v>2929</v>
      </c>
      <c r="K380" t="s">
        <v>2929</v>
      </c>
      <c r="L380" t="s">
        <v>4974</v>
      </c>
      <c r="M380" t="s">
        <v>904</v>
      </c>
      <c r="P380" s="7" t="s">
        <v>5039</v>
      </c>
      <c r="S380" t="s">
        <v>904</v>
      </c>
    </row>
    <row r="381" spans="1:19" x14ac:dyDescent="0.25">
      <c r="A381">
        <v>380</v>
      </c>
      <c r="B381" t="s">
        <v>4326</v>
      </c>
      <c r="C381" t="s">
        <v>4327</v>
      </c>
      <c r="D381">
        <v>2018</v>
      </c>
      <c r="E381" t="s">
        <v>2930</v>
      </c>
      <c r="F381" t="s">
        <v>2934</v>
      </c>
      <c r="G381" t="s">
        <v>2932</v>
      </c>
      <c r="H381">
        <v>7</v>
      </c>
      <c r="I381" t="s">
        <v>2931</v>
      </c>
      <c r="J381" t="s">
        <v>2933</v>
      </c>
      <c r="K381" t="s">
        <v>904</v>
      </c>
      <c r="L381" t="s">
        <v>4326</v>
      </c>
      <c r="M381" t="s">
        <v>904</v>
      </c>
      <c r="P381" s="7" t="s">
        <v>5039</v>
      </c>
      <c r="S381" t="s">
        <v>904</v>
      </c>
    </row>
    <row r="382" spans="1:19" x14ac:dyDescent="0.25">
      <c r="A382">
        <v>381</v>
      </c>
      <c r="B382" t="s">
        <v>4579</v>
      </c>
      <c r="C382" t="s">
        <v>4580</v>
      </c>
      <c r="D382">
        <v>2005</v>
      </c>
      <c r="E382" t="s">
        <v>2935</v>
      </c>
      <c r="F382" t="s">
        <v>2940</v>
      </c>
      <c r="G382" t="s">
        <v>2937</v>
      </c>
      <c r="H382">
        <v>13</v>
      </c>
      <c r="I382" t="s">
        <v>2936</v>
      </c>
      <c r="J382" t="s">
        <v>2938</v>
      </c>
      <c r="K382" t="s">
        <v>2939</v>
      </c>
      <c r="L382" t="s">
        <v>4579</v>
      </c>
      <c r="M382" t="s">
        <v>904</v>
      </c>
      <c r="P382" s="7" t="s">
        <v>5039</v>
      </c>
      <c r="S382" t="s">
        <v>904</v>
      </c>
    </row>
    <row r="383" spans="1:19" x14ac:dyDescent="0.25">
      <c r="A383">
        <v>382</v>
      </c>
      <c r="B383" t="s">
        <v>4183</v>
      </c>
      <c r="C383" t="s">
        <v>4106</v>
      </c>
      <c r="D383">
        <v>2009</v>
      </c>
      <c r="E383" t="s">
        <v>2941</v>
      </c>
      <c r="F383" t="s">
        <v>4672</v>
      </c>
      <c r="G383" t="s">
        <v>2943</v>
      </c>
      <c r="H383">
        <v>0</v>
      </c>
      <c r="I383" t="s">
        <v>2942</v>
      </c>
      <c r="J383" t="s">
        <v>2944</v>
      </c>
      <c r="K383" t="s">
        <v>2944</v>
      </c>
      <c r="L383" t="s">
        <v>4183</v>
      </c>
      <c r="M383" t="s">
        <v>969</v>
      </c>
      <c r="N383" t="s">
        <v>966</v>
      </c>
      <c r="P383" s="7" t="s">
        <v>5039</v>
      </c>
      <c r="S383" t="s">
        <v>904</v>
      </c>
    </row>
    <row r="384" spans="1:19" x14ac:dyDescent="0.25">
      <c r="A384">
        <v>383</v>
      </c>
      <c r="B384" t="s">
        <v>4328</v>
      </c>
      <c r="C384" t="s">
        <v>4329</v>
      </c>
      <c r="D384">
        <v>2001</v>
      </c>
      <c r="E384" t="s">
        <v>2945</v>
      </c>
      <c r="F384" t="s">
        <v>4673</v>
      </c>
      <c r="G384" t="s">
        <v>2947</v>
      </c>
      <c r="H384">
        <v>63</v>
      </c>
      <c r="I384" t="s">
        <v>2946</v>
      </c>
      <c r="J384" t="s">
        <v>2948</v>
      </c>
      <c r="K384" t="s">
        <v>2948</v>
      </c>
      <c r="L384" t="s">
        <v>4328</v>
      </c>
      <c r="M384" t="s">
        <v>904</v>
      </c>
      <c r="P384" s="7" t="s">
        <v>5039</v>
      </c>
      <c r="S384" t="s">
        <v>904</v>
      </c>
    </row>
    <row r="385" spans="1:19" x14ac:dyDescent="0.25">
      <c r="A385">
        <v>384</v>
      </c>
      <c r="B385" t="s">
        <v>4330</v>
      </c>
      <c r="C385" t="s">
        <v>4331</v>
      </c>
      <c r="D385">
        <v>2022</v>
      </c>
      <c r="E385" t="s">
        <v>2949</v>
      </c>
      <c r="F385" t="s">
        <v>2953</v>
      </c>
      <c r="G385" t="s">
        <v>2951</v>
      </c>
      <c r="H385">
        <v>2</v>
      </c>
      <c r="I385" t="s">
        <v>2950</v>
      </c>
      <c r="J385" t="s">
        <v>2952</v>
      </c>
      <c r="K385" t="s">
        <v>904</v>
      </c>
      <c r="L385" t="s">
        <v>4330</v>
      </c>
      <c r="M385" t="s">
        <v>904</v>
      </c>
      <c r="P385" s="7" t="s">
        <v>5039</v>
      </c>
      <c r="S385" t="s">
        <v>904</v>
      </c>
    </row>
    <row r="386" spans="1:19" x14ac:dyDescent="0.25">
      <c r="A386">
        <v>385</v>
      </c>
      <c r="B386" t="s">
        <v>4581</v>
      </c>
      <c r="C386" t="s">
        <v>4582</v>
      </c>
      <c r="D386">
        <v>2021</v>
      </c>
      <c r="E386" t="s">
        <v>2954</v>
      </c>
      <c r="F386" t="s">
        <v>2959</v>
      </c>
      <c r="G386" t="s">
        <v>2956</v>
      </c>
      <c r="H386">
        <v>0</v>
      </c>
      <c r="I386" t="s">
        <v>2955</v>
      </c>
      <c r="J386" t="s">
        <v>2957</v>
      </c>
      <c r="K386" t="s">
        <v>2958</v>
      </c>
      <c r="L386" t="s">
        <v>4581</v>
      </c>
      <c r="M386" t="s">
        <v>904</v>
      </c>
      <c r="P386" s="7" t="s">
        <v>5039</v>
      </c>
      <c r="S386" t="s">
        <v>904</v>
      </c>
    </row>
    <row r="387" spans="1:19" x14ac:dyDescent="0.25">
      <c r="A387">
        <v>386</v>
      </c>
      <c r="B387" t="s">
        <v>4332</v>
      </c>
      <c r="C387" t="s">
        <v>4333</v>
      </c>
      <c r="D387">
        <v>2012</v>
      </c>
      <c r="E387" t="s">
        <v>2960</v>
      </c>
      <c r="F387" t="s">
        <v>2965</v>
      </c>
      <c r="G387" t="s">
        <v>2962</v>
      </c>
      <c r="H387">
        <v>9</v>
      </c>
      <c r="I387" t="s">
        <v>2961</v>
      </c>
      <c r="J387" t="s">
        <v>2963</v>
      </c>
      <c r="K387" t="s">
        <v>2964</v>
      </c>
      <c r="L387" t="s">
        <v>4332</v>
      </c>
      <c r="M387" t="s">
        <v>904</v>
      </c>
      <c r="P387" s="7" t="s">
        <v>5039</v>
      </c>
      <c r="S387" t="s">
        <v>904</v>
      </c>
    </row>
    <row r="388" spans="1:19" x14ac:dyDescent="0.25">
      <c r="A388">
        <v>387</v>
      </c>
      <c r="B388" t="s">
        <v>4334</v>
      </c>
      <c r="C388" t="s">
        <v>4335</v>
      </c>
      <c r="D388">
        <v>2022</v>
      </c>
      <c r="E388" t="s">
        <v>2966</v>
      </c>
      <c r="F388" t="s">
        <v>2971</v>
      </c>
      <c r="G388" t="s">
        <v>2968</v>
      </c>
      <c r="H388">
        <v>7</v>
      </c>
      <c r="I388" t="s">
        <v>2967</v>
      </c>
      <c r="J388" t="s">
        <v>2969</v>
      </c>
      <c r="K388" t="s">
        <v>2970</v>
      </c>
      <c r="L388" t="s">
        <v>4334</v>
      </c>
      <c r="M388" t="s">
        <v>904</v>
      </c>
      <c r="P388" s="7" t="s">
        <v>5039</v>
      </c>
      <c r="S388" t="s">
        <v>904</v>
      </c>
    </row>
    <row r="389" spans="1:19" x14ac:dyDescent="0.25">
      <c r="A389">
        <v>388</v>
      </c>
      <c r="B389" t="s">
        <v>4336</v>
      </c>
      <c r="C389" t="s">
        <v>4337</v>
      </c>
      <c r="D389">
        <v>2009</v>
      </c>
      <c r="E389" t="s">
        <v>2972</v>
      </c>
      <c r="F389" t="s">
        <v>2977</v>
      </c>
      <c r="G389" t="s">
        <v>2974</v>
      </c>
      <c r="H389">
        <v>191</v>
      </c>
      <c r="I389" t="s">
        <v>2973</v>
      </c>
      <c r="J389" t="s">
        <v>2975</v>
      </c>
      <c r="K389" t="s">
        <v>2976</v>
      </c>
      <c r="L389" t="s">
        <v>4336</v>
      </c>
      <c r="M389" t="s">
        <v>904</v>
      </c>
      <c r="P389" s="7" t="s">
        <v>5039</v>
      </c>
      <c r="S389" t="s">
        <v>904</v>
      </c>
    </row>
    <row r="390" spans="1:19" x14ac:dyDescent="0.25">
      <c r="A390">
        <v>389</v>
      </c>
      <c r="B390" t="s">
        <v>4338</v>
      </c>
      <c r="C390" t="s">
        <v>4339</v>
      </c>
      <c r="E390" t="s">
        <v>2978</v>
      </c>
      <c r="F390" t="s">
        <v>2982</v>
      </c>
      <c r="G390" t="s">
        <v>2980</v>
      </c>
      <c r="H390">
        <v>0</v>
      </c>
      <c r="I390" t="s">
        <v>2979</v>
      </c>
      <c r="J390" t="s">
        <v>2981</v>
      </c>
      <c r="K390" t="s">
        <v>2981</v>
      </c>
      <c r="L390" t="s">
        <v>4338</v>
      </c>
      <c r="M390" t="s">
        <v>904</v>
      </c>
      <c r="P390" s="7" t="s">
        <v>5039</v>
      </c>
      <c r="S390" t="s">
        <v>904</v>
      </c>
    </row>
    <row r="391" spans="1:19" x14ac:dyDescent="0.25">
      <c r="A391">
        <v>390</v>
      </c>
      <c r="B391" t="s">
        <v>4340</v>
      </c>
      <c r="C391" t="s">
        <v>4341</v>
      </c>
      <c r="D391">
        <v>2020</v>
      </c>
      <c r="E391" t="s">
        <v>2983</v>
      </c>
      <c r="F391" t="s">
        <v>2987</v>
      </c>
      <c r="G391" t="s">
        <v>2985</v>
      </c>
      <c r="H391">
        <v>8</v>
      </c>
      <c r="I391" t="s">
        <v>2984</v>
      </c>
      <c r="J391" t="s">
        <v>2986</v>
      </c>
      <c r="K391" t="s">
        <v>904</v>
      </c>
      <c r="L391" t="s">
        <v>4340</v>
      </c>
      <c r="M391" t="s">
        <v>904</v>
      </c>
      <c r="P391" s="7" t="s">
        <v>5039</v>
      </c>
      <c r="S391" t="s">
        <v>904</v>
      </c>
    </row>
    <row r="392" spans="1:19" x14ac:dyDescent="0.25">
      <c r="A392">
        <v>391</v>
      </c>
      <c r="B392" t="s">
        <v>4342</v>
      </c>
      <c r="C392" t="s">
        <v>4343</v>
      </c>
      <c r="D392">
        <v>2003</v>
      </c>
      <c r="E392" t="s">
        <v>2988</v>
      </c>
      <c r="F392" t="s">
        <v>2993</v>
      </c>
      <c r="G392" t="s">
        <v>2990</v>
      </c>
      <c r="H392">
        <v>0</v>
      </c>
      <c r="I392" t="s">
        <v>2989</v>
      </c>
      <c r="J392" t="s">
        <v>2991</v>
      </c>
      <c r="K392" t="s">
        <v>2992</v>
      </c>
      <c r="L392" t="s">
        <v>4342</v>
      </c>
      <c r="M392" t="s">
        <v>904</v>
      </c>
      <c r="P392" s="7" t="s">
        <v>5039</v>
      </c>
      <c r="S392" t="s">
        <v>904</v>
      </c>
    </row>
    <row r="393" spans="1:19" x14ac:dyDescent="0.25">
      <c r="A393">
        <v>392</v>
      </c>
      <c r="B393" t="s">
        <v>4975</v>
      </c>
      <c r="C393" t="s">
        <v>4833</v>
      </c>
      <c r="D393">
        <v>2014</v>
      </c>
      <c r="E393" t="s">
        <v>2994</v>
      </c>
      <c r="F393" t="s">
        <v>2998</v>
      </c>
      <c r="G393" t="s">
        <v>2996</v>
      </c>
      <c r="H393">
        <v>13</v>
      </c>
      <c r="I393" t="s">
        <v>2995</v>
      </c>
      <c r="J393" t="s">
        <v>2997</v>
      </c>
      <c r="K393" t="s">
        <v>2997</v>
      </c>
      <c r="L393" t="s">
        <v>4975</v>
      </c>
      <c r="M393" t="s">
        <v>904</v>
      </c>
      <c r="P393" s="7" t="s">
        <v>5039</v>
      </c>
      <c r="S393" t="s">
        <v>904</v>
      </c>
    </row>
    <row r="394" spans="1:19" x14ac:dyDescent="0.25">
      <c r="A394">
        <v>393</v>
      </c>
      <c r="B394" t="s">
        <v>4976</v>
      </c>
      <c r="C394" t="s">
        <v>4834</v>
      </c>
      <c r="D394">
        <v>2007</v>
      </c>
      <c r="E394" t="s">
        <v>2999</v>
      </c>
      <c r="F394" t="s">
        <v>4674</v>
      </c>
      <c r="G394" t="s">
        <v>3001</v>
      </c>
      <c r="H394">
        <v>14</v>
      </c>
      <c r="I394" t="s">
        <v>3000</v>
      </c>
      <c r="J394" t="s">
        <v>3002</v>
      </c>
      <c r="K394" t="s">
        <v>3002</v>
      </c>
      <c r="L394" t="s">
        <v>4976</v>
      </c>
      <c r="M394" t="s">
        <v>904</v>
      </c>
      <c r="P394" s="7" t="s">
        <v>5039</v>
      </c>
      <c r="S394" t="s">
        <v>904</v>
      </c>
    </row>
    <row r="395" spans="1:19" x14ac:dyDescent="0.25">
      <c r="A395">
        <v>394</v>
      </c>
      <c r="B395" t="s">
        <v>4344</v>
      </c>
      <c r="C395" t="s">
        <v>4345</v>
      </c>
      <c r="D395">
        <v>2006</v>
      </c>
      <c r="E395" t="s">
        <v>3003</v>
      </c>
      <c r="F395" t="s">
        <v>3008</v>
      </c>
      <c r="G395" t="s">
        <v>3005</v>
      </c>
      <c r="H395">
        <v>2</v>
      </c>
      <c r="I395" t="s">
        <v>3004</v>
      </c>
      <c r="J395" t="s">
        <v>3006</v>
      </c>
      <c r="K395" t="s">
        <v>3007</v>
      </c>
      <c r="L395" t="s">
        <v>4344</v>
      </c>
      <c r="M395" t="s">
        <v>904</v>
      </c>
      <c r="P395" s="7" t="s">
        <v>5039</v>
      </c>
      <c r="S395" t="s">
        <v>904</v>
      </c>
    </row>
    <row r="396" spans="1:19" x14ac:dyDescent="0.25">
      <c r="A396">
        <v>395</v>
      </c>
      <c r="B396" t="s">
        <v>4346</v>
      </c>
      <c r="C396" t="s">
        <v>4347</v>
      </c>
      <c r="D396">
        <v>2014</v>
      </c>
      <c r="E396" t="s">
        <v>3009</v>
      </c>
      <c r="F396" t="s">
        <v>3014</v>
      </c>
      <c r="G396" t="s">
        <v>3011</v>
      </c>
      <c r="H396">
        <v>0</v>
      </c>
      <c r="I396" t="s">
        <v>3010</v>
      </c>
      <c r="J396" t="s">
        <v>3012</v>
      </c>
      <c r="K396" t="s">
        <v>3013</v>
      </c>
      <c r="L396" t="s">
        <v>4346</v>
      </c>
      <c r="M396" t="s">
        <v>904</v>
      </c>
      <c r="P396" s="7" t="s">
        <v>5039</v>
      </c>
      <c r="S396" t="s">
        <v>904</v>
      </c>
    </row>
    <row r="397" spans="1:19" x14ac:dyDescent="0.25">
      <c r="A397">
        <v>396</v>
      </c>
      <c r="B397" t="s">
        <v>4348</v>
      </c>
      <c r="C397" t="s">
        <v>4349</v>
      </c>
      <c r="D397">
        <v>2010</v>
      </c>
      <c r="E397" t="s">
        <v>3015</v>
      </c>
      <c r="F397" t="s">
        <v>3020</v>
      </c>
      <c r="G397" t="s">
        <v>3017</v>
      </c>
      <c r="H397">
        <v>0</v>
      </c>
      <c r="I397" t="s">
        <v>3016</v>
      </c>
      <c r="J397" t="s">
        <v>3018</v>
      </c>
      <c r="K397" t="s">
        <v>3019</v>
      </c>
      <c r="L397" t="s">
        <v>4348</v>
      </c>
      <c r="M397" t="s">
        <v>904</v>
      </c>
      <c r="P397" s="7" t="s">
        <v>5039</v>
      </c>
      <c r="S397" t="s">
        <v>904</v>
      </c>
    </row>
    <row r="398" spans="1:19" x14ac:dyDescent="0.25">
      <c r="A398">
        <v>397</v>
      </c>
      <c r="B398" t="s">
        <v>4350</v>
      </c>
      <c r="C398" t="s">
        <v>4351</v>
      </c>
      <c r="D398">
        <v>2003</v>
      </c>
      <c r="E398" t="s">
        <v>3021</v>
      </c>
      <c r="F398" t="s">
        <v>3026</v>
      </c>
      <c r="G398" t="s">
        <v>3023</v>
      </c>
      <c r="H398">
        <v>25</v>
      </c>
      <c r="I398" t="s">
        <v>3022</v>
      </c>
      <c r="J398" t="s">
        <v>3024</v>
      </c>
      <c r="K398" t="s">
        <v>3025</v>
      </c>
      <c r="L398" t="s">
        <v>4350</v>
      </c>
      <c r="M398" t="s">
        <v>904</v>
      </c>
      <c r="P398" s="7" t="s">
        <v>5039</v>
      </c>
      <c r="S398" t="s">
        <v>904</v>
      </c>
    </row>
    <row r="399" spans="1:19" x14ac:dyDescent="0.25">
      <c r="A399">
        <v>398</v>
      </c>
      <c r="B399" t="s">
        <v>4228</v>
      </c>
      <c r="C399" t="s">
        <v>4229</v>
      </c>
      <c r="D399">
        <v>2020</v>
      </c>
      <c r="E399" t="s">
        <v>3027</v>
      </c>
      <c r="F399" t="s">
        <v>3032</v>
      </c>
      <c r="G399" t="s">
        <v>3029</v>
      </c>
      <c r="H399">
        <v>0</v>
      </c>
      <c r="I399" t="s">
        <v>3028</v>
      </c>
      <c r="J399" t="s">
        <v>3030</v>
      </c>
      <c r="K399" t="s">
        <v>3031</v>
      </c>
      <c r="L399" t="s">
        <v>4228</v>
      </c>
      <c r="M399" t="s">
        <v>969</v>
      </c>
      <c r="N399" t="s">
        <v>966</v>
      </c>
      <c r="P399" s="7" t="s">
        <v>5039</v>
      </c>
      <c r="S399" t="s">
        <v>904</v>
      </c>
    </row>
    <row r="400" spans="1:19" x14ac:dyDescent="0.25">
      <c r="A400">
        <v>399</v>
      </c>
      <c r="B400" t="s">
        <v>4352</v>
      </c>
      <c r="C400" t="s">
        <v>4353</v>
      </c>
      <c r="D400">
        <v>2011</v>
      </c>
      <c r="E400" t="s">
        <v>3033</v>
      </c>
      <c r="F400" t="s">
        <v>3038</v>
      </c>
      <c r="G400" t="s">
        <v>3035</v>
      </c>
      <c r="H400">
        <v>1</v>
      </c>
      <c r="I400" t="s">
        <v>3034</v>
      </c>
      <c r="J400" t="s">
        <v>3036</v>
      </c>
      <c r="K400" t="s">
        <v>3037</v>
      </c>
      <c r="L400" t="s">
        <v>4352</v>
      </c>
      <c r="M400" t="s">
        <v>904</v>
      </c>
      <c r="P400" s="7" t="s">
        <v>5039</v>
      </c>
      <c r="S400" t="s">
        <v>904</v>
      </c>
    </row>
    <row r="401" spans="1:19" x14ac:dyDescent="0.25">
      <c r="A401">
        <v>400</v>
      </c>
      <c r="B401" t="s">
        <v>4977</v>
      </c>
      <c r="C401" t="s">
        <v>4835</v>
      </c>
      <c r="D401">
        <v>2019</v>
      </c>
      <c r="E401" t="s">
        <v>3039</v>
      </c>
      <c r="F401" t="s">
        <v>3043</v>
      </c>
      <c r="G401" t="s">
        <v>3041</v>
      </c>
      <c r="H401">
        <v>4</v>
      </c>
      <c r="I401" t="s">
        <v>3040</v>
      </c>
      <c r="J401" t="s">
        <v>3042</v>
      </c>
      <c r="K401" t="s">
        <v>904</v>
      </c>
      <c r="L401" t="s">
        <v>4977</v>
      </c>
      <c r="M401" t="s">
        <v>904</v>
      </c>
      <c r="P401" s="7" t="s">
        <v>5039</v>
      </c>
      <c r="S401" t="s">
        <v>904</v>
      </c>
    </row>
    <row r="402" spans="1:19" x14ac:dyDescent="0.25">
      <c r="A402">
        <v>401</v>
      </c>
      <c r="B402" t="s">
        <v>4354</v>
      </c>
      <c r="C402" t="s">
        <v>4266</v>
      </c>
      <c r="D402">
        <v>2005</v>
      </c>
      <c r="E402" t="s">
        <v>3044</v>
      </c>
      <c r="F402" t="s">
        <v>3048</v>
      </c>
      <c r="G402" t="s">
        <v>3046</v>
      </c>
      <c r="H402">
        <v>0</v>
      </c>
      <c r="I402" t="s">
        <v>3045</v>
      </c>
      <c r="J402" t="s">
        <v>3047</v>
      </c>
      <c r="K402" t="s">
        <v>904</v>
      </c>
      <c r="L402" t="s">
        <v>4354</v>
      </c>
      <c r="M402" t="s">
        <v>904</v>
      </c>
      <c r="P402" s="7" t="s">
        <v>5039</v>
      </c>
      <c r="S402" t="s">
        <v>904</v>
      </c>
    </row>
    <row r="403" spans="1:19" x14ac:dyDescent="0.25">
      <c r="A403">
        <v>402</v>
      </c>
      <c r="B403" t="s">
        <v>4355</v>
      </c>
      <c r="C403" t="s">
        <v>4311</v>
      </c>
      <c r="D403">
        <v>2021</v>
      </c>
      <c r="E403" t="s">
        <v>3049</v>
      </c>
      <c r="F403" t="s">
        <v>3053</v>
      </c>
      <c r="G403" t="s">
        <v>3051</v>
      </c>
      <c r="H403">
        <v>2</v>
      </c>
      <c r="I403" t="s">
        <v>3050</v>
      </c>
      <c r="J403" t="s">
        <v>3052</v>
      </c>
      <c r="K403" t="s">
        <v>3052</v>
      </c>
      <c r="L403" t="s">
        <v>4355</v>
      </c>
      <c r="M403" t="s">
        <v>904</v>
      </c>
      <c r="P403" s="7" t="s">
        <v>5039</v>
      </c>
      <c r="S403" t="s">
        <v>904</v>
      </c>
    </row>
    <row r="404" spans="1:19" x14ac:dyDescent="0.25">
      <c r="A404">
        <v>403</v>
      </c>
      <c r="B404" t="s">
        <v>4978</v>
      </c>
      <c r="C404" t="s">
        <v>4836</v>
      </c>
      <c r="D404">
        <v>2008</v>
      </c>
      <c r="E404" t="s">
        <v>3054</v>
      </c>
      <c r="F404" t="s">
        <v>3058</v>
      </c>
      <c r="G404" t="s">
        <v>3056</v>
      </c>
      <c r="H404">
        <v>0</v>
      </c>
      <c r="I404" t="s">
        <v>3055</v>
      </c>
      <c r="J404" t="s">
        <v>3057</v>
      </c>
      <c r="K404" t="s">
        <v>3057</v>
      </c>
      <c r="L404" t="s">
        <v>4978</v>
      </c>
      <c r="M404" t="s">
        <v>904</v>
      </c>
      <c r="P404" s="7" t="s">
        <v>5039</v>
      </c>
      <c r="S404" t="s">
        <v>904</v>
      </c>
    </row>
    <row r="405" spans="1:19" x14ac:dyDescent="0.25">
      <c r="A405">
        <v>404</v>
      </c>
      <c r="B405" t="s">
        <v>4979</v>
      </c>
      <c r="C405" t="s">
        <v>4837</v>
      </c>
      <c r="D405">
        <v>2002</v>
      </c>
      <c r="E405" t="s">
        <v>3059</v>
      </c>
      <c r="F405" t="s">
        <v>3063</v>
      </c>
      <c r="G405" t="s">
        <v>3061</v>
      </c>
      <c r="H405">
        <v>4</v>
      </c>
      <c r="I405" t="s">
        <v>3060</v>
      </c>
      <c r="J405" t="s">
        <v>3062</v>
      </c>
      <c r="K405" t="s">
        <v>3062</v>
      </c>
      <c r="L405" t="s">
        <v>4979</v>
      </c>
      <c r="M405" t="s">
        <v>904</v>
      </c>
      <c r="P405" s="7" t="s">
        <v>5039</v>
      </c>
      <c r="S405" t="s">
        <v>904</v>
      </c>
    </row>
    <row r="406" spans="1:19" x14ac:dyDescent="0.25">
      <c r="A406">
        <v>405</v>
      </c>
      <c r="B406" t="s">
        <v>4356</v>
      </c>
      <c r="C406" t="s">
        <v>4357</v>
      </c>
      <c r="D406">
        <v>2002</v>
      </c>
      <c r="E406" t="s">
        <v>3064</v>
      </c>
      <c r="F406" t="s">
        <v>3069</v>
      </c>
      <c r="G406" t="s">
        <v>3066</v>
      </c>
      <c r="H406">
        <v>26</v>
      </c>
      <c r="I406" t="s">
        <v>3065</v>
      </c>
      <c r="J406" t="s">
        <v>3067</v>
      </c>
      <c r="K406" t="s">
        <v>3068</v>
      </c>
      <c r="L406" t="s">
        <v>4356</v>
      </c>
      <c r="M406" t="s">
        <v>904</v>
      </c>
      <c r="P406" s="7" t="s">
        <v>5039</v>
      </c>
      <c r="S406" t="s">
        <v>904</v>
      </c>
    </row>
    <row r="407" spans="1:19" x14ac:dyDescent="0.25">
      <c r="A407">
        <v>406</v>
      </c>
      <c r="B407" t="s">
        <v>4905</v>
      </c>
      <c r="C407" t="s">
        <v>4760</v>
      </c>
      <c r="D407">
        <v>2007</v>
      </c>
      <c r="E407" t="s">
        <v>3070</v>
      </c>
      <c r="F407" t="s">
        <v>3074</v>
      </c>
      <c r="G407" t="s">
        <v>3072</v>
      </c>
      <c r="H407">
        <v>0</v>
      </c>
      <c r="I407" t="s">
        <v>3071</v>
      </c>
      <c r="J407" t="s">
        <v>3073</v>
      </c>
      <c r="K407" t="s">
        <v>3073</v>
      </c>
      <c r="L407" t="s">
        <v>4905</v>
      </c>
      <c r="M407" t="s">
        <v>969</v>
      </c>
      <c r="N407" t="s">
        <v>966</v>
      </c>
      <c r="P407" s="7" t="s">
        <v>5039</v>
      </c>
      <c r="S407" t="s">
        <v>904</v>
      </c>
    </row>
    <row r="408" spans="1:19" x14ac:dyDescent="0.25">
      <c r="A408">
        <v>407</v>
      </c>
      <c r="B408" t="s">
        <v>4358</v>
      </c>
      <c r="C408" t="s">
        <v>4359</v>
      </c>
      <c r="D408">
        <v>2014</v>
      </c>
      <c r="E408" t="s">
        <v>3075</v>
      </c>
      <c r="F408" t="s">
        <v>3079</v>
      </c>
      <c r="G408" t="s">
        <v>3077</v>
      </c>
      <c r="H408">
        <v>0</v>
      </c>
      <c r="I408" t="s">
        <v>3076</v>
      </c>
      <c r="J408" t="s">
        <v>3078</v>
      </c>
      <c r="K408" t="s">
        <v>904</v>
      </c>
      <c r="L408" t="s">
        <v>4358</v>
      </c>
      <c r="M408" t="s">
        <v>904</v>
      </c>
      <c r="P408" s="7" t="s">
        <v>5039</v>
      </c>
      <c r="S408" t="s">
        <v>904</v>
      </c>
    </row>
    <row r="409" spans="1:19" x14ac:dyDescent="0.25">
      <c r="A409">
        <v>408</v>
      </c>
      <c r="B409" t="s">
        <v>4360</v>
      </c>
      <c r="C409" t="s">
        <v>4361</v>
      </c>
      <c r="D409">
        <v>2004</v>
      </c>
      <c r="E409" t="s">
        <v>3080</v>
      </c>
      <c r="F409" t="s">
        <v>3084</v>
      </c>
      <c r="G409" t="s">
        <v>3082</v>
      </c>
      <c r="H409">
        <v>50</v>
      </c>
      <c r="I409" t="s">
        <v>3081</v>
      </c>
      <c r="J409" t="s">
        <v>3083</v>
      </c>
      <c r="K409" t="s">
        <v>3083</v>
      </c>
      <c r="L409" t="s">
        <v>4360</v>
      </c>
      <c r="M409" t="s">
        <v>904</v>
      </c>
      <c r="P409" s="7" t="s">
        <v>5039</v>
      </c>
      <c r="S409" t="s">
        <v>904</v>
      </c>
    </row>
    <row r="410" spans="1:19" x14ac:dyDescent="0.25">
      <c r="A410">
        <v>409</v>
      </c>
      <c r="B410" t="s">
        <v>4362</v>
      </c>
      <c r="C410" t="s">
        <v>4363</v>
      </c>
      <c r="D410">
        <v>2005</v>
      </c>
      <c r="E410" t="s">
        <v>3085</v>
      </c>
      <c r="F410" t="s">
        <v>4675</v>
      </c>
      <c r="G410" t="s">
        <v>3087</v>
      </c>
      <c r="H410">
        <v>6</v>
      </c>
      <c r="I410" t="s">
        <v>3086</v>
      </c>
      <c r="J410" t="s">
        <v>3088</v>
      </c>
      <c r="K410" t="s">
        <v>3088</v>
      </c>
      <c r="L410" t="s">
        <v>4362</v>
      </c>
      <c r="M410" t="s">
        <v>904</v>
      </c>
      <c r="P410" s="7" t="s">
        <v>5039</v>
      </c>
      <c r="S410" t="s">
        <v>904</v>
      </c>
    </row>
    <row r="411" spans="1:19" x14ac:dyDescent="0.25">
      <c r="A411">
        <v>410</v>
      </c>
      <c r="B411" t="s">
        <v>4980</v>
      </c>
      <c r="C411" t="s">
        <v>4838</v>
      </c>
      <c r="D411">
        <v>2009</v>
      </c>
      <c r="E411" t="s">
        <v>3089</v>
      </c>
      <c r="F411" t="s">
        <v>3093</v>
      </c>
      <c r="G411" t="s">
        <v>3091</v>
      </c>
      <c r="H411">
        <v>23</v>
      </c>
      <c r="I411" t="s">
        <v>3090</v>
      </c>
      <c r="J411" t="s">
        <v>3092</v>
      </c>
      <c r="K411" t="s">
        <v>3092</v>
      </c>
      <c r="L411" t="s">
        <v>4980</v>
      </c>
      <c r="M411" t="s">
        <v>904</v>
      </c>
      <c r="P411" s="7" t="s">
        <v>5039</v>
      </c>
      <c r="S411" t="s">
        <v>904</v>
      </c>
    </row>
    <row r="412" spans="1:19" x14ac:dyDescent="0.25">
      <c r="A412">
        <v>411</v>
      </c>
      <c r="B412" t="s">
        <v>4981</v>
      </c>
      <c r="C412" t="s">
        <v>4839</v>
      </c>
      <c r="D412">
        <v>1998</v>
      </c>
      <c r="E412" t="s">
        <v>3094</v>
      </c>
      <c r="F412" t="s">
        <v>3098</v>
      </c>
      <c r="G412" t="s">
        <v>3096</v>
      </c>
      <c r="H412">
        <v>0</v>
      </c>
      <c r="I412" t="s">
        <v>3095</v>
      </c>
      <c r="J412" t="s">
        <v>3097</v>
      </c>
      <c r="K412" t="s">
        <v>3097</v>
      </c>
      <c r="L412" t="s">
        <v>4981</v>
      </c>
      <c r="M412" t="s">
        <v>904</v>
      </c>
      <c r="P412" s="7" t="s">
        <v>5039</v>
      </c>
      <c r="S412" t="s">
        <v>904</v>
      </c>
    </row>
    <row r="413" spans="1:19" x14ac:dyDescent="0.25">
      <c r="A413">
        <v>412</v>
      </c>
      <c r="B413" t="s">
        <v>4982</v>
      </c>
      <c r="C413" t="s">
        <v>4810</v>
      </c>
      <c r="D413">
        <v>2004</v>
      </c>
      <c r="E413" t="s">
        <v>3099</v>
      </c>
      <c r="F413" t="s">
        <v>4676</v>
      </c>
      <c r="G413" t="s">
        <v>3101</v>
      </c>
      <c r="H413">
        <v>12</v>
      </c>
      <c r="I413" t="s">
        <v>3100</v>
      </c>
      <c r="J413" t="s">
        <v>3102</v>
      </c>
      <c r="K413" t="s">
        <v>3102</v>
      </c>
      <c r="L413" t="s">
        <v>4982</v>
      </c>
      <c r="M413" t="s">
        <v>904</v>
      </c>
      <c r="P413" s="7" t="s">
        <v>5039</v>
      </c>
      <c r="S413" t="s">
        <v>904</v>
      </c>
    </row>
    <row r="414" spans="1:19" x14ac:dyDescent="0.25">
      <c r="A414">
        <v>413</v>
      </c>
      <c r="B414" t="s">
        <v>4364</v>
      </c>
      <c r="C414" t="s">
        <v>4365</v>
      </c>
      <c r="D414">
        <v>2010</v>
      </c>
      <c r="E414" t="s">
        <v>3103</v>
      </c>
      <c r="F414" t="s">
        <v>4677</v>
      </c>
      <c r="G414" t="s">
        <v>3105</v>
      </c>
      <c r="H414">
        <v>5</v>
      </c>
      <c r="I414" t="s">
        <v>3104</v>
      </c>
      <c r="J414" t="s">
        <v>3106</v>
      </c>
      <c r="K414" t="s">
        <v>3106</v>
      </c>
      <c r="L414" t="s">
        <v>4364</v>
      </c>
      <c r="M414" t="s">
        <v>904</v>
      </c>
      <c r="P414" s="7" t="s">
        <v>5039</v>
      </c>
      <c r="S414" t="s">
        <v>904</v>
      </c>
    </row>
    <row r="415" spans="1:19" x14ac:dyDescent="0.25">
      <c r="A415">
        <v>414</v>
      </c>
      <c r="B415" t="s">
        <v>4366</v>
      </c>
      <c r="C415" t="s">
        <v>4367</v>
      </c>
      <c r="D415">
        <v>2013</v>
      </c>
      <c r="E415" t="s">
        <v>3107</v>
      </c>
      <c r="F415" t="s">
        <v>3112</v>
      </c>
      <c r="G415" t="s">
        <v>3109</v>
      </c>
      <c r="H415">
        <v>1</v>
      </c>
      <c r="I415" t="s">
        <v>3108</v>
      </c>
      <c r="J415" t="s">
        <v>3110</v>
      </c>
      <c r="K415" t="s">
        <v>3111</v>
      </c>
      <c r="L415" t="s">
        <v>4366</v>
      </c>
      <c r="M415" t="s">
        <v>904</v>
      </c>
      <c r="P415" s="7" t="s">
        <v>5039</v>
      </c>
      <c r="S415" t="s">
        <v>904</v>
      </c>
    </row>
    <row r="416" spans="1:19" x14ac:dyDescent="0.25">
      <c r="A416">
        <v>415</v>
      </c>
      <c r="B416" t="s">
        <v>4368</v>
      </c>
      <c r="C416" t="s">
        <v>4351</v>
      </c>
      <c r="D416">
        <v>2006</v>
      </c>
      <c r="E416" t="s">
        <v>3113</v>
      </c>
      <c r="F416" t="s">
        <v>3117</v>
      </c>
      <c r="G416" t="s">
        <v>3115</v>
      </c>
      <c r="H416">
        <v>18</v>
      </c>
      <c r="I416" t="s">
        <v>3114</v>
      </c>
      <c r="J416" t="s">
        <v>3116</v>
      </c>
      <c r="K416" t="s">
        <v>3116</v>
      </c>
      <c r="L416" t="s">
        <v>4368</v>
      </c>
      <c r="M416" t="s">
        <v>904</v>
      </c>
      <c r="P416" s="7" t="s">
        <v>5039</v>
      </c>
      <c r="S416" t="s">
        <v>904</v>
      </c>
    </row>
    <row r="417" spans="1:19" x14ac:dyDescent="0.25">
      <c r="A417">
        <v>416</v>
      </c>
      <c r="B417" t="s">
        <v>4983</v>
      </c>
      <c r="C417" t="s">
        <v>4840</v>
      </c>
      <c r="D417">
        <v>2020</v>
      </c>
      <c r="E417" t="s">
        <v>3118</v>
      </c>
      <c r="F417" t="s">
        <v>3122</v>
      </c>
      <c r="G417" t="s">
        <v>3120</v>
      </c>
      <c r="H417">
        <v>0</v>
      </c>
      <c r="I417" t="s">
        <v>3119</v>
      </c>
      <c r="J417" t="s">
        <v>3121</v>
      </c>
      <c r="K417" t="s">
        <v>3121</v>
      </c>
      <c r="L417" t="s">
        <v>4983</v>
      </c>
      <c r="M417" t="s">
        <v>904</v>
      </c>
      <c r="P417" s="7" t="s">
        <v>5039</v>
      </c>
      <c r="S417" t="s">
        <v>904</v>
      </c>
    </row>
    <row r="418" spans="1:19" x14ac:dyDescent="0.25">
      <c r="A418">
        <v>417</v>
      </c>
      <c r="B418" t="s">
        <v>4984</v>
      </c>
      <c r="C418" t="s">
        <v>4841</v>
      </c>
      <c r="D418">
        <v>2008</v>
      </c>
      <c r="E418" t="s">
        <v>3123</v>
      </c>
      <c r="F418" t="s">
        <v>3128</v>
      </c>
      <c r="G418" t="s">
        <v>3125</v>
      </c>
      <c r="H418">
        <v>199</v>
      </c>
      <c r="I418" t="s">
        <v>3124</v>
      </c>
      <c r="J418" t="s">
        <v>3126</v>
      </c>
      <c r="K418" t="s">
        <v>3127</v>
      </c>
      <c r="L418" t="s">
        <v>4984</v>
      </c>
      <c r="M418" t="s">
        <v>904</v>
      </c>
      <c r="P418" s="7" t="s">
        <v>5039</v>
      </c>
      <c r="S418" t="s">
        <v>904</v>
      </c>
    </row>
    <row r="419" spans="1:19" x14ac:dyDescent="0.25">
      <c r="A419">
        <v>418</v>
      </c>
      <c r="B419" t="s">
        <v>4985</v>
      </c>
      <c r="C419" t="s">
        <v>4741</v>
      </c>
      <c r="D419">
        <v>2005</v>
      </c>
      <c r="E419" t="s">
        <v>3129</v>
      </c>
      <c r="F419" t="s">
        <v>3134</v>
      </c>
      <c r="G419" t="s">
        <v>3131</v>
      </c>
      <c r="H419">
        <v>12</v>
      </c>
      <c r="I419" t="s">
        <v>3130</v>
      </c>
      <c r="J419" t="s">
        <v>3132</v>
      </c>
      <c r="K419" t="s">
        <v>3133</v>
      </c>
      <c r="L419" t="s">
        <v>4985</v>
      </c>
      <c r="M419" t="s">
        <v>904</v>
      </c>
      <c r="P419" s="7" t="s">
        <v>5039</v>
      </c>
      <c r="S419" t="s">
        <v>904</v>
      </c>
    </row>
    <row r="420" spans="1:19" x14ac:dyDescent="0.25">
      <c r="A420">
        <v>419</v>
      </c>
      <c r="B420" t="s">
        <v>4369</v>
      </c>
      <c r="C420" t="s">
        <v>4100</v>
      </c>
      <c r="D420">
        <v>2023</v>
      </c>
      <c r="E420" t="s">
        <v>3135</v>
      </c>
      <c r="F420" t="s">
        <v>3139</v>
      </c>
      <c r="G420" t="s">
        <v>3137</v>
      </c>
      <c r="H420">
        <v>1</v>
      </c>
      <c r="I420" t="s">
        <v>3136</v>
      </c>
      <c r="J420" t="s">
        <v>3138</v>
      </c>
      <c r="K420" t="s">
        <v>904</v>
      </c>
      <c r="L420" t="s">
        <v>4369</v>
      </c>
      <c r="M420" t="s">
        <v>904</v>
      </c>
      <c r="P420" s="7" t="s">
        <v>5039</v>
      </c>
      <c r="S420" t="s">
        <v>904</v>
      </c>
    </row>
    <row r="421" spans="1:19" x14ac:dyDescent="0.25">
      <c r="A421">
        <v>420</v>
      </c>
      <c r="B421" t="s">
        <v>5034</v>
      </c>
      <c r="C421" t="s">
        <v>570</v>
      </c>
      <c r="D421">
        <v>2004</v>
      </c>
      <c r="E421" t="s">
        <v>3140</v>
      </c>
      <c r="F421" t="s">
        <v>3145</v>
      </c>
      <c r="G421" t="s">
        <v>3142</v>
      </c>
      <c r="H421">
        <v>0</v>
      </c>
      <c r="I421" t="s">
        <v>3141</v>
      </c>
      <c r="J421" t="s">
        <v>3143</v>
      </c>
      <c r="K421" t="s">
        <v>3144</v>
      </c>
      <c r="L421" t="s">
        <v>5034</v>
      </c>
      <c r="M421" t="s">
        <v>904</v>
      </c>
      <c r="P421" s="7" t="s">
        <v>5039</v>
      </c>
      <c r="S421" t="s">
        <v>904</v>
      </c>
    </row>
    <row r="422" spans="1:19" x14ac:dyDescent="0.25">
      <c r="A422">
        <v>421</v>
      </c>
      <c r="B422" t="s">
        <v>4986</v>
      </c>
      <c r="C422" t="s">
        <v>4842</v>
      </c>
      <c r="D422">
        <v>2009</v>
      </c>
      <c r="E422" t="s">
        <v>3146</v>
      </c>
      <c r="F422" t="s">
        <v>3150</v>
      </c>
      <c r="G422" t="s">
        <v>3148</v>
      </c>
      <c r="H422">
        <v>0</v>
      </c>
      <c r="I422" t="s">
        <v>3147</v>
      </c>
      <c r="J422" t="s">
        <v>3149</v>
      </c>
      <c r="K422" t="s">
        <v>3149</v>
      </c>
      <c r="L422" t="s">
        <v>4986</v>
      </c>
      <c r="M422" t="s">
        <v>904</v>
      </c>
      <c r="P422" s="7" t="s">
        <v>5039</v>
      </c>
      <c r="S422" t="s">
        <v>904</v>
      </c>
    </row>
    <row r="423" spans="1:19" x14ac:dyDescent="0.25">
      <c r="A423">
        <v>422</v>
      </c>
      <c r="B423" t="s">
        <v>4370</v>
      </c>
      <c r="C423" t="s">
        <v>4371</v>
      </c>
      <c r="D423">
        <v>2010</v>
      </c>
      <c r="E423" t="s">
        <v>3151</v>
      </c>
      <c r="F423" t="s">
        <v>4678</v>
      </c>
      <c r="G423" t="s">
        <v>3153</v>
      </c>
      <c r="H423">
        <v>6</v>
      </c>
      <c r="I423" t="s">
        <v>3152</v>
      </c>
      <c r="J423" t="s">
        <v>3154</v>
      </c>
      <c r="K423" t="s">
        <v>3155</v>
      </c>
      <c r="L423" t="s">
        <v>4370</v>
      </c>
      <c r="M423" t="s">
        <v>904</v>
      </c>
      <c r="P423" s="7" t="s">
        <v>5039</v>
      </c>
      <c r="S423" t="s">
        <v>904</v>
      </c>
    </row>
    <row r="424" spans="1:19" x14ac:dyDescent="0.25">
      <c r="A424">
        <v>423</v>
      </c>
      <c r="B424" t="s">
        <v>4372</v>
      </c>
      <c r="C424" t="s">
        <v>4373</v>
      </c>
      <c r="E424" t="s">
        <v>3156</v>
      </c>
      <c r="F424" t="s">
        <v>3160</v>
      </c>
      <c r="G424" t="s">
        <v>3158</v>
      </c>
      <c r="H424">
        <v>0</v>
      </c>
      <c r="I424" t="s">
        <v>3157</v>
      </c>
      <c r="J424" t="s">
        <v>3159</v>
      </c>
      <c r="K424" t="s">
        <v>3159</v>
      </c>
      <c r="L424" t="s">
        <v>4372</v>
      </c>
      <c r="M424" t="s">
        <v>904</v>
      </c>
      <c r="P424" s="7" t="s">
        <v>5039</v>
      </c>
      <c r="S424" t="s">
        <v>904</v>
      </c>
    </row>
    <row r="425" spans="1:19" x14ac:dyDescent="0.25">
      <c r="A425">
        <v>424</v>
      </c>
      <c r="B425" t="s">
        <v>4374</v>
      </c>
      <c r="C425" t="s">
        <v>4082</v>
      </c>
      <c r="D425">
        <v>2007</v>
      </c>
      <c r="E425" t="s">
        <v>3161</v>
      </c>
      <c r="F425" t="s">
        <v>3165</v>
      </c>
      <c r="G425" t="s">
        <v>3163</v>
      </c>
      <c r="H425">
        <v>30</v>
      </c>
      <c r="I425" t="s">
        <v>3162</v>
      </c>
      <c r="J425" t="s">
        <v>3164</v>
      </c>
      <c r="K425" t="s">
        <v>3164</v>
      </c>
      <c r="L425" t="s">
        <v>4374</v>
      </c>
      <c r="M425" t="s">
        <v>904</v>
      </c>
      <c r="P425" s="7" t="s">
        <v>5039</v>
      </c>
      <c r="S425" t="s">
        <v>904</v>
      </c>
    </row>
    <row r="426" spans="1:19" x14ac:dyDescent="0.25">
      <c r="A426">
        <v>425</v>
      </c>
      <c r="B426" t="s">
        <v>4375</v>
      </c>
      <c r="C426" t="s">
        <v>4376</v>
      </c>
      <c r="D426">
        <v>2020</v>
      </c>
      <c r="E426" t="s">
        <v>3166</v>
      </c>
      <c r="F426" t="s">
        <v>3170</v>
      </c>
      <c r="G426" t="s">
        <v>3168</v>
      </c>
      <c r="H426">
        <v>0</v>
      </c>
      <c r="I426" t="s">
        <v>3167</v>
      </c>
      <c r="J426" t="s">
        <v>3169</v>
      </c>
      <c r="K426" t="s">
        <v>904</v>
      </c>
      <c r="L426" t="s">
        <v>4375</v>
      </c>
      <c r="M426" t="s">
        <v>904</v>
      </c>
      <c r="P426" s="7" t="s">
        <v>5039</v>
      </c>
      <c r="S426" t="s">
        <v>904</v>
      </c>
    </row>
    <row r="427" spans="1:19" x14ac:dyDescent="0.25">
      <c r="A427">
        <v>426</v>
      </c>
      <c r="B427" t="s">
        <v>4377</v>
      </c>
      <c r="C427" t="s">
        <v>455</v>
      </c>
      <c r="D427">
        <v>2012</v>
      </c>
      <c r="E427" t="s">
        <v>3171</v>
      </c>
      <c r="F427" t="s">
        <v>4679</v>
      </c>
      <c r="G427" t="s">
        <v>3173</v>
      </c>
      <c r="H427">
        <v>15</v>
      </c>
      <c r="I427" t="s">
        <v>3172</v>
      </c>
      <c r="J427" t="s">
        <v>3174</v>
      </c>
      <c r="K427" t="s">
        <v>904</v>
      </c>
      <c r="L427" t="s">
        <v>4377</v>
      </c>
      <c r="M427" t="s">
        <v>904</v>
      </c>
      <c r="P427" s="7" t="s">
        <v>5039</v>
      </c>
      <c r="S427" t="s">
        <v>904</v>
      </c>
    </row>
    <row r="428" spans="1:19" x14ac:dyDescent="0.25">
      <c r="A428">
        <v>427</v>
      </c>
      <c r="B428" t="s">
        <v>4378</v>
      </c>
      <c r="C428" t="s">
        <v>4379</v>
      </c>
      <c r="D428">
        <v>1999</v>
      </c>
      <c r="E428" t="s">
        <v>3175</v>
      </c>
      <c r="F428" t="s">
        <v>3180</v>
      </c>
      <c r="G428" t="s">
        <v>3177</v>
      </c>
      <c r="H428">
        <v>4</v>
      </c>
      <c r="I428" t="s">
        <v>3176</v>
      </c>
      <c r="J428" t="s">
        <v>3178</v>
      </c>
      <c r="K428" t="s">
        <v>3179</v>
      </c>
      <c r="L428" t="s">
        <v>4378</v>
      </c>
      <c r="M428" t="s">
        <v>904</v>
      </c>
      <c r="P428" s="7" t="s">
        <v>5039</v>
      </c>
      <c r="S428" t="s">
        <v>904</v>
      </c>
    </row>
    <row r="429" spans="1:19" x14ac:dyDescent="0.25">
      <c r="A429">
        <v>428</v>
      </c>
      <c r="B429" t="s">
        <v>4987</v>
      </c>
      <c r="C429" t="s">
        <v>4843</v>
      </c>
      <c r="D429">
        <v>2010</v>
      </c>
      <c r="E429" t="s">
        <v>3181</v>
      </c>
      <c r="F429" t="s">
        <v>3186</v>
      </c>
      <c r="G429" t="s">
        <v>3183</v>
      </c>
      <c r="H429">
        <v>12</v>
      </c>
      <c r="I429" t="s">
        <v>3182</v>
      </c>
      <c r="J429" t="s">
        <v>3184</v>
      </c>
      <c r="K429" t="s">
        <v>3185</v>
      </c>
      <c r="L429" t="s">
        <v>4987</v>
      </c>
      <c r="M429" t="s">
        <v>904</v>
      </c>
      <c r="P429" s="7" t="s">
        <v>5039</v>
      </c>
      <c r="S429" t="s">
        <v>904</v>
      </c>
    </row>
    <row r="430" spans="1:19" x14ac:dyDescent="0.25">
      <c r="A430">
        <v>429</v>
      </c>
      <c r="B430" t="s">
        <v>4380</v>
      </c>
      <c r="C430" t="s">
        <v>4381</v>
      </c>
      <c r="D430">
        <v>2019</v>
      </c>
      <c r="E430" t="s">
        <v>3187</v>
      </c>
      <c r="F430" t="s">
        <v>3191</v>
      </c>
      <c r="G430" t="s">
        <v>3189</v>
      </c>
      <c r="H430">
        <v>0</v>
      </c>
      <c r="I430" t="s">
        <v>3188</v>
      </c>
      <c r="J430" t="s">
        <v>3190</v>
      </c>
      <c r="K430" t="s">
        <v>3190</v>
      </c>
      <c r="L430" t="s">
        <v>4380</v>
      </c>
      <c r="M430" t="s">
        <v>904</v>
      </c>
      <c r="P430" s="7" t="s">
        <v>5039</v>
      </c>
      <c r="S430" t="s">
        <v>904</v>
      </c>
    </row>
    <row r="431" spans="1:19" x14ac:dyDescent="0.25">
      <c r="A431">
        <v>430</v>
      </c>
      <c r="B431" t="s">
        <v>4382</v>
      </c>
      <c r="C431" t="s">
        <v>4383</v>
      </c>
      <c r="D431">
        <v>2014</v>
      </c>
      <c r="E431" t="s">
        <v>3192</v>
      </c>
      <c r="F431" t="s">
        <v>3196</v>
      </c>
      <c r="G431" t="s">
        <v>3194</v>
      </c>
      <c r="H431">
        <v>9</v>
      </c>
      <c r="I431" t="s">
        <v>3193</v>
      </c>
      <c r="J431" t="s">
        <v>3195</v>
      </c>
      <c r="K431" t="s">
        <v>3195</v>
      </c>
      <c r="L431" t="s">
        <v>4382</v>
      </c>
      <c r="M431" t="s">
        <v>904</v>
      </c>
      <c r="P431" s="7" t="s">
        <v>5039</v>
      </c>
      <c r="S431" t="s">
        <v>904</v>
      </c>
    </row>
    <row r="432" spans="1:19" x14ac:dyDescent="0.25">
      <c r="A432">
        <v>431</v>
      </c>
      <c r="B432" t="s">
        <v>4384</v>
      </c>
      <c r="C432" t="s">
        <v>4385</v>
      </c>
      <c r="D432">
        <v>2021</v>
      </c>
      <c r="E432" t="s">
        <v>3197</v>
      </c>
      <c r="F432" t="s">
        <v>3201</v>
      </c>
      <c r="G432" t="s">
        <v>3199</v>
      </c>
      <c r="H432">
        <v>0</v>
      </c>
      <c r="I432" t="s">
        <v>3198</v>
      </c>
      <c r="J432" t="s">
        <v>3200</v>
      </c>
      <c r="K432" t="s">
        <v>3200</v>
      </c>
      <c r="L432" t="s">
        <v>4384</v>
      </c>
      <c r="M432" t="s">
        <v>904</v>
      </c>
      <c r="P432" s="7" t="s">
        <v>5039</v>
      </c>
      <c r="S432" t="s">
        <v>904</v>
      </c>
    </row>
    <row r="433" spans="1:19" x14ac:dyDescent="0.25">
      <c r="A433">
        <v>432</v>
      </c>
      <c r="B433" t="s">
        <v>4386</v>
      </c>
      <c r="C433" t="s">
        <v>4387</v>
      </c>
      <c r="D433">
        <v>2010</v>
      </c>
      <c r="E433" t="s">
        <v>3202</v>
      </c>
      <c r="F433" t="s">
        <v>3206</v>
      </c>
      <c r="G433" t="s">
        <v>3204</v>
      </c>
      <c r="H433">
        <v>1</v>
      </c>
      <c r="I433" t="s">
        <v>3203</v>
      </c>
      <c r="J433" t="s">
        <v>3205</v>
      </c>
      <c r="K433" t="s">
        <v>3205</v>
      </c>
      <c r="L433" t="s">
        <v>4386</v>
      </c>
      <c r="M433" t="s">
        <v>904</v>
      </c>
      <c r="P433" s="7" t="s">
        <v>5039</v>
      </c>
      <c r="S433" t="s">
        <v>904</v>
      </c>
    </row>
    <row r="434" spans="1:19" x14ac:dyDescent="0.25">
      <c r="A434">
        <v>433</v>
      </c>
      <c r="B434" t="s">
        <v>4388</v>
      </c>
      <c r="C434" t="s">
        <v>4389</v>
      </c>
      <c r="D434">
        <v>2009</v>
      </c>
      <c r="E434" t="s">
        <v>3207</v>
      </c>
      <c r="F434" t="s">
        <v>4680</v>
      </c>
      <c r="G434" t="s">
        <v>3209</v>
      </c>
      <c r="H434">
        <v>30</v>
      </c>
      <c r="I434" t="s">
        <v>3208</v>
      </c>
      <c r="J434" t="s">
        <v>3210</v>
      </c>
      <c r="K434" t="s">
        <v>3210</v>
      </c>
      <c r="L434" t="s">
        <v>4388</v>
      </c>
      <c r="M434" t="s">
        <v>904</v>
      </c>
      <c r="P434" s="7" t="s">
        <v>5039</v>
      </c>
      <c r="S434" t="s">
        <v>904</v>
      </c>
    </row>
    <row r="435" spans="1:19" x14ac:dyDescent="0.25">
      <c r="A435">
        <v>434</v>
      </c>
      <c r="B435" t="s">
        <v>4390</v>
      </c>
      <c r="C435" t="s">
        <v>4391</v>
      </c>
      <c r="D435">
        <v>2014</v>
      </c>
      <c r="E435" t="s">
        <v>3211</v>
      </c>
      <c r="F435" t="s">
        <v>3215</v>
      </c>
      <c r="G435" t="s">
        <v>3213</v>
      </c>
      <c r="H435">
        <v>1</v>
      </c>
      <c r="I435" t="s">
        <v>3212</v>
      </c>
      <c r="J435" t="s">
        <v>3214</v>
      </c>
      <c r="K435" t="s">
        <v>3214</v>
      </c>
      <c r="L435" t="s">
        <v>4390</v>
      </c>
      <c r="M435" t="s">
        <v>904</v>
      </c>
      <c r="P435" s="7" t="s">
        <v>5039</v>
      </c>
      <c r="S435" t="s">
        <v>904</v>
      </c>
    </row>
    <row r="436" spans="1:19" x14ac:dyDescent="0.25">
      <c r="A436">
        <v>435</v>
      </c>
      <c r="B436" t="s">
        <v>4988</v>
      </c>
      <c r="C436" t="s">
        <v>4758</v>
      </c>
      <c r="D436">
        <v>2019</v>
      </c>
      <c r="E436" t="s">
        <v>3216</v>
      </c>
      <c r="F436" t="s">
        <v>3221</v>
      </c>
      <c r="G436" t="s">
        <v>3218</v>
      </c>
      <c r="H436">
        <v>5</v>
      </c>
      <c r="I436" t="s">
        <v>3217</v>
      </c>
      <c r="J436" t="s">
        <v>3219</v>
      </c>
      <c r="K436" t="s">
        <v>3220</v>
      </c>
      <c r="L436" t="s">
        <v>4988</v>
      </c>
      <c r="M436" t="s">
        <v>904</v>
      </c>
      <c r="P436" s="7" t="s">
        <v>5039</v>
      </c>
      <c r="S436" t="s">
        <v>904</v>
      </c>
    </row>
    <row r="437" spans="1:19" x14ac:dyDescent="0.25">
      <c r="A437">
        <v>436</v>
      </c>
      <c r="B437" t="s">
        <v>4392</v>
      </c>
      <c r="C437" t="s">
        <v>4393</v>
      </c>
      <c r="D437">
        <v>2014</v>
      </c>
      <c r="E437" t="s">
        <v>3222</v>
      </c>
      <c r="F437" t="s">
        <v>3226</v>
      </c>
      <c r="G437" t="s">
        <v>3224</v>
      </c>
      <c r="H437">
        <v>1</v>
      </c>
      <c r="I437" t="s">
        <v>3223</v>
      </c>
      <c r="J437" t="s">
        <v>3225</v>
      </c>
      <c r="K437" t="s">
        <v>3225</v>
      </c>
      <c r="L437" t="s">
        <v>4392</v>
      </c>
      <c r="M437" t="s">
        <v>904</v>
      </c>
      <c r="P437" s="7" t="s">
        <v>5039</v>
      </c>
      <c r="S437" t="s">
        <v>904</v>
      </c>
    </row>
    <row r="438" spans="1:19" x14ac:dyDescent="0.25">
      <c r="A438">
        <v>437</v>
      </c>
      <c r="B438" t="s">
        <v>4394</v>
      </c>
      <c r="C438" t="s">
        <v>4395</v>
      </c>
      <c r="D438">
        <v>2012</v>
      </c>
      <c r="E438" t="s">
        <v>3227</v>
      </c>
      <c r="F438" t="s">
        <v>3232</v>
      </c>
      <c r="G438" t="s">
        <v>3229</v>
      </c>
      <c r="H438">
        <v>3</v>
      </c>
      <c r="I438" t="s">
        <v>3228</v>
      </c>
      <c r="J438" t="s">
        <v>3230</v>
      </c>
      <c r="K438" t="s">
        <v>3231</v>
      </c>
      <c r="L438" t="s">
        <v>4394</v>
      </c>
      <c r="M438" t="s">
        <v>904</v>
      </c>
      <c r="P438" s="7" t="s">
        <v>5039</v>
      </c>
      <c r="S438" t="s">
        <v>904</v>
      </c>
    </row>
    <row r="439" spans="1:19" x14ac:dyDescent="0.25">
      <c r="A439">
        <v>438</v>
      </c>
      <c r="B439" t="s">
        <v>4396</v>
      </c>
      <c r="C439" t="s">
        <v>4397</v>
      </c>
      <c r="D439">
        <v>2021</v>
      </c>
      <c r="E439" t="s">
        <v>3233</v>
      </c>
      <c r="F439" t="s">
        <v>3237</v>
      </c>
      <c r="G439" t="s">
        <v>3235</v>
      </c>
      <c r="H439">
        <v>0</v>
      </c>
      <c r="I439" t="s">
        <v>3234</v>
      </c>
      <c r="J439" t="s">
        <v>3236</v>
      </c>
      <c r="K439" t="s">
        <v>3236</v>
      </c>
      <c r="L439" t="s">
        <v>4396</v>
      </c>
      <c r="M439" t="s">
        <v>904</v>
      </c>
      <c r="P439" s="7" t="s">
        <v>5039</v>
      </c>
      <c r="S439" t="s">
        <v>904</v>
      </c>
    </row>
    <row r="440" spans="1:19" x14ac:dyDescent="0.25">
      <c r="A440">
        <v>439</v>
      </c>
      <c r="B440" t="s">
        <v>4398</v>
      </c>
      <c r="C440" t="s">
        <v>4399</v>
      </c>
      <c r="D440">
        <v>2018</v>
      </c>
      <c r="E440" t="s">
        <v>3238</v>
      </c>
      <c r="F440" t="s">
        <v>4681</v>
      </c>
      <c r="G440" t="s">
        <v>3240</v>
      </c>
      <c r="H440">
        <v>2</v>
      </c>
      <c r="I440" t="s">
        <v>3239</v>
      </c>
      <c r="J440" t="s">
        <v>3241</v>
      </c>
      <c r="K440" t="s">
        <v>3242</v>
      </c>
      <c r="L440" t="s">
        <v>4398</v>
      </c>
      <c r="M440" t="s">
        <v>904</v>
      </c>
      <c r="P440" s="7" t="s">
        <v>5039</v>
      </c>
      <c r="S440" t="s">
        <v>904</v>
      </c>
    </row>
    <row r="441" spans="1:19" x14ac:dyDescent="0.25">
      <c r="A441">
        <v>440</v>
      </c>
      <c r="B441" t="s">
        <v>4989</v>
      </c>
      <c r="C441" t="s">
        <v>4844</v>
      </c>
      <c r="D441">
        <v>2003</v>
      </c>
      <c r="E441" t="s">
        <v>3243</v>
      </c>
      <c r="F441" t="s">
        <v>4682</v>
      </c>
      <c r="G441" t="s">
        <v>3245</v>
      </c>
      <c r="H441">
        <v>50</v>
      </c>
      <c r="I441" t="s">
        <v>3244</v>
      </c>
      <c r="J441" t="s">
        <v>3246</v>
      </c>
      <c r="K441" t="s">
        <v>3247</v>
      </c>
      <c r="L441" t="s">
        <v>4989</v>
      </c>
      <c r="M441" t="s">
        <v>904</v>
      </c>
      <c r="P441" s="7" t="s">
        <v>5039</v>
      </c>
      <c r="S441" t="s">
        <v>904</v>
      </c>
    </row>
    <row r="442" spans="1:19" x14ac:dyDescent="0.25">
      <c r="A442">
        <v>441</v>
      </c>
      <c r="B442" t="s">
        <v>4400</v>
      </c>
      <c r="C442" t="s">
        <v>83</v>
      </c>
      <c r="D442">
        <v>2004</v>
      </c>
      <c r="E442" t="s">
        <v>3248</v>
      </c>
      <c r="F442" t="s">
        <v>4683</v>
      </c>
      <c r="G442" t="s">
        <v>3250</v>
      </c>
      <c r="H442">
        <v>9</v>
      </c>
      <c r="I442" t="s">
        <v>3249</v>
      </c>
      <c r="J442" t="s">
        <v>3251</v>
      </c>
      <c r="K442" t="s">
        <v>3252</v>
      </c>
      <c r="L442" t="s">
        <v>4400</v>
      </c>
      <c r="M442" t="s">
        <v>904</v>
      </c>
      <c r="P442" s="7" t="s">
        <v>5039</v>
      </c>
      <c r="S442" t="s">
        <v>904</v>
      </c>
    </row>
    <row r="443" spans="1:19" x14ac:dyDescent="0.25">
      <c r="A443">
        <v>442</v>
      </c>
      <c r="B443" t="s">
        <v>4401</v>
      </c>
      <c r="C443" t="s">
        <v>4402</v>
      </c>
      <c r="D443">
        <v>2017</v>
      </c>
      <c r="E443" t="s">
        <v>3253</v>
      </c>
      <c r="F443" t="s">
        <v>3258</v>
      </c>
      <c r="G443" t="s">
        <v>3255</v>
      </c>
      <c r="H443">
        <v>0</v>
      </c>
      <c r="I443" t="s">
        <v>3254</v>
      </c>
      <c r="J443" t="s">
        <v>3256</v>
      </c>
      <c r="K443" t="s">
        <v>3257</v>
      </c>
      <c r="L443" t="s">
        <v>4401</v>
      </c>
      <c r="M443" t="s">
        <v>904</v>
      </c>
      <c r="P443" s="7" t="s">
        <v>5039</v>
      </c>
      <c r="S443" t="s">
        <v>904</v>
      </c>
    </row>
    <row r="444" spans="1:19" x14ac:dyDescent="0.25">
      <c r="A444">
        <v>443</v>
      </c>
      <c r="B444" t="s">
        <v>4403</v>
      </c>
      <c r="C444" t="s">
        <v>4094</v>
      </c>
      <c r="D444">
        <v>2010</v>
      </c>
      <c r="E444" t="s">
        <v>3259</v>
      </c>
      <c r="F444" t="s">
        <v>3263</v>
      </c>
      <c r="G444" t="s">
        <v>3261</v>
      </c>
      <c r="H444">
        <v>0</v>
      </c>
      <c r="I444" t="s">
        <v>3260</v>
      </c>
      <c r="J444" t="s">
        <v>3262</v>
      </c>
      <c r="K444" t="s">
        <v>3262</v>
      </c>
      <c r="L444" t="s">
        <v>4403</v>
      </c>
      <c r="M444" t="s">
        <v>904</v>
      </c>
      <c r="P444" s="7" t="s">
        <v>5039</v>
      </c>
      <c r="S444" t="s">
        <v>904</v>
      </c>
    </row>
    <row r="445" spans="1:19" x14ac:dyDescent="0.25">
      <c r="A445">
        <v>444</v>
      </c>
      <c r="B445" t="s">
        <v>4404</v>
      </c>
      <c r="C445" t="s">
        <v>4405</v>
      </c>
      <c r="D445">
        <v>2020</v>
      </c>
      <c r="E445" t="s">
        <v>3264</v>
      </c>
      <c r="F445" t="s">
        <v>3268</v>
      </c>
      <c r="G445" t="s">
        <v>3266</v>
      </c>
      <c r="H445">
        <v>0</v>
      </c>
      <c r="I445" t="s">
        <v>3265</v>
      </c>
      <c r="J445" t="s">
        <v>3267</v>
      </c>
      <c r="K445" t="s">
        <v>904</v>
      </c>
      <c r="L445" t="s">
        <v>4404</v>
      </c>
      <c r="M445" t="s">
        <v>904</v>
      </c>
      <c r="P445" s="7" t="s">
        <v>5039</v>
      </c>
      <c r="S445" t="s">
        <v>904</v>
      </c>
    </row>
    <row r="446" spans="1:19" x14ac:dyDescent="0.25">
      <c r="A446">
        <v>445</v>
      </c>
      <c r="B446" t="s">
        <v>4990</v>
      </c>
      <c r="C446" t="s">
        <v>4845</v>
      </c>
      <c r="D446">
        <v>2020</v>
      </c>
      <c r="E446" t="s">
        <v>3269</v>
      </c>
      <c r="F446" t="s">
        <v>3273</v>
      </c>
      <c r="G446" t="s">
        <v>3271</v>
      </c>
      <c r="H446">
        <v>0</v>
      </c>
      <c r="I446" t="s">
        <v>3270</v>
      </c>
      <c r="J446" t="s">
        <v>3272</v>
      </c>
      <c r="K446" t="s">
        <v>904</v>
      </c>
      <c r="L446" t="s">
        <v>4990</v>
      </c>
      <c r="M446" t="s">
        <v>904</v>
      </c>
      <c r="P446" s="7" t="s">
        <v>5039</v>
      </c>
      <c r="S446" t="s">
        <v>904</v>
      </c>
    </row>
    <row r="447" spans="1:19" x14ac:dyDescent="0.25">
      <c r="A447">
        <v>446</v>
      </c>
      <c r="B447" t="s">
        <v>4406</v>
      </c>
      <c r="C447" t="s">
        <v>4407</v>
      </c>
      <c r="D447">
        <v>2011</v>
      </c>
      <c r="E447" t="s">
        <v>3274</v>
      </c>
      <c r="F447" t="s">
        <v>3278</v>
      </c>
      <c r="G447" t="s">
        <v>3276</v>
      </c>
      <c r="H447">
        <v>0</v>
      </c>
      <c r="I447" t="s">
        <v>3275</v>
      </c>
      <c r="J447" t="s">
        <v>3277</v>
      </c>
      <c r="K447" t="s">
        <v>3277</v>
      </c>
      <c r="L447" t="s">
        <v>4406</v>
      </c>
      <c r="M447" t="s">
        <v>904</v>
      </c>
      <c r="P447" s="7" t="s">
        <v>5039</v>
      </c>
      <c r="S447" t="s">
        <v>904</v>
      </c>
    </row>
    <row r="448" spans="1:19" x14ac:dyDescent="0.25">
      <c r="A448">
        <v>447</v>
      </c>
      <c r="B448" t="s">
        <v>4408</v>
      </c>
      <c r="C448" t="s">
        <v>4409</v>
      </c>
      <c r="D448">
        <v>2020</v>
      </c>
      <c r="E448" t="s">
        <v>3279</v>
      </c>
      <c r="F448" t="s">
        <v>3283</v>
      </c>
      <c r="G448" t="s">
        <v>3281</v>
      </c>
      <c r="H448">
        <v>3</v>
      </c>
      <c r="I448" t="s">
        <v>3280</v>
      </c>
      <c r="J448" t="s">
        <v>3282</v>
      </c>
      <c r="K448" t="s">
        <v>904</v>
      </c>
      <c r="L448" t="s">
        <v>4408</v>
      </c>
      <c r="M448" t="s">
        <v>904</v>
      </c>
      <c r="P448" s="7" t="s">
        <v>5039</v>
      </c>
      <c r="S448" t="s">
        <v>904</v>
      </c>
    </row>
    <row r="449" spans="1:19" x14ac:dyDescent="0.25">
      <c r="A449">
        <v>448</v>
      </c>
      <c r="B449" t="s">
        <v>4410</v>
      </c>
      <c r="C449" t="s">
        <v>4411</v>
      </c>
      <c r="D449">
        <v>2000</v>
      </c>
      <c r="E449" t="s">
        <v>3284</v>
      </c>
      <c r="F449" t="s">
        <v>4684</v>
      </c>
      <c r="G449" t="s">
        <v>3286</v>
      </c>
      <c r="H449">
        <v>2</v>
      </c>
      <c r="I449" t="s">
        <v>3285</v>
      </c>
      <c r="J449" t="s">
        <v>3287</v>
      </c>
      <c r="K449" t="s">
        <v>3287</v>
      </c>
      <c r="L449" t="s">
        <v>4410</v>
      </c>
      <c r="M449" t="s">
        <v>904</v>
      </c>
      <c r="P449" s="7" t="s">
        <v>5039</v>
      </c>
      <c r="S449" t="s">
        <v>904</v>
      </c>
    </row>
    <row r="450" spans="1:19" x14ac:dyDescent="0.25">
      <c r="A450">
        <v>449</v>
      </c>
      <c r="B450" t="s">
        <v>4412</v>
      </c>
      <c r="C450" t="s">
        <v>4413</v>
      </c>
      <c r="D450">
        <v>2020</v>
      </c>
      <c r="E450" t="s">
        <v>3288</v>
      </c>
      <c r="F450" t="s">
        <v>3293</v>
      </c>
      <c r="G450" t="s">
        <v>3290</v>
      </c>
      <c r="H450">
        <v>3</v>
      </c>
      <c r="I450" t="s">
        <v>3289</v>
      </c>
      <c r="J450" t="s">
        <v>3291</v>
      </c>
      <c r="K450" t="s">
        <v>3292</v>
      </c>
      <c r="L450" t="s">
        <v>4412</v>
      </c>
      <c r="M450" t="s">
        <v>904</v>
      </c>
      <c r="P450" s="7" t="s">
        <v>5039</v>
      </c>
      <c r="S450" t="s">
        <v>904</v>
      </c>
    </row>
    <row r="451" spans="1:19" x14ac:dyDescent="0.25">
      <c r="A451">
        <v>450</v>
      </c>
      <c r="B451" t="s">
        <v>4991</v>
      </c>
      <c r="C451" t="s">
        <v>4846</v>
      </c>
      <c r="D451">
        <v>2004</v>
      </c>
      <c r="E451" t="s">
        <v>3294</v>
      </c>
      <c r="F451" t="s">
        <v>3297</v>
      </c>
      <c r="G451" t="s">
        <v>3296</v>
      </c>
      <c r="H451">
        <v>0</v>
      </c>
      <c r="I451" t="s">
        <v>3295</v>
      </c>
      <c r="J451" t="s">
        <v>904</v>
      </c>
      <c r="K451" t="s">
        <v>904</v>
      </c>
      <c r="L451" t="s">
        <v>4991</v>
      </c>
      <c r="M451" t="s">
        <v>904</v>
      </c>
      <c r="P451" s="7" t="s">
        <v>5039</v>
      </c>
      <c r="S451" t="s">
        <v>904</v>
      </c>
    </row>
    <row r="452" spans="1:19" x14ac:dyDescent="0.25">
      <c r="A452">
        <v>451</v>
      </c>
      <c r="B452" t="s">
        <v>4414</v>
      </c>
      <c r="C452" t="s">
        <v>4415</v>
      </c>
      <c r="D452">
        <v>1999</v>
      </c>
      <c r="E452" t="s">
        <v>3298</v>
      </c>
      <c r="F452" t="s">
        <v>4685</v>
      </c>
      <c r="G452" t="s">
        <v>3300</v>
      </c>
      <c r="H452">
        <v>82</v>
      </c>
      <c r="I452" t="s">
        <v>3299</v>
      </c>
      <c r="J452" t="s">
        <v>3301</v>
      </c>
      <c r="K452" t="s">
        <v>3301</v>
      </c>
      <c r="L452" t="s">
        <v>4414</v>
      </c>
      <c r="M452" t="s">
        <v>904</v>
      </c>
      <c r="P452" s="7" t="s">
        <v>5039</v>
      </c>
      <c r="S452" t="s">
        <v>904</v>
      </c>
    </row>
    <row r="453" spans="1:19" x14ac:dyDescent="0.25">
      <c r="A453">
        <v>452</v>
      </c>
      <c r="B453" t="s">
        <v>4992</v>
      </c>
      <c r="C453" t="s">
        <v>4744</v>
      </c>
      <c r="E453" t="s">
        <v>3302</v>
      </c>
      <c r="F453" t="s">
        <v>3306</v>
      </c>
      <c r="G453" t="s">
        <v>3304</v>
      </c>
      <c r="H453">
        <v>0</v>
      </c>
      <c r="I453" t="s">
        <v>3303</v>
      </c>
      <c r="J453" t="s">
        <v>3305</v>
      </c>
      <c r="K453" t="s">
        <v>3305</v>
      </c>
      <c r="L453" t="s">
        <v>4992</v>
      </c>
      <c r="M453" t="s">
        <v>904</v>
      </c>
      <c r="P453" s="7" t="s">
        <v>5039</v>
      </c>
      <c r="S453" t="s">
        <v>904</v>
      </c>
    </row>
    <row r="454" spans="1:19" x14ac:dyDescent="0.25">
      <c r="A454">
        <v>453</v>
      </c>
      <c r="B454" t="s">
        <v>4416</v>
      </c>
      <c r="C454" t="s">
        <v>4417</v>
      </c>
      <c r="D454">
        <v>2013</v>
      </c>
      <c r="E454" t="s">
        <v>3307</v>
      </c>
      <c r="F454" t="s">
        <v>3311</v>
      </c>
      <c r="G454" t="s">
        <v>3309</v>
      </c>
      <c r="H454">
        <v>0</v>
      </c>
      <c r="I454" t="s">
        <v>3308</v>
      </c>
      <c r="J454" t="s">
        <v>3310</v>
      </c>
      <c r="K454" t="s">
        <v>3310</v>
      </c>
      <c r="L454" t="s">
        <v>4416</v>
      </c>
      <c r="M454" t="s">
        <v>904</v>
      </c>
      <c r="P454" s="7" t="s">
        <v>5039</v>
      </c>
      <c r="S454" t="s">
        <v>904</v>
      </c>
    </row>
    <row r="455" spans="1:19" x14ac:dyDescent="0.25">
      <c r="A455">
        <v>454</v>
      </c>
      <c r="B455" t="s">
        <v>4993</v>
      </c>
      <c r="C455" t="s">
        <v>4847</v>
      </c>
      <c r="D455">
        <v>2001</v>
      </c>
      <c r="E455" t="s">
        <v>3312</v>
      </c>
      <c r="F455" t="s">
        <v>3316</v>
      </c>
      <c r="G455" t="s">
        <v>3314</v>
      </c>
      <c r="H455">
        <v>0</v>
      </c>
      <c r="I455" t="s">
        <v>3313</v>
      </c>
      <c r="J455" t="s">
        <v>3315</v>
      </c>
      <c r="K455" t="s">
        <v>904</v>
      </c>
      <c r="L455" t="s">
        <v>4993</v>
      </c>
      <c r="M455" t="s">
        <v>904</v>
      </c>
      <c r="P455" s="7" t="s">
        <v>5039</v>
      </c>
      <c r="S455" t="s">
        <v>904</v>
      </c>
    </row>
    <row r="456" spans="1:19" x14ac:dyDescent="0.25">
      <c r="A456">
        <v>455</v>
      </c>
      <c r="B456" t="s">
        <v>4418</v>
      </c>
      <c r="C456" t="s">
        <v>4419</v>
      </c>
      <c r="D456">
        <v>1992</v>
      </c>
      <c r="E456" t="s">
        <v>3317</v>
      </c>
      <c r="F456" t="s">
        <v>3321</v>
      </c>
      <c r="G456" t="s">
        <v>3319</v>
      </c>
      <c r="H456">
        <v>0</v>
      </c>
      <c r="I456" t="s">
        <v>3318</v>
      </c>
      <c r="J456" t="s">
        <v>3320</v>
      </c>
      <c r="K456" t="s">
        <v>3320</v>
      </c>
      <c r="L456" t="s">
        <v>4418</v>
      </c>
      <c r="M456" t="s">
        <v>904</v>
      </c>
      <c r="P456" s="7" t="s">
        <v>5039</v>
      </c>
      <c r="S456" t="s">
        <v>904</v>
      </c>
    </row>
    <row r="457" spans="1:19" x14ac:dyDescent="0.25">
      <c r="A457">
        <v>456</v>
      </c>
      <c r="B457" t="s">
        <v>4420</v>
      </c>
      <c r="C457" t="s">
        <v>4421</v>
      </c>
      <c r="D457">
        <v>1978</v>
      </c>
      <c r="E457" t="s">
        <v>3322</v>
      </c>
      <c r="F457" t="s">
        <v>4686</v>
      </c>
      <c r="G457" t="s">
        <v>3324</v>
      </c>
      <c r="H457">
        <v>32</v>
      </c>
      <c r="I457" t="s">
        <v>3323</v>
      </c>
      <c r="J457" t="s">
        <v>3325</v>
      </c>
      <c r="K457" t="s">
        <v>3326</v>
      </c>
      <c r="L457" t="s">
        <v>4420</v>
      </c>
      <c r="M457" t="s">
        <v>904</v>
      </c>
      <c r="P457" s="7" t="s">
        <v>5039</v>
      </c>
      <c r="S457" t="s">
        <v>904</v>
      </c>
    </row>
    <row r="458" spans="1:19" x14ac:dyDescent="0.25">
      <c r="A458">
        <v>457</v>
      </c>
      <c r="B458" t="s">
        <v>4422</v>
      </c>
      <c r="C458" t="s">
        <v>4423</v>
      </c>
      <c r="D458">
        <v>2012</v>
      </c>
      <c r="E458" t="s">
        <v>3327</v>
      </c>
      <c r="F458" t="s">
        <v>3332</v>
      </c>
      <c r="G458" t="s">
        <v>3329</v>
      </c>
      <c r="H458">
        <v>1</v>
      </c>
      <c r="I458" t="s">
        <v>3328</v>
      </c>
      <c r="J458" t="s">
        <v>3330</v>
      </c>
      <c r="K458" t="s">
        <v>3331</v>
      </c>
      <c r="L458" t="s">
        <v>4422</v>
      </c>
      <c r="M458" t="s">
        <v>904</v>
      </c>
      <c r="P458" s="7" t="s">
        <v>5039</v>
      </c>
      <c r="S458" t="s">
        <v>904</v>
      </c>
    </row>
    <row r="459" spans="1:19" x14ac:dyDescent="0.25">
      <c r="A459">
        <v>458</v>
      </c>
      <c r="B459" t="s">
        <v>4583</v>
      </c>
      <c r="C459" t="s">
        <v>4584</v>
      </c>
      <c r="D459">
        <v>2010</v>
      </c>
      <c r="E459" t="s">
        <v>3333</v>
      </c>
      <c r="F459" t="s">
        <v>4687</v>
      </c>
      <c r="G459" t="s">
        <v>3335</v>
      </c>
      <c r="H459">
        <v>11</v>
      </c>
      <c r="I459" t="s">
        <v>3334</v>
      </c>
      <c r="J459" t="s">
        <v>3336</v>
      </c>
      <c r="K459" t="s">
        <v>3337</v>
      </c>
      <c r="L459" t="s">
        <v>4583</v>
      </c>
      <c r="M459" t="s">
        <v>904</v>
      </c>
      <c r="P459" s="7" t="s">
        <v>5039</v>
      </c>
      <c r="S459" t="s">
        <v>904</v>
      </c>
    </row>
    <row r="460" spans="1:19" x14ac:dyDescent="0.25">
      <c r="A460">
        <v>459</v>
      </c>
      <c r="B460" t="s">
        <v>4424</v>
      </c>
      <c r="C460" t="s">
        <v>4425</v>
      </c>
      <c r="D460">
        <v>2022</v>
      </c>
      <c r="E460" t="s">
        <v>3338</v>
      </c>
      <c r="F460" t="s">
        <v>3342</v>
      </c>
      <c r="G460" t="s">
        <v>3340</v>
      </c>
      <c r="H460">
        <v>0</v>
      </c>
      <c r="I460" t="s">
        <v>3339</v>
      </c>
      <c r="J460" t="s">
        <v>3341</v>
      </c>
      <c r="K460" t="s">
        <v>904</v>
      </c>
      <c r="L460" t="s">
        <v>4424</v>
      </c>
      <c r="M460" t="s">
        <v>904</v>
      </c>
      <c r="P460" s="7" t="s">
        <v>5039</v>
      </c>
      <c r="S460" t="s">
        <v>904</v>
      </c>
    </row>
    <row r="461" spans="1:19" x14ac:dyDescent="0.25">
      <c r="A461">
        <v>460</v>
      </c>
      <c r="B461" t="s">
        <v>4426</v>
      </c>
      <c r="C461" t="s">
        <v>4427</v>
      </c>
      <c r="D461">
        <v>2016</v>
      </c>
      <c r="E461" t="s">
        <v>3343</v>
      </c>
      <c r="F461" t="s">
        <v>3347</v>
      </c>
      <c r="G461" t="s">
        <v>3345</v>
      </c>
      <c r="H461">
        <v>1</v>
      </c>
      <c r="I461" t="s">
        <v>3344</v>
      </c>
      <c r="J461" t="s">
        <v>3346</v>
      </c>
      <c r="K461" t="s">
        <v>3346</v>
      </c>
      <c r="L461" t="s">
        <v>4426</v>
      </c>
      <c r="M461" t="s">
        <v>904</v>
      </c>
      <c r="P461" s="7" t="s">
        <v>5039</v>
      </c>
      <c r="S461" t="s">
        <v>904</v>
      </c>
    </row>
    <row r="462" spans="1:19" x14ac:dyDescent="0.25">
      <c r="A462">
        <v>461</v>
      </c>
      <c r="B462" t="s">
        <v>4428</v>
      </c>
      <c r="C462" t="s">
        <v>4429</v>
      </c>
      <c r="D462">
        <v>2014</v>
      </c>
      <c r="E462" t="s">
        <v>3348</v>
      </c>
      <c r="F462" t="s">
        <v>3352</v>
      </c>
      <c r="G462" t="s">
        <v>3350</v>
      </c>
      <c r="H462">
        <v>5</v>
      </c>
      <c r="I462" t="s">
        <v>3349</v>
      </c>
      <c r="J462" t="s">
        <v>3351</v>
      </c>
      <c r="K462" t="s">
        <v>3351</v>
      </c>
      <c r="L462" t="s">
        <v>4428</v>
      </c>
      <c r="M462" t="s">
        <v>904</v>
      </c>
      <c r="P462" s="7" t="s">
        <v>5039</v>
      </c>
      <c r="S462" t="s">
        <v>904</v>
      </c>
    </row>
    <row r="463" spans="1:19" x14ac:dyDescent="0.25">
      <c r="A463">
        <v>462</v>
      </c>
      <c r="B463" t="s">
        <v>4994</v>
      </c>
      <c r="C463" t="s">
        <v>4848</v>
      </c>
      <c r="D463">
        <v>2019</v>
      </c>
      <c r="E463" t="s">
        <v>3353</v>
      </c>
      <c r="F463" t="s">
        <v>3358</v>
      </c>
      <c r="G463" t="s">
        <v>3355</v>
      </c>
      <c r="H463">
        <v>14</v>
      </c>
      <c r="I463" t="s">
        <v>3354</v>
      </c>
      <c r="J463" t="s">
        <v>3356</v>
      </c>
      <c r="K463" t="s">
        <v>3357</v>
      </c>
      <c r="L463" t="s">
        <v>4994</v>
      </c>
      <c r="M463" t="s">
        <v>904</v>
      </c>
      <c r="P463" s="7" t="s">
        <v>5039</v>
      </c>
      <c r="S463" t="s">
        <v>904</v>
      </c>
    </row>
    <row r="464" spans="1:19" x14ac:dyDescent="0.25">
      <c r="A464">
        <v>463</v>
      </c>
      <c r="B464" t="s">
        <v>4995</v>
      </c>
      <c r="C464" t="s">
        <v>4849</v>
      </c>
      <c r="D464">
        <v>2002</v>
      </c>
      <c r="E464" t="s">
        <v>3359</v>
      </c>
      <c r="F464" t="s">
        <v>3363</v>
      </c>
      <c r="G464" t="s">
        <v>3361</v>
      </c>
      <c r="H464">
        <v>6</v>
      </c>
      <c r="I464" t="s">
        <v>3360</v>
      </c>
      <c r="J464" t="s">
        <v>3362</v>
      </c>
      <c r="K464" t="s">
        <v>3362</v>
      </c>
      <c r="L464" t="s">
        <v>4995</v>
      </c>
      <c r="M464" t="s">
        <v>904</v>
      </c>
      <c r="P464" s="7" t="s">
        <v>5039</v>
      </c>
      <c r="S464" t="s">
        <v>904</v>
      </c>
    </row>
    <row r="465" spans="1:19" x14ac:dyDescent="0.25">
      <c r="A465">
        <v>464</v>
      </c>
      <c r="B465" t="s">
        <v>4430</v>
      </c>
      <c r="C465" t="s">
        <v>449</v>
      </c>
      <c r="D465">
        <v>2000</v>
      </c>
      <c r="E465" t="s">
        <v>3364</v>
      </c>
      <c r="F465" t="s">
        <v>4688</v>
      </c>
      <c r="G465" t="s">
        <v>3366</v>
      </c>
      <c r="H465">
        <v>0</v>
      </c>
      <c r="I465" t="s">
        <v>3365</v>
      </c>
      <c r="J465" t="s">
        <v>3367</v>
      </c>
      <c r="K465" t="s">
        <v>904</v>
      </c>
      <c r="L465" t="s">
        <v>4430</v>
      </c>
      <c r="M465" t="s">
        <v>904</v>
      </c>
      <c r="P465" s="7" t="s">
        <v>5039</v>
      </c>
      <c r="S465" t="s">
        <v>904</v>
      </c>
    </row>
    <row r="466" spans="1:19" x14ac:dyDescent="0.25">
      <c r="A466">
        <v>465</v>
      </c>
      <c r="B466" t="s">
        <v>4431</v>
      </c>
      <c r="C466" t="s">
        <v>4432</v>
      </c>
      <c r="D466">
        <v>2003</v>
      </c>
      <c r="E466" t="s">
        <v>3368</v>
      </c>
      <c r="F466" t="s">
        <v>4689</v>
      </c>
      <c r="G466" t="s">
        <v>3370</v>
      </c>
      <c r="H466">
        <v>1</v>
      </c>
      <c r="I466" t="s">
        <v>3369</v>
      </c>
      <c r="J466" t="s">
        <v>3371</v>
      </c>
      <c r="K466" t="s">
        <v>904</v>
      </c>
      <c r="L466" t="s">
        <v>4431</v>
      </c>
      <c r="M466" t="s">
        <v>904</v>
      </c>
      <c r="P466" s="7" t="s">
        <v>5039</v>
      </c>
      <c r="S466" t="s">
        <v>904</v>
      </c>
    </row>
    <row r="467" spans="1:19" x14ac:dyDescent="0.25">
      <c r="A467">
        <v>466</v>
      </c>
      <c r="B467" t="s">
        <v>4433</v>
      </c>
      <c r="C467" t="s">
        <v>4434</v>
      </c>
      <c r="D467">
        <v>2022</v>
      </c>
      <c r="E467" t="s">
        <v>3372</v>
      </c>
      <c r="F467" t="s">
        <v>3377</v>
      </c>
      <c r="G467" t="s">
        <v>3374</v>
      </c>
      <c r="H467">
        <v>0</v>
      </c>
      <c r="I467" t="s">
        <v>3373</v>
      </c>
      <c r="J467" t="s">
        <v>3375</v>
      </c>
      <c r="K467" t="s">
        <v>3376</v>
      </c>
      <c r="L467" t="s">
        <v>4433</v>
      </c>
      <c r="M467" t="s">
        <v>904</v>
      </c>
      <c r="P467" s="7" t="s">
        <v>5039</v>
      </c>
      <c r="S467" t="s">
        <v>904</v>
      </c>
    </row>
    <row r="468" spans="1:19" x14ac:dyDescent="0.25">
      <c r="A468">
        <v>467</v>
      </c>
      <c r="B468" t="s">
        <v>4435</v>
      </c>
      <c r="C468" t="s">
        <v>106</v>
      </c>
      <c r="D468">
        <v>1996</v>
      </c>
      <c r="E468" t="s">
        <v>3378</v>
      </c>
      <c r="F468" t="s">
        <v>3382</v>
      </c>
      <c r="G468" t="s">
        <v>3380</v>
      </c>
      <c r="H468">
        <v>3</v>
      </c>
      <c r="I468" t="s">
        <v>3379</v>
      </c>
      <c r="J468" t="s">
        <v>3381</v>
      </c>
      <c r="K468" t="s">
        <v>904</v>
      </c>
      <c r="L468" t="s">
        <v>4435</v>
      </c>
      <c r="M468" t="s">
        <v>904</v>
      </c>
      <c r="P468" s="7" t="s">
        <v>5039</v>
      </c>
      <c r="S468" t="s">
        <v>904</v>
      </c>
    </row>
    <row r="469" spans="1:19" x14ac:dyDescent="0.25">
      <c r="A469">
        <v>468</v>
      </c>
      <c r="B469" t="s">
        <v>4996</v>
      </c>
      <c r="C469" t="s">
        <v>4794</v>
      </c>
      <c r="D469">
        <v>2013</v>
      </c>
      <c r="E469" t="s">
        <v>3383</v>
      </c>
      <c r="F469" t="s">
        <v>3387</v>
      </c>
      <c r="G469" t="s">
        <v>3385</v>
      </c>
      <c r="H469">
        <v>0</v>
      </c>
      <c r="I469" t="s">
        <v>3384</v>
      </c>
      <c r="J469" t="s">
        <v>3386</v>
      </c>
      <c r="K469" t="s">
        <v>3386</v>
      </c>
      <c r="L469" t="s">
        <v>4996</v>
      </c>
      <c r="M469" t="s">
        <v>904</v>
      </c>
      <c r="P469" s="7" t="s">
        <v>5039</v>
      </c>
      <c r="S469" t="s">
        <v>904</v>
      </c>
    </row>
    <row r="470" spans="1:19" x14ac:dyDescent="0.25">
      <c r="A470">
        <v>469</v>
      </c>
      <c r="B470" t="s">
        <v>4436</v>
      </c>
      <c r="C470" t="s">
        <v>4437</v>
      </c>
      <c r="D470">
        <v>2002</v>
      </c>
      <c r="E470" t="s">
        <v>3388</v>
      </c>
      <c r="F470" t="s">
        <v>3392</v>
      </c>
      <c r="G470" t="s">
        <v>3390</v>
      </c>
      <c r="H470">
        <v>1</v>
      </c>
      <c r="I470" t="s">
        <v>3389</v>
      </c>
      <c r="J470" t="s">
        <v>3391</v>
      </c>
      <c r="K470" t="s">
        <v>3391</v>
      </c>
      <c r="L470" t="s">
        <v>4436</v>
      </c>
      <c r="M470" t="s">
        <v>904</v>
      </c>
      <c r="P470" s="7" t="s">
        <v>5039</v>
      </c>
      <c r="S470" t="s">
        <v>904</v>
      </c>
    </row>
    <row r="471" spans="1:19" x14ac:dyDescent="0.25">
      <c r="A471">
        <v>470</v>
      </c>
      <c r="B471" t="s">
        <v>4438</v>
      </c>
      <c r="C471" t="s">
        <v>4439</v>
      </c>
      <c r="D471">
        <v>2011</v>
      </c>
      <c r="E471" t="s">
        <v>3393</v>
      </c>
      <c r="F471" t="s">
        <v>4690</v>
      </c>
      <c r="G471" t="s">
        <v>3395</v>
      </c>
      <c r="H471">
        <v>36</v>
      </c>
      <c r="I471" t="s">
        <v>3394</v>
      </c>
      <c r="J471" t="s">
        <v>3396</v>
      </c>
      <c r="K471" t="s">
        <v>3397</v>
      </c>
      <c r="L471" t="s">
        <v>4438</v>
      </c>
      <c r="M471" t="s">
        <v>904</v>
      </c>
      <c r="P471" s="7" t="s">
        <v>5039</v>
      </c>
      <c r="S471" t="s">
        <v>904</v>
      </c>
    </row>
    <row r="472" spans="1:19" x14ac:dyDescent="0.25">
      <c r="A472">
        <v>471</v>
      </c>
      <c r="B472" t="s">
        <v>4440</v>
      </c>
      <c r="C472" t="s">
        <v>4441</v>
      </c>
      <c r="D472">
        <v>2010</v>
      </c>
      <c r="E472" t="s">
        <v>3398</v>
      </c>
      <c r="F472" t="s">
        <v>4691</v>
      </c>
      <c r="G472" t="s">
        <v>3400</v>
      </c>
      <c r="H472">
        <v>9</v>
      </c>
      <c r="I472" t="s">
        <v>3399</v>
      </c>
      <c r="J472" t="s">
        <v>3401</v>
      </c>
      <c r="K472" t="s">
        <v>3401</v>
      </c>
      <c r="L472" t="s">
        <v>4440</v>
      </c>
      <c r="M472" t="s">
        <v>904</v>
      </c>
      <c r="P472" s="7" t="s">
        <v>5039</v>
      </c>
      <c r="S472" t="s">
        <v>904</v>
      </c>
    </row>
    <row r="473" spans="1:19" x14ac:dyDescent="0.25">
      <c r="A473">
        <v>472</v>
      </c>
      <c r="B473" t="s">
        <v>4442</v>
      </c>
      <c r="C473" t="s">
        <v>4443</v>
      </c>
      <c r="D473">
        <v>2003</v>
      </c>
      <c r="E473" t="s">
        <v>3402</v>
      </c>
      <c r="F473" t="s">
        <v>4692</v>
      </c>
      <c r="G473" t="s">
        <v>3404</v>
      </c>
      <c r="H473">
        <v>16</v>
      </c>
      <c r="I473" t="s">
        <v>3403</v>
      </c>
      <c r="J473" t="s">
        <v>3405</v>
      </c>
      <c r="K473" t="s">
        <v>3405</v>
      </c>
      <c r="L473" t="s">
        <v>4442</v>
      </c>
      <c r="M473" t="s">
        <v>904</v>
      </c>
      <c r="P473" s="7" t="s">
        <v>5039</v>
      </c>
      <c r="S473" t="s">
        <v>904</v>
      </c>
    </row>
    <row r="474" spans="1:19" x14ac:dyDescent="0.25">
      <c r="A474">
        <v>473</v>
      </c>
      <c r="B474" t="s">
        <v>4444</v>
      </c>
      <c r="C474" t="s">
        <v>4445</v>
      </c>
      <c r="D474">
        <v>2005</v>
      </c>
      <c r="E474" t="s">
        <v>3406</v>
      </c>
      <c r="F474" t="s">
        <v>3411</v>
      </c>
      <c r="G474" t="s">
        <v>3408</v>
      </c>
      <c r="H474">
        <v>15</v>
      </c>
      <c r="I474" t="s">
        <v>3407</v>
      </c>
      <c r="J474" t="s">
        <v>3409</v>
      </c>
      <c r="K474" t="s">
        <v>3410</v>
      </c>
      <c r="L474" t="s">
        <v>4444</v>
      </c>
      <c r="M474" t="s">
        <v>904</v>
      </c>
      <c r="P474" s="7" t="s">
        <v>5039</v>
      </c>
      <c r="S474" t="s">
        <v>904</v>
      </c>
    </row>
    <row r="475" spans="1:19" x14ac:dyDescent="0.25">
      <c r="A475">
        <v>474</v>
      </c>
      <c r="B475" t="s">
        <v>4446</v>
      </c>
      <c r="C475" t="s">
        <v>4447</v>
      </c>
      <c r="D475">
        <v>2017</v>
      </c>
      <c r="E475" t="s">
        <v>3412</v>
      </c>
      <c r="F475" t="s">
        <v>3417</v>
      </c>
      <c r="G475" t="s">
        <v>3414</v>
      </c>
      <c r="H475">
        <v>0</v>
      </c>
      <c r="I475" t="s">
        <v>3413</v>
      </c>
      <c r="J475" t="s">
        <v>3415</v>
      </c>
      <c r="K475" t="s">
        <v>3416</v>
      </c>
      <c r="L475" t="s">
        <v>4446</v>
      </c>
      <c r="M475" t="s">
        <v>904</v>
      </c>
      <c r="P475" s="7" t="s">
        <v>5039</v>
      </c>
      <c r="S475" t="s">
        <v>904</v>
      </c>
    </row>
    <row r="476" spans="1:19" x14ac:dyDescent="0.25">
      <c r="A476">
        <v>475</v>
      </c>
      <c r="B476" t="s">
        <v>4997</v>
      </c>
      <c r="C476" t="s">
        <v>4850</v>
      </c>
      <c r="D476">
        <v>2010</v>
      </c>
      <c r="E476" t="s">
        <v>3418</v>
      </c>
      <c r="F476" t="s">
        <v>3423</v>
      </c>
      <c r="G476" t="s">
        <v>3420</v>
      </c>
      <c r="H476">
        <v>1</v>
      </c>
      <c r="I476" t="s">
        <v>3419</v>
      </c>
      <c r="J476" t="s">
        <v>3421</v>
      </c>
      <c r="K476" t="s">
        <v>3422</v>
      </c>
      <c r="L476" t="s">
        <v>4997</v>
      </c>
      <c r="M476" t="s">
        <v>904</v>
      </c>
      <c r="P476" s="7" t="s">
        <v>5039</v>
      </c>
      <c r="S476" t="s">
        <v>904</v>
      </c>
    </row>
    <row r="477" spans="1:19" x14ac:dyDescent="0.25">
      <c r="A477">
        <v>476</v>
      </c>
      <c r="B477" t="s">
        <v>4585</v>
      </c>
      <c r="C477" t="s">
        <v>4586</v>
      </c>
      <c r="D477">
        <v>2015</v>
      </c>
      <c r="E477" t="s">
        <v>3424</v>
      </c>
      <c r="F477" t="s">
        <v>3428</v>
      </c>
      <c r="G477" t="s">
        <v>3426</v>
      </c>
      <c r="H477">
        <v>1</v>
      </c>
      <c r="I477" t="s">
        <v>3425</v>
      </c>
      <c r="J477" t="s">
        <v>3427</v>
      </c>
      <c r="K477" t="s">
        <v>3427</v>
      </c>
      <c r="L477" t="s">
        <v>4585</v>
      </c>
      <c r="M477" t="s">
        <v>904</v>
      </c>
      <c r="P477" s="7" t="s">
        <v>5039</v>
      </c>
      <c r="S477" t="s">
        <v>904</v>
      </c>
    </row>
    <row r="478" spans="1:19" x14ac:dyDescent="0.25">
      <c r="A478">
        <v>477</v>
      </c>
      <c r="B478" t="s">
        <v>4448</v>
      </c>
      <c r="C478" t="s">
        <v>4035</v>
      </c>
      <c r="D478">
        <v>2015</v>
      </c>
      <c r="E478" t="s">
        <v>3429</v>
      </c>
      <c r="F478" t="s">
        <v>3434</v>
      </c>
      <c r="G478" t="s">
        <v>3431</v>
      </c>
      <c r="H478">
        <v>0</v>
      </c>
      <c r="I478" t="s">
        <v>3430</v>
      </c>
      <c r="J478" t="s">
        <v>3432</v>
      </c>
      <c r="K478" t="s">
        <v>3433</v>
      </c>
      <c r="L478" t="s">
        <v>4448</v>
      </c>
      <c r="M478" t="s">
        <v>904</v>
      </c>
      <c r="P478" s="7" t="s">
        <v>5039</v>
      </c>
      <c r="S478" t="s">
        <v>904</v>
      </c>
    </row>
    <row r="479" spans="1:19" x14ac:dyDescent="0.25">
      <c r="A479">
        <v>478</v>
      </c>
      <c r="B479" t="s">
        <v>4587</v>
      </c>
      <c r="C479" t="s">
        <v>4588</v>
      </c>
      <c r="D479">
        <v>2012</v>
      </c>
      <c r="E479" t="s">
        <v>3435</v>
      </c>
      <c r="F479" t="s">
        <v>3440</v>
      </c>
      <c r="G479" t="s">
        <v>3437</v>
      </c>
      <c r="H479">
        <v>0</v>
      </c>
      <c r="I479" t="s">
        <v>3436</v>
      </c>
      <c r="J479" t="s">
        <v>3438</v>
      </c>
      <c r="K479" t="s">
        <v>3439</v>
      </c>
      <c r="L479" t="s">
        <v>4587</v>
      </c>
      <c r="M479" t="s">
        <v>904</v>
      </c>
      <c r="P479" s="7" t="s">
        <v>5039</v>
      </c>
      <c r="S479" t="s">
        <v>904</v>
      </c>
    </row>
    <row r="480" spans="1:19" x14ac:dyDescent="0.25">
      <c r="A480">
        <v>479</v>
      </c>
      <c r="B480" t="s">
        <v>4449</v>
      </c>
      <c r="C480" t="s">
        <v>4450</v>
      </c>
      <c r="D480">
        <v>2011</v>
      </c>
      <c r="E480" t="s">
        <v>3441</v>
      </c>
      <c r="F480" t="s">
        <v>3446</v>
      </c>
      <c r="G480" t="s">
        <v>3443</v>
      </c>
      <c r="H480">
        <v>0</v>
      </c>
      <c r="I480" t="s">
        <v>3442</v>
      </c>
      <c r="J480" t="s">
        <v>3444</v>
      </c>
      <c r="K480" t="s">
        <v>3445</v>
      </c>
      <c r="L480" t="s">
        <v>4449</v>
      </c>
      <c r="M480" t="s">
        <v>904</v>
      </c>
      <c r="P480" s="7" t="s">
        <v>5039</v>
      </c>
      <c r="S480" t="s">
        <v>904</v>
      </c>
    </row>
    <row r="481" spans="1:19" x14ac:dyDescent="0.25">
      <c r="A481">
        <v>480</v>
      </c>
      <c r="B481" t="s">
        <v>4451</v>
      </c>
      <c r="C481" t="s">
        <v>4304</v>
      </c>
      <c r="D481">
        <v>2004</v>
      </c>
      <c r="E481" t="s">
        <v>3447</v>
      </c>
      <c r="F481" t="s">
        <v>4693</v>
      </c>
      <c r="G481" t="s">
        <v>3449</v>
      </c>
      <c r="H481">
        <v>27</v>
      </c>
      <c r="I481" t="s">
        <v>3448</v>
      </c>
      <c r="J481" t="s">
        <v>3450</v>
      </c>
      <c r="K481" t="s">
        <v>3450</v>
      </c>
      <c r="L481" t="s">
        <v>4451</v>
      </c>
      <c r="M481" t="s">
        <v>904</v>
      </c>
      <c r="P481" s="7" t="s">
        <v>5039</v>
      </c>
      <c r="S481" t="s">
        <v>904</v>
      </c>
    </row>
    <row r="482" spans="1:19" x14ac:dyDescent="0.25">
      <c r="A482">
        <v>481</v>
      </c>
      <c r="B482" t="s">
        <v>4452</v>
      </c>
      <c r="C482" t="s">
        <v>4453</v>
      </c>
      <c r="D482">
        <v>2000</v>
      </c>
      <c r="E482" t="s">
        <v>3451</v>
      </c>
      <c r="F482" t="s">
        <v>3455</v>
      </c>
      <c r="G482" t="s">
        <v>3453</v>
      </c>
      <c r="H482">
        <v>2</v>
      </c>
      <c r="I482" t="s">
        <v>3452</v>
      </c>
      <c r="J482" t="s">
        <v>3454</v>
      </c>
      <c r="K482" t="s">
        <v>3454</v>
      </c>
      <c r="L482" t="s">
        <v>4452</v>
      </c>
      <c r="M482" t="s">
        <v>904</v>
      </c>
      <c r="P482" s="7" t="s">
        <v>5039</v>
      </c>
      <c r="S482" t="s">
        <v>904</v>
      </c>
    </row>
    <row r="483" spans="1:19" x14ac:dyDescent="0.25">
      <c r="A483">
        <v>482</v>
      </c>
      <c r="B483" t="s">
        <v>4454</v>
      </c>
      <c r="C483" t="s">
        <v>4455</v>
      </c>
      <c r="D483">
        <v>2018</v>
      </c>
      <c r="E483" t="s">
        <v>3456</v>
      </c>
      <c r="F483" t="s">
        <v>3460</v>
      </c>
      <c r="G483" t="s">
        <v>3458</v>
      </c>
      <c r="H483">
        <v>0</v>
      </c>
      <c r="I483" t="s">
        <v>3457</v>
      </c>
      <c r="J483" t="s">
        <v>3459</v>
      </c>
      <c r="K483" t="s">
        <v>3459</v>
      </c>
      <c r="L483" t="s">
        <v>4454</v>
      </c>
      <c r="M483" t="s">
        <v>904</v>
      </c>
      <c r="P483" s="7" t="s">
        <v>5039</v>
      </c>
      <c r="S483" t="s">
        <v>904</v>
      </c>
    </row>
    <row r="484" spans="1:19" x14ac:dyDescent="0.25">
      <c r="A484">
        <v>483</v>
      </c>
      <c r="B484" t="s">
        <v>4456</v>
      </c>
      <c r="C484" t="s">
        <v>4457</v>
      </c>
      <c r="D484">
        <v>1994</v>
      </c>
      <c r="E484" t="s">
        <v>3461</v>
      </c>
      <c r="F484" t="s">
        <v>4694</v>
      </c>
      <c r="G484" t="s">
        <v>3463</v>
      </c>
      <c r="H484">
        <v>0</v>
      </c>
      <c r="I484" t="s">
        <v>3462</v>
      </c>
      <c r="J484" t="s">
        <v>3464</v>
      </c>
      <c r="K484" t="s">
        <v>904</v>
      </c>
      <c r="L484" t="s">
        <v>4456</v>
      </c>
      <c r="M484" t="s">
        <v>904</v>
      </c>
      <c r="P484" s="7" t="s">
        <v>5039</v>
      </c>
      <c r="S484" t="s">
        <v>904</v>
      </c>
    </row>
    <row r="485" spans="1:19" x14ac:dyDescent="0.25">
      <c r="A485">
        <v>484</v>
      </c>
      <c r="B485" t="s">
        <v>4458</v>
      </c>
      <c r="C485" t="s">
        <v>4100</v>
      </c>
      <c r="E485" t="s">
        <v>3465</v>
      </c>
      <c r="F485" t="s">
        <v>3469</v>
      </c>
      <c r="G485" t="s">
        <v>3467</v>
      </c>
      <c r="H485">
        <v>0</v>
      </c>
      <c r="I485" t="s">
        <v>3466</v>
      </c>
      <c r="J485" t="s">
        <v>3468</v>
      </c>
      <c r="K485" t="s">
        <v>3468</v>
      </c>
      <c r="L485" t="s">
        <v>4458</v>
      </c>
      <c r="M485" t="s">
        <v>904</v>
      </c>
      <c r="P485" s="7" t="s">
        <v>5039</v>
      </c>
      <c r="S485" t="s">
        <v>904</v>
      </c>
    </row>
    <row r="486" spans="1:19" x14ac:dyDescent="0.25">
      <c r="A486">
        <v>485</v>
      </c>
      <c r="B486" t="s">
        <v>4459</v>
      </c>
      <c r="C486" t="s">
        <v>4460</v>
      </c>
      <c r="D486">
        <v>2022</v>
      </c>
      <c r="E486" t="s">
        <v>3470</v>
      </c>
      <c r="F486" t="s">
        <v>3919</v>
      </c>
      <c r="G486" t="s">
        <v>3472</v>
      </c>
      <c r="H486">
        <v>0</v>
      </c>
      <c r="I486" t="s">
        <v>3471</v>
      </c>
      <c r="J486" t="s">
        <v>3473</v>
      </c>
      <c r="K486" t="s">
        <v>3474</v>
      </c>
      <c r="L486" t="s">
        <v>4459</v>
      </c>
      <c r="M486" t="s">
        <v>904</v>
      </c>
      <c r="P486" s="7" t="s">
        <v>5039</v>
      </c>
      <c r="S486" t="s">
        <v>904</v>
      </c>
    </row>
    <row r="487" spans="1:19" x14ac:dyDescent="0.25">
      <c r="A487">
        <v>486</v>
      </c>
      <c r="B487" t="s">
        <v>172</v>
      </c>
      <c r="C487" t="s">
        <v>173</v>
      </c>
      <c r="D487">
        <v>1993</v>
      </c>
      <c r="E487" t="s">
        <v>3475</v>
      </c>
      <c r="F487" t="s">
        <v>4695</v>
      </c>
      <c r="G487" t="s">
        <v>3477</v>
      </c>
      <c r="H487">
        <v>4</v>
      </c>
      <c r="I487" t="s">
        <v>3476</v>
      </c>
      <c r="J487" t="s">
        <v>3478</v>
      </c>
      <c r="K487" t="s">
        <v>904</v>
      </c>
      <c r="L487" t="s">
        <v>172</v>
      </c>
      <c r="M487" t="s">
        <v>904</v>
      </c>
      <c r="P487" s="7" t="s">
        <v>5039</v>
      </c>
      <c r="S487" t="s">
        <v>904</v>
      </c>
    </row>
    <row r="488" spans="1:19" x14ac:dyDescent="0.25">
      <c r="A488">
        <v>487</v>
      </c>
      <c r="B488" t="s">
        <v>4461</v>
      </c>
      <c r="C488" t="s">
        <v>4462</v>
      </c>
      <c r="D488">
        <v>2012</v>
      </c>
      <c r="E488" t="s">
        <v>3479</v>
      </c>
      <c r="F488" t="s">
        <v>3483</v>
      </c>
      <c r="G488" t="s">
        <v>3481</v>
      </c>
      <c r="H488">
        <v>8</v>
      </c>
      <c r="I488" t="s">
        <v>3480</v>
      </c>
      <c r="J488" t="s">
        <v>3482</v>
      </c>
      <c r="K488" t="s">
        <v>3482</v>
      </c>
      <c r="L488" t="s">
        <v>4461</v>
      </c>
      <c r="M488" t="s">
        <v>904</v>
      </c>
      <c r="P488" s="7" t="s">
        <v>5039</v>
      </c>
      <c r="S488" t="s">
        <v>904</v>
      </c>
    </row>
    <row r="489" spans="1:19" x14ac:dyDescent="0.25">
      <c r="A489">
        <v>488</v>
      </c>
      <c r="B489" t="s">
        <v>4463</v>
      </c>
      <c r="C489" t="s">
        <v>4464</v>
      </c>
      <c r="D489">
        <v>2012</v>
      </c>
      <c r="E489" t="s">
        <v>3484</v>
      </c>
      <c r="F489" t="s">
        <v>3489</v>
      </c>
      <c r="G489" t="s">
        <v>3486</v>
      </c>
      <c r="H489">
        <v>0</v>
      </c>
      <c r="I489" t="s">
        <v>3485</v>
      </c>
      <c r="J489" t="s">
        <v>3487</v>
      </c>
      <c r="K489" t="s">
        <v>3488</v>
      </c>
      <c r="L489" t="s">
        <v>4463</v>
      </c>
      <c r="M489" t="s">
        <v>904</v>
      </c>
      <c r="P489" s="7" t="s">
        <v>5039</v>
      </c>
      <c r="S489" t="s">
        <v>904</v>
      </c>
    </row>
    <row r="490" spans="1:19" x14ac:dyDescent="0.25">
      <c r="A490">
        <v>489</v>
      </c>
      <c r="B490" t="s">
        <v>4465</v>
      </c>
      <c r="C490" t="s">
        <v>4466</v>
      </c>
      <c r="D490">
        <v>1992</v>
      </c>
      <c r="E490" t="s">
        <v>3490</v>
      </c>
      <c r="F490" t="s">
        <v>3494</v>
      </c>
      <c r="G490" t="s">
        <v>3492</v>
      </c>
      <c r="H490">
        <v>10</v>
      </c>
      <c r="I490" t="s">
        <v>3491</v>
      </c>
      <c r="J490" t="s">
        <v>3493</v>
      </c>
      <c r="K490" t="s">
        <v>3493</v>
      </c>
      <c r="L490" t="s">
        <v>4465</v>
      </c>
      <c r="M490" t="s">
        <v>904</v>
      </c>
      <c r="P490" s="7" t="s">
        <v>5039</v>
      </c>
      <c r="S490" t="s">
        <v>904</v>
      </c>
    </row>
    <row r="491" spans="1:19" x14ac:dyDescent="0.25">
      <c r="A491">
        <v>490</v>
      </c>
      <c r="B491" t="s">
        <v>4998</v>
      </c>
      <c r="C491" t="s">
        <v>4851</v>
      </c>
      <c r="D491">
        <v>2017</v>
      </c>
      <c r="E491" t="s">
        <v>3495</v>
      </c>
      <c r="F491" t="s">
        <v>3500</v>
      </c>
      <c r="G491" t="s">
        <v>3497</v>
      </c>
      <c r="H491">
        <v>2</v>
      </c>
      <c r="I491" t="s">
        <v>3496</v>
      </c>
      <c r="J491" t="s">
        <v>3498</v>
      </c>
      <c r="K491" t="s">
        <v>3499</v>
      </c>
      <c r="L491" t="s">
        <v>4998</v>
      </c>
      <c r="M491" t="s">
        <v>904</v>
      </c>
      <c r="P491" s="7" t="s">
        <v>5039</v>
      </c>
      <c r="S491" t="s">
        <v>904</v>
      </c>
    </row>
    <row r="492" spans="1:19" x14ac:dyDescent="0.25">
      <c r="A492">
        <v>491</v>
      </c>
      <c r="B492" t="s">
        <v>4999</v>
      </c>
      <c r="C492" t="s">
        <v>4852</v>
      </c>
      <c r="D492">
        <v>2016</v>
      </c>
      <c r="E492" t="s">
        <v>3501</v>
      </c>
      <c r="F492" t="s">
        <v>3506</v>
      </c>
      <c r="G492" t="s">
        <v>3503</v>
      </c>
      <c r="H492">
        <v>15</v>
      </c>
      <c r="I492" t="s">
        <v>3502</v>
      </c>
      <c r="J492" t="s">
        <v>3504</v>
      </c>
      <c r="K492" t="s">
        <v>3505</v>
      </c>
      <c r="L492" t="s">
        <v>4999</v>
      </c>
      <c r="M492" t="s">
        <v>904</v>
      </c>
      <c r="P492" s="7" t="s">
        <v>5039</v>
      </c>
      <c r="S492" t="s">
        <v>904</v>
      </c>
    </row>
    <row r="493" spans="1:19" x14ac:dyDescent="0.25">
      <c r="A493">
        <v>492</v>
      </c>
      <c r="B493" t="s">
        <v>4467</v>
      </c>
      <c r="C493" t="s">
        <v>4468</v>
      </c>
      <c r="E493" t="s">
        <v>3507</v>
      </c>
      <c r="F493" t="s">
        <v>3920</v>
      </c>
      <c r="G493" t="s">
        <v>3509</v>
      </c>
      <c r="H493">
        <v>0</v>
      </c>
      <c r="I493" t="s">
        <v>3508</v>
      </c>
      <c r="J493" t="s">
        <v>3510</v>
      </c>
      <c r="K493" t="s">
        <v>3510</v>
      </c>
      <c r="L493" t="s">
        <v>4467</v>
      </c>
      <c r="M493" t="s">
        <v>904</v>
      </c>
      <c r="P493" s="7" t="s">
        <v>5039</v>
      </c>
      <c r="S493" t="s">
        <v>904</v>
      </c>
    </row>
    <row r="494" spans="1:19" x14ac:dyDescent="0.25">
      <c r="A494">
        <v>493</v>
      </c>
      <c r="B494" t="s">
        <v>4469</v>
      </c>
      <c r="C494" t="s">
        <v>4470</v>
      </c>
      <c r="D494">
        <v>2015</v>
      </c>
      <c r="E494" t="s">
        <v>3511</v>
      </c>
      <c r="F494" t="s">
        <v>3515</v>
      </c>
      <c r="G494" t="s">
        <v>3513</v>
      </c>
      <c r="H494">
        <v>0</v>
      </c>
      <c r="I494" t="s">
        <v>3512</v>
      </c>
      <c r="J494" t="s">
        <v>3514</v>
      </c>
      <c r="K494" t="s">
        <v>3514</v>
      </c>
      <c r="L494" t="s">
        <v>4469</v>
      </c>
      <c r="M494" t="s">
        <v>904</v>
      </c>
      <c r="P494" s="7" t="s">
        <v>5039</v>
      </c>
      <c r="S494" t="s">
        <v>904</v>
      </c>
    </row>
    <row r="495" spans="1:19" x14ac:dyDescent="0.25">
      <c r="A495">
        <v>494</v>
      </c>
      <c r="B495" t="s">
        <v>5000</v>
      </c>
      <c r="C495" t="s">
        <v>4828</v>
      </c>
      <c r="D495">
        <v>2013</v>
      </c>
      <c r="E495" t="s">
        <v>3516</v>
      </c>
      <c r="F495" t="s">
        <v>4696</v>
      </c>
      <c r="G495" t="s">
        <v>3518</v>
      </c>
      <c r="H495">
        <v>15</v>
      </c>
      <c r="I495" t="s">
        <v>3517</v>
      </c>
      <c r="J495" t="s">
        <v>3519</v>
      </c>
      <c r="K495" t="s">
        <v>3520</v>
      </c>
      <c r="L495" t="s">
        <v>5000</v>
      </c>
      <c r="M495" t="s">
        <v>904</v>
      </c>
      <c r="P495" s="7" t="s">
        <v>5039</v>
      </c>
      <c r="S495" t="s">
        <v>904</v>
      </c>
    </row>
    <row r="496" spans="1:19" x14ac:dyDescent="0.25">
      <c r="A496">
        <v>495</v>
      </c>
      <c r="B496" t="s">
        <v>4471</v>
      </c>
      <c r="C496" t="s">
        <v>552</v>
      </c>
      <c r="D496">
        <v>1997</v>
      </c>
      <c r="E496" t="s">
        <v>3521</v>
      </c>
      <c r="F496" t="s">
        <v>4697</v>
      </c>
      <c r="G496" t="s">
        <v>3523</v>
      </c>
      <c r="H496">
        <v>8</v>
      </c>
      <c r="I496" t="s">
        <v>3522</v>
      </c>
      <c r="J496" t="s">
        <v>3524</v>
      </c>
      <c r="K496" t="s">
        <v>904</v>
      </c>
      <c r="L496" t="s">
        <v>4471</v>
      </c>
      <c r="M496" t="s">
        <v>904</v>
      </c>
      <c r="P496" s="7" t="s">
        <v>5039</v>
      </c>
      <c r="S496" t="s">
        <v>904</v>
      </c>
    </row>
    <row r="497" spans="1:19" x14ac:dyDescent="0.25">
      <c r="A497">
        <v>496</v>
      </c>
      <c r="B497" t="s">
        <v>5001</v>
      </c>
      <c r="C497" t="s">
        <v>4853</v>
      </c>
      <c r="D497">
        <v>2015</v>
      </c>
      <c r="E497" t="s">
        <v>3525</v>
      </c>
      <c r="F497" t="s">
        <v>3921</v>
      </c>
      <c r="G497" t="s">
        <v>3527</v>
      </c>
      <c r="H497">
        <v>2</v>
      </c>
      <c r="I497" t="s">
        <v>3526</v>
      </c>
      <c r="J497" t="s">
        <v>3528</v>
      </c>
      <c r="K497" t="s">
        <v>904</v>
      </c>
      <c r="L497" t="s">
        <v>5001</v>
      </c>
      <c r="M497" t="s">
        <v>904</v>
      </c>
      <c r="P497" s="7" t="s">
        <v>5039</v>
      </c>
      <c r="S497" t="s">
        <v>904</v>
      </c>
    </row>
    <row r="498" spans="1:19" x14ac:dyDescent="0.25">
      <c r="A498">
        <v>497</v>
      </c>
      <c r="B498" t="s">
        <v>4472</v>
      </c>
      <c r="C498" t="s">
        <v>4473</v>
      </c>
      <c r="D498">
        <v>2005</v>
      </c>
      <c r="E498" t="s">
        <v>3529</v>
      </c>
      <c r="F498" t="s">
        <v>4698</v>
      </c>
      <c r="G498" t="s">
        <v>3531</v>
      </c>
      <c r="H498">
        <v>20</v>
      </c>
      <c r="I498" t="s">
        <v>3530</v>
      </c>
      <c r="J498" t="s">
        <v>3532</v>
      </c>
      <c r="K498" t="s">
        <v>904</v>
      </c>
      <c r="L498" t="s">
        <v>4472</v>
      </c>
      <c r="M498" t="s">
        <v>904</v>
      </c>
      <c r="P498" s="7" t="s">
        <v>5039</v>
      </c>
      <c r="S498" t="s">
        <v>904</v>
      </c>
    </row>
    <row r="499" spans="1:19" x14ac:dyDescent="0.25">
      <c r="A499">
        <v>498</v>
      </c>
      <c r="B499" t="s">
        <v>4589</v>
      </c>
      <c r="C499" t="s">
        <v>4590</v>
      </c>
      <c r="E499" t="s">
        <v>3533</v>
      </c>
      <c r="F499" t="s">
        <v>3537</v>
      </c>
      <c r="G499" t="s">
        <v>3535</v>
      </c>
      <c r="H499">
        <v>0</v>
      </c>
      <c r="I499" t="s">
        <v>3534</v>
      </c>
      <c r="J499" t="s">
        <v>3536</v>
      </c>
      <c r="K499" t="s">
        <v>3536</v>
      </c>
      <c r="L499" t="s">
        <v>4589</v>
      </c>
      <c r="M499" t="s">
        <v>904</v>
      </c>
      <c r="P499" s="7" t="s">
        <v>5039</v>
      </c>
      <c r="S499" t="s">
        <v>904</v>
      </c>
    </row>
    <row r="500" spans="1:19" x14ac:dyDescent="0.25">
      <c r="A500">
        <v>499</v>
      </c>
      <c r="B500" t="s">
        <v>4474</v>
      </c>
      <c r="C500" t="s">
        <v>4475</v>
      </c>
      <c r="D500">
        <v>2013</v>
      </c>
      <c r="E500" t="s">
        <v>3538</v>
      </c>
      <c r="F500" t="s">
        <v>4699</v>
      </c>
      <c r="G500" t="s">
        <v>3540</v>
      </c>
      <c r="H500">
        <v>0</v>
      </c>
      <c r="I500" t="s">
        <v>3539</v>
      </c>
      <c r="J500" t="s">
        <v>3541</v>
      </c>
      <c r="K500" t="s">
        <v>3542</v>
      </c>
      <c r="L500" t="s">
        <v>4474</v>
      </c>
      <c r="M500" t="s">
        <v>904</v>
      </c>
      <c r="P500" s="7" t="s">
        <v>5039</v>
      </c>
      <c r="S500" t="s">
        <v>904</v>
      </c>
    </row>
    <row r="501" spans="1:19" x14ac:dyDescent="0.25">
      <c r="A501">
        <v>500</v>
      </c>
      <c r="B501" t="s">
        <v>5002</v>
      </c>
      <c r="C501" t="s">
        <v>4853</v>
      </c>
      <c r="E501" t="s">
        <v>3543</v>
      </c>
      <c r="F501" t="s">
        <v>3547</v>
      </c>
      <c r="G501" t="s">
        <v>3545</v>
      </c>
      <c r="H501">
        <v>0</v>
      </c>
      <c r="I501" t="s">
        <v>3544</v>
      </c>
      <c r="J501" t="s">
        <v>3546</v>
      </c>
      <c r="K501" t="s">
        <v>3546</v>
      </c>
      <c r="L501" t="s">
        <v>5002</v>
      </c>
      <c r="M501" t="s">
        <v>904</v>
      </c>
      <c r="P501" s="7" t="s">
        <v>5039</v>
      </c>
      <c r="S501" t="s">
        <v>904</v>
      </c>
    </row>
    <row r="502" spans="1:19" x14ac:dyDescent="0.25">
      <c r="A502">
        <v>501</v>
      </c>
      <c r="B502" t="s">
        <v>4476</v>
      </c>
      <c r="C502" t="s">
        <v>4477</v>
      </c>
      <c r="D502">
        <v>2005</v>
      </c>
      <c r="E502" t="s">
        <v>3548</v>
      </c>
      <c r="F502" t="s">
        <v>3922</v>
      </c>
      <c r="G502" t="s">
        <v>3550</v>
      </c>
      <c r="H502">
        <v>1</v>
      </c>
      <c r="I502" t="s">
        <v>3549</v>
      </c>
      <c r="J502" t="s">
        <v>3551</v>
      </c>
      <c r="K502" t="s">
        <v>904</v>
      </c>
      <c r="L502" t="s">
        <v>4476</v>
      </c>
      <c r="M502" t="s">
        <v>904</v>
      </c>
      <c r="P502" s="7" t="s">
        <v>5039</v>
      </c>
      <c r="S502" t="s">
        <v>904</v>
      </c>
    </row>
    <row r="503" spans="1:19" x14ac:dyDescent="0.25">
      <c r="A503">
        <v>502</v>
      </c>
      <c r="B503" t="s">
        <v>4478</v>
      </c>
      <c r="C503" t="s">
        <v>4479</v>
      </c>
      <c r="D503">
        <v>2010</v>
      </c>
      <c r="E503" t="s">
        <v>3552</v>
      </c>
      <c r="F503" t="s">
        <v>4700</v>
      </c>
      <c r="G503" t="s">
        <v>3554</v>
      </c>
      <c r="H503">
        <v>0</v>
      </c>
      <c r="I503" t="s">
        <v>3553</v>
      </c>
      <c r="J503" t="s">
        <v>3555</v>
      </c>
      <c r="K503" t="s">
        <v>3556</v>
      </c>
      <c r="L503" t="s">
        <v>4478</v>
      </c>
      <c r="M503" t="s">
        <v>904</v>
      </c>
      <c r="P503" s="7" t="s">
        <v>5039</v>
      </c>
      <c r="S503" t="s">
        <v>904</v>
      </c>
    </row>
    <row r="504" spans="1:19" x14ac:dyDescent="0.25">
      <c r="A504">
        <v>503</v>
      </c>
      <c r="B504" t="s">
        <v>4480</v>
      </c>
      <c r="C504" t="s">
        <v>4481</v>
      </c>
      <c r="D504">
        <v>1993</v>
      </c>
      <c r="E504" t="s">
        <v>3557</v>
      </c>
      <c r="F504" t="s">
        <v>4701</v>
      </c>
      <c r="G504" t="s">
        <v>3559</v>
      </c>
      <c r="H504">
        <v>0</v>
      </c>
      <c r="I504" t="s">
        <v>3558</v>
      </c>
      <c r="J504" t="s">
        <v>3560</v>
      </c>
      <c r="K504" t="s">
        <v>904</v>
      </c>
      <c r="L504" t="s">
        <v>4480</v>
      </c>
      <c r="M504" t="s">
        <v>904</v>
      </c>
      <c r="P504" s="7" t="s">
        <v>5039</v>
      </c>
      <c r="S504" t="s">
        <v>904</v>
      </c>
    </row>
    <row r="505" spans="1:19" x14ac:dyDescent="0.25">
      <c r="A505">
        <v>504</v>
      </c>
      <c r="B505" t="s">
        <v>4469</v>
      </c>
      <c r="C505" t="s">
        <v>4470</v>
      </c>
      <c r="D505">
        <v>2015</v>
      </c>
      <c r="E505" t="s">
        <v>3511</v>
      </c>
      <c r="F505" t="s">
        <v>3515</v>
      </c>
      <c r="G505" t="s">
        <v>3562</v>
      </c>
      <c r="H505">
        <v>0</v>
      </c>
      <c r="I505" t="s">
        <v>3561</v>
      </c>
      <c r="J505" t="s">
        <v>3563</v>
      </c>
      <c r="K505" t="s">
        <v>3564</v>
      </c>
      <c r="L505" t="s">
        <v>4469</v>
      </c>
      <c r="M505" t="s">
        <v>969</v>
      </c>
      <c r="N505" t="s">
        <v>966</v>
      </c>
      <c r="P505" s="7" t="s">
        <v>5039</v>
      </c>
      <c r="S505" t="s">
        <v>904</v>
      </c>
    </row>
    <row r="506" spans="1:19" x14ac:dyDescent="0.25">
      <c r="A506">
        <v>505</v>
      </c>
      <c r="B506" t="s">
        <v>4482</v>
      </c>
      <c r="C506" t="s">
        <v>4483</v>
      </c>
      <c r="D506">
        <v>2009</v>
      </c>
      <c r="E506" t="s">
        <v>3565</v>
      </c>
      <c r="F506" t="s">
        <v>4702</v>
      </c>
      <c r="G506" t="s">
        <v>3567</v>
      </c>
      <c r="H506">
        <v>1</v>
      </c>
      <c r="I506" t="s">
        <v>3566</v>
      </c>
      <c r="J506" t="s">
        <v>3568</v>
      </c>
      <c r="K506" t="s">
        <v>3569</v>
      </c>
      <c r="L506" t="s">
        <v>4482</v>
      </c>
      <c r="M506" t="s">
        <v>904</v>
      </c>
      <c r="P506" s="7" t="s">
        <v>5039</v>
      </c>
      <c r="S506" t="s">
        <v>904</v>
      </c>
    </row>
    <row r="507" spans="1:19" x14ac:dyDescent="0.25">
      <c r="A507">
        <v>506</v>
      </c>
      <c r="B507" t="s">
        <v>4484</v>
      </c>
      <c r="C507" t="s">
        <v>4485</v>
      </c>
      <c r="D507">
        <v>2011</v>
      </c>
      <c r="E507" t="s">
        <v>3570</v>
      </c>
      <c r="F507" t="s">
        <v>3575</v>
      </c>
      <c r="G507" t="s">
        <v>3572</v>
      </c>
      <c r="H507">
        <v>5</v>
      </c>
      <c r="I507" t="s">
        <v>3571</v>
      </c>
      <c r="J507" t="s">
        <v>3573</v>
      </c>
      <c r="K507" t="s">
        <v>3574</v>
      </c>
      <c r="L507" t="s">
        <v>4484</v>
      </c>
      <c r="M507" t="s">
        <v>904</v>
      </c>
      <c r="P507" s="7" t="s">
        <v>5039</v>
      </c>
      <c r="S507" t="s">
        <v>904</v>
      </c>
    </row>
    <row r="508" spans="1:19" x14ac:dyDescent="0.25">
      <c r="A508">
        <v>507</v>
      </c>
      <c r="B508" t="s">
        <v>4486</v>
      </c>
      <c r="C508" t="s">
        <v>4487</v>
      </c>
      <c r="D508">
        <v>2005</v>
      </c>
      <c r="E508" t="s">
        <v>3576</v>
      </c>
      <c r="F508" t="s">
        <v>4703</v>
      </c>
      <c r="G508" t="s">
        <v>3578</v>
      </c>
      <c r="H508">
        <v>6</v>
      </c>
      <c r="I508" t="s">
        <v>3577</v>
      </c>
      <c r="J508" t="s">
        <v>3579</v>
      </c>
      <c r="K508" t="s">
        <v>904</v>
      </c>
      <c r="L508" t="s">
        <v>4486</v>
      </c>
      <c r="M508" t="s">
        <v>904</v>
      </c>
      <c r="P508" s="7" t="s">
        <v>5039</v>
      </c>
      <c r="S508" t="s">
        <v>904</v>
      </c>
    </row>
    <row r="509" spans="1:19" x14ac:dyDescent="0.25">
      <c r="A509">
        <v>508</v>
      </c>
      <c r="B509" t="s">
        <v>4488</v>
      </c>
      <c r="C509" t="s">
        <v>4489</v>
      </c>
      <c r="D509">
        <v>2004</v>
      </c>
      <c r="E509" t="s">
        <v>3580</v>
      </c>
      <c r="F509" t="s">
        <v>3584</v>
      </c>
      <c r="G509" t="s">
        <v>3582</v>
      </c>
      <c r="H509">
        <v>0</v>
      </c>
      <c r="I509" t="s">
        <v>3581</v>
      </c>
      <c r="J509" t="s">
        <v>3583</v>
      </c>
      <c r="K509" t="s">
        <v>3583</v>
      </c>
      <c r="L509" t="s">
        <v>4488</v>
      </c>
      <c r="M509" t="s">
        <v>904</v>
      </c>
      <c r="P509" s="7" t="s">
        <v>5039</v>
      </c>
      <c r="S509" t="s">
        <v>904</v>
      </c>
    </row>
    <row r="510" spans="1:19" x14ac:dyDescent="0.25">
      <c r="A510">
        <v>509</v>
      </c>
      <c r="B510" t="s">
        <v>4968</v>
      </c>
      <c r="C510" t="s">
        <v>4828</v>
      </c>
      <c r="D510">
        <v>2016</v>
      </c>
      <c r="E510" t="s">
        <v>2830</v>
      </c>
      <c r="F510" t="s">
        <v>2834</v>
      </c>
      <c r="G510" t="s">
        <v>3586</v>
      </c>
      <c r="H510">
        <v>0</v>
      </c>
      <c r="I510" t="s">
        <v>3585</v>
      </c>
      <c r="J510" t="s">
        <v>3587</v>
      </c>
      <c r="K510" t="s">
        <v>3588</v>
      </c>
      <c r="L510" t="s">
        <v>4968</v>
      </c>
      <c r="M510" t="s">
        <v>969</v>
      </c>
      <c r="N510" t="s">
        <v>966</v>
      </c>
      <c r="P510" s="7" t="s">
        <v>5039</v>
      </c>
      <c r="S510" t="s">
        <v>904</v>
      </c>
    </row>
    <row r="511" spans="1:19" x14ac:dyDescent="0.25">
      <c r="A511">
        <v>510</v>
      </c>
      <c r="B511" t="s">
        <v>4490</v>
      </c>
      <c r="C511" t="s">
        <v>4491</v>
      </c>
      <c r="D511">
        <v>2020</v>
      </c>
      <c r="E511" t="s">
        <v>3589</v>
      </c>
      <c r="F511" t="s">
        <v>3594</v>
      </c>
      <c r="G511" t="s">
        <v>3591</v>
      </c>
      <c r="H511">
        <v>20</v>
      </c>
      <c r="I511" t="s">
        <v>3590</v>
      </c>
      <c r="J511" t="s">
        <v>3592</v>
      </c>
      <c r="K511" t="s">
        <v>3593</v>
      </c>
      <c r="L511" t="s">
        <v>4490</v>
      </c>
      <c r="M511" t="s">
        <v>904</v>
      </c>
      <c r="P511" s="7" t="s">
        <v>5039</v>
      </c>
      <c r="S511" t="s">
        <v>904</v>
      </c>
    </row>
    <row r="512" spans="1:19" x14ac:dyDescent="0.25">
      <c r="A512">
        <v>511</v>
      </c>
      <c r="B512" t="s">
        <v>4591</v>
      </c>
      <c r="C512" t="s">
        <v>4592</v>
      </c>
      <c r="D512">
        <v>2013</v>
      </c>
      <c r="E512" t="s">
        <v>3595</v>
      </c>
      <c r="F512" t="s">
        <v>4704</v>
      </c>
      <c r="G512" t="s">
        <v>3597</v>
      </c>
      <c r="H512">
        <v>18</v>
      </c>
      <c r="I512" t="s">
        <v>3596</v>
      </c>
      <c r="J512" t="s">
        <v>3598</v>
      </c>
      <c r="K512" t="s">
        <v>3599</v>
      </c>
      <c r="L512" t="s">
        <v>4591</v>
      </c>
      <c r="M512" t="s">
        <v>904</v>
      </c>
      <c r="P512" s="7" t="s">
        <v>5039</v>
      </c>
      <c r="S512" t="s">
        <v>904</v>
      </c>
    </row>
    <row r="513" spans="1:19" x14ac:dyDescent="0.25">
      <c r="A513">
        <v>512</v>
      </c>
      <c r="B513" t="s">
        <v>4492</v>
      </c>
      <c r="C513" t="s">
        <v>4493</v>
      </c>
      <c r="D513">
        <v>2008</v>
      </c>
      <c r="E513" t="s">
        <v>3600</v>
      </c>
      <c r="F513" t="s">
        <v>4705</v>
      </c>
      <c r="G513" t="s">
        <v>3602</v>
      </c>
      <c r="H513">
        <v>0</v>
      </c>
      <c r="I513" t="s">
        <v>3601</v>
      </c>
      <c r="J513" t="s">
        <v>3603</v>
      </c>
      <c r="K513" t="s">
        <v>904</v>
      </c>
      <c r="L513" t="s">
        <v>4492</v>
      </c>
      <c r="M513" t="s">
        <v>904</v>
      </c>
      <c r="P513" s="7" t="s">
        <v>5039</v>
      </c>
      <c r="S513" t="s">
        <v>904</v>
      </c>
    </row>
    <row r="514" spans="1:19" x14ac:dyDescent="0.25">
      <c r="A514">
        <v>513</v>
      </c>
      <c r="B514" t="s">
        <v>4494</v>
      </c>
      <c r="C514" t="s">
        <v>4495</v>
      </c>
      <c r="D514">
        <v>2010</v>
      </c>
      <c r="E514" t="s">
        <v>3604</v>
      </c>
      <c r="F514" t="s">
        <v>3609</v>
      </c>
      <c r="G514" t="s">
        <v>3606</v>
      </c>
      <c r="H514">
        <v>2</v>
      </c>
      <c r="I514" t="s">
        <v>3605</v>
      </c>
      <c r="J514" t="s">
        <v>3607</v>
      </c>
      <c r="K514" t="s">
        <v>3608</v>
      </c>
      <c r="L514" t="s">
        <v>4494</v>
      </c>
      <c r="M514" t="s">
        <v>904</v>
      </c>
      <c r="P514" s="7" t="s">
        <v>5039</v>
      </c>
      <c r="S514" t="s">
        <v>904</v>
      </c>
    </row>
    <row r="515" spans="1:19" x14ac:dyDescent="0.25">
      <c r="A515">
        <v>514</v>
      </c>
      <c r="B515" t="s">
        <v>5003</v>
      </c>
      <c r="C515" t="s">
        <v>4854</v>
      </c>
      <c r="D515">
        <v>2015</v>
      </c>
      <c r="E515" t="s">
        <v>3610</v>
      </c>
      <c r="F515" t="s">
        <v>3615</v>
      </c>
      <c r="G515" t="s">
        <v>3612</v>
      </c>
      <c r="H515">
        <v>0</v>
      </c>
      <c r="I515" t="s">
        <v>3611</v>
      </c>
      <c r="J515" t="s">
        <v>3613</v>
      </c>
      <c r="K515" t="s">
        <v>3614</v>
      </c>
      <c r="L515" t="s">
        <v>5003</v>
      </c>
      <c r="M515" t="s">
        <v>904</v>
      </c>
      <c r="P515" s="7" t="s">
        <v>5039</v>
      </c>
      <c r="S515" t="s">
        <v>904</v>
      </c>
    </row>
    <row r="516" spans="1:19" x14ac:dyDescent="0.25">
      <c r="A516">
        <v>515</v>
      </c>
      <c r="B516" t="s">
        <v>5004</v>
      </c>
      <c r="C516" t="s">
        <v>4855</v>
      </c>
      <c r="D516">
        <v>2015</v>
      </c>
      <c r="E516" t="s">
        <v>3616</v>
      </c>
      <c r="F516" t="s">
        <v>4706</v>
      </c>
      <c r="G516" t="s">
        <v>3618</v>
      </c>
      <c r="H516">
        <v>31</v>
      </c>
      <c r="I516" t="s">
        <v>3617</v>
      </c>
      <c r="J516" t="s">
        <v>3619</v>
      </c>
      <c r="K516" t="s">
        <v>904</v>
      </c>
      <c r="L516" t="s">
        <v>5004</v>
      </c>
      <c r="M516" t="s">
        <v>904</v>
      </c>
      <c r="P516" s="7" t="s">
        <v>5039</v>
      </c>
      <c r="S516" t="s">
        <v>904</v>
      </c>
    </row>
    <row r="517" spans="1:19" x14ac:dyDescent="0.25">
      <c r="A517">
        <v>516</v>
      </c>
      <c r="B517" t="s">
        <v>4998</v>
      </c>
      <c r="C517" t="s">
        <v>4851</v>
      </c>
      <c r="D517">
        <v>2017</v>
      </c>
      <c r="E517" t="s">
        <v>3495</v>
      </c>
      <c r="F517" t="s">
        <v>3500</v>
      </c>
      <c r="G517" t="s">
        <v>3621</v>
      </c>
      <c r="H517">
        <v>1</v>
      </c>
      <c r="I517" t="s">
        <v>3620</v>
      </c>
      <c r="J517" t="s">
        <v>3622</v>
      </c>
      <c r="K517" t="s">
        <v>3622</v>
      </c>
      <c r="L517" t="s">
        <v>4998</v>
      </c>
      <c r="M517" t="s">
        <v>969</v>
      </c>
      <c r="N517" t="s">
        <v>966</v>
      </c>
      <c r="P517" s="7" t="s">
        <v>5039</v>
      </c>
      <c r="S517" t="s">
        <v>904</v>
      </c>
    </row>
    <row r="518" spans="1:19" x14ac:dyDescent="0.25">
      <c r="A518">
        <v>517</v>
      </c>
      <c r="B518" t="s">
        <v>5005</v>
      </c>
      <c r="C518" t="s">
        <v>4856</v>
      </c>
      <c r="D518">
        <v>2013</v>
      </c>
      <c r="E518" t="s">
        <v>3623</v>
      </c>
      <c r="F518" t="s">
        <v>3628</v>
      </c>
      <c r="G518" t="s">
        <v>3625</v>
      </c>
      <c r="H518">
        <v>0</v>
      </c>
      <c r="I518" t="s">
        <v>3624</v>
      </c>
      <c r="J518" t="s">
        <v>3626</v>
      </c>
      <c r="K518" t="s">
        <v>3627</v>
      </c>
      <c r="L518" t="s">
        <v>5005</v>
      </c>
      <c r="M518" t="s">
        <v>904</v>
      </c>
      <c r="P518" s="7" t="s">
        <v>5039</v>
      </c>
      <c r="S518" t="s">
        <v>904</v>
      </c>
    </row>
    <row r="519" spans="1:19" x14ac:dyDescent="0.25">
      <c r="A519">
        <v>518</v>
      </c>
      <c r="B519" t="s">
        <v>4496</v>
      </c>
      <c r="C519" t="s">
        <v>4497</v>
      </c>
      <c r="D519">
        <v>2016</v>
      </c>
      <c r="E519" t="s">
        <v>3629</v>
      </c>
      <c r="F519" t="s">
        <v>3633</v>
      </c>
      <c r="G519" t="s">
        <v>3631</v>
      </c>
      <c r="H519">
        <v>0</v>
      </c>
      <c r="I519" t="s">
        <v>3630</v>
      </c>
      <c r="J519" t="s">
        <v>3632</v>
      </c>
      <c r="K519" t="s">
        <v>904</v>
      </c>
      <c r="L519" t="s">
        <v>4496</v>
      </c>
      <c r="M519" t="s">
        <v>904</v>
      </c>
      <c r="P519" s="7" t="s">
        <v>5039</v>
      </c>
      <c r="S519" t="s">
        <v>904</v>
      </c>
    </row>
    <row r="520" spans="1:19" x14ac:dyDescent="0.25">
      <c r="A520">
        <v>519</v>
      </c>
      <c r="B520" t="s">
        <v>4994</v>
      </c>
      <c r="C520" t="s">
        <v>4848</v>
      </c>
      <c r="D520">
        <v>2019</v>
      </c>
      <c r="E520" t="s">
        <v>3353</v>
      </c>
      <c r="F520" t="s">
        <v>3358</v>
      </c>
      <c r="G520" t="s">
        <v>3635</v>
      </c>
      <c r="H520">
        <v>0</v>
      </c>
      <c r="I520" t="s">
        <v>3634</v>
      </c>
      <c r="J520" t="s">
        <v>3636</v>
      </c>
      <c r="K520" t="s">
        <v>3637</v>
      </c>
      <c r="L520" t="s">
        <v>4994</v>
      </c>
      <c r="M520" t="s">
        <v>969</v>
      </c>
      <c r="N520" t="s">
        <v>966</v>
      </c>
      <c r="P520" s="7" t="s">
        <v>5039</v>
      </c>
      <c r="S520" t="s">
        <v>904</v>
      </c>
    </row>
    <row r="521" spans="1:19" x14ac:dyDescent="0.25">
      <c r="A521">
        <v>520</v>
      </c>
      <c r="B521" t="s">
        <v>4498</v>
      </c>
      <c r="C521" t="s">
        <v>4197</v>
      </c>
      <c r="D521">
        <v>2003</v>
      </c>
      <c r="E521" t="s">
        <v>3638</v>
      </c>
      <c r="F521" t="s">
        <v>4707</v>
      </c>
      <c r="G521" t="s">
        <v>3640</v>
      </c>
      <c r="H521">
        <v>1</v>
      </c>
      <c r="I521" t="s">
        <v>3639</v>
      </c>
      <c r="J521" t="s">
        <v>3641</v>
      </c>
      <c r="K521" t="s">
        <v>904</v>
      </c>
      <c r="L521" t="s">
        <v>4498</v>
      </c>
      <c r="M521" t="s">
        <v>904</v>
      </c>
      <c r="P521" s="7" t="s">
        <v>5039</v>
      </c>
      <c r="S521" t="s">
        <v>904</v>
      </c>
    </row>
    <row r="522" spans="1:19" x14ac:dyDescent="0.25">
      <c r="A522">
        <v>521</v>
      </c>
      <c r="B522" t="s">
        <v>4499</v>
      </c>
      <c r="C522" t="s">
        <v>4500</v>
      </c>
      <c r="D522">
        <v>2016</v>
      </c>
      <c r="E522" t="s">
        <v>3642</v>
      </c>
      <c r="F522" t="s">
        <v>3647</v>
      </c>
      <c r="G522" t="s">
        <v>3644</v>
      </c>
      <c r="H522">
        <v>0</v>
      </c>
      <c r="I522" t="s">
        <v>3643</v>
      </c>
      <c r="J522" t="s">
        <v>3645</v>
      </c>
      <c r="K522" t="s">
        <v>3646</v>
      </c>
      <c r="L522" t="s">
        <v>4499</v>
      </c>
      <c r="M522" t="s">
        <v>904</v>
      </c>
      <c r="P522" s="7" t="s">
        <v>5039</v>
      </c>
      <c r="S522" t="s">
        <v>904</v>
      </c>
    </row>
    <row r="523" spans="1:19" x14ac:dyDescent="0.25">
      <c r="A523">
        <v>522</v>
      </c>
      <c r="B523" t="s">
        <v>4501</v>
      </c>
      <c r="C523" t="s">
        <v>4502</v>
      </c>
      <c r="D523">
        <v>2006</v>
      </c>
      <c r="E523" t="s">
        <v>3648</v>
      </c>
      <c r="F523" t="s">
        <v>3652</v>
      </c>
      <c r="G523" t="s">
        <v>3650</v>
      </c>
      <c r="H523">
        <v>0</v>
      </c>
      <c r="I523" t="s">
        <v>3649</v>
      </c>
      <c r="J523" t="s">
        <v>3651</v>
      </c>
      <c r="K523" t="s">
        <v>3651</v>
      </c>
      <c r="L523" t="s">
        <v>4501</v>
      </c>
      <c r="M523" t="s">
        <v>904</v>
      </c>
      <c r="P523" s="7" t="s">
        <v>5039</v>
      </c>
      <c r="S523" t="s">
        <v>904</v>
      </c>
    </row>
    <row r="524" spans="1:19" x14ac:dyDescent="0.25">
      <c r="A524">
        <v>523</v>
      </c>
      <c r="B524" t="s">
        <v>4503</v>
      </c>
      <c r="C524" t="s">
        <v>4504</v>
      </c>
      <c r="D524">
        <v>2005</v>
      </c>
      <c r="E524" t="s">
        <v>3653</v>
      </c>
      <c r="F524" t="s">
        <v>4708</v>
      </c>
      <c r="G524" t="s">
        <v>3655</v>
      </c>
      <c r="H524">
        <v>8</v>
      </c>
      <c r="I524" t="s">
        <v>3654</v>
      </c>
      <c r="J524" t="s">
        <v>3656</v>
      </c>
      <c r="K524" t="s">
        <v>3657</v>
      </c>
      <c r="L524" t="s">
        <v>4503</v>
      </c>
      <c r="M524" t="s">
        <v>904</v>
      </c>
      <c r="P524" s="7" t="s">
        <v>5039</v>
      </c>
      <c r="S524" t="s">
        <v>904</v>
      </c>
    </row>
    <row r="525" spans="1:19" x14ac:dyDescent="0.25">
      <c r="A525">
        <v>524</v>
      </c>
      <c r="B525" t="s">
        <v>5006</v>
      </c>
      <c r="C525" t="s">
        <v>4857</v>
      </c>
      <c r="E525" t="s">
        <v>3658</v>
      </c>
      <c r="F525" t="s">
        <v>3662</v>
      </c>
      <c r="G525" t="s">
        <v>3660</v>
      </c>
      <c r="H525">
        <v>0</v>
      </c>
      <c r="I525" t="s">
        <v>3659</v>
      </c>
      <c r="J525" t="s">
        <v>3661</v>
      </c>
      <c r="K525" t="s">
        <v>3661</v>
      </c>
      <c r="L525" t="s">
        <v>5006</v>
      </c>
      <c r="M525" t="s">
        <v>904</v>
      </c>
      <c r="P525" s="7" t="s">
        <v>5039</v>
      </c>
      <c r="S525" t="s">
        <v>904</v>
      </c>
    </row>
    <row r="526" spans="1:19" x14ac:dyDescent="0.25">
      <c r="A526">
        <v>525</v>
      </c>
      <c r="B526" t="s">
        <v>4505</v>
      </c>
      <c r="C526" t="s">
        <v>4506</v>
      </c>
      <c r="D526">
        <v>2019</v>
      </c>
      <c r="E526" t="s">
        <v>3663</v>
      </c>
      <c r="F526" t="s">
        <v>3667</v>
      </c>
      <c r="G526" t="s">
        <v>3665</v>
      </c>
      <c r="H526">
        <v>0</v>
      </c>
      <c r="I526" t="s">
        <v>3664</v>
      </c>
      <c r="J526" t="s">
        <v>3666</v>
      </c>
      <c r="K526" t="s">
        <v>3666</v>
      </c>
      <c r="L526" t="s">
        <v>4505</v>
      </c>
      <c r="M526" t="s">
        <v>904</v>
      </c>
      <c r="P526" s="7" t="s">
        <v>5039</v>
      </c>
      <c r="S526" t="s">
        <v>904</v>
      </c>
    </row>
    <row r="527" spans="1:19" x14ac:dyDescent="0.25">
      <c r="A527">
        <v>526</v>
      </c>
      <c r="B527" t="s">
        <v>4507</v>
      </c>
      <c r="C527" t="s">
        <v>4508</v>
      </c>
      <c r="D527">
        <v>2017</v>
      </c>
      <c r="E527" t="s">
        <v>3668</v>
      </c>
      <c r="F527" t="s">
        <v>4709</v>
      </c>
      <c r="G527" t="s">
        <v>3670</v>
      </c>
      <c r="H527">
        <v>6</v>
      </c>
      <c r="I527" t="s">
        <v>3669</v>
      </c>
      <c r="J527" t="s">
        <v>3671</v>
      </c>
      <c r="K527" t="s">
        <v>904</v>
      </c>
      <c r="L527" t="s">
        <v>4507</v>
      </c>
      <c r="M527" t="s">
        <v>904</v>
      </c>
      <c r="P527" s="7" t="s">
        <v>5039</v>
      </c>
      <c r="S527" t="s">
        <v>904</v>
      </c>
    </row>
    <row r="528" spans="1:19" x14ac:dyDescent="0.25">
      <c r="A528">
        <v>527</v>
      </c>
      <c r="B528" t="s">
        <v>5007</v>
      </c>
      <c r="C528" t="s">
        <v>4858</v>
      </c>
      <c r="D528">
        <v>2019</v>
      </c>
      <c r="E528" t="s">
        <v>3672</v>
      </c>
      <c r="F528" t="s">
        <v>3676</v>
      </c>
      <c r="G528" t="s">
        <v>3674</v>
      </c>
      <c r="H528">
        <v>2</v>
      </c>
      <c r="I528" t="s">
        <v>3673</v>
      </c>
      <c r="J528" t="s">
        <v>3675</v>
      </c>
      <c r="K528" t="s">
        <v>904</v>
      </c>
      <c r="L528" t="s">
        <v>5007</v>
      </c>
      <c r="M528" t="s">
        <v>904</v>
      </c>
      <c r="P528" s="7" t="s">
        <v>5039</v>
      </c>
      <c r="S528" t="s">
        <v>904</v>
      </c>
    </row>
    <row r="529" spans="1:19" x14ac:dyDescent="0.25">
      <c r="A529">
        <v>528</v>
      </c>
      <c r="B529" t="s">
        <v>4509</v>
      </c>
      <c r="C529" t="s">
        <v>4294</v>
      </c>
      <c r="D529">
        <v>2007</v>
      </c>
      <c r="E529" t="s">
        <v>3677</v>
      </c>
      <c r="F529" t="s">
        <v>3682</v>
      </c>
      <c r="G529" t="s">
        <v>3679</v>
      </c>
      <c r="H529">
        <v>22</v>
      </c>
      <c r="I529" t="s">
        <v>3678</v>
      </c>
      <c r="J529" t="s">
        <v>3680</v>
      </c>
      <c r="K529" t="s">
        <v>3681</v>
      </c>
      <c r="L529" t="s">
        <v>4509</v>
      </c>
      <c r="M529" t="s">
        <v>904</v>
      </c>
      <c r="P529" s="7" t="s">
        <v>5039</v>
      </c>
      <c r="S529" t="s">
        <v>904</v>
      </c>
    </row>
    <row r="530" spans="1:19" x14ac:dyDescent="0.25">
      <c r="A530">
        <v>529</v>
      </c>
      <c r="B530" t="s">
        <v>5008</v>
      </c>
      <c r="C530" t="s">
        <v>4859</v>
      </c>
      <c r="D530">
        <v>2010</v>
      </c>
      <c r="E530" t="s">
        <v>3683</v>
      </c>
      <c r="F530" t="s">
        <v>3687</v>
      </c>
      <c r="G530" t="s">
        <v>3685</v>
      </c>
      <c r="H530">
        <v>1</v>
      </c>
      <c r="I530" t="s">
        <v>3684</v>
      </c>
      <c r="J530" t="s">
        <v>3686</v>
      </c>
      <c r="K530" t="s">
        <v>3686</v>
      </c>
      <c r="L530" t="s">
        <v>5008</v>
      </c>
      <c r="M530" t="s">
        <v>904</v>
      </c>
      <c r="P530" s="7" t="s">
        <v>5039</v>
      </c>
      <c r="S530" t="s">
        <v>904</v>
      </c>
    </row>
    <row r="531" spans="1:19" x14ac:dyDescent="0.25">
      <c r="A531">
        <v>530</v>
      </c>
      <c r="B531" t="s">
        <v>5009</v>
      </c>
      <c r="C531" t="s">
        <v>4860</v>
      </c>
      <c r="E531" t="s">
        <v>3688</v>
      </c>
      <c r="F531" t="s">
        <v>4710</v>
      </c>
      <c r="G531" t="s">
        <v>3690</v>
      </c>
      <c r="H531">
        <v>0</v>
      </c>
      <c r="I531" t="s">
        <v>3689</v>
      </c>
      <c r="J531" t="s">
        <v>3691</v>
      </c>
      <c r="K531" t="s">
        <v>3691</v>
      </c>
      <c r="L531" t="s">
        <v>5009</v>
      </c>
      <c r="M531" t="s">
        <v>904</v>
      </c>
      <c r="P531" s="7" t="s">
        <v>5039</v>
      </c>
      <c r="S531" t="s">
        <v>904</v>
      </c>
    </row>
    <row r="532" spans="1:19" x14ac:dyDescent="0.25">
      <c r="A532">
        <v>531</v>
      </c>
      <c r="B532" t="s">
        <v>4591</v>
      </c>
      <c r="C532" t="s">
        <v>4592</v>
      </c>
      <c r="D532">
        <v>2013</v>
      </c>
      <c r="E532" t="s">
        <v>3595</v>
      </c>
      <c r="F532" t="s">
        <v>4704</v>
      </c>
      <c r="G532" t="s">
        <v>3693</v>
      </c>
      <c r="H532">
        <v>6</v>
      </c>
      <c r="I532" t="s">
        <v>3692</v>
      </c>
      <c r="J532" t="s">
        <v>3694</v>
      </c>
      <c r="K532" t="s">
        <v>3695</v>
      </c>
      <c r="L532" t="s">
        <v>4591</v>
      </c>
      <c r="M532" t="s">
        <v>969</v>
      </c>
      <c r="N532" t="s">
        <v>966</v>
      </c>
      <c r="P532" s="7" t="s">
        <v>5039</v>
      </c>
      <c r="S532" t="s">
        <v>904</v>
      </c>
    </row>
    <row r="533" spans="1:19" x14ac:dyDescent="0.25">
      <c r="A533">
        <v>532</v>
      </c>
      <c r="B533" t="s">
        <v>4510</v>
      </c>
      <c r="C533" t="s">
        <v>4511</v>
      </c>
      <c r="D533">
        <v>2022</v>
      </c>
      <c r="E533" t="s">
        <v>3696</v>
      </c>
      <c r="F533" t="s">
        <v>3700</v>
      </c>
      <c r="G533" t="s">
        <v>3698</v>
      </c>
      <c r="H533">
        <v>0</v>
      </c>
      <c r="I533" t="s">
        <v>3697</v>
      </c>
      <c r="J533" t="s">
        <v>3699</v>
      </c>
      <c r="K533" t="s">
        <v>904</v>
      </c>
      <c r="L533" t="s">
        <v>4510</v>
      </c>
      <c r="M533" t="s">
        <v>904</v>
      </c>
      <c r="P533" s="7" t="s">
        <v>5039</v>
      </c>
      <c r="S533" t="s">
        <v>904</v>
      </c>
    </row>
    <row r="534" spans="1:19" x14ac:dyDescent="0.25">
      <c r="A534">
        <v>533</v>
      </c>
      <c r="B534" t="s">
        <v>4512</v>
      </c>
      <c r="C534" t="s">
        <v>4513</v>
      </c>
      <c r="D534">
        <v>2011</v>
      </c>
      <c r="E534" t="s">
        <v>3701</v>
      </c>
      <c r="F534" t="s">
        <v>4711</v>
      </c>
      <c r="G534" t="s">
        <v>3703</v>
      </c>
      <c r="H534">
        <v>10</v>
      </c>
      <c r="I534" t="s">
        <v>3702</v>
      </c>
      <c r="J534" t="s">
        <v>3704</v>
      </c>
      <c r="K534" t="s">
        <v>3705</v>
      </c>
      <c r="L534" t="s">
        <v>4512</v>
      </c>
      <c r="M534" t="s">
        <v>904</v>
      </c>
      <c r="P534" s="7" t="s">
        <v>5039</v>
      </c>
      <c r="S534" t="s">
        <v>904</v>
      </c>
    </row>
    <row r="535" spans="1:19" x14ac:dyDescent="0.25">
      <c r="A535">
        <v>534</v>
      </c>
      <c r="B535" t="s">
        <v>4514</v>
      </c>
      <c r="C535" t="s">
        <v>4515</v>
      </c>
      <c r="D535">
        <v>2011</v>
      </c>
      <c r="E535" t="s">
        <v>3706</v>
      </c>
      <c r="F535" t="s">
        <v>4712</v>
      </c>
      <c r="G535" t="s">
        <v>3708</v>
      </c>
      <c r="H535">
        <v>12</v>
      </c>
      <c r="I535" t="s">
        <v>3707</v>
      </c>
      <c r="J535" t="s">
        <v>3709</v>
      </c>
      <c r="K535" t="s">
        <v>3709</v>
      </c>
      <c r="L535" t="s">
        <v>4514</v>
      </c>
      <c r="M535" t="s">
        <v>904</v>
      </c>
      <c r="P535" s="7" t="s">
        <v>5039</v>
      </c>
      <c r="S535" t="s">
        <v>904</v>
      </c>
    </row>
    <row r="536" spans="1:19" x14ac:dyDescent="0.25">
      <c r="A536">
        <v>535</v>
      </c>
      <c r="B536" t="s">
        <v>5010</v>
      </c>
      <c r="C536" t="s">
        <v>4861</v>
      </c>
      <c r="D536">
        <v>2014</v>
      </c>
      <c r="E536" t="s">
        <v>3710</v>
      </c>
      <c r="F536" t="s">
        <v>3715</v>
      </c>
      <c r="G536" t="s">
        <v>3712</v>
      </c>
      <c r="H536">
        <v>0</v>
      </c>
      <c r="I536" t="s">
        <v>3711</v>
      </c>
      <c r="J536" t="s">
        <v>3713</v>
      </c>
      <c r="K536" t="s">
        <v>3714</v>
      </c>
      <c r="L536" t="s">
        <v>5010</v>
      </c>
      <c r="M536" t="s">
        <v>904</v>
      </c>
      <c r="P536" s="7" t="s">
        <v>5039</v>
      </c>
      <c r="S536" t="s">
        <v>904</v>
      </c>
    </row>
    <row r="537" spans="1:19" x14ac:dyDescent="0.25">
      <c r="A537">
        <v>536</v>
      </c>
      <c r="B537" t="s">
        <v>4516</v>
      </c>
      <c r="C537" t="s">
        <v>4517</v>
      </c>
      <c r="D537">
        <v>2009</v>
      </c>
      <c r="E537" t="s">
        <v>3716</v>
      </c>
      <c r="F537" t="s">
        <v>4713</v>
      </c>
      <c r="G537" t="s">
        <v>3718</v>
      </c>
      <c r="H537">
        <v>2</v>
      </c>
      <c r="I537" t="s">
        <v>3717</v>
      </c>
      <c r="J537" t="s">
        <v>3719</v>
      </c>
      <c r="K537" t="s">
        <v>904</v>
      </c>
      <c r="L537" t="s">
        <v>4516</v>
      </c>
      <c r="M537" t="s">
        <v>904</v>
      </c>
      <c r="P537" s="7" t="s">
        <v>5039</v>
      </c>
      <c r="S537" t="s">
        <v>904</v>
      </c>
    </row>
    <row r="538" spans="1:19" x14ac:dyDescent="0.25">
      <c r="A538">
        <v>537</v>
      </c>
      <c r="B538" t="s">
        <v>4518</v>
      </c>
      <c r="C538" t="s">
        <v>4519</v>
      </c>
      <c r="D538">
        <v>2014</v>
      </c>
      <c r="E538" t="s">
        <v>3720</v>
      </c>
      <c r="F538" t="s">
        <v>4714</v>
      </c>
      <c r="G538" t="s">
        <v>3722</v>
      </c>
      <c r="H538">
        <v>5</v>
      </c>
      <c r="I538" t="s">
        <v>3721</v>
      </c>
      <c r="J538" t="s">
        <v>3723</v>
      </c>
      <c r="K538" t="s">
        <v>3723</v>
      </c>
      <c r="L538" t="s">
        <v>4518</v>
      </c>
      <c r="M538" t="s">
        <v>904</v>
      </c>
      <c r="P538" s="7" t="s">
        <v>5039</v>
      </c>
      <c r="S538" t="s">
        <v>904</v>
      </c>
    </row>
    <row r="539" spans="1:19" x14ac:dyDescent="0.25">
      <c r="A539">
        <v>538</v>
      </c>
      <c r="B539" t="s">
        <v>4520</v>
      </c>
      <c r="C539" t="s">
        <v>4521</v>
      </c>
      <c r="D539">
        <v>2002</v>
      </c>
      <c r="E539" t="s">
        <v>3724</v>
      </c>
      <c r="F539" t="s">
        <v>4715</v>
      </c>
      <c r="G539" t="s">
        <v>3726</v>
      </c>
      <c r="H539">
        <v>16</v>
      </c>
      <c r="I539" t="s">
        <v>3725</v>
      </c>
      <c r="J539" t="s">
        <v>3727</v>
      </c>
      <c r="K539" t="s">
        <v>904</v>
      </c>
      <c r="L539" t="s">
        <v>4520</v>
      </c>
      <c r="M539" t="s">
        <v>904</v>
      </c>
      <c r="P539" s="7" t="s">
        <v>5039</v>
      </c>
      <c r="S539" t="s">
        <v>904</v>
      </c>
    </row>
    <row r="540" spans="1:19" x14ac:dyDescent="0.25">
      <c r="A540">
        <v>539</v>
      </c>
      <c r="B540" t="s">
        <v>4522</v>
      </c>
      <c r="C540" t="s">
        <v>4523</v>
      </c>
      <c r="D540">
        <v>2011</v>
      </c>
      <c r="E540" t="s">
        <v>3728</v>
      </c>
      <c r="F540" t="s">
        <v>4716</v>
      </c>
      <c r="G540" t="s">
        <v>3730</v>
      </c>
      <c r="H540">
        <v>1</v>
      </c>
      <c r="I540" t="s">
        <v>3729</v>
      </c>
      <c r="J540" t="s">
        <v>3731</v>
      </c>
      <c r="K540" t="s">
        <v>904</v>
      </c>
      <c r="L540" t="s">
        <v>4522</v>
      </c>
      <c r="M540" t="s">
        <v>904</v>
      </c>
      <c r="P540" s="7" t="s">
        <v>5039</v>
      </c>
      <c r="S540" t="s">
        <v>904</v>
      </c>
    </row>
    <row r="541" spans="1:19" x14ac:dyDescent="0.25">
      <c r="A541">
        <v>540</v>
      </c>
      <c r="B541" t="s">
        <v>4524</v>
      </c>
      <c r="C541" t="s">
        <v>4525</v>
      </c>
      <c r="D541">
        <v>2014</v>
      </c>
      <c r="E541" t="s">
        <v>3732</v>
      </c>
      <c r="F541" t="s">
        <v>3737</v>
      </c>
      <c r="G541" t="s">
        <v>3734</v>
      </c>
      <c r="H541">
        <v>0</v>
      </c>
      <c r="I541" t="s">
        <v>3733</v>
      </c>
      <c r="J541" t="s">
        <v>3735</v>
      </c>
      <c r="K541" t="s">
        <v>3736</v>
      </c>
      <c r="L541" t="s">
        <v>4524</v>
      </c>
      <c r="M541" t="s">
        <v>904</v>
      </c>
      <c r="P541" s="7" t="s">
        <v>5039</v>
      </c>
      <c r="S541" t="s">
        <v>904</v>
      </c>
    </row>
    <row r="542" spans="1:19" x14ac:dyDescent="0.25">
      <c r="A542">
        <v>541</v>
      </c>
      <c r="B542" t="s">
        <v>4526</v>
      </c>
      <c r="C542" t="s">
        <v>4527</v>
      </c>
      <c r="D542">
        <v>2013</v>
      </c>
      <c r="E542" t="s">
        <v>3738</v>
      </c>
      <c r="F542" t="s">
        <v>4717</v>
      </c>
      <c r="G542" t="s">
        <v>3740</v>
      </c>
      <c r="H542">
        <v>0</v>
      </c>
      <c r="I542" t="s">
        <v>3739</v>
      </c>
      <c r="J542" t="s">
        <v>3741</v>
      </c>
      <c r="K542" t="s">
        <v>904</v>
      </c>
      <c r="L542" t="s">
        <v>4526</v>
      </c>
      <c r="M542" t="s">
        <v>904</v>
      </c>
      <c r="P542" s="7" t="s">
        <v>5039</v>
      </c>
      <c r="S542" t="s">
        <v>904</v>
      </c>
    </row>
    <row r="543" spans="1:19" x14ac:dyDescent="0.25">
      <c r="A543">
        <v>542</v>
      </c>
      <c r="B543" t="s">
        <v>4528</v>
      </c>
      <c r="C543" t="s">
        <v>4529</v>
      </c>
      <c r="D543">
        <v>2017</v>
      </c>
      <c r="E543" t="s">
        <v>3742</v>
      </c>
      <c r="F543" t="s">
        <v>3746</v>
      </c>
      <c r="G543" t="s">
        <v>3744</v>
      </c>
      <c r="H543">
        <v>0</v>
      </c>
      <c r="I543" t="s">
        <v>3743</v>
      </c>
      <c r="J543" t="s">
        <v>3745</v>
      </c>
      <c r="K543" t="s">
        <v>3745</v>
      </c>
      <c r="L543" t="s">
        <v>4528</v>
      </c>
      <c r="M543" t="s">
        <v>904</v>
      </c>
      <c r="P543" s="7" t="s">
        <v>5039</v>
      </c>
      <c r="S543" t="s">
        <v>904</v>
      </c>
    </row>
    <row r="544" spans="1:19" x14ac:dyDescent="0.25">
      <c r="A544">
        <v>543</v>
      </c>
      <c r="B544" t="s">
        <v>5011</v>
      </c>
      <c r="C544" t="s">
        <v>4862</v>
      </c>
      <c r="D544">
        <v>2014</v>
      </c>
      <c r="E544" t="s">
        <v>3747</v>
      </c>
      <c r="F544" t="s">
        <v>3752</v>
      </c>
      <c r="G544" t="s">
        <v>3749</v>
      </c>
      <c r="H544">
        <v>372</v>
      </c>
      <c r="I544" t="s">
        <v>3748</v>
      </c>
      <c r="J544" t="s">
        <v>3750</v>
      </c>
      <c r="K544" t="s">
        <v>3751</v>
      </c>
      <c r="L544" t="s">
        <v>5011</v>
      </c>
      <c r="M544" t="s">
        <v>904</v>
      </c>
      <c r="P544" s="7" t="s">
        <v>5039</v>
      </c>
      <c r="S544" t="s">
        <v>904</v>
      </c>
    </row>
    <row r="545" spans="1:19" x14ac:dyDescent="0.25">
      <c r="A545">
        <v>544</v>
      </c>
      <c r="B545" t="s">
        <v>4530</v>
      </c>
      <c r="C545" t="s">
        <v>4531</v>
      </c>
      <c r="D545">
        <v>2017</v>
      </c>
      <c r="E545" t="s">
        <v>3753</v>
      </c>
      <c r="F545" t="s">
        <v>3758</v>
      </c>
      <c r="G545" t="s">
        <v>3755</v>
      </c>
      <c r="H545">
        <v>1</v>
      </c>
      <c r="I545" t="s">
        <v>3754</v>
      </c>
      <c r="J545" t="s">
        <v>3756</v>
      </c>
      <c r="K545" t="s">
        <v>3757</v>
      </c>
      <c r="L545" t="s">
        <v>4530</v>
      </c>
      <c r="M545" t="s">
        <v>904</v>
      </c>
      <c r="P545" s="7" t="s">
        <v>5039</v>
      </c>
      <c r="S545" t="s">
        <v>904</v>
      </c>
    </row>
    <row r="546" spans="1:19" x14ac:dyDescent="0.25">
      <c r="A546">
        <v>545</v>
      </c>
      <c r="B546" t="s">
        <v>4532</v>
      </c>
      <c r="C546" t="s">
        <v>4533</v>
      </c>
      <c r="D546">
        <v>2008</v>
      </c>
      <c r="E546" t="s">
        <v>3759</v>
      </c>
      <c r="F546" t="s">
        <v>3764</v>
      </c>
      <c r="G546" t="s">
        <v>3761</v>
      </c>
      <c r="H546">
        <v>0</v>
      </c>
      <c r="I546" t="s">
        <v>3760</v>
      </c>
      <c r="J546" t="s">
        <v>3762</v>
      </c>
      <c r="K546" t="s">
        <v>3763</v>
      </c>
      <c r="L546" t="s">
        <v>4532</v>
      </c>
      <c r="M546" t="s">
        <v>904</v>
      </c>
      <c r="P546" s="7" t="s">
        <v>5039</v>
      </c>
      <c r="S546" t="s">
        <v>904</v>
      </c>
    </row>
    <row r="547" spans="1:19" x14ac:dyDescent="0.25">
      <c r="A547">
        <v>546</v>
      </c>
      <c r="B547" t="s">
        <v>4534</v>
      </c>
      <c r="C547" t="s">
        <v>4535</v>
      </c>
      <c r="D547">
        <v>2017</v>
      </c>
      <c r="E547" t="s">
        <v>3765</v>
      </c>
      <c r="F547" t="s">
        <v>4718</v>
      </c>
      <c r="G547" t="s">
        <v>3767</v>
      </c>
      <c r="H547">
        <v>3</v>
      </c>
      <c r="I547" t="s">
        <v>3766</v>
      </c>
      <c r="J547" t="s">
        <v>3768</v>
      </c>
      <c r="K547" t="s">
        <v>3768</v>
      </c>
      <c r="L547" t="s">
        <v>4534</v>
      </c>
      <c r="M547" t="s">
        <v>904</v>
      </c>
      <c r="P547" s="7" t="s">
        <v>5039</v>
      </c>
      <c r="S547" t="s">
        <v>904</v>
      </c>
    </row>
    <row r="548" spans="1:19" x14ac:dyDescent="0.25">
      <c r="A548">
        <v>547</v>
      </c>
      <c r="B548" t="s">
        <v>4536</v>
      </c>
      <c r="C548" t="s">
        <v>4361</v>
      </c>
      <c r="D548">
        <v>2009</v>
      </c>
      <c r="E548" t="s">
        <v>3769</v>
      </c>
      <c r="F548" t="s">
        <v>4719</v>
      </c>
      <c r="G548" t="s">
        <v>3771</v>
      </c>
      <c r="H548">
        <v>12</v>
      </c>
      <c r="I548" t="s">
        <v>3770</v>
      </c>
      <c r="J548" t="s">
        <v>3772</v>
      </c>
      <c r="K548" t="s">
        <v>3772</v>
      </c>
      <c r="L548" t="s">
        <v>4536</v>
      </c>
      <c r="M548" t="s">
        <v>904</v>
      </c>
      <c r="P548" s="7" t="s">
        <v>5039</v>
      </c>
      <c r="S548" t="s">
        <v>904</v>
      </c>
    </row>
    <row r="549" spans="1:19" x14ac:dyDescent="0.25">
      <c r="A549">
        <v>548</v>
      </c>
      <c r="B549" t="s">
        <v>4537</v>
      </c>
      <c r="C549" t="s">
        <v>4538</v>
      </c>
      <c r="D549">
        <v>2004</v>
      </c>
      <c r="E549" t="s">
        <v>3773</v>
      </c>
      <c r="F549" t="s">
        <v>4720</v>
      </c>
      <c r="G549" t="s">
        <v>3775</v>
      </c>
      <c r="H549">
        <v>0</v>
      </c>
      <c r="I549" t="s">
        <v>3774</v>
      </c>
      <c r="J549" t="s">
        <v>3776</v>
      </c>
      <c r="K549" t="s">
        <v>904</v>
      </c>
      <c r="L549" t="s">
        <v>4537</v>
      </c>
      <c r="M549" t="s">
        <v>904</v>
      </c>
      <c r="P549" s="7" t="s">
        <v>5039</v>
      </c>
      <c r="S549" t="s">
        <v>904</v>
      </c>
    </row>
    <row r="550" spans="1:19" x14ac:dyDescent="0.25">
      <c r="A550">
        <v>549</v>
      </c>
      <c r="B550" t="s">
        <v>4539</v>
      </c>
      <c r="C550" t="s">
        <v>4425</v>
      </c>
      <c r="D550">
        <v>2021</v>
      </c>
      <c r="E550" t="s">
        <v>3777</v>
      </c>
      <c r="F550" t="s">
        <v>3782</v>
      </c>
      <c r="G550" t="s">
        <v>3779</v>
      </c>
      <c r="H550">
        <v>0</v>
      </c>
      <c r="I550" t="s">
        <v>3778</v>
      </c>
      <c r="J550" t="s">
        <v>3780</v>
      </c>
      <c r="K550" t="s">
        <v>3781</v>
      </c>
      <c r="L550" t="s">
        <v>4539</v>
      </c>
      <c r="M550" t="s">
        <v>904</v>
      </c>
      <c r="P550" s="7" t="s">
        <v>5039</v>
      </c>
      <c r="S550" t="s">
        <v>904</v>
      </c>
    </row>
    <row r="551" spans="1:19" x14ac:dyDescent="0.25">
      <c r="A551">
        <v>550</v>
      </c>
      <c r="B551" t="s">
        <v>5012</v>
      </c>
      <c r="C551" t="s">
        <v>4863</v>
      </c>
      <c r="D551">
        <v>2006</v>
      </c>
      <c r="E551" t="s">
        <v>3783</v>
      </c>
      <c r="F551" t="s">
        <v>3787</v>
      </c>
      <c r="G551" t="s">
        <v>3785</v>
      </c>
      <c r="H551">
        <v>12</v>
      </c>
      <c r="I551" t="s">
        <v>3784</v>
      </c>
      <c r="J551" t="s">
        <v>3786</v>
      </c>
      <c r="K551" t="s">
        <v>3786</v>
      </c>
      <c r="L551" t="s">
        <v>5012</v>
      </c>
      <c r="M551" t="s">
        <v>904</v>
      </c>
      <c r="P551" s="7" t="s">
        <v>5039</v>
      </c>
      <c r="S551" t="s">
        <v>904</v>
      </c>
    </row>
    <row r="552" spans="1:19" x14ac:dyDescent="0.25">
      <c r="A552">
        <v>551</v>
      </c>
      <c r="B552" t="s">
        <v>4540</v>
      </c>
      <c r="C552" t="s">
        <v>4541</v>
      </c>
      <c r="D552">
        <v>2022</v>
      </c>
      <c r="E552" t="s">
        <v>3788</v>
      </c>
      <c r="F552" t="s">
        <v>3792</v>
      </c>
      <c r="G552" t="s">
        <v>3790</v>
      </c>
      <c r="H552">
        <v>0</v>
      </c>
      <c r="I552" t="s">
        <v>3789</v>
      </c>
      <c r="J552" t="s">
        <v>3791</v>
      </c>
      <c r="K552" t="s">
        <v>3791</v>
      </c>
      <c r="L552" t="s">
        <v>4540</v>
      </c>
      <c r="M552" t="s">
        <v>904</v>
      </c>
      <c r="P552" s="7" t="s">
        <v>5039</v>
      </c>
      <c r="S552" t="s">
        <v>904</v>
      </c>
    </row>
    <row r="553" spans="1:19" x14ac:dyDescent="0.25">
      <c r="A553">
        <v>552</v>
      </c>
      <c r="B553" t="s">
        <v>5013</v>
      </c>
      <c r="C553" t="s">
        <v>4864</v>
      </c>
      <c r="D553">
        <v>2012</v>
      </c>
      <c r="E553" t="s">
        <v>3793</v>
      </c>
      <c r="F553" t="s">
        <v>4721</v>
      </c>
      <c r="G553" t="s">
        <v>3795</v>
      </c>
      <c r="H553">
        <v>249</v>
      </c>
      <c r="I553" t="s">
        <v>3794</v>
      </c>
      <c r="J553" t="s">
        <v>3796</v>
      </c>
      <c r="K553" t="s">
        <v>3796</v>
      </c>
      <c r="L553" t="s">
        <v>5013</v>
      </c>
      <c r="M553" t="s">
        <v>904</v>
      </c>
      <c r="P553" s="7" t="s">
        <v>5039</v>
      </c>
      <c r="S553" t="s">
        <v>904</v>
      </c>
    </row>
    <row r="554" spans="1:19" x14ac:dyDescent="0.25">
      <c r="A554">
        <v>553</v>
      </c>
      <c r="B554" t="s">
        <v>4542</v>
      </c>
      <c r="C554" t="s">
        <v>4543</v>
      </c>
      <c r="E554" t="s">
        <v>3797</v>
      </c>
      <c r="F554" t="s">
        <v>3801</v>
      </c>
      <c r="G554" t="s">
        <v>3799</v>
      </c>
      <c r="H554">
        <v>0</v>
      </c>
      <c r="I554" t="s">
        <v>3798</v>
      </c>
      <c r="J554" t="s">
        <v>3800</v>
      </c>
      <c r="K554" t="s">
        <v>3800</v>
      </c>
      <c r="L554" t="s">
        <v>4542</v>
      </c>
      <c r="M554" t="s">
        <v>904</v>
      </c>
      <c r="P554" s="7" t="s">
        <v>5039</v>
      </c>
      <c r="S554" t="s">
        <v>904</v>
      </c>
    </row>
    <row r="555" spans="1:19" x14ac:dyDescent="0.25">
      <c r="A555">
        <v>554</v>
      </c>
      <c r="B555" t="s">
        <v>4593</v>
      </c>
      <c r="C555" t="s">
        <v>4594</v>
      </c>
      <c r="E555" t="s">
        <v>3802</v>
      </c>
      <c r="F555" t="s">
        <v>3806</v>
      </c>
      <c r="G555" t="s">
        <v>3804</v>
      </c>
      <c r="H555">
        <v>0</v>
      </c>
      <c r="I555" t="s">
        <v>3803</v>
      </c>
      <c r="J555" t="s">
        <v>3805</v>
      </c>
      <c r="K555" t="s">
        <v>3805</v>
      </c>
      <c r="L555" t="s">
        <v>4593</v>
      </c>
      <c r="M555" t="s">
        <v>904</v>
      </c>
      <c r="P555" s="7" t="s">
        <v>5039</v>
      </c>
      <c r="S555" t="s">
        <v>904</v>
      </c>
    </row>
    <row r="556" spans="1:19" x14ac:dyDescent="0.25">
      <c r="A556">
        <v>555</v>
      </c>
      <c r="B556" t="s">
        <v>4544</v>
      </c>
      <c r="C556" t="s">
        <v>4545</v>
      </c>
      <c r="D556">
        <v>2018</v>
      </c>
      <c r="E556" t="s">
        <v>3807</v>
      </c>
      <c r="F556" t="s">
        <v>3812</v>
      </c>
      <c r="G556" t="s">
        <v>3809</v>
      </c>
      <c r="H556">
        <v>1</v>
      </c>
      <c r="I556" t="s">
        <v>3808</v>
      </c>
      <c r="J556" t="s">
        <v>3810</v>
      </c>
      <c r="K556" t="s">
        <v>3811</v>
      </c>
      <c r="L556" t="s">
        <v>4544</v>
      </c>
      <c r="M556" t="s">
        <v>904</v>
      </c>
      <c r="P556" s="7" t="s">
        <v>5039</v>
      </c>
      <c r="S556" t="s">
        <v>904</v>
      </c>
    </row>
    <row r="557" spans="1:19" x14ac:dyDescent="0.25">
      <c r="A557">
        <v>556</v>
      </c>
      <c r="B557" t="s">
        <v>4546</v>
      </c>
      <c r="C557" t="s">
        <v>4547</v>
      </c>
      <c r="D557">
        <v>2013</v>
      </c>
      <c r="E557" t="s">
        <v>3813</v>
      </c>
      <c r="F557" t="s">
        <v>3818</v>
      </c>
      <c r="G557" t="s">
        <v>3815</v>
      </c>
      <c r="H557">
        <v>4</v>
      </c>
      <c r="I557" t="s">
        <v>3814</v>
      </c>
      <c r="J557" t="s">
        <v>3816</v>
      </c>
      <c r="K557" t="s">
        <v>3817</v>
      </c>
      <c r="L557" t="s">
        <v>4546</v>
      </c>
      <c r="M557" t="s">
        <v>904</v>
      </c>
      <c r="P557" s="7" t="s">
        <v>5039</v>
      </c>
      <c r="S557" t="s">
        <v>904</v>
      </c>
    </row>
    <row r="558" spans="1:19" x14ac:dyDescent="0.25">
      <c r="A558">
        <v>557</v>
      </c>
      <c r="B558" t="s">
        <v>4548</v>
      </c>
      <c r="C558" t="s">
        <v>4549</v>
      </c>
      <c r="D558">
        <v>2009</v>
      </c>
      <c r="E558" t="s">
        <v>3819</v>
      </c>
      <c r="F558" t="s">
        <v>4722</v>
      </c>
      <c r="G558" t="s">
        <v>3821</v>
      </c>
      <c r="H558">
        <v>2</v>
      </c>
      <c r="I558" t="s">
        <v>3820</v>
      </c>
      <c r="J558" t="s">
        <v>3822</v>
      </c>
      <c r="K558" t="s">
        <v>3822</v>
      </c>
      <c r="L558" t="s">
        <v>4548</v>
      </c>
      <c r="M558" t="s">
        <v>904</v>
      </c>
      <c r="P558" s="7" t="s">
        <v>5039</v>
      </c>
      <c r="S558" t="s">
        <v>904</v>
      </c>
    </row>
    <row r="559" spans="1:19" x14ac:dyDescent="0.25">
      <c r="A559">
        <v>558</v>
      </c>
      <c r="B559" t="s">
        <v>4550</v>
      </c>
      <c r="C559" t="s">
        <v>4551</v>
      </c>
      <c r="D559">
        <v>2015</v>
      </c>
      <c r="E559" t="s">
        <v>3823</v>
      </c>
      <c r="F559" t="s">
        <v>3827</v>
      </c>
      <c r="G559" t="s">
        <v>3825</v>
      </c>
      <c r="H559">
        <v>8</v>
      </c>
      <c r="I559" t="s">
        <v>3824</v>
      </c>
      <c r="J559" t="s">
        <v>3826</v>
      </c>
      <c r="K559" t="s">
        <v>3826</v>
      </c>
      <c r="L559" t="s">
        <v>4550</v>
      </c>
      <c r="M559" t="s">
        <v>904</v>
      </c>
      <c r="P559" s="7" t="s">
        <v>5039</v>
      </c>
      <c r="S559" t="s">
        <v>904</v>
      </c>
    </row>
    <row r="560" spans="1:19" x14ac:dyDescent="0.25">
      <c r="A560">
        <v>559</v>
      </c>
      <c r="B560" t="s">
        <v>4552</v>
      </c>
      <c r="C560" t="s">
        <v>4553</v>
      </c>
      <c r="D560">
        <v>2017</v>
      </c>
      <c r="E560" t="s">
        <v>3828</v>
      </c>
      <c r="F560" t="s">
        <v>3832</v>
      </c>
      <c r="G560" t="s">
        <v>3830</v>
      </c>
      <c r="H560">
        <v>0</v>
      </c>
      <c r="I560" t="s">
        <v>3829</v>
      </c>
      <c r="J560" t="s">
        <v>3831</v>
      </c>
      <c r="K560" t="s">
        <v>3831</v>
      </c>
      <c r="L560" t="s">
        <v>4552</v>
      </c>
      <c r="M560" t="s">
        <v>904</v>
      </c>
      <c r="P560" s="7" t="s">
        <v>5039</v>
      </c>
      <c r="S560" t="s">
        <v>904</v>
      </c>
    </row>
    <row r="561" spans="1:19" x14ac:dyDescent="0.25">
      <c r="A561">
        <v>560</v>
      </c>
      <c r="B561" t="s">
        <v>4554</v>
      </c>
      <c r="C561" t="s">
        <v>4500</v>
      </c>
      <c r="D561">
        <v>2010</v>
      </c>
      <c r="E561" t="s">
        <v>3833</v>
      </c>
      <c r="F561" t="s">
        <v>4723</v>
      </c>
      <c r="G561" t="s">
        <v>3835</v>
      </c>
      <c r="H561">
        <v>7</v>
      </c>
      <c r="I561" t="s">
        <v>3834</v>
      </c>
      <c r="J561" t="s">
        <v>3836</v>
      </c>
      <c r="K561" t="s">
        <v>904</v>
      </c>
      <c r="L561" t="s">
        <v>4554</v>
      </c>
      <c r="M561" t="s">
        <v>904</v>
      </c>
      <c r="P561" s="7" t="s">
        <v>5039</v>
      </c>
      <c r="S561" t="s">
        <v>904</v>
      </c>
    </row>
    <row r="562" spans="1:19" x14ac:dyDescent="0.25">
      <c r="A562">
        <v>561</v>
      </c>
      <c r="B562" t="s">
        <v>4555</v>
      </c>
      <c r="C562" t="s">
        <v>4556</v>
      </c>
      <c r="D562">
        <v>2013</v>
      </c>
      <c r="E562" t="s">
        <v>3837</v>
      </c>
      <c r="F562" t="s">
        <v>4724</v>
      </c>
      <c r="G562" t="s">
        <v>3839</v>
      </c>
      <c r="H562">
        <v>0</v>
      </c>
      <c r="I562" t="s">
        <v>3838</v>
      </c>
      <c r="J562" t="s">
        <v>3840</v>
      </c>
      <c r="K562" t="s">
        <v>3841</v>
      </c>
      <c r="L562" t="s">
        <v>4555</v>
      </c>
      <c r="M562" t="s">
        <v>904</v>
      </c>
      <c r="P562" s="7" t="s">
        <v>5039</v>
      </c>
      <c r="S562" t="s">
        <v>904</v>
      </c>
    </row>
    <row r="563" spans="1:19" x14ac:dyDescent="0.25">
      <c r="A563">
        <v>562</v>
      </c>
      <c r="B563" t="s">
        <v>4557</v>
      </c>
      <c r="C563" t="s">
        <v>4558</v>
      </c>
      <c r="D563">
        <v>2021</v>
      </c>
      <c r="E563" t="s">
        <v>3842</v>
      </c>
      <c r="F563" t="s">
        <v>3847</v>
      </c>
      <c r="G563" t="s">
        <v>3844</v>
      </c>
      <c r="H563">
        <v>0</v>
      </c>
      <c r="I563" t="s">
        <v>3843</v>
      </c>
      <c r="J563" t="s">
        <v>3845</v>
      </c>
      <c r="K563" t="s">
        <v>3846</v>
      </c>
      <c r="L563" t="s">
        <v>4557</v>
      </c>
      <c r="M563" t="s">
        <v>904</v>
      </c>
      <c r="P563" s="7" t="s">
        <v>5039</v>
      </c>
      <c r="S563" t="s">
        <v>904</v>
      </c>
    </row>
    <row r="564" spans="1:19" x14ac:dyDescent="0.25">
      <c r="A564">
        <v>563</v>
      </c>
      <c r="B564" t="s">
        <v>4559</v>
      </c>
      <c r="C564" t="s">
        <v>4560</v>
      </c>
      <c r="D564">
        <v>2005</v>
      </c>
      <c r="E564" t="s">
        <v>3848</v>
      </c>
      <c r="F564" t="s">
        <v>4725</v>
      </c>
      <c r="G564" t="s">
        <v>3850</v>
      </c>
      <c r="H564">
        <v>1</v>
      </c>
      <c r="I564" t="s">
        <v>3849</v>
      </c>
      <c r="J564" t="s">
        <v>3851</v>
      </c>
      <c r="K564" t="s">
        <v>3852</v>
      </c>
      <c r="L564" t="s">
        <v>4559</v>
      </c>
      <c r="M564" t="s">
        <v>904</v>
      </c>
      <c r="P564" s="7" t="s">
        <v>5039</v>
      </c>
      <c r="S564" t="s">
        <v>904</v>
      </c>
    </row>
    <row r="565" spans="1:19" x14ac:dyDescent="0.25">
      <c r="A565">
        <v>564</v>
      </c>
      <c r="B565" t="s">
        <v>5014</v>
      </c>
      <c r="C565" t="s">
        <v>4865</v>
      </c>
      <c r="D565">
        <v>2011</v>
      </c>
      <c r="E565" t="s">
        <v>3853</v>
      </c>
      <c r="F565" t="s">
        <v>3857</v>
      </c>
      <c r="G565" t="s">
        <v>3855</v>
      </c>
      <c r="H565">
        <v>0</v>
      </c>
      <c r="I565" t="s">
        <v>3854</v>
      </c>
      <c r="J565" t="s">
        <v>3856</v>
      </c>
      <c r="K565" t="s">
        <v>3856</v>
      </c>
      <c r="L565" t="s">
        <v>5014</v>
      </c>
      <c r="M565" t="s">
        <v>904</v>
      </c>
      <c r="P565" s="7" t="s">
        <v>5039</v>
      </c>
      <c r="S565" t="s">
        <v>904</v>
      </c>
    </row>
    <row r="566" spans="1:19" x14ac:dyDescent="0.25">
      <c r="A566">
        <v>565</v>
      </c>
      <c r="B566" t="s">
        <v>4561</v>
      </c>
      <c r="C566" t="s">
        <v>4562</v>
      </c>
      <c r="D566">
        <v>2012</v>
      </c>
      <c r="E566" t="s">
        <v>3858</v>
      </c>
      <c r="F566" t="s">
        <v>3923</v>
      </c>
      <c r="G566" t="s">
        <v>3860</v>
      </c>
      <c r="H566">
        <v>0</v>
      </c>
      <c r="I566" t="s">
        <v>3859</v>
      </c>
      <c r="J566" t="s">
        <v>3861</v>
      </c>
      <c r="K566" t="s">
        <v>904</v>
      </c>
      <c r="L566" t="s">
        <v>4561</v>
      </c>
      <c r="M566" t="s">
        <v>904</v>
      </c>
      <c r="P566" s="7" t="s">
        <v>5039</v>
      </c>
      <c r="S566" t="s">
        <v>904</v>
      </c>
    </row>
    <row r="567" spans="1:19" x14ac:dyDescent="0.25">
      <c r="A567">
        <v>566</v>
      </c>
      <c r="B567" t="s">
        <v>5015</v>
      </c>
      <c r="C567" t="s">
        <v>4866</v>
      </c>
      <c r="D567">
        <v>2010</v>
      </c>
      <c r="E567" t="s">
        <v>3862</v>
      </c>
      <c r="F567" t="s">
        <v>4726</v>
      </c>
      <c r="G567" t="s">
        <v>3864</v>
      </c>
      <c r="H567">
        <v>67</v>
      </c>
      <c r="I567" t="s">
        <v>3863</v>
      </c>
      <c r="J567" t="s">
        <v>3865</v>
      </c>
      <c r="K567" t="s">
        <v>904</v>
      </c>
      <c r="L567" t="s">
        <v>5015</v>
      </c>
      <c r="M567" t="s">
        <v>904</v>
      </c>
      <c r="P567" s="7" t="s">
        <v>5039</v>
      </c>
      <c r="S567" t="s">
        <v>904</v>
      </c>
    </row>
    <row r="568" spans="1:19" x14ac:dyDescent="0.25">
      <c r="A568">
        <v>567</v>
      </c>
      <c r="B568" t="s">
        <v>4563</v>
      </c>
      <c r="C568" t="s">
        <v>4564</v>
      </c>
      <c r="E568" t="s">
        <v>3866</v>
      </c>
      <c r="F568" t="s">
        <v>3870</v>
      </c>
      <c r="G568" t="s">
        <v>3868</v>
      </c>
      <c r="H568">
        <v>0</v>
      </c>
      <c r="I568" t="s">
        <v>3867</v>
      </c>
      <c r="J568" t="s">
        <v>3869</v>
      </c>
      <c r="K568" t="s">
        <v>3869</v>
      </c>
      <c r="L568" t="s">
        <v>4563</v>
      </c>
      <c r="M568" t="s">
        <v>904</v>
      </c>
      <c r="P568" s="7" t="s">
        <v>5039</v>
      </c>
      <c r="S568" t="s">
        <v>904</v>
      </c>
    </row>
    <row r="569" spans="1:19" x14ac:dyDescent="0.25">
      <c r="A569">
        <v>568</v>
      </c>
      <c r="B569" t="s">
        <v>5015</v>
      </c>
      <c r="C569" t="s">
        <v>4866</v>
      </c>
      <c r="D569">
        <v>2010</v>
      </c>
      <c r="E569" t="s">
        <v>3862</v>
      </c>
      <c r="F569" t="s">
        <v>4726</v>
      </c>
      <c r="G569" t="s">
        <v>3872</v>
      </c>
      <c r="H569">
        <v>7</v>
      </c>
      <c r="I569" t="s">
        <v>3871</v>
      </c>
      <c r="J569" t="s">
        <v>3873</v>
      </c>
      <c r="K569" t="s">
        <v>904</v>
      </c>
      <c r="L569" t="s">
        <v>5015</v>
      </c>
      <c r="M569" t="s">
        <v>969</v>
      </c>
      <c r="N569" t="s">
        <v>966</v>
      </c>
      <c r="P569" s="7" t="s">
        <v>5039</v>
      </c>
      <c r="S569" t="s">
        <v>904</v>
      </c>
    </row>
    <row r="570" spans="1:19" x14ac:dyDescent="0.25">
      <c r="A570">
        <v>569</v>
      </c>
      <c r="B570" t="s">
        <v>4565</v>
      </c>
      <c r="C570" t="s">
        <v>4566</v>
      </c>
      <c r="D570">
        <v>1999</v>
      </c>
      <c r="E570" t="s">
        <v>3874</v>
      </c>
      <c r="F570" t="s">
        <v>3878</v>
      </c>
      <c r="G570" t="s">
        <v>3876</v>
      </c>
      <c r="H570">
        <v>20</v>
      </c>
      <c r="I570" t="s">
        <v>3875</v>
      </c>
      <c r="J570" t="s">
        <v>3877</v>
      </c>
      <c r="K570" t="s">
        <v>3877</v>
      </c>
      <c r="L570" t="s">
        <v>4565</v>
      </c>
      <c r="M570" t="s">
        <v>904</v>
      </c>
      <c r="P570" s="7" t="s">
        <v>5039</v>
      </c>
      <c r="S570" t="s">
        <v>904</v>
      </c>
    </row>
    <row r="571" spans="1:19" x14ac:dyDescent="0.25">
      <c r="A571">
        <v>570</v>
      </c>
      <c r="B571" t="s">
        <v>5015</v>
      </c>
      <c r="C571" t="s">
        <v>4866</v>
      </c>
      <c r="D571">
        <v>2010</v>
      </c>
      <c r="E571" t="s">
        <v>3879</v>
      </c>
      <c r="F571" t="s">
        <v>3883</v>
      </c>
      <c r="G571" t="s">
        <v>3881</v>
      </c>
      <c r="H571">
        <v>0</v>
      </c>
      <c r="I571" t="s">
        <v>3880</v>
      </c>
      <c r="J571" t="s">
        <v>3882</v>
      </c>
      <c r="K571" t="s">
        <v>904</v>
      </c>
      <c r="L571" t="s">
        <v>5015</v>
      </c>
      <c r="M571" t="s">
        <v>969</v>
      </c>
      <c r="N571" t="s">
        <v>966</v>
      </c>
      <c r="P571" s="7" t="s">
        <v>5039</v>
      </c>
      <c r="S571" t="s">
        <v>904</v>
      </c>
    </row>
    <row r="572" spans="1:19" x14ac:dyDescent="0.25">
      <c r="A572">
        <v>571</v>
      </c>
      <c r="B572" t="s">
        <v>4595</v>
      </c>
      <c r="C572" t="s">
        <v>4578</v>
      </c>
      <c r="D572">
        <v>2007</v>
      </c>
      <c r="E572" t="s">
        <v>3884</v>
      </c>
      <c r="F572" t="s">
        <v>3888</v>
      </c>
      <c r="G572" t="s">
        <v>3886</v>
      </c>
      <c r="H572">
        <v>2</v>
      </c>
      <c r="I572" t="s">
        <v>3885</v>
      </c>
      <c r="J572" t="s">
        <v>3887</v>
      </c>
      <c r="K572" t="s">
        <v>3887</v>
      </c>
      <c r="L572" t="s">
        <v>4595</v>
      </c>
      <c r="M572" t="s">
        <v>904</v>
      </c>
      <c r="P572" s="7" t="s">
        <v>5039</v>
      </c>
      <c r="S572" t="s">
        <v>904</v>
      </c>
    </row>
    <row r="573" spans="1:19" x14ac:dyDescent="0.25">
      <c r="A573">
        <v>572</v>
      </c>
      <c r="B573" t="s">
        <v>4596</v>
      </c>
      <c r="C573" t="s">
        <v>4578</v>
      </c>
      <c r="D573">
        <v>2009</v>
      </c>
      <c r="E573" t="s">
        <v>3889</v>
      </c>
      <c r="F573" t="s">
        <v>3893</v>
      </c>
      <c r="G573" t="s">
        <v>3891</v>
      </c>
      <c r="H573">
        <v>12</v>
      </c>
      <c r="I573" t="s">
        <v>3890</v>
      </c>
      <c r="J573" t="s">
        <v>3892</v>
      </c>
      <c r="K573" t="s">
        <v>3892</v>
      </c>
      <c r="L573" t="s">
        <v>4596</v>
      </c>
      <c r="M573" t="s">
        <v>904</v>
      </c>
      <c r="P573" s="7" t="s">
        <v>5039</v>
      </c>
      <c r="S573" t="s">
        <v>904</v>
      </c>
    </row>
    <row r="574" spans="1:19" x14ac:dyDescent="0.25">
      <c r="A574">
        <v>573</v>
      </c>
      <c r="B574" t="s">
        <v>4597</v>
      </c>
      <c r="C574" t="s">
        <v>4578</v>
      </c>
      <c r="E574" t="s">
        <v>3894</v>
      </c>
      <c r="F574" t="s">
        <v>3898</v>
      </c>
      <c r="G574" t="s">
        <v>3896</v>
      </c>
      <c r="H574">
        <v>0</v>
      </c>
      <c r="I574" t="s">
        <v>3895</v>
      </c>
      <c r="J574" t="s">
        <v>3897</v>
      </c>
      <c r="K574" t="s">
        <v>3897</v>
      </c>
      <c r="L574" t="s">
        <v>4597</v>
      </c>
      <c r="M574" t="s">
        <v>904</v>
      </c>
      <c r="P574" s="7" t="s">
        <v>5039</v>
      </c>
      <c r="S574" t="s">
        <v>904</v>
      </c>
    </row>
    <row r="575" spans="1:19" x14ac:dyDescent="0.25">
      <c r="A575">
        <v>574</v>
      </c>
      <c r="B575" t="s">
        <v>5016</v>
      </c>
      <c r="C575" t="s">
        <v>4867</v>
      </c>
      <c r="E575" t="s">
        <v>3899</v>
      </c>
      <c r="F575" t="s">
        <v>3903</v>
      </c>
      <c r="G575" t="s">
        <v>3901</v>
      </c>
      <c r="H575">
        <v>0</v>
      </c>
      <c r="I575" t="s">
        <v>3900</v>
      </c>
      <c r="J575" t="s">
        <v>3902</v>
      </c>
      <c r="K575" t="s">
        <v>3902</v>
      </c>
      <c r="L575" t="s">
        <v>5016</v>
      </c>
      <c r="M575" t="s">
        <v>904</v>
      </c>
      <c r="P575" s="7" t="s">
        <v>5039</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5036</v>
      </c>
      <c r="Q1" s="5" t="s">
        <v>5158</v>
      </c>
      <c r="R1" s="28" t="s">
        <v>5048</v>
      </c>
      <c r="S1" s="29">
        <f>COUNTIFS($N:$N, "YES", $F:$F, "&lt;&gt;")</f>
        <v>16</v>
      </c>
      <c r="U1" s="28" t="s">
        <v>5049</v>
      </c>
      <c r="V1" s="29">
        <f>COUNTIF($M$2:$M$573, "YES")</f>
        <v>16</v>
      </c>
      <c r="W1" s="31"/>
      <c r="X1" s="31"/>
      <c r="Y1" s="31"/>
      <c r="Z1" s="30"/>
    </row>
    <row r="2" spans="1:26" x14ac:dyDescent="0.25">
      <c r="A2">
        <v>1</v>
      </c>
      <c r="B2" t="s">
        <v>5065</v>
      </c>
      <c r="C2" t="s">
        <v>5064</v>
      </c>
      <c r="D2">
        <v>1998</v>
      </c>
      <c r="E2" t="s">
        <v>5072</v>
      </c>
      <c r="F2" t="s">
        <v>5063</v>
      </c>
      <c r="G2" t="s">
        <v>5040</v>
      </c>
      <c r="H2">
        <v>908</v>
      </c>
      <c r="I2" t="s">
        <v>5067</v>
      </c>
      <c r="J2" t="s">
        <v>5066</v>
      </c>
      <c r="K2" t="s">
        <v>5066</v>
      </c>
      <c r="L2" t="s">
        <v>5065</v>
      </c>
      <c r="M2" t="s">
        <v>963</v>
      </c>
      <c r="N2" t="s">
        <v>963</v>
      </c>
      <c r="O2" t="s">
        <v>966</v>
      </c>
      <c r="P2" s="35">
        <v>1</v>
      </c>
      <c r="S2" t="s">
        <v>904</v>
      </c>
      <c r="X2" t="s">
        <v>5060</v>
      </c>
    </row>
    <row r="3" spans="1:26" x14ac:dyDescent="0.25">
      <c r="A3">
        <v>2</v>
      </c>
      <c r="B3" t="s">
        <v>5074</v>
      </c>
      <c r="C3" t="s">
        <v>5073</v>
      </c>
      <c r="D3">
        <v>1994</v>
      </c>
      <c r="E3" t="s">
        <v>5071</v>
      </c>
      <c r="F3" t="s">
        <v>5068</v>
      </c>
      <c r="G3" t="s">
        <v>5040</v>
      </c>
      <c r="H3">
        <v>1812</v>
      </c>
      <c r="I3" t="s">
        <v>5069</v>
      </c>
      <c r="J3" t="s">
        <v>5070</v>
      </c>
      <c r="K3" t="s">
        <v>5070</v>
      </c>
      <c r="L3" t="s">
        <v>5074</v>
      </c>
      <c r="M3" t="s">
        <v>963</v>
      </c>
      <c r="N3" t="s">
        <v>963</v>
      </c>
      <c r="O3" t="s">
        <v>966</v>
      </c>
      <c r="P3">
        <v>1</v>
      </c>
      <c r="X3" t="s">
        <v>5061</v>
      </c>
    </row>
    <row r="4" spans="1:26" x14ac:dyDescent="0.25">
      <c r="A4">
        <v>3</v>
      </c>
      <c r="B4" t="s">
        <v>727</v>
      </c>
      <c r="C4" t="s">
        <v>728</v>
      </c>
      <c r="D4">
        <v>1999</v>
      </c>
      <c r="E4" t="s">
        <v>5079</v>
      </c>
      <c r="F4" t="s">
        <v>5075</v>
      </c>
      <c r="G4" t="s">
        <v>5040</v>
      </c>
      <c r="H4">
        <v>188</v>
      </c>
      <c r="I4" t="s">
        <v>5076</v>
      </c>
      <c r="J4" t="s">
        <v>5078</v>
      </c>
      <c r="K4" t="s">
        <v>5077</v>
      </c>
      <c r="L4" t="s">
        <v>727</v>
      </c>
      <c r="M4" t="s">
        <v>963</v>
      </c>
      <c r="N4" t="s">
        <v>963</v>
      </c>
      <c r="O4" t="s">
        <v>966</v>
      </c>
      <c r="P4">
        <v>1</v>
      </c>
      <c r="Q4" t="s">
        <v>5080</v>
      </c>
      <c r="X4" t="s">
        <v>5062</v>
      </c>
    </row>
    <row r="5" spans="1:26" x14ac:dyDescent="0.25">
      <c r="A5">
        <v>4</v>
      </c>
      <c r="B5" t="s">
        <v>5084</v>
      </c>
      <c r="C5" t="s">
        <v>5092</v>
      </c>
      <c r="D5">
        <v>2003</v>
      </c>
      <c r="E5" t="s">
        <v>5096</v>
      </c>
      <c r="F5" t="s">
        <v>5097</v>
      </c>
      <c r="G5" t="s">
        <v>5040</v>
      </c>
      <c r="H5">
        <v>158</v>
      </c>
      <c r="I5" t="s">
        <v>5090</v>
      </c>
      <c r="J5" t="s">
        <v>5091</v>
      </c>
      <c r="K5" t="s">
        <v>5091</v>
      </c>
      <c r="L5" t="s">
        <v>5084</v>
      </c>
      <c r="M5" t="s">
        <v>963</v>
      </c>
      <c r="N5" t="s">
        <v>963</v>
      </c>
      <c r="O5" t="s">
        <v>966</v>
      </c>
      <c r="P5">
        <v>1</v>
      </c>
    </row>
    <row r="6" spans="1:26" x14ac:dyDescent="0.25">
      <c r="A6">
        <v>5</v>
      </c>
      <c r="B6" t="s">
        <v>5085</v>
      </c>
      <c r="C6" t="s">
        <v>5093</v>
      </c>
      <c r="D6">
        <v>2012</v>
      </c>
      <c r="E6" t="s">
        <v>5099</v>
      </c>
      <c r="F6" t="s">
        <v>5098</v>
      </c>
      <c r="G6" t="s">
        <v>5040</v>
      </c>
      <c r="H6">
        <v>176</v>
      </c>
      <c r="I6" t="s">
        <v>5100</v>
      </c>
      <c r="J6" t="s">
        <v>5101</v>
      </c>
      <c r="K6" t="s">
        <v>5101</v>
      </c>
      <c r="L6" t="s">
        <v>5085</v>
      </c>
      <c r="M6" t="s">
        <v>963</v>
      </c>
      <c r="N6" t="s">
        <v>963</v>
      </c>
      <c r="O6" t="s">
        <v>966</v>
      </c>
      <c r="P6">
        <v>1</v>
      </c>
      <c r="R6" s="2" t="s">
        <v>5156</v>
      </c>
      <c r="S6">
        <f>COUNTIFS($N:$N, "YES", $M:$M, "&lt;&gt;PRIMARY STUDY")</f>
        <v>16</v>
      </c>
      <c r="X6" t="s">
        <v>5089</v>
      </c>
    </row>
    <row r="7" spans="1:26" x14ac:dyDescent="0.25">
      <c r="A7">
        <v>6</v>
      </c>
      <c r="B7" t="s">
        <v>5086</v>
      </c>
      <c r="C7" t="s">
        <v>4135</v>
      </c>
      <c r="D7">
        <v>1995</v>
      </c>
      <c r="E7" t="s">
        <v>5102</v>
      </c>
      <c r="F7" t="s">
        <v>5103</v>
      </c>
      <c r="G7" t="s">
        <v>5040</v>
      </c>
      <c r="H7">
        <v>372</v>
      </c>
      <c r="I7" t="s">
        <v>5104</v>
      </c>
      <c r="J7" t="s">
        <v>5105</v>
      </c>
      <c r="K7" t="s">
        <v>5105</v>
      </c>
      <c r="L7" t="s">
        <v>5086</v>
      </c>
      <c r="M7" t="s">
        <v>963</v>
      </c>
      <c r="N7" t="s">
        <v>963</v>
      </c>
      <c r="O7" t="s">
        <v>966</v>
      </c>
      <c r="P7">
        <v>1</v>
      </c>
      <c r="R7" s="2" t="s">
        <v>5153</v>
      </c>
      <c r="S7">
        <f>COUNTIFS($O:$O, "YES", $F:$F, "&lt;&gt;")</f>
        <v>0</v>
      </c>
    </row>
    <row r="8" spans="1:26" x14ac:dyDescent="0.25">
      <c r="A8">
        <v>7</v>
      </c>
      <c r="B8" t="s">
        <v>5106</v>
      </c>
      <c r="C8" t="s">
        <v>5094</v>
      </c>
      <c r="D8">
        <v>1976</v>
      </c>
      <c r="E8" t="s">
        <v>5107</v>
      </c>
      <c r="F8" t="s">
        <v>5108</v>
      </c>
      <c r="G8" t="s">
        <v>5040</v>
      </c>
      <c r="H8">
        <v>382</v>
      </c>
      <c r="I8" t="s">
        <v>5109</v>
      </c>
      <c r="J8" t="s">
        <v>5110</v>
      </c>
      <c r="K8" t="s">
        <v>5110</v>
      </c>
      <c r="L8" t="s">
        <v>5106</v>
      </c>
      <c r="M8" t="s">
        <v>963</v>
      </c>
      <c r="N8" t="s">
        <v>963</v>
      </c>
      <c r="O8" t="s">
        <v>966</v>
      </c>
      <c r="P8">
        <v>1</v>
      </c>
    </row>
    <row r="9" spans="1:26" x14ac:dyDescent="0.25">
      <c r="A9">
        <v>8</v>
      </c>
      <c r="B9" t="s">
        <v>5087</v>
      </c>
      <c r="C9" t="s">
        <v>4082</v>
      </c>
      <c r="D9">
        <v>1994</v>
      </c>
      <c r="E9" t="s">
        <v>5114</v>
      </c>
      <c r="F9" t="s">
        <v>5113</v>
      </c>
      <c r="G9" t="s">
        <v>5040</v>
      </c>
      <c r="H9">
        <v>616</v>
      </c>
      <c r="I9" t="s">
        <v>5111</v>
      </c>
      <c r="J9" t="s">
        <v>5112</v>
      </c>
      <c r="L9" t="s">
        <v>5087</v>
      </c>
      <c r="M9" t="s">
        <v>963</v>
      </c>
      <c r="N9" t="s">
        <v>963</v>
      </c>
      <c r="O9" t="s">
        <v>966</v>
      </c>
      <c r="P9">
        <v>1</v>
      </c>
    </row>
    <row r="10" spans="1:26" x14ac:dyDescent="0.25">
      <c r="A10">
        <v>9</v>
      </c>
      <c r="B10" t="s">
        <v>5088</v>
      </c>
      <c r="C10" t="s">
        <v>5095</v>
      </c>
      <c r="D10">
        <v>1999</v>
      </c>
      <c r="E10" t="s">
        <v>5117</v>
      </c>
      <c r="F10" t="s">
        <v>5118</v>
      </c>
      <c r="G10" t="s">
        <v>5040</v>
      </c>
      <c r="H10">
        <v>196</v>
      </c>
      <c r="I10" t="s">
        <v>5115</v>
      </c>
      <c r="J10" t="s">
        <v>5116</v>
      </c>
      <c r="K10" t="s">
        <v>5116</v>
      </c>
      <c r="L10" t="s">
        <v>5088</v>
      </c>
      <c r="M10" t="s">
        <v>963</v>
      </c>
      <c r="N10" t="s">
        <v>963</v>
      </c>
      <c r="O10" t="s">
        <v>966</v>
      </c>
      <c r="P10">
        <v>1</v>
      </c>
    </row>
    <row r="11" spans="1:26" x14ac:dyDescent="0.25">
      <c r="A11">
        <v>10</v>
      </c>
      <c r="B11" t="s">
        <v>5122</v>
      </c>
      <c r="C11" t="s">
        <v>5123</v>
      </c>
      <c r="D11">
        <v>1996</v>
      </c>
      <c r="E11" t="s">
        <v>5124</v>
      </c>
      <c r="F11" t="s">
        <v>5119</v>
      </c>
      <c r="G11" t="s">
        <v>5040</v>
      </c>
      <c r="H11">
        <v>218</v>
      </c>
      <c r="I11" t="s">
        <v>5120</v>
      </c>
      <c r="J11" t="s">
        <v>5121</v>
      </c>
      <c r="L11" t="s">
        <v>5122</v>
      </c>
      <c r="M11" t="s">
        <v>963</v>
      </c>
      <c r="N11" t="s">
        <v>963</v>
      </c>
      <c r="O11" t="s">
        <v>966</v>
      </c>
      <c r="P11">
        <v>1</v>
      </c>
    </row>
    <row r="12" spans="1:26" x14ac:dyDescent="0.25">
      <c r="A12">
        <v>11</v>
      </c>
      <c r="B12" t="s">
        <v>5130</v>
      </c>
      <c r="C12" t="s">
        <v>5129</v>
      </c>
      <c r="D12">
        <v>2002</v>
      </c>
      <c r="E12" t="s">
        <v>5128</v>
      </c>
      <c r="F12" t="s">
        <v>5125</v>
      </c>
      <c r="G12" t="s">
        <v>5040</v>
      </c>
      <c r="H12">
        <v>320</v>
      </c>
      <c r="I12" t="s">
        <v>5126</v>
      </c>
      <c r="J12" t="s">
        <v>5127</v>
      </c>
      <c r="K12" t="s">
        <v>5127</v>
      </c>
      <c r="L12" t="s">
        <v>5130</v>
      </c>
      <c r="M12" t="s">
        <v>963</v>
      </c>
      <c r="N12" t="s">
        <v>963</v>
      </c>
      <c r="O12" t="s">
        <v>966</v>
      </c>
      <c r="P12">
        <v>1</v>
      </c>
    </row>
    <row r="13" spans="1:26" x14ac:dyDescent="0.25">
      <c r="A13">
        <v>12</v>
      </c>
      <c r="B13" t="s">
        <v>5135</v>
      </c>
      <c r="C13" t="s">
        <v>5136</v>
      </c>
      <c r="D13">
        <v>2018</v>
      </c>
      <c r="E13" t="s">
        <v>5137</v>
      </c>
      <c r="F13" t="s">
        <v>5131</v>
      </c>
      <c r="G13" t="s">
        <v>5040</v>
      </c>
      <c r="H13">
        <v>181</v>
      </c>
      <c r="I13" t="s">
        <v>5132</v>
      </c>
      <c r="J13" t="s">
        <v>5133</v>
      </c>
      <c r="K13" t="s">
        <v>5133</v>
      </c>
      <c r="L13" t="s">
        <v>5135</v>
      </c>
      <c r="M13" t="s">
        <v>963</v>
      </c>
      <c r="N13" t="s">
        <v>963</v>
      </c>
      <c r="O13" t="s">
        <v>966</v>
      </c>
      <c r="P13" t="s">
        <v>5134</v>
      </c>
    </row>
    <row r="14" spans="1:26" x14ac:dyDescent="0.25">
      <c r="A14">
        <v>13</v>
      </c>
      <c r="B14" t="s">
        <v>5141</v>
      </c>
      <c r="C14" t="s">
        <v>5142</v>
      </c>
      <c r="D14">
        <v>2012</v>
      </c>
      <c r="E14" t="s">
        <v>5143</v>
      </c>
      <c r="F14" t="s">
        <v>5138</v>
      </c>
      <c r="G14" t="s">
        <v>5040</v>
      </c>
      <c r="H14">
        <v>18</v>
      </c>
      <c r="I14" t="s">
        <v>5139</v>
      </c>
      <c r="J14" t="s">
        <v>5140</v>
      </c>
      <c r="K14" t="s">
        <v>5140</v>
      </c>
      <c r="L14" t="s">
        <v>5141</v>
      </c>
      <c r="M14" t="s">
        <v>963</v>
      </c>
      <c r="N14" t="s">
        <v>963</v>
      </c>
      <c r="O14" t="s">
        <v>966</v>
      </c>
      <c r="P14">
        <v>1</v>
      </c>
    </row>
    <row r="15" spans="1:26" x14ac:dyDescent="0.25">
      <c r="A15">
        <v>14</v>
      </c>
      <c r="B15" t="s">
        <v>5148</v>
      </c>
      <c r="C15" t="s">
        <v>5145</v>
      </c>
      <c r="D15">
        <v>2020</v>
      </c>
      <c r="E15" t="s">
        <v>5149</v>
      </c>
      <c r="F15" t="s">
        <v>5146</v>
      </c>
      <c r="G15" t="s">
        <v>5040</v>
      </c>
      <c r="H15">
        <v>11</v>
      </c>
      <c r="I15" t="s">
        <v>5147</v>
      </c>
      <c r="J15" t="s">
        <v>5144</v>
      </c>
      <c r="K15" t="s">
        <v>5144</v>
      </c>
      <c r="L15" t="s">
        <v>5148</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5159</v>
      </c>
    </row>
    <row r="17" spans="1:17" x14ac:dyDescent="0.25">
      <c r="A17">
        <v>16</v>
      </c>
      <c r="B17" t="s">
        <v>3969</v>
      </c>
      <c r="C17" t="s">
        <v>3970</v>
      </c>
      <c r="D17">
        <v>2003</v>
      </c>
      <c r="E17" t="s">
        <v>1212</v>
      </c>
      <c r="F17" t="s">
        <v>4605</v>
      </c>
      <c r="G17" t="s">
        <v>1214</v>
      </c>
      <c r="H17">
        <v>265</v>
      </c>
      <c r="I17" t="s">
        <v>1213</v>
      </c>
      <c r="J17" t="s">
        <v>1215</v>
      </c>
      <c r="K17" t="s">
        <v>1216</v>
      </c>
      <c r="L17" t="s">
        <v>3969</v>
      </c>
      <c r="M17" t="s">
        <v>963</v>
      </c>
      <c r="N17" t="s">
        <v>963</v>
      </c>
      <c r="O17" t="s">
        <v>966</v>
      </c>
      <c r="P17">
        <v>1</v>
      </c>
      <c r="Q17" t="s">
        <v>5159</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2023-03-13T09:04:37Z</dcterms:modified>
</cp:coreProperties>
</file>