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C2F5FF47-E523-40A8-8A87-BA5237215C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2" r:id="rId1"/>
    <sheet name="uncollectible" sheetId="6" r:id="rId2"/>
  </sheets>
  <definedNames>
    <definedName name="_xlnm._FilterDatabase" localSheetId="0" hidden="1">main!$A$1:$CX$1673</definedName>
    <definedName name="_xlnm._FilterDatabase" localSheetId="1" hidden="1">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" l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1067" i="2"/>
  <c r="AH1068" i="2"/>
  <c r="AH1069" i="2"/>
  <c r="AH1070" i="2"/>
  <c r="AH1071" i="2"/>
  <c r="AH1072" i="2"/>
  <c r="AH1073" i="2"/>
  <c r="AH1074" i="2"/>
  <c r="AH1075" i="2"/>
  <c r="AH1076" i="2"/>
  <c r="AH1077" i="2"/>
  <c r="AH1078" i="2"/>
  <c r="AH1079" i="2"/>
  <c r="AH1080" i="2"/>
  <c r="AH1081" i="2"/>
  <c r="AH1082" i="2"/>
  <c r="AH1083" i="2"/>
  <c r="AH1084" i="2"/>
  <c r="AH1085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1191" i="2"/>
  <c r="AH1192" i="2"/>
  <c r="AH1193" i="2"/>
  <c r="AH1194" i="2"/>
  <c r="AH1195" i="2"/>
  <c r="AH1196" i="2"/>
  <c r="AH1197" i="2"/>
  <c r="AH1198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AH1268" i="2"/>
  <c r="AH1269" i="2"/>
  <c r="AH1270" i="2"/>
  <c r="AH1271" i="2"/>
  <c r="AH1272" i="2"/>
  <c r="AH1273" i="2"/>
  <c r="AH1274" i="2"/>
  <c r="AH1275" i="2"/>
  <c r="AH1276" i="2"/>
  <c r="AH1277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1326" i="2"/>
  <c r="AH1327" i="2"/>
  <c r="AH1328" i="2"/>
  <c r="AH1329" i="2"/>
  <c r="AH1330" i="2"/>
  <c r="AH1331" i="2"/>
  <c r="AH1332" i="2"/>
  <c r="AH1333" i="2"/>
  <c r="AH1334" i="2"/>
  <c r="AH1335" i="2"/>
  <c r="AH1336" i="2"/>
  <c r="AH1337" i="2"/>
  <c r="AH1338" i="2"/>
  <c r="AH1339" i="2"/>
  <c r="AH1340" i="2"/>
  <c r="AH1341" i="2"/>
  <c r="AH1342" i="2"/>
  <c r="AH1343" i="2"/>
  <c r="AH1344" i="2"/>
  <c r="AH1345" i="2"/>
  <c r="AH1346" i="2"/>
  <c r="AH1347" i="2"/>
  <c r="AH1348" i="2"/>
  <c r="AH1349" i="2"/>
  <c r="AH1350" i="2"/>
  <c r="AH1351" i="2"/>
  <c r="AH1352" i="2"/>
  <c r="AH1353" i="2"/>
  <c r="AH1354" i="2"/>
  <c r="AH1355" i="2"/>
  <c r="AH1356" i="2"/>
  <c r="AH1357" i="2"/>
  <c r="AH1358" i="2"/>
  <c r="AH1359" i="2"/>
  <c r="AH1360" i="2"/>
  <c r="AH1361" i="2"/>
  <c r="AH1362" i="2"/>
  <c r="AH1363" i="2"/>
  <c r="AH1364" i="2"/>
  <c r="AH1365" i="2"/>
  <c r="AH1366" i="2"/>
  <c r="AH1367" i="2"/>
  <c r="AH1368" i="2"/>
  <c r="AH1369" i="2"/>
  <c r="AH1370" i="2"/>
  <c r="AH1371" i="2"/>
  <c r="AH1372" i="2"/>
  <c r="AH1373" i="2"/>
  <c r="AH1374" i="2"/>
  <c r="AH1375" i="2"/>
  <c r="AH1376" i="2"/>
  <c r="AH1377" i="2"/>
  <c r="AH1378" i="2"/>
  <c r="AH1379" i="2"/>
  <c r="AH1380" i="2"/>
  <c r="AH1381" i="2"/>
  <c r="AH1382" i="2"/>
  <c r="AH1383" i="2"/>
  <c r="AH1384" i="2"/>
  <c r="AH1385" i="2"/>
  <c r="AH1386" i="2"/>
  <c r="AH1387" i="2"/>
  <c r="AH1388" i="2"/>
  <c r="AH1389" i="2"/>
  <c r="AH1390" i="2"/>
  <c r="AH1391" i="2"/>
  <c r="AH1392" i="2"/>
  <c r="AH1393" i="2"/>
  <c r="AH1394" i="2"/>
  <c r="AH1395" i="2"/>
  <c r="AH1396" i="2"/>
  <c r="AH1397" i="2"/>
  <c r="AH1398" i="2"/>
  <c r="AH1399" i="2"/>
  <c r="AH1400" i="2"/>
  <c r="AH1401" i="2"/>
  <c r="AH1402" i="2"/>
  <c r="AH1403" i="2"/>
  <c r="AH1404" i="2"/>
  <c r="AH1405" i="2"/>
  <c r="AH1406" i="2"/>
  <c r="AH1407" i="2"/>
  <c r="AH1408" i="2"/>
  <c r="AH1409" i="2"/>
  <c r="AH1410" i="2"/>
  <c r="AH1411" i="2"/>
  <c r="AH1412" i="2"/>
  <c r="AH1413" i="2"/>
  <c r="AH1414" i="2"/>
  <c r="AH1415" i="2"/>
  <c r="AH1416" i="2"/>
  <c r="AH1417" i="2"/>
  <c r="AH1418" i="2"/>
  <c r="AH1419" i="2"/>
  <c r="AH1420" i="2"/>
  <c r="AH1421" i="2"/>
  <c r="AH1422" i="2"/>
  <c r="AH1423" i="2"/>
  <c r="AH1424" i="2"/>
  <c r="AH1425" i="2"/>
  <c r="AH1426" i="2"/>
  <c r="AH1427" i="2"/>
  <c r="AH1428" i="2"/>
  <c r="AH1429" i="2"/>
  <c r="AH1430" i="2"/>
  <c r="AH1431" i="2"/>
  <c r="AH1432" i="2"/>
  <c r="AH1433" i="2"/>
  <c r="AH1434" i="2"/>
  <c r="AH1435" i="2"/>
  <c r="AH1436" i="2"/>
  <c r="AH1437" i="2"/>
  <c r="AH1438" i="2"/>
  <c r="AH1439" i="2"/>
  <c r="AH1440" i="2"/>
  <c r="AH1441" i="2"/>
  <c r="AH1442" i="2"/>
  <c r="AH1443" i="2"/>
  <c r="AH1444" i="2"/>
  <c r="AH1445" i="2"/>
  <c r="AH1446" i="2"/>
  <c r="AH1447" i="2"/>
  <c r="AH1448" i="2"/>
  <c r="AH1449" i="2"/>
  <c r="AH1450" i="2"/>
  <c r="AH1451" i="2"/>
  <c r="AH1452" i="2"/>
  <c r="AH1453" i="2"/>
  <c r="AH1454" i="2"/>
  <c r="AH1455" i="2"/>
  <c r="AH1456" i="2"/>
  <c r="AH1457" i="2"/>
  <c r="AH1458" i="2"/>
  <c r="AH1459" i="2"/>
  <c r="AH1460" i="2"/>
  <c r="AH1461" i="2"/>
  <c r="AH1462" i="2"/>
  <c r="AH1463" i="2"/>
  <c r="AH1464" i="2"/>
  <c r="AH1465" i="2"/>
  <c r="AH1466" i="2"/>
  <c r="AH1467" i="2"/>
  <c r="AH1468" i="2"/>
  <c r="AH1469" i="2"/>
  <c r="AH1470" i="2"/>
  <c r="AH1471" i="2"/>
  <c r="AH1472" i="2"/>
  <c r="AH1473" i="2"/>
  <c r="AH1474" i="2"/>
  <c r="AH1475" i="2"/>
  <c r="AH1476" i="2"/>
  <c r="AH1477" i="2"/>
  <c r="AH1478" i="2"/>
  <c r="AH1479" i="2"/>
  <c r="AH1480" i="2"/>
  <c r="AH1481" i="2"/>
  <c r="AH1482" i="2"/>
  <c r="AH1483" i="2"/>
  <c r="AH1484" i="2"/>
  <c r="AH1485" i="2"/>
  <c r="AH1486" i="2"/>
  <c r="AH1487" i="2"/>
  <c r="AH1488" i="2"/>
  <c r="AH1489" i="2"/>
  <c r="AH1490" i="2"/>
  <c r="AH1491" i="2"/>
  <c r="AH1492" i="2"/>
  <c r="AH1493" i="2"/>
  <c r="AH1494" i="2"/>
  <c r="AH1495" i="2"/>
  <c r="AH1496" i="2"/>
  <c r="AH1497" i="2"/>
  <c r="AH1498" i="2"/>
  <c r="AH1499" i="2"/>
  <c r="AH1500" i="2"/>
  <c r="AH1501" i="2"/>
  <c r="AH1502" i="2"/>
  <c r="AH1503" i="2"/>
  <c r="AH1504" i="2"/>
  <c r="AH1505" i="2"/>
  <c r="AH1506" i="2"/>
  <c r="AH1507" i="2"/>
  <c r="AH1508" i="2"/>
  <c r="AH1509" i="2"/>
  <c r="AH1510" i="2"/>
  <c r="AH1511" i="2"/>
  <c r="AH1512" i="2"/>
  <c r="AH1513" i="2"/>
  <c r="AH1514" i="2"/>
  <c r="AH1515" i="2"/>
  <c r="AH1516" i="2"/>
  <c r="AH1517" i="2"/>
  <c r="AH1518" i="2"/>
  <c r="AH1519" i="2"/>
  <c r="AH1520" i="2"/>
  <c r="AH1521" i="2"/>
  <c r="AH1522" i="2"/>
  <c r="AH1523" i="2"/>
  <c r="AH1524" i="2"/>
  <c r="AH1525" i="2"/>
  <c r="AH1526" i="2"/>
  <c r="AH1527" i="2"/>
  <c r="AH1528" i="2"/>
  <c r="AH1529" i="2"/>
  <c r="AH1530" i="2"/>
  <c r="AH1531" i="2"/>
  <c r="AH1532" i="2"/>
  <c r="AH1533" i="2"/>
  <c r="AH1534" i="2"/>
  <c r="AH1535" i="2"/>
  <c r="AH1536" i="2"/>
  <c r="AH1537" i="2"/>
  <c r="AH1538" i="2"/>
  <c r="AH1539" i="2"/>
  <c r="AH1540" i="2"/>
  <c r="AH1541" i="2"/>
  <c r="AH1542" i="2"/>
  <c r="AH1543" i="2"/>
  <c r="AH1544" i="2"/>
  <c r="AH1545" i="2"/>
  <c r="AH1546" i="2"/>
  <c r="AH1547" i="2"/>
  <c r="AH1548" i="2"/>
  <c r="AH1549" i="2"/>
  <c r="AH1550" i="2"/>
  <c r="AH1551" i="2"/>
  <c r="AH1552" i="2"/>
  <c r="AH1553" i="2"/>
  <c r="AH1554" i="2"/>
  <c r="AH1555" i="2"/>
  <c r="AH1556" i="2"/>
  <c r="AH1557" i="2"/>
  <c r="AH1558" i="2"/>
  <c r="AH1559" i="2"/>
  <c r="AH1560" i="2"/>
  <c r="AH1561" i="2"/>
  <c r="AH1562" i="2"/>
  <c r="AH1563" i="2"/>
  <c r="AH1564" i="2"/>
  <c r="AH1565" i="2"/>
  <c r="AH1566" i="2"/>
  <c r="AH1567" i="2"/>
  <c r="AH1568" i="2"/>
  <c r="AH1569" i="2"/>
  <c r="AH1570" i="2"/>
  <c r="AH1571" i="2"/>
  <c r="AH1572" i="2"/>
  <c r="AH1573" i="2"/>
  <c r="AH1574" i="2"/>
  <c r="AH1575" i="2"/>
  <c r="AH1576" i="2"/>
  <c r="AH1577" i="2"/>
  <c r="AH1578" i="2"/>
  <c r="AH1579" i="2"/>
  <c r="AH1580" i="2"/>
  <c r="AH1581" i="2"/>
  <c r="AH1582" i="2"/>
  <c r="AH1583" i="2"/>
  <c r="AH1584" i="2"/>
  <c r="AH1585" i="2"/>
  <c r="AH1586" i="2"/>
  <c r="AH1587" i="2"/>
  <c r="AH1588" i="2"/>
  <c r="AH1589" i="2"/>
  <c r="AH1590" i="2"/>
  <c r="AH1591" i="2"/>
  <c r="AH1592" i="2"/>
  <c r="AH1593" i="2"/>
  <c r="AH1594" i="2"/>
  <c r="AH1595" i="2"/>
  <c r="AH1596" i="2"/>
  <c r="AH1597" i="2"/>
  <c r="AH1598" i="2"/>
  <c r="AH1599" i="2"/>
  <c r="AH1600" i="2"/>
  <c r="AH1601" i="2"/>
  <c r="AH1602" i="2"/>
  <c r="AH1603" i="2"/>
  <c r="AH1604" i="2"/>
  <c r="AH1605" i="2"/>
  <c r="AH1606" i="2"/>
  <c r="AH1607" i="2"/>
  <c r="AH1608" i="2"/>
  <c r="AH1609" i="2"/>
  <c r="AH1610" i="2"/>
  <c r="AH1611" i="2"/>
  <c r="AH1612" i="2"/>
  <c r="AH1613" i="2"/>
  <c r="AH1614" i="2"/>
  <c r="AH1615" i="2"/>
  <c r="AH1616" i="2"/>
  <c r="AH1617" i="2"/>
  <c r="AH1618" i="2"/>
  <c r="AH1619" i="2"/>
  <c r="AH1620" i="2"/>
  <c r="AH1621" i="2"/>
  <c r="AH1622" i="2"/>
  <c r="AH1623" i="2"/>
  <c r="AH1624" i="2"/>
  <c r="AH1625" i="2"/>
  <c r="AH1626" i="2"/>
  <c r="AH1627" i="2"/>
  <c r="AH1628" i="2"/>
  <c r="AH1629" i="2"/>
  <c r="AH1630" i="2"/>
  <c r="AH1631" i="2"/>
  <c r="AH1632" i="2"/>
  <c r="AH1633" i="2"/>
  <c r="AH1634" i="2"/>
  <c r="AH1635" i="2"/>
  <c r="AH1636" i="2"/>
  <c r="AH1637" i="2"/>
  <c r="AH1638" i="2"/>
  <c r="AH1639" i="2"/>
  <c r="AH1640" i="2"/>
  <c r="AH1641" i="2"/>
  <c r="AH1642" i="2"/>
  <c r="AH1643" i="2"/>
  <c r="AH1644" i="2"/>
  <c r="AH1645" i="2"/>
  <c r="AH1646" i="2"/>
  <c r="AH1647" i="2"/>
  <c r="AH1648" i="2"/>
  <c r="AH1649" i="2"/>
  <c r="AH1650" i="2"/>
  <c r="AH1651" i="2"/>
  <c r="AH1652" i="2"/>
  <c r="AH1653" i="2"/>
  <c r="AH1654" i="2"/>
  <c r="AH1655" i="2"/>
  <c r="AH1656" i="2"/>
  <c r="AH1657" i="2"/>
  <c r="AH1658" i="2"/>
  <c r="AH1659" i="2"/>
  <c r="AH1660" i="2"/>
  <c r="AH1661" i="2"/>
  <c r="AH1662" i="2"/>
  <c r="AH1663" i="2"/>
  <c r="AH1664" i="2"/>
  <c r="AH1665" i="2"/>
  <c r="AH1666" i="2"/>
  <c r="AH1667" i="2"/>
  <c r="AH1668" i="2"/>
  <c r="AH1669" i="2"/>
  <c r="AH1670" i="2"/>
  <c r="AH1671" i="2"/>
  <c r="AH1672" i="2"/>
  <c r="AH1673" i="2"/>
  <c r="AH2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O86" i="6" l="1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N64" i="6" l="1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2" i="2" l="1"/>
  <c r="G2" i="2"/>
  <c r="F3" i="2"/>
  <c r="I3" i="2" s="1"/>
  <c r="F4" i="2"/>
  <c r="I4" i="2" s="1"/>
  <c r="F5" i="2"/>
  <c r="I5" i="2" s="1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F13" i="2"/>
  <c r="I13" i="2" s="1"/>
  <c r="I14" i="2"/>
  <c r="F15" i="2"/>
  <c r="I15" i="2" s="1"/>
  <c r="F16" i="2"/>
  <c r="I16" i="2" s="1"/>
  <c r="F17" i="2"/>
  <c r="I17" i="2" s="1"/>
  <c r="F18" i="2"/>
  <c r="I18" i="2" s="1"/>
  <c r="F19" i="2"/>
  <c r="I19" i="2" s="1"/>
  <c r="F20" i="2"/>
  <c r="I20" i="2" s="1"/>
  <c r="F21" i="2"/>
  <c r="I21" i="2" s="1"/>
  <c r="F22" i="2"/>
  <c r="I22" i="2" s="1"/>
  <c r="F23" i="2"/>
  <c r="I23" i="2" s="1"/>
  <c r="F24" i="2"/>
  <c r="I24" i="2" s="1"/>
  <c r="F25" i="2"/>
  <c r="I25" i="2" s="1"/>
  <c r="F26" i="2"/>
  <c r="I26" i="2" s="1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2" i="2"/>
  <c r="I2" i="2" s="1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T590" i="2"/>
  <c r="AT591" i="2"/>
  <c r="AT592" i="2"/>
  <c r="AT593" i="2"/>
  <c r="AT594" i="2"/>
  <c r="AT595" i="2"/>
  <c r="AT596" i="2"/>
  <c r="AT597" i="2"/>
  <c r="AT598" i="2"/>
  <c r="AT599" i="2"/>
  <c r="AT600" i="2"/>
  <c r="AT601" i="2"/>
  <c r="AT602" i="2"/>
  <c r="AT603" i="2"/>
  <c r="AT604" i="2"/>
  <c r="AT605" i="2"/>
  <c r="AT606" i="2"/>
  <c r="AT607" i="2"/>
  <c r="AT608" i="2"/>
  <c r="AT609" i="2"/>
  <c r="AT610" i="2"/>
  <c r="AT611" i="2"/>
  <c r="AT612" i="2"/>
  <c r="AT613" i="2"/>
  <c r="AT614" i="2"/>
  <c r="AT615" i="2"/>
  <c r="AT616" i="2"/>
  <c r="AT617" i="2"/>
  <c r="AT618" i="2"/>
  <c r="AT619" i="2"/>
  <c r="AT620" i="2"/>
  <c r="AT621" i="2"/>
  <c r="AT622" i="2"/>
  <c r="AT623" i="2"/>
  <c r="AT624" i="2"/>
  <c r="AT625" i="2"/>
  <c r="AT626" i="2"/>
  <c r="AT627" i="2"/>
  <c r="AT628" i="2"/>
  <c r="AT629" i="2"/>
  <c r="AT630" i="2"/>
  <c r="AT631" i="2"/>
  <c r="AT632" i="2"/>
  <c r="AT633" i="2"/>
  <c r="AT634" i="2"/>
  <c r="AT635" i="2"/>
  <c r="AT636" i="2"/>
  <c r="AT637" i="2"/>
  <c r="AT638" i="2"/>
  <c r="AT639" i="2"/>
  <c r="AT640" i="2"/>
  <c r="AT641" i="2"/>
  <c r="AT642" i="2"/>
  <c r="AT643" i="2"/>
  <c r="AT644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659" i="2"/>
  <c r="AT660" i="2"/>
  <c r="AT661" i="2"/>
  <c r="AT662" i="2"/>
  <c r="AT663" i="2"/>
  <c r="AT664" i="2"/>
  <c r="AT665" i="2"/>
  <c r="AT666" i="2"/>
  <c r="AT667" i="2"/>
  <c r="AT668" i="2"/>
  <c r="AT669" i="2"/>
  <c r="AT670" i="2"/>
  <c r="AT671" i="2"/>
  <c r="AT672" i="2"/>
  <c r="AT673" i="2"/>
  <c r="AT674" i="2"/>
  <c r="AT675" i="2"/>
  <c r="AT676" i="2"/>
  <c r="AT677" i="2"/>
  <c r="AT678" i="2"/>
  <c r="AT679" i="2"/>
  <c r="AT680" i="2"/>
  <c r="AT681" i="2"/>
  <c r="AT682" i="2"/>
  <c r="AT683" i="2"/>
  <c r="AT684" i="2"/>
  <c r="AT685" i="2"/>
  <c r="AT686" i="2"/>
  <c r="AT687" i="2"/>
  <c r="AT688" i="2"/>
  <c r="AT689" i="2"/>
  <c r="AT690" i="2"/>
  <c r="AT691" i="2"/>
  <c r="AT692" i="2"/>
  <c r="AT693" i="2"/>
  <c r="AT694" i="2"/>
  <c r="AT695" i="2"/>
  <c r="AT696" i="2"/>
  <c r="AT697" i="2"/>
  <c r="AT698" i="2"/>
  <c r="AT699" i="2"/>
  <c r="AT700" i="2"/>
  <c r="AT701" i="2"/>
  <c r="AT702" i="2"/>
  <c r="AT703" i="2"/>
  <c r="AT704" i="2"/>
  <c r="AT705" i="2"/>
  <c r="AT706" i="2"/>
  <c r="AT707" i="2"/>
  <c r="AT708" i="2"/>
  <c r="AT709" i="2"/>
  <c r="AT710" i="2"/>
  <c r="AT711" i="2"/>
  <c r="AT712" i="2"/>
  <c r="AT713" i="2"/>
  <c r="AT714" i="2"/>
  <c r="AT715" i="2"/>
  <c r="AT716" i="2"/>
  <c r="AT717" i="2"/>
  <c r="AT718" i="2"/>
  <c r="AT719" i="2"/>
  <c r="AT720" i="2"/>
  <c r="AT721" i="2"/>
  <c r="AT722" i="2"/>
  <c r="AT723" i="2"/>
  <c r="AT724" i="2"/>
  <c r="AT725" i="2"/>
  <c r="AT726" i="2"/>
  <c r="AT727" i="2"/>
  <c r="AT728" i="2"/>
  <c r="AT729" i="2"/>
  <c r="AT730" i="2"/>
  <c r="AT731" i="2"/>
  <c r="AT732" i="2"/>
  <c r="AT733" i="2"/>
  <c r="AT734" i="2"/>
  <c r="AT735" i="2"/>
  <c r="AT736" i="2"/>
  <c r="AT737" i="2"/>
  <c r="AT738" i="2"/>
  <c r="AT739" i="2"/>
  <c r="AT740" i="2"/>
  <c r="AT741" i="2"/>
  <c r="AT742" i="2"/>
  <c r="AT743" i="2"/>
  <c r="AT744" i="2"/>
  <c r="AT745" i="2"/>
  <c r="AT746" i="2"/>
  <c r="AT747" i="2"/>
  <c r="AT748" i="2"/>
  <c r="AT749" i="2"/>
  <c r="AT750" i="2"/>
  <c r="AT751" i="2"/>
  <c r="AT752" i="2"/>
  <c r="AT753" i="2"/>
  <c r="AT754" i="2"/>
  <c r="AT755" i="2"/>
  <c r="AT756" i="2"/>
  <c r="AT757" i="2"/>
  <c r="AT758" i="2"/>
  <c r="AT759" i="2"/>
  <c r="AT760" i="2"/>
  <c r="AT761" i="2"/>
  <c r="AT762" i="2"/>
  <c r="AT763" i="2"/>
  <c r="AT764" i="2"/>
  <c r="AT765" i="2"/>
  <c r="AT766" i="2"/>
  <c r="AT767" i="2"/>
  <c r="AT768" i="2"/>
  <c r="AT769" i="2"/>
  <c r="AT770" i="2"/>
  <c r="AT771" i="2"/>
  <c r="AT772" i="2"/>
  <c r="AT773" i="2"/>
  <c r="AT774" i="2"/>
  <c r="AT775" i="2"/>
  <c r="AT776" i="2"/>
  <c r="AT777" i="2"/>
  <c r="AT778" i="2"/>
  <c r="AT779" i="2"/>
  <c r="AT780" i="2"/>
  <c r="AT781" i="2"/>
  <c r="AT782" i="2"/>
  <c r="AT783" i="2"/>
  <c r="AT784" i="2"/>
  <c r="AT785" i="2"/>
  <c r="AT786" i="2"/>
  <c r="AT787" i="2"/>
  <c r="AT788" i="2"/>
  <c r="AT789" i="2"/>
  <c r="AT790" i="2"/>
  <c r="AT791" i="2"/>
  <c r="AT792" i="2"/>
  <c r="AT793" i="2"/>
  <c r="AT794" i="2"/>
  <c r="AT795" i="2"/>
  <c r="AT796" i="2"/>
  <c r="AT797" i="2"/>
  <c r="AT798" i="2"/>
  <c r="AT799" i="2"/>
  <c r="AT800" i="2"/>
  <c r="AT801" i="2"/>
  <c r="AT802" i="2"/>
  <c r="AT803" i="2"/>
  <c r="AT804" i="2"/>
  <c r="AT805" i="2"/>
  <c r="AT806" i="2"/>
  <c r="AT807" i="2"/>
  <c r="AT808" i="2"/>
  <c r="AT809" i="2"/>
  <c r="AT810" i="2"/>
  <c r="AT811" i="2"/>
  <c r="AT812" i="2"/>
  <c r="AT813" i="2"/>
  <c r="AT814" i="2"/>
  <c r="AT815" i="2"/>
  <c r="AT816" i="2"/>
  <c r="AT817" i="2"/>
  <c r="AT818" i="2"/>
  <c r="AT819" i="2"/>
  <c r="AT820" i="2"/>
  <c r="AT821" i="2"/>
  <c r="AT822" i="2"/>
  <c r="AT823" i="2"/>
  <c r="AT824" i="2"/>
  <c r="AT825" i="2"/>
  <c r="AT826" i="2"/>
  <c r="AT827" i="2"/>
  <c r="AT828" i="2"/>
  <c r="AT829" i="2"/>
  <c r="AT830" i="2"/>
  <c r="AT831" i="2"/>
  <c r="AT832" i="2"/>
  <c r="AT833" i="2"/>
  <c r="AT834" i="2"/>
  <c r="AT835" i="2"/>
  <c r="AT836" i="2"/>
  <c r="AT837" i="2"/>
  <c r="AT838" i="2"/>
  <c r="AT839" i="2"/>
  <c r="AT840" i="2"/>
  <c r="AT841" i="2"/>
  <c r="AT842" i="2"/>
  <c r="AT843" i="2"/>
  <c r="AT844" i="2"/>
  <c r="AT845" i="2"/>
  <c r="AT846" i="2"/>
  <c r="AT847" i="2"/>
  <c r="AT848" i="2"/>
  <c r="AT849" i="2"/>
  <c r="AT850" i="2"/>
  <c r="AT851" i="2"/>
  <c r="AT852" i="2"/>
  <c r="AT853" i="2"/>
  <c r="AT854" i="2"/>
  <c r="AT855" i="2"/>
  <c r="AT856" i="2"/>
  <c r="AT857" i="2"/>
  <c r="AT858" i="2"/>
  <c r="AT859" i="2"/>
  <c r="AT860" i="2"/>
  <c r="AT861" i="2"/>
  <c r="AT862" i="2"/>
  <c r="AT863" i="2"/>
  <c r="AT864" i="2"/>
  <c r="AT865" i="2"/>
  <c r="AT866" i="2"/>
  <c r="AT867" i="2"/>
  <c r="AT868" i="2"/>
  <c r="AT869" i="2"/>
  <c r="AT870" i="2"/>
  <c r="AT871" i="2"/>
  <c r="AT872" i="2"/>
  <c r="AT873" i="2"/>
  <c r="AT874" i="2"/>
  <c r="AT875" i="2"/>
  <c r="AT876" i="2"/>
  <c r="AT877" i="2"/>
  <c r="AT878" i="2"/>
  <c r="AT879" i="2"/>
  <c r="AT880" i="2"/>
  <c r="AT881" i="2"/>
  <c r="AT882" i="2"/>
  <c r="AT883" i="2"/>
  <c r="AT884" i="2"/>
  <c r="AT885" i="2"/>
  <c r="AT886" i="2"/>
  <c r="AT887" i="2"/>
  <c r="AT888" i="2"/>
  <c r="AT889" i="2"/>
  <c r="AT890" i="2"/>
  <c r="AT891" i="2"/>
  <c r="AT892" i="2"/>
  <c r="AT893" i="2"/>
  <c r="AT894" i="2"/>
  <c r="AT895" i="2"/>
  <c r="AT896" i="2"/>
  <c r="AT897" i="2"/>
  <c r="AT898" i="2"/>
  <c r="AT899" i="2"/>
  <c r="AT900" i="2"/>
  <c r="AT901" i="2"/>
  <c r="AT902" i="2"/>
  <c r="AT903" i="2"/>
  <c r="AT904" i="2"/>
  <c r="AT905" i="2"/>
  <c r="AT906" i="2"/>
  <c r="AT907" i="2"/>
  <c r="AT908" i="2"/>
  <c r="AT909" i="2"/>
  <c r="AT910" i="2"/>
  <c r="AT911" i="2"/>
  <c r="AT912" i="2"/>
  <c r="AT913" i="2"/>
  <c r="AT914" i="2"/>
  <c r="AT915" i="2"/>
  <c r="AT916" i="2"/>
  <c r="AT917" i="2"/>
  <c r="AT918" i="2"/>
  <c r="AT919" i="2"/>
  <c r="AT920" i="2"/>
  <c r="AT921" i="2"/>
  <c r="AT922" i="2"/>
  <c r="AT923" i="2"/>
  <c r="AT924" i="2"/>
  <c r="AT925" i="2"/>
  <c r="AT926" i="2"/>
  <c r="AT927" i="2"/>
  <c r="AT928" i="2"/>
  <c r="AT929" i="2"/>
  <c r="AT930" i="2"/>
  <c r="AT931" i="2"/>
  <c r="AT932" i="2"/>
  <c r="AT933" i="2"/>
  <c r="AT934" i="2"/>
  <c r="AT935" i="2"/>
  <c r="AT936" i="2"/>
  <c r="AT937" i="2"/>
  <c r="AT938" i="2"/>
  <c r="AT939" i="2"/>
  <c r="AT940" i="2"/>
  <c r="AT941" i="2"/>
  <c r="AT942" i="2"/>
  <c r="AT943" i="2"/>
  <c r="AT944" i="2"/>
  <c r="AT945" i="2"/>
  <c r="AT946" i="2"/>
  <c r="AT947" i="2"/>
  <c r="AT948" i="2"/>
  <c r="AT949" i="2"/>
  <c r="AT950" i="2"/>
  <c r="AT951" i="2"/>
  <c r="AT952" i="2"/>
  <c r="AT953" i="2"/>
  <c r="AT954" i="2"/>
  <c r="AT955" i="2"/>
  <c r="AT956" i="2"/>
  <c r="AT957" i="2"/>
  <c r="AT958" i="2"/>
  <c r="AT959" i="2"/>
  <c r="AT960" i="2"/>
  <c r="AT961" i="2"/>
  <c r="AT962" i="2"/>
  <c r="AT963" i="2"/>
  <c r="AT964" i="2"/>
  <c r="AT965" i="2"/>
  <c r="AT966" i="2"/>
  <c r="AT967" i="2"/>
  <c r="AT968" i="2"/>
  <c r="AT969" i="2"/>
  <c r="AT970" i="2"/>
  <c r="AT971" i="2"/>
  <c r="AT972" i="2"/>
  <c r="AT973" i="2"/>
  <c r="AT974" i="2"/>
  <c r="AT975" i="2"/>
  <c r="AT976" i="2"/>
  <c r="AT977" i="2"/>
  <c r="AT978" i="2"/>
  <c r="AT979" i="2"/>
  <c r="AT980" i="2"/>
  <c r="AT981" i="2"/>
  <c r="AT982" i="2"/>
  <c r="AT983" i="2"/>
  <c r="AT984" i="2"/>
  <c r="AT985" i="2"/>
  <c r="AT986" i="2"/>
  <c r="AT987" i="2"/>
  <c r="AT988" i="2"/>
  <c r="AT989" i="2"/>
  <c r="AT990" i="2"/>
  <c r="AT991" i="2"/>
  <c r="AT992" i="2"/>
  <c r="AT993" i="2"/>
  <c r="AT994" i="2"/>
  <c r="AT995" i="2"/>
  <c r="AT996" i="2"/>
  <c r="AT997" i="2"/>
  <c r="AT998" i="2"/>
  <c r="AT999" i="2"/>
  <c r="AT1000" i="2"/>
  <c r="AT1001" i="2"/>
  <c r="AT1002" i="2"/>
  <c r="AT1003" i="2"/>
  <c r="AT1004" i="2"/>
  <c r="AT1005" i="2"/>
  <c r="AT1006" i="2"/>
  <c r="AT1007" i="2"/>
  <c r="AT1008" i="2"/>
  <c r="AT1009" i="2"/>
  <c r="AT1010" i="2"/>
  <c r="AT1011" i="2"/>
  <c r="AT1012" i="2"/>
  <c r="AT1013" i="2"/>
  <c r="AT1014" i="2"/>
  <c r="AT1015" i="2"/>
  <c r="AT1016" i="2"/>
  <c r="AT1017" i="2"/>
  <c r="AT1018" i="2"/>
  <c r="AT1019" i="2"/>
  <c r="AT1020" i="2"/>
  <c r="AT1021" i="2"/>
  <c r="AT1022" i="2"/>
  <c r="AT1023" i="2"/>
  <c r="AT1024" i="2"/>
  <c r="AT1025" i="2"/>
  <c r="AT1026" i="2"/>
  <c r="AT1027" i="2"/>
  <c r="AT1028" i="2"/>
  <c r="AT1029" i="2"/>
  <c r="AT1030" i="2"/>
  <c r="AT1031" i="2"/>
  <c r="AT1032" i="2"/>
  <c r="AT1033" i="2"/>
  <c r="AT1034" i="2"/>
  <c r="AT1035" i="2"/>
  <c r="AT1036" i="2"/>
  <c r="AT1037" i="2"/>
  <c r="AT1038" i="2"/>
  <c r="AT1039" i="2"/>
  <c r="AT1040" i="2"/>
  <c r="AT1041" i="2"/>
  <c r="AT1042" i="2"/>
  <c r="AT1043" i="2"/>
  <c r="AT1044" i="2"/>
  <c r="AT1045" i="2"/>
  <c r="AT1046" i="2"/>
  <c r="AT1047" i="2"/>
  <c r="AT1048" i="2"/>
  <c r="AT1049" i="2"/>
  <c r="AT1050" i="2"/>
  <c r="AT1051" i="2"/>
  <c r="AT1052" i="2"/>
  <c r="AT1053" i="2"/>
  <c r="AT1054" i="2"/>
  <c r="AT1055" i="2"/>
  <c r="AT1056" i="2"/>
  <c r="AT1057" i="2"/>
  <c r="AT1058" i="2"/>
  <c r="AT1059" i="2"/>
  <c r="AT1060" i="2"/>
  <c r="AT1061" i="2"/>
  <c r="AT1062" i="2"/>
  <c r="AT1063" i="2"/>
  <c r="AT1064" i="2"/>
  <c r="AT1065" i="2"/>
  <c r="AT1066" i="2"/>
  <c r="AT1067" i="2"/>
  <c r="AT1068" i="2"/>
  <c r="AT1069" i="2"/>
  <c r="AT1070" i="2"/>
  <c r="AT1071" i="2"/>
  <c r="AT1072" i="2"/>
  <c r="AT1073" i="2"/>
  <c r="AT1074" i="2"/>
  <c r="AT1075" i="2"/>
  <c r="AT1076" i="2"/>
  <c r="AT1077" i="2"/>
  <c r="AT1078" i="2"/>
  <c r="AT1079" i="2"/>
  <c r="AT1080" i="2"/>
  <c r="AT1081" i="2"/>
  <c r="AT1082" i="2"/>
  <c r="AT1083" i="2"/>
  <c r="AT1084" i="2"/>
  <c r="AT1085" i="2"/>
  <c r="AT1086" i="2"/>
  <c r="AT1087" i="2"/>
  <c r="AT1088" i="2"/>
  <c r="AT1089" i="2"/>
  <c r="AT1090" i="2"/>
  <c r="AT1091" i="2"/>
  <c r="AT1092" i="2"/>
  <c r="AT1093" i="2"/>
  <c r="AT1094" i="2"/>
  <c r="AT1095" i="2"/>
  <c r="AT1096" i="2"/>
  <c r="AT1097" i="2"/>
  <c r="AT1098" i="2"/>
  <c r="AT1099" i="2"/>
  <c r="AT1100" i="2"/>
  <c r="AT1101" i="2"/>
  <c r="AT1102" i="2"/>
  <c r="AT1103" i="2"/>
  <c r="AT1104" i="2"/>
  <c r="AT1105" i="2"/>
  <c r="AT1106" i="2"/>
  <c r="AT1107" i="2"/>
  <c r="AT1108" i="2"/>
  <c r="AT1109" i="2"/>
  <c r="AT1110" i="2"/>
  <c r="AT1111" i="2"/>
  <c r="AT1112" i="2"/>
  <c r="AT1113" i="2"/>
  <c r="AT1114" i="2"/>
  <c r="AT1115" i="2"/>
  <c r="AT1116" i="2"/>
  <c r="AT1117" i="2"/>
  <c r="AT1118" i="2"/>
  <c r="AT1119" i="2"/>
  <c r="AT1120" i="2"/>
  <c r="AT1121" i="2"/>
  <c r="AT1122" i="2"/>
  <c r="AT1123" i="2"/>
  <c r="AT1124" i="2"/>
  <c r="AT1125" i="2"/>
  <c r="AT1126" i="2"/>
  <c r="AT1127" i="2"/>
  <c r="AT1128" i="2"/>
  <c r="AT1129" i="2"/>
  <c r="AT1130" i="2"/>
  <c r="AT1131" i="2"/>
  <c r="AT1132" i="2"/>
  <c r="AT1133" i="2"/>
  <c r="AT1134" i="2"/>
  <c r="AT1135" i="2"/>
  <c r="AT1136" i="2"/>
  <c r="AT1137" i="2"/>
  <c r="AT1138" i="2"/>
  <c r="AT1139" i="2"/>
  <c r="AT1140" i="2"/>
  <c r="AT1141" i="2"/>
  <c r="AT1142" i="2"/>
  <c r="AT1143" i="2"/>
  <c r="AT1144" i="2"/>
  <c r="AT1145" i="2"/>
  <c r="AT1146" i="2"/>
  <c r="AT1147" i="2"/>
  <c r="AT1148" i="2"/>
  <c r="AT1149" i="2"/>
  <c r="AT1150" i="2"/>
  <c r="AT1151" i="2"/>
  <c r="AT1152" i="2"/>
  <c r="AT1153" i="2"/>
  <c r="AT1154" i="2"/>
  <c r="AT1155" i="2"/>
  <c r="AT1156" i="2"/>
  <c r="AT1157" i="2"/>
  <c r="AT1158" i="2"/>
  <c r="AT1159" i="2"/>
  <c r="AT1160" i="2"/>
  <c r="AT1161" i="2"/>
  <c r="AT1162" i="2"/>
  <c r="AT1163" i="2"/>
  <c r="AT1164" i="2"/>
  <c r="AT1165" i="2"/>
  <c r="AT1166" i="2"/>
  <c r="AT1167" i="2"/>
  <c r="AT1168" i="2"/>
  <c r="AT1169" i="2"/>
  <c r="AT1170" i="2"/>
  <c r="AT1171" i="2"/>
  <c r="AT1172" i="2"/>
  <c r="AT1173" i="2"/>
  <c r="AT1174" i="2"/>
  <c r="AT1175" i="2"/>
  <c r="AT1176" i="2"/>
  <c r="AT1177" i="2"/>
  <c r="AT1178" i="2"/>
  <c r="AT1179" i="2"/>
  <c r="AT1180" i="2"/>
  <c r="AT1181" i="2"/>
  <c r="AT1182" i="2"/>
  <c r="AT1183" i="2"/>
  <c r="AT1184" i="2"/>
  <c r="AT1185" i="2"/>
  <c r="AT1186" i="2"/>
  <c r="AT1187" i="2"/>
  <c r="AT1188" i="2"/>
  <c r="AT1189" i="2"/>
  <c r="AT1190" i="2"/>
  <c r="AT1191" i="2"/>
  <c r="AT1192" i="2"/>
  <c r="AT1193" i="2"/>
  <c r="AT1194" i="2"/>
  <c r="AT1195" i="2"/>
  <c r="AT1196" i="2"/>
  <c r="AT1197" i="2"/>
  <c r="AT1198" i="2"/>
  <c r="AT1199" i="2"/>
  <c r="AT1200" i="2"/>
  <c r="AT1201" i="2"/>
  <c r="AT1202" i="2"/>
  <c r="AT1203" i="2"/>
  <c r="AT1204" i="2"/>
  <c r="AT1205" i="2"/>
  <c r="AT1206" i="2"/>
  <c r="AT1207" i="2"/>
  <c r="AT1208" i="2"/>
  <c r="AT1209" i="2"/>
  <c r="AT1210" i="2"/>
  <c r="AT1211" i="2"/>
  <c r="AT1212" i="2"/>
  <c r="AT1213" i="2"/>
  <c r="AT1214" i="2"/>
  <c r="AT1215" i="2"/>
  <c r="AT1216" i="2"/>
  <c r="AT1217" i="2"/>
  <c r="AT1218" i="2"/>
  <c r="AT1219" i="2"/>
  <c r="AT1220" i="2"/>
  <c r="AT1221" i="2"/>
  <c r="AT1222" i="2"/>
  <c r="AT1223" i="2"/>
  <c r="AT1224" i="2"/>
  <c r="AT1225" i="2"/>
  <c r="AT1226" i="2"/>
  <c r="AT1227" i="2"/>
  <c r="AT1228" i="2"/>
  <c r="AT1229" i="2"/>
  <c r="AT1230" i="2"/>
  <c r="AT1231" i="2"/>
  <c r="AT1232" i="2"/>
  <c r="AT1233" i="2"/>
  <c r="AT1234" i="2"/>
  <c r="AT1235" i="2"/>
  <c r="AT1236" i="2"/>
  <c r="AT1237" i="2"/>
  <c r="AT1238" i="2"/>
  <c r="AT1239" i="2"/>
  <c r="AT1240" i="2"/>
  <c r="AT1241" i="2"/>
  <c r="AT1242" i="2"/>
  <c r="AT1243" i="2"/>
  <c r="AT1244" i="2"/>
  <c r="AT1245" i="2"/>
  <c r="AT1246" i="2"/>
  <c r="AT1247" i="2"/>
  <c r="AT1248" i="2"/>
  <c r="AT1249" i="2"/>
  <c r="AT1250" i="2"/>
  <c r="AT1251" i="2"/>
  <c r="AT1252" i="2"/>
  <c r="AT1253" i="2"/>
  <c r="AT1254" i="2"/>
  <c r="AT1255" i="2"/>
  <c r="AT1256" i="2"/>
  <c r="AT1257" i="2"/>
  <c r="AT1258" i="2"/>
  <c r="AT1259" i="2"/>
  <c r="AT1260" i="2"/>
  <c r="AT1261" i="2"/>
  <c r="AT1262" i="2"/>
  <c r="AT1263" i="2"/>
  <c r="AT1264" i="2"/>
  <c r="AT1265" i="2"/>
  <c r="AT1266" i="2"/>
  <c r="AT1267" i="2"/>
  <c r="AT1268" i="2"/>
  <c r="AT1269" i="2"/>
  <c r="AT1270" i="2"/>
  <c r="AT1271" i="2"/>
  <c r="AT1272" i="2"/>
  <c r="AT1273" i="2"/>
  <c r="AT1274" i="2"/>
  <c r="AT1275" i="2"/>
  <c r="AT1276" i="2"/>
  <c r="AT1277" i="2"/>
  <c r="AT1278" i="2"/>
  <c r="AT1279" i="2"/>
  <c r="AT1280" i="2"/>
  <c r="AT1281" i="2"/>
  <c r="AT1282" i="2"/>
  <c r="AT1283" i="2"/>
  <c r="AT1284" i="2"/>
  <c r="AT1285" i="2"/>
  <c r="AT1286" i="2"/>
  <c r="AT1287" i="2"/>
  <c r="AT1288" i="2"/>
  <c r="AT1289" i="2"/>
  <c r="AT1290" i="2"/>
  <c r="AT1291" i="2"/>
  <c r="AT1292" i="2"/>
  <c r="AT1293" i="2"/>
  <c r="AT1294" i="2"/>
  <c r="AT1295" i="2"/>
  <c r="AT1296" i="2"/>
  <c r="AT1297" i="2"/>
  <c r="AT1298" i="2"/>
  <c r="AT1299" i="2"/>
  <c r="AT1300" i="2"/>
  <c r="AT1301" i="2"/>
  <c r="AT1302" i="2"/>
  <c r="AT1303" i="2"/>
  <c r="AT1304" i="2"/>
  <c r="AT1305" i="2"/>
  <c r="AT1306" i="2"/>
  <c r="AT1307" i="2"/>
  <c r="AT1308" i="2"/>
  <c r="AT1309" i="2"/>
  <c r="AT1310" i="2"/>
  <c r="AT1311" i="2"/>
  <c r="AT1312" i="2"/>
  <c r="AT1313" i="2"/>
  <c r="AT1314" i="2"/>
  <c r="AT1315" i="2"/>
  <c r="AT1316" i="2"/>
  <c r="AT1317" i="2"/>
  <c r="AT1318" i="2"/>
  <c r="AT1319" i="2"/>
  <c r="AT1320" i="2"/>
  <c r="AT1321" i="2"/>
  <c r="AT1322" i="2"/>
  <c r="AT1323" i="2"/>
  <c r="AT1324" i="2"/>
  <c r="AT1325" i="2"/>
  <c r="AT1326" i="2"/>
  <c r="AT1327" i="2"/>
  <c r="AT1328" i="2"/>
  <c r="AT1329" i="2"/>
  <c r="AT1330" i="2"/>
  <c r="AT1331" i="2"/>
  <c r="AT1332" i="2"/>
  <c r="AT1333" i="2"/>
  <c r="AT1334" i="2"/>
  <c r="AT1335" i="2"/>
  <c r="AT1336" i="2"/>
  <c r="AT1337" i="2"/>
  <c r="AT1338" i="2"/>
  <c r="AT1339" i="2"/>
  <c r="AT1340" i="2"/>
  <c r="AT1341" i="2"/>
  <c r="AT1342" i="2"/>
  <c r="AT1343" i="2"/>
  <c r="AT1344" i="2"/>
  <c r="AT1345" i="2"/>
  <c r="AT1346" i="2"/>
  <c r="AT1347" i="2"/>
  <c r="AT1348" i="2"/>
  <c r="AT1349" i="2"/>
  <c r="AT1350" i="2"/>
  <c r="AT1351" i="2"/>
  <c r="AT1352" i="2"/>
  <c r="AT1353" i="2"/>
  <c r="AT1354" i="2"/>
  <c r="AT1355" i="2"/>
  <c r="AT1356" i="2"/>
  <c r="AT1357" i="2"/>
  <c r="AT1358" i="2"/>
  <c r="AT1359" i="2"/>
  <c r="AT1360" i="2"/>
  <c r="AT1361" i="2"/>
  <c r="AT1362" i="2"/>
  <c r="AT1363" i="2"/>
  <c r="AT1364" i="2"/>
  <c r="AT1365" i="2"/>
  <c r="AT1366" i="2"/>
  <c r="AT1367" i="2"/>
  <c r="AT1368" i="2"/>
  <c r="AT1369" i="2"/>
  <c r="AT1370" i="2"/>
  <c r="AT1371" i="2"/>
  <c r="AT1372" i="2"/>
  <c r="AT1373" i="2"/>
  <c r="AT1374" i="2"/>
  <c r="AT1375" i="2"/>
  <c r="AT1376" i="2"/>
  <c r="AT1377" i="2"/>
  <c r="AT1378" i="2"/>
  <c r="AT1379" i="2"/>
  <c r="AT1380" i="2"/>
  <c r="AT1381" i="2"/>
  <c r="AT1382" i="2"/>
  <c r="AT1383" i="2"/>
  <c r="AT1384" i="2"/>
  <c r="AT1385" i="2"/>
  <c r="AT1386" i="2"/>
  <c r="AT1387" i="2"/>
  <c r="AT1388" i="2"/>
  <c r="AT1389" i="2"/>
  <c r="AT1390" i="2"/>
  <c r="AT1391" i="2"/>
  <c r="AT1392" i="2"/>
  <c r="AT1393" i="2"/>
  <c r="AT1394" i="2"/>
  <c r="AT1395" i="2"/>
  <c r="AT1396" i="2"/>
  <c r="AT1397" i="2"/>
  <c r="AT1398" i="2"/>
  <c r="AT1399" i="2"/>
  <c r="AT1400" i="2"/>
  <c r="AT1401" i="2"/>
  <c r="AT1402" i="2"/>
  <c r="AT1403" i="2"/>
  <c r="AT1404" i="2"/>
  <c r="AT1405" i="2"/>
  <c r="AT1406" i="2"/>
  <c r="AT1407" i="2"/>
  <c r="AT1408" i="2"/>
  <c r="AT1409" i="2"/>
  <c r="AT1410" i="2"/>
  <c r="AT1411" i="2"/>
  <c r="AT1412" i="2"/>
  <c r="AT1413" i="2"/>
  <c r="AT1414" i="2"/>
  <c r="AT1415" i="2"/>
  <c r="AT1416" i="2"/>
  <c r="AT1417" i="2"/>
  <c r="AT1418" i="2"/>
  <c r="AT1419" i="2"/>
  <c r="AT1420" i="2"/>
  <c r="AT1421" i="2"/>
  <c r="AT1422" i="2"/>
  <c r="AT1423" i="2"/>
  <c r="AT1424" i="2"/>
  <c r="AT1425" i="2"/>
  <c r="AT1426" i="2"/>
  <c r="AT1427" i="2"/>
  <c r="AT1428" i="2"/>
  <c r="AT1429" i="2"/>
  <c r="AT1430" i="2"/>
  <c r="AT1431" i="2"/>
  <c r="AT1432" i="2"/>
  <c r="AT1433" i="2"/>
  <c r="AT1434" i="2"/>
  <c r="AT1435" i="2"/>
  <c r="AT1436" i="2"/>
  <c r="AT1437" i="2"/>
  <c r="AT1438" i="2"/>
  <c r="AT1439" i="2"/>
  <c r="AT1440" i="2"/>
  <c r="AT1441" i="2"/>
  <c r="AT1442" i="2"/>
  <c r="AT1443" i="2"/>
  <c r="AT1444" i="2"/>
  <c r="AT1445" i="2"/>
  <c r="AT1446" i="2"/>
  <c r="AT1447" i="2"/>
  <c r="AT1448" i="2"/>
  <c r="AT1449" i="2"/>
  <c r="AT1450" i="2"/>
  <c r="AT1451" i="2"/>
  <c r="AT1452" i="2"/>
  <c r="AT1453" i="2"/>
  <c r="AT1454" i="2"/>
  <c r="AT1455" i="2"/>
  <c r="AT1456" i="2"/>
  <c r="AT1457" i="2"/>
  <c r="AT1458" i="2"/>
  <c r="AT1459" i="2"/>
  <c r="AT1460" i="2"/>
  <c r="AT1461" i="2"/>
  <c r="AT1462" i="2"/>
  <c r="AT1463" i="2"/>
  <c r="AT1464" i="2"/>
  <c r="AT1465" i="2"/>
  <c r="AT1466" i="2"/>
  <c r="AT1467" i="2"/>
  <c r="AT1468" i="2"/>
  <c r="AT1469" i="2"/>
  <c r="AT1470" i="2"/>
  <c r="AT1471" i="2"/>
  <c r="AT1472" i="2"/>
  <c r="AT1473" i="2"/>
  <c r="AT1474" i="2"/>
  <c r="AT1475" i="2"/>
  <c r="AT1476" i="2"/>
  <c r="AT1477" i="2"/>
  <c r="AT1478" i="2"/>
  <c r="AT1479" i="2"/>
  <c r="AT1480" i="2"/>
  <c r="AT1481" i="2"/>
  <c r="AT1482" i="2"/>
  <c r="AT1483" i="2"/>
  <c r="AT1484" i="2"/>
  <c r="AT1485" i="2"/>
  <c r="AT1486" i="2"/>
  <c r="AT1487" i="2"/>
  <c r="AT1488" i="2"/>
  <c r="AT1489" i="2"/>
  <c r="AT1490" i="2"/>
  <c r="AT1491" i="2"/>
  <c r="AT1492" i="2"/>
  <c r="AT1493" i="2"/>
  <c r="AT1494" i="2"/>
  <c r="AT1495" i="2"/>
  <c r="AT1496" i="2"/>
  <c r="AT1497" i="2"/>
  <c r="AT1498" i="2"/>
  <c r="AT1499" i="2"/>
  <c r="AT1500" i="2"/>
  <c r="AT1501" i="2"/>
  <c r="AT1502" i="2"/>
  <c r="AT1503" i="2"/>
  <c r="AT1504" i="2"/>
  <c r="AT1505" i="2"/>
  <c r="AT1506" i="2"/>
  <c r="AT1507" i="2"/>
  <c r="AT1508" i="2"/>
  <c r="AT1509" i="2"/>
  <c r="AT1510" i="2"/>
  <c r="AT1511" i="2"/>
  <c r="AT1512" i="2"/>
  <c r="AT1513" i="2"/>
  <c r="AT1514" i="2"/>
  <c r="AT1515" i="2"/>
  <c r="AT1516" i="2"/>
  <c r="AT1517" i="2"/>
  <c r="AT1518" i="2"/>
  <c r="AT1519" i="2"/>
  <c r="AT1520" i="2"/>
  <c r="AT1521" i="2"/>
  <c r="AT1522" i="2"/>
  <c r="AT1523" i="2"/>
  <c r="AT1524" i="2"/>
  <c r="AT1525" i="2"/>
  <c r="AT1526" i="2"/>
  <c r="AT1527" i="2"/>
  <c r="AT1528" i="2"/>
  <c r="AT1529" i="2"/>
  <c r="AT1530" i="2"/>
  <c r="AT1531" i="2"/>
  <c r="AT1532" i="2"/>
  <c r="AT1533" i="2"/>
  <c r="AT1534" i="2"/>
  <c r="AT1535" i="2"/>
  <c r="AT1536" i="2"/>
  <c r="AT1537" i="2"/>
  <c r="AT1538" i="2"/>
  <c r="AT1539" i="2"/>
  <c r="AT1540" i="2"/>
  <c r="AT1541" i="2"/>
  <c r="AT1542" i="2"/>
  <c r="AT1543" i="2"/>
  <c r="AT1544" i="2"/>
  <c r="AT1545" i="2"/>
  <c r="AT1546" i="2"/>
  <c r="AT1547" i="2"/>
  <c r="AT1548" i="2"/>
  <c r="AT1549" i="2"/>
  <c r="AT1550" i="2"/>
  <c r="AT1551" i="2"/>
  <c r="AT1552" i="2"/>
  <c r="AT1553" i="2"/>
  <c r="AT1554" i="2"/>
  <c r="AT1555" i="2"/>
  <c r="AT1556" i="2"/>
  <c r="AT1557" i="2"/>
  <c r="AT1558" i="2"/>
  <c r="AT1559" i="2"/>
  <c r="AT1560" i="2"/>
  <c r="AT1561" i="2"/>
  <c r="AT1562" i="2"/>
  <c r="AT1563" i="2"/>
  <c r="AT1564" i="2"/>
  <c r="AT1565" i="2"/>
  <c r="AT1566" i="2"/>
  <c r="AT1567" i="2"/>
  <c r="AT1568" i="2"/>
  <c r="AT1569" i="2"/>
  <c r="AT1570" i="2"/>
  <c r="AT1571" i="2"/>
  <c r="AT1572" i="2"/>
  <c r="AT1573" i="2"/>
  <c r="AT1574" i="2"/>
  <c r="AT1575" i="2"/>
  <c r="AT1576" i="2"/>
  <c r="AT1577" i="2"/>
  <c r="AT1578" i="2"/>
  <c r="AT1579" i="2"/>
  <c r="AT1580" i="2"/>
  <c r="AT1581" i="2"/>
  <c r="AT1582" i="2"/>
  <c r="AT1583" i="2"/>
  <c r="AT1584" i="2"/>
  <c r="AT1585" i="2"/>
  <c r="AT1586" i="2"/>
  <c r="AT1587" i="2"/>
  <c r="AT1588" i="2"/>
  <c r="AT1589" i="2"/>
  <c r="AT1590" i="2"/>
  <c r="AT1591" i="2"/>
  <c r="AT1592" i="2"/>
  <c r="AT1593" i="2"/>
  <c r="AT1594" i="2"/>
  <c r="AT1595" i="2"/>
  <c r="AT1596" i="2"/>
  <c r="AT1597" i="2"/>
  <c r="AT1598" i="2"/>
  <c r="AT1599" i="2"/>
  <c r="AT1600" i="2"/>
  <c r="AT1601" i="2"/>
  <c r="AT1602" i="2"/>
  <c r="AT1603" i="2"/>
  <c r="AT1604" i="2"/>
  <c r="AT1605" i="2"/>
  <c r="AT1606" i="2"/>
  <c r="AT1607" i="2"/>
  <c r="AT1608" i="2"/>
  <c r="AT1609" i="2"/>
  <c r="AT1610" i="2"/>
  <c r="AT1611" i="2"/>
  <c r="AT1612" i="2"/>
  <c r="AT1613" i="2"/>
  <c r="AT1614" i="2"/>
  <c r="AT1615" i="2"/>
  <c r="AT1616" i="2"/>
  <c r="AT1617" i="2"/>
  <c r="AT1618" i="2"/>
  <c r="AT1619" i="2"/>
  <c r="AT1620" i="2"/>
  <c r="AT1621" i="2"/>
  <c r="AT1622" i="2"/>
  <c r="AT1623" i="2"/>
  <c r="AT1624" i="2"/>
  <c r="AT1625" i="2"/>
  <c r="AT1626" i="2"/>
  <c r="AT1627" i="2"/>
  <c r="AT1628" i="2"/>
  <c r="AT1629" i="2"/>
  <c r="AT1630" i="2"/>
  <c r="AT1631" i="2"/>
  <c r="AT1632" i="2"/>
  <c r="AT1633" i="2"/>
  <c r="AT1634" i="2"/>
  <c r="AT1635" i="2"/>
  <c r="AT1636" i="2"/>
  <c r="AT1637" i="2"/>
  <c r="AT1638" i="2"/>
  <c r="AT1639" i="2"/>
  <c r="AT1640" i="2"/>
  <c r="AT1641" i="2"/>
  <c r="AT1642" i="2"/>
  <c r="AT1643" i="2"/>
  <c r="AT1644" i="2"/>
  <c r="AT1645" i="2"/>
  <c r="AT1646" i="2"/>
  <c r="AT1647" i="2"/>
  <c r="AT1648" i="2"/>
  <c r="AT1649" i="2"/>
  <c r="AT1650" i="2"/>
  <c r="AT1651" i="2"/>
  <c r="AT1652" i="2"/>
  <c r="AT1653" i="2"/>
  <c r="AT1654" i="2"/>
  <c r="AT1655" i="2"/>
  <c r="AT1656" i="2"/>
  <c r="AT1657" i="2"/>
  <c r="AT1658" i="2"/>
  <c r="AT1659" i="2"/>
  <c r="AT1660" i="2"/>
  <c r="AT1661" i="2"/>
  <c r="AT1662" i="2"/>
  <c r="AT1663" i="2"/>
  <c r="AT1664" i="2"/>
  <c r="AT1665" i="2"/>
  <c r="AT1666" i="2"/>
  <c r="AT1667" i="2"/>
  <c r="AT1668" i="2"/>
  <c r="AT1669" i="2"/>
  <c r="AT1670" i="2"/>
  <c r="AT1671" i="2"/>
  <c r="AT1672" i="2"/>
  <c r="AT1673" i="2"/>
  <c r="AT2" i="2"/>
  <c r="J1667" i="2" l="1"/>
  <c r="K1667" i="2" s="1"/>
  <c r="J1619" i="2"/>
  <c r="K1619" i="2" s="1"/>
  <c r="J1564" i="2"/>
  <c r="K1564" i="2" s="1"/>
  <c r="J1509" i="2"/>
  <c r="K1509" i="2" s="1"/>
  <c r="J1461" i="2"/>
  <c r="K1461" i="2" s="1"/>
  <c r="J1413" i="2"/>
  <c r="K1413" i="2" s="1"/>
  <c r="J1349" i="2"/>
  <c r="K1349" i="2" s="1"/>
  <c r="J1309" i="2"/>
  <c r="J1253" i="2"/>
  <c r="K1253" i="2" s="1"/>
  <c r="J1205" i="2"/>
  <c r="K1205" i="2" s="1"/>
  <c r="J1145" i="2"/>
  <c r="J1097" i="2"/>
  <c r="K1097" i="2" s="1"/>
  <c r="J1041" i="2"/>
  <c r="K1041" i="2" s="1"/>
  <c r="J1001" i="2"/>
  <c r="K1001" i="2" s="1"/>
  <c r="J953" i="2"/>
  <c r="K953" i="2" s="1"/>
  <c r="J897" i="2"/>
  <c r="J849" i="2"/>
  <c r="K849" i="2" s="1"/>
  <c r="J793" i="2"/>
  <c r="K793" i="2" s="1"/>
  <c r="J729" i="2"/>
  <c r="K729" i="2" s="1"/>
  <c r="J697" i="2"/>
  <c r="K697" i="2" s="1"/>
  <c r="J640" i="2"/>
  <c r="K640" i="2" s="1"/>
  <c r="J609" i="2"/>
  <c r="J545" i="2"/>
  <c r="K545" i="2" s="1"/>
  <c r="J504" i="2"/>
  <c r="K504" i="2" s="1"/>
  <c r="J480" i="2"/>
  <c r="J460" i="2"/>
  <c r="K460" i="2" s="1"/>
  <c r="J436" i="2"/>
  <c r="J412" i="2"/>
  <c r="K412" i="2" s="1"/>
  <c r="J382" i="2"/>
  <c r="K382" i="2" s="1"/>
  <c r="J374" i="2"/>
  <c r="J366" i="2"/>
  <c r="K366" i="2" s="1"/>
  <c r="J358" i="2"/>
  <c r="J334" i="2"/>
  <c r="K334" i="2" s="1"/>
  <c r="J326" i="2"/>
  <c r="J318" i="2"/>
  <c r="J310" i="2"/>
  <c r="K310" i="2" s="1"/>
  <c r="J302" i="2"/>
  <c r="K302" i="2" s="1"/>
  <c r="J294" i="2"/>
  <c r="J286" i="2"/>
  <c r="K286" i="2" s="1"/>
  <c r="J278" i="2"/>
  <c r="J270" i="2"/>
  <c r="J262" i="2"/>
  <c r="J254" i="2"/>
  <c r="K254" i="2" s="1"/>
  <c r="J246" i="2"/>
  <c r="K246" i="2" s="1"/>
  <c r="J238" i="2"/>
  <c r="K238" i="2" s="1"/>
  <c r="J230" i="2"/>
  <c r="J222" i="2"/>
  <c r="J215" i="2"/>
  <c r="J207" i="2"/>
  <c r="K207" i="2" s="1"/>
  <c r="J199" i="2"/>
  <c r="J191" i="2"/>
  <c r="J183" i="2"/>
  <c r="K183" i="2" s="1"/>
  <c r="J175" i="2"/>
  <c r="K175" i="2" s="1"/>
  <c r="J167" i="2"/>
  <c r="J159" i="2"/>
  <c r="K159" i="2" s="1"/>
  <c r="J151" i="2"/>
  <c r="J143" i="2"/>
  <c r="J135" i="2"/>
  <c r="J127" i="2"/>
  <c r="K127" i="2" s="1"/>
  <c r="J119" i="2"/>
  <c r="K119" i="2" s="1"/>
  <c r="J111" i="2"/>
  <c r="K111" i="2" s="1"/>
  <c r="J103" i="2"/>
  <c r="J95" i="2"/>
  <c r="K95" i="2" s="1"/>
  <c r="J87" i="2"/>
  <c r="J79" i="2"/>
  <c r="K79" i="2" s="1"/>
  <c r="J71" i="2"/>
  <c r="J63" i="2"/>
  <c r="J55" i="2"/>
  <c r="K55" i="2" s="1"/>
  <c r="J47" i="2"/>
  <c r="K47" i="2" s="1"/>
  <c r="J36" i="2"/>
  <c r="J28" i="2"/>
  <c r="J20" i="2"/>
  <c r="K20" i="2" s="1"/>
  <c r="J12" i="2"/>
  <c r="K12" i="2" s="1"/>
  <c r="J4" i="2"/>
  <c r="J2" i="2"/>
  <c r="K2" i="2" s="1"/>
  <c r="J1666" i="2"/>
  <c r="K1666" i="2" s="1"/>
  <c r="J1658" i="2"/>
  <c r="J1650" i="2"/>
  <c r="J1642" i="2"/>
  <c r="J1634" i="2"/>
  <c r="K1634" i="2" s="1"/>
  <c r="J1626" i="2"/>
  <c r="J1618" i="2"/>
  <c r="K1618" i="2" s="1"/>
  <c r="J1610" i="2"/>
  <c r="K1610" i="2" s="1"/>
  <c r="J1603" i="2"/>
  <c r="K1603" i="2" s="1"/>
  <c r="J1595" i="2"/>
  <c r="J1587" i="2"/>
  <c r="K1587" i="2" s="1"/>
  <c r="J1579" i="2"/>
  <c r="J1571" i="2"/>
  <c r="K1571" i="2" s="1"/>
  <c r="J1563" i="2"/>
  <c r="K1563" i="2" s="1"/>
  <c r="J1555" i="2"/>
  <c r="K1555" i="2" s="1"/>
  <c r="J1547" i="2"/>
  <c r="K1547" i="2" s="1"/>
  <c r="J1539" i="2"/>
  <c r="K1539" i="2" s="1"/>
  <c r="J1531" i="2"/>
  <c r="J1523" i="2"/>
  <c r="K1523" i="2" s="1"/>
  <c r="J1515" i="2"/>
  <c r="J1508" i="2"/>
  <c r="J1500" i="2"/>
  <c r="K1500" i="2" s="1"/>
  <c r="J1492" i="2"/>
  <c r="J1484" i="2"/>
  <c r="K1484" i="2" s="1"/>
  <c r="J1476" i="2"/>
  <c r="K1476" i="2" s="1"/>
  <c r="J1468" i="2"/>
  <c r="K1468" i="2" s="1"/>
  <c r="J1460" i="2"/>
  <c r="K1460" i="2" s="1"/>
  <c r="J1452" i="2"/>
  <c r="J1444" i="2"/>
  <c r="J1436" i="2"/>
  <c r="K1436" i="2" s="1"/>
  <c r="J1428" i="2"/>
  <c r="K1428" i="2" s="1"/>
  <c r="J1420" i="2"/>
  <c r="K1420" i="2" s="1"/>
  <c r="J1412" i="2"/>
  <c r="K1412" i="2" s="1"/>
  <c r="J1404" i="2"/>
  <c r="K1404" i="2" s="1"/>
  <c r="J1396" i="2"/>
  <c r="K1396" i="2" s="1"/>
  <c r="J1388" i="2"/>
  <c r="J1380" i="2"/>
  <c r="K1380" i="2" s="1"/>
  <c r="J1372" i="2"/>
  <c r="K1372" i="2" s="1"/>
  <c r="J1364" i="2"/>
  <c r="J1356" i="2"/>
  <c r="K1356" i="2" s="1"/>
  <c r="J1348" i="2"/>
  <c r="K1348" i="2" s="1"/>
  <c r="J1340" i="2"/>
  <c r="K1340" i="2" s="1"/>
  <c r="J1332" i="2"/>
  <c r="K1332" i="2" s="1"/>
  <c r="J1324" i="2"/>
  <c r="J1316" i="2"/>
  <c r="K1316" i="2" s="1"/>
  <c r="J1308" i="2"/>
  <c r="K1308" i="2" s="1"/>
  <c r="J1300" i="2"/>
  <c r="J1292" i="2"/>
  <c r="K1292" i="2" s="1"/>
  <c r="J1284" i="2"/>
  <c r="K1284" i="2" s="1"/>
  <c r="J1276" i="2"/>
  <c r="K1276" i="2" s="1"/>
  <c r="J1268" i="2"/>
  <c r="J1260" i="2"/>
  <c r="J1252" i="2"/>
  <c r="K1252" i="2" s="1"/>
  <c r="J1244" i="2"/>
  <c r="K1244" i="2" s="1"/>
  <c r="J1236" i="2"/>
  <c r="K1236" i="2" s="1"/>
  <c r="J1228" i="2"/>
  <c r="J1220" i="2"/>
  <c r="K1220" i="2" s="1"/>
  <c r="J1212" i="2"/>
  <c r="K1212" i="2" s="1"/>
  <c r="J1204" i="2"/>
  <c r="K1204" i="2" s="1"/>
  <c r="J1196" i="2"/>
  <c r="L1196" i="2" s="1"/>
  <c r="J1188" i="2"/>
  <c r="K1188" i="2" s="1"/>
  <c r="J1180" i="2"/>
  <c r="L1180" i="2" s="1"/>
  <c r="J1172" i="2"/>
  <c r="K1172" i="2" s="1"/>
  <c r="J1164" i="2"/>
  <c r="J1160" i="2"/>
  <c r="J1152" i="2"/>
  <c r="L1152" i="2" s="1"/>
  <c r="J1144" i="2"/>
  <c r="K1144" i="2" s="1"/>
  <c r="J1136" i="2"/>
  <c r="J1128" i="2"/>
  <c r="K1128" i="2" s="1"/>
  <c r="J1120" i="2"/>
  <c r="K1120" i="2" s="1"/>
  <c r="J1112" i="2"/>
  <c r="K1112" i="2" s="1"/>
  <c r="J1104" i="2"/>
  <c r="J1096" i="2"/>
  <c r="J1088" i="2"/>
  <c r="K1088" i="2" s="1"/>
  <c r="J1080" i="2"/>
  <c r="K1080" i="2" s="1"/>
  <c r="J1072" i="2"/>
  <c r="J1064" i="2"/>
  <c r="J1056" i="2"/>
  <c r="K1056" i="2" s="1"/>
  <c r="J1048" i="2"/>
  <c r="K1048" i="2" s="1"/>
  <c r="J1040" i="2"/>
  <c r="J1032" i="2"/>
  <c r="J1024" i="2"/>
  <c r="K1024" i="2" s="1"/>
  <c r="J1016" i="2"/>
  <c r="K1016" i="2" s="1"/>
  <c r="J1008" i="2"/>
  <c r="M1008" i="2" s="1"/>
  <c r="J1000" i="2"/>
  <c r="J992" i="2"/>
  <c r="K992" i="2" s="1"/>
  <c r="J984" i="2"/>
  <c r="J976" i="2"/>
  <c r="J968" i="2"/>
  <c r="J960" i="2"/>
  <c r="K960" i="2" s="1"/>
  <c r="J952" i="2"/>
  <c r="K952" i="2" s="1"/>
  <c r="J944" i="2"/>
  <c r="M944" i="2" s="1"/>
  <c r="J936" i="2"/>
  <c r="K936" i="2" s="1"/>
  <c r="J928" i="2"/>
  <c r="K928" i="2" s="1"/>
  <c r="J920" i="2"/>
  <c r="K920" i="2" s="1"/>
  <c r="J912" i="2"/>
  <c r="J904" i="2"/>
  <c r="J896" i="2"/>
  <c r="K896" i="2" s="1"/>
  <c r="J888" i="2"/>
  <c r="K888" i="2" s="1"/>
  <c r="J880" i="2"/>
  <c r="J872" i="2"/>
  <c r="K872" i="2" s="1"/>
  <c r="J864" i="2"/>
  <c r="J856" i="2"/>
  <c r="K856" i="2" s="1"/>
  <c r="J848" i="2"/>
  <c r="J840" i="2"/>
  <c r="J832" i="2"/>
  <c r="J824" i="2"/>
  <c r="K824" i="2" s="1"/>
  <c r="J816" i="2"/>
  <c r="J808" i="2"/>
  <c r="K808" i="2" s="1"/>
  <c r="J800" i="2"/>
  <c r="M800" i="2" s="1"/>
  <c r="J792" i="2"/>
  <c r="K792" i="2" s="1"/>
  <c r="J784" i="2"/>
  <c r="J776" i="2"/>
  <c r="J768" i="2"/>
  <c r="M768" i="2" s="1"/>
  <c r="J760" i="2"/>
  <c r="K760" i="2" s="1"/>
  <c r="J752" i="2"/>
  <c r="M752" i="2" s="1"/>
  <c r="J744" i="2"/>
  <c r="J736" i="2"/>
  <c r="K736" i="2" s="1"/>
  <c r="J728" i="2"/>
  <c r="K728" i="2" s="1"/>
  <c r="J720" i="2"/>
  <c r="J712" i="2"/>
  <c r="J704" i="2"/>
  <c r="J696" i="2"/>
  <c r="K696" i="2" s="1"/>
  <c r="J688" i="2"/>
  <c r="M688" i="2" s="1"/>
  <c r="J680" i="2"/>
  <c r="K680" i="2" s="1"/>
  <c r="J672" i="2"/>
  <c r="K672" i="2" s="1"/>
  <c r="J664" i="2"/>
  <c r="J655" i="2"/>
  <c r="K655" i="2" s="1"/>
  <c r="J647" i="2"/>
  <c r="K647" i="2" s="1"/>
  <c r="J639" i="2"/>
  <c r="J631" i="2"/>
  <c r="J623" i="2"/>
  <c r="K623" i="2" s="1"/>
  <c r="J616" i="2"/>
  <c r="J608" i="2"/>
  <c r="J600" i="2"/>
  <c r="K600" i="2" s="1"/>
  <c r="J592" i="2"/>
  <c r="J584" i="2"/>
  <c r="J576" i="2"/>
  <c r="K576" i="2" s="1"/>
  <c r="J568" i="2"/>
  <c r="K568" i="2" s="1"/>
  <c r="J561" i="2"/>
  <c r="J553" i="2"/>
  <c r="J544" i="2"/>
  <c r="K544" i="2" s="1"/>
  <c r="J536" i="2"/>
  <c r="J528" i="2"/>
  <c r="J519" i="2"/>
  <c r="K519" i="2" s="1"/>
  <c r="J511" i="2"/>
  <c r="L511" i="2" s="1"/>
  <c r="J503" i="2"/>
  <c r="J495" i="2"/>
  <c r="J487" i="2"/>
  <c r="K487" i="2" s="1"/>
  <c r="J479" i="2"/>
  <c r="J475" i="2"/>
  <c r="J467" i="2"/>
  <c r="K467" i="2" s="1"/>
  <c r="J459" i="2"/>
  <c r="K459" i="2" s="1"/>
  <c r="J451" i="2"/>
  <c r="J443" i="2"/>
  <c r="J435" i="2"/>
  <c r="K435" i="2" s="1"/>
  <c r="J427" i="2"/>
  <c r="K427" i="2" s="1"/>
  <c r="J419" i="2"/>
  <c r="J411" i="2"/>
  <c r="J403" i="2"/>
  <c r="K403" i="2" s="1"/>
  <c r="J395" i="2"/>
  <c r="K395" i="2" s="1"/>
  <c r="J381" i="2"/>
  <c r="J373" i="2"/>
  <c r="J365" i="2"/>
  <c r="J357" i="2"/>
  <c r="K357" i="2" s="1"/>
  <c r="J349" i="2"/>
  <c r="J341" i="2"/>
  <c r="L341" i="2" s="1"/>
  <c r="J333" i="2"/>
  <c r="K333" i="2" s="1"/>
  <c r="J325" i="2"/>
  <c r="K325" i="2" s="1"/>
  <c r="J317" i="2"/>
  <c r="J309" i="2"/>
  <c r="J301" i="2"/>
  <c r="J293" i="2"/>
  <c r="K293" i="2" s="1"/>
  <c r="J285" i="2"/>
  <c r="K285" i="2" s="1"/>
  <c r="J277" i="2"/>
  <c r="M277" i="2" s="1"/>
  <c r="J269" i="2"/>
  <c r="J261" i="2"/>
  <c r="M261" i="2" s="1"/>
  <c r="J253" i="2"/>
  <c r="K253" i="2" s="1"/>
  <c r="J245" i="2"/>
  <c r="J237" i="2"/>
  <c r="J229" i="2"/>
  <c r="M229" i="2" s="1"/>
  <c r="J221" i="2"/>
  <c r="K221" i="2" s="1"/>
  <c r="J214" i="2"/>
  <c r="J206" i="2"/>
  <c r="K206" i="2" s="1"/>
  <c r="J198" i="2"/>
  <c r="K198" i="2" s="1"/>
  <c r="J190" i="2"/>
  <c r="K190" i="2" s="1"/>
  <c r="J182" i="2"/>
  <c r="J174" i="2"/>
  <c r="J166" i="2"/>
  <c r="K166" i="2" s="1"/>
  <c r="J158" i="2"/>
  <c r="K158" i="2" s="1"/>
  <c r="J150" i="2"/>
  <c r="J142" i="2"/>
  <c r="J134" i="2"/>
  <c r="K134" i="2" s="1"/>
  <c r="J126" i="2"/>
  <c r="K126" i="2" s="1"/>
  <c r="J118" i="2"/>
  <c r="J110" i="2"/>
  <c r="J102" i="2"/>
  <c r="J94" i="2"/>
  <c r="J86" i="2"/>
  <c r="M86" i="2" s="1"/>
  <c r="J78" i="2"/>
  <c r="K78" i="2" s="1"/>
  <c r="J70" i="2"/>
  <c r="K70" i="2" s="1"/>
  <c r="J62" i="2"/>
  <c r="J54" i="2"/>
  <c r="J46" i="2"/>
  <c r="J35" i="2"/>
  <c r="K35" i="2" s="1"/>
  <c r="J27" i="2"/>
  <c r="J19" i="2"/>
  <c r="K19" i="2" s="1"/>
  <c r="J11" i="2"/>
  <c r="J3" i="2"/>
  <c r="K3" i="2" s="1"/>
  <c r="J1643" i="2"/>
  <c r="J1604" i="2"/>
  <c r="J1540" i="2"/>
  <c r="K1540" i="2" s="1"/>
  <c r="J1501" i="2"/>
  <c r="K1501" i="2" s="1"/>
  <c r="J1437" i="2"/>
  <c r="M1437" i="2" s="1"/>
  <c r="J1397" i="2"/>
  <c r="J1341" i="2"/>
  <c r="K1341" i="2" s="1"/>
  <c r="J1285" i="2"/>
  <c r="K1285" i="2" s="1"/>
  <c r="J1229" i="2"/>
  <c r="J1181" i="2"/>
  <c r="J1129" i="2"/>
  <c r="K1129" i="2" s="1"/>
  <c r="J1089" i="2"/>
  <c r="J1025" i="2"/>
  <c r="M1025" i="2" s="1"/>
  <c r="J977" i="2"/>
  <c r="K977" i="2" s="1"/>
  <c r="J937" i="2"/>
  <c r="K937" i="2" s="1"/>
  <c r="J873" i="2"/>
  <c r="J833" i="2"/>
  <c r="J769" i="2"/>
  <c r="J721" i="2"/>
  <c r="K721" i="2" s="1"/>
  <c r="J673" i="2"/>
  <c r="K673" i="2" s="1"/>
  <c r="J656" i="2"/>
  <c r="K656" i="2" s="1"/>
  <c r="J632" i="2"/>
  <c r="K632" i="2" s="1"/>
  <c r="J617" i="2"/>
  <c r="K617" i="2" s="1"/>
  <c r="J562" i="2"/>
  <c r="J537" i="2"/>
  <c r="K537" i="2" s="1"/>
  <c r="J520" i="2"/>
  <c r="M520" i="2" s="1"/>
  <c r="J496" i="2"/>
  <c r="J476" i="2"/>
  <c r="K476" i="2" s="1"/>
  <c r="J452" i="2"/>
  <c r="J428" i="2"/>
  <c r="J404" i="2"/>
  <c r="J342" i="2"/>
  <c r="K342" i="2" s="1"/>
  <c r="J1673" i="2"/>
  <c r="J1665" i="2"/>
  <c r="J1657" i="2"/>
  <c r="K1657" i="2" s="1"/>
  <c r="J1649" i="2"/>
  <c r="J1641" i="2"/>
  <c r="J1633" i="2"/>
  <c r="J1625" i="2"/>
  <c r="J1617" i="2"/>
  <c r="K1617" i="2" s="1"/>
  <c r="J1602" i="2"/>
  <c r="M1602" i="2" s="1"/>
  <c r="J1594" i="2"/>
  <c r="K1594" i="2" s="1"/>
  <c r="J1586" i="2"/>
  <c r="K1586" i="2" s="1"/>
  <c r="J1578" i="2"/>
  <c r="M1578" i="2" s="1"/>
  <c r="J1570" i="2"/>
  <c r="J1562" i="2"/>
  <c r="J1554" i="2"/>
  <c r="K1554" i="2" s="1"/>
  <c r="J1546" i="2"/>
  <c r="J1538" i="2"/>
  <c r="M1538" i="2" s="1"/>
  <c r="J1530" i="2"/>
  <c r="K1530" i="2" s="1"/>
  <c r="J1522" i="2"/>
  <c r="K1522" i="2" s="1"/>
  <c r="J1514" i="2"/>
  <c r="K1514" i="2" s="1"/>
  <c r="J1507" i="2"/>
  <c r="J1499" i="2"/>
  <c r="J1491" i="2"/>
  <c r="J1483" i="2"/>
  <c r="K1483" i="2" s="1"/>
  <c r="J1475" i="2"/>
  <c r="J1467" i="2"/>
  <c r="K1467" i="2" s="1"/>
  <c r="J1459" i="2"/>
  <c r="K1459" i="2" s="1"/>
  <c r="J1451" i="2"/>
  <c r="J1443" i="2"/>
  <c r="J1435" i="2"/>
  <c r="J1427" i="2"/>
  <c r="K1427" i="2" s="1"/>
  <c r="J1419" i="2"/>
  <c r="K1419" i="2" s="1"/>
  <c r="J1411" i="2"/>
  <c r="M1411" i="2" s="1"/>
  <c r="J1403" i="2"/>
  <c r="J1395" i="2"/>
  <c r="J1387" i="2"/>
  <c r="K1387" i="2" s="1"/>
  <c r="J1379" i="2"/>
  <c r="J1371" i="2"/>
  <c r="J1363" i="2"/>
  <c r="J1355" i="2"/>
  <c r="K1355" i="2" s="1"/>
  <c r="J1347" i="2"/>
  <c r="M1347" i="2" s="1"/>
  <c r="J1339" i="2"/>
  <c r="K1339" i="2" s="1"/>
  <c r="J1331" i="2"/>
  <c r="M1331" i="2" s="1"/>
  <c r="J1323" i="2"/>
  <c r="K1323" i="2" s="1"/>
  <c r="J1315" i="2"/>
  <c r="J1307" i="2"/>
  <c r="J1299" i="2"/>
  <c r="J1291" i="2"/>
  <c r="K1291" i="2" s="1"/>
  <c r="J1283" i="2"/>
  <c r="J1275" i="2"/>
  <c r="K1275" i="2" s="1"/>
  <c r="J1267" i="2"/>
  <c r="M1267" i="2" s="1"/>
  <c r="J1259" i="2"/>
  <c r="K1259" i="2" s="1"/>
  <c r="J1251" i="2"/>
  <c r="J1243" i="2"/>
  <c r="J1235" i="2"/>
  <c r="M1235" i="2" s="1"/>
  <c r="J1227" i="2"/>
  <c r="K1227" i="2" s="1"/>
  <c r="J1219" i="2"/>
  <c r="M1219" i="2" s="1"/>
  <c r="J1211" i="2"/>
  <c r="J1203" i="2"/>
  <c r="K1203" i="2" s="1"/>
  <c r="J1195" i="2"/>
  <c r="K1195" i="2" s="1"/>
  <c r="J1187" i="2"/>
  <c r="J1179" i="2"/>
  <c r="J1171" i="2"/>
  <c r="K1171" i="2" s="1"/>
  <c r="J1159" i="2"/>
  <c r="J1151" i="2"/>
  <c r="K1151" i="2" s="1"/>
  <c r="J1143" i="2"/>
  <c r="K1143" i="2" s="1"/>
  <c r="J1135" i="2"/>
  <c r="K1135" i="2" s="1"/>
  <c r="J1127" i="2"/>
  <c r="J1119" i="2"/>
  <c r="J1111" i="2"/>
  <c r="J1103" i="2"/>
  <c r="K1103" i="2" s="1"/>
  <c r="J1095" i="2"/>
  <c r="M1095" i="2" s="1"/>
  <c r="J1087" i="2"/>
  <c r="J1079" i="2"/>
  <c r="J1071" i="2"/>
  <c r="J1063" i="2"/>
  <c r="J1055" i="2"/>
  <c r="J1047" i="2"/>
  <c r="K1047" i="2" s="1"/>
  <c r="J1039" i="2"/>
  <c r="K1039" i="2" s="1"/>
  <c r="J1031" i="2"/>
  <c r="M1031" i="2" s="1"/>
  <c r="J1023" i="2"/>
  <c r="K1023" i="2" s="1"/>
  <c r="J1015" i="2"/>
  <c r="K1015" i="2" s="1"/>
  <c r="J1007" i="2"/>
  <c r="K1007" i="2" s="1"/>
  <c r="J999" i="2"/>
  <c r="J991" i="2"/>
  <c r="J983" i="2"/>
  <c r="K983" i="2" s="1"/>
  <c r="J975" i="2"/>
  <c r="K975" i="2" s="1"/>
  <c r="J967" i="2"/>
  <c r="J959" i="2"/>
  <c r="J951" i="2"/>
  <c r="K951" i="2" s="1"/>
  <c r="J943" i="2"/>
  <c r="K943" i="2" s="1"/>
  <c r="J935" i="2"/>
  <c r="J927" i="2"/>
  <c r="J919" i="2"/>
  <c r="K919" i="2" s="1"/>
  <c r="J911" i="2"/>
  <c r="J903" i="2"/>
  <c r="M903" i="2" s="1"/>
  <c r="J895" i="2"/>
  <c r="K895" i="2" s="1"/>
  <c r="J887" i="2"/>
  <c r="J879" i="2"/>
  <c r="K879" i="2" s="1"/>
  <c r="J871" i="2"/>
  <c r="J863" i="2"/>
  <c r="J855" i="2"/>
  <c r="J847" i="2"/>
  <c r="M847" i="2" s="1"/>
  <c r="J839" i="2"/>
  <c r="M839" i="2" s="1"/>
  <c r="J831" i="2"/>
  <c r="J823" i="2"/>
  <c r="K823" i="2" s="1"/>
  <c r="J815" i="2"/>
  <c r="J807" i="2"/>
  <c r="J799" i="2"/>
  <c r="L799" i="2" s="1"/>
  <c r="J791" i="2"/>
  <c r="K791" i="2" s="1"/>
  <c r="J783" i="2"/>
  <c r="M783" i="2" s="1"/>
  <c r="J775" i="2"/>
  <c r="M775" i="2" s="1"/>
  <c r="J767" i="2"/>
  <c r="J759" i="2"/>
  <c r="K759" i="2" s="1"/>
  <c r="J751" i="2"/>
  <c r="J743" i="2"/>
  <c r="J735" i="2"/>
  <c r="L735" i="2" s="1"/>
  <c r="J727" i="2"/>
  <c r="J719" i="2"/>
  <c r="M719" i="2" s="1"/>
  <c r="J711" i="2"/>
  <c r="J703" i="2"/>
  <c r="J695" i="2"/>
  <c r="J687" i="2"/>
  <c r="K687" i="2" s="1"/>
  <c r="J679" i="2"/>
  <c r="J671" i="2"/>
  <c r="J663" i="2"/>
  <c r="J662" i="2"/>
  <c r="M662" i="2" s="1"/>
  <c r="J654" i="2"/>
  <c r="K654" i="2" s="1"/>
  <c r="J646" i="2"/>
  <c r="J638" i="2"/>
  <c r="J630" i="2"/>
  <c r="J622" i="2"/>
  <c r="J615" i="2"/>
  <c r="M615" i="2" s="1"/>
  <c r="J607" i="2"/>
  <c r="M607" i="2" s="1"/>
  <c r="J599" i="2"/>
  <c r="K599" i="2" s="1"/>
  <c r="J591" i="2"/>
  <c r="J583" i="2"/>
  <c r="J575" i="2"/>
  <c r="J560" i="2"/>
  <c r="K560" i="2" s="1"/>
  <c r="J552" i="2"/>
  <c r="M552" i="2" s="1"/>
  <c r="J543" i="2"/>
  <c r="J535" i="2"/>
  <c r="M535" i="2" s="1"/>
  <c r="J527" i="2"/>
  <c r="J518" i="2"/>
  <c r="J510" i="2"/>
  <c r="K510" i="2" s="1"/>
  <c r="J502" i="2"/>
  <c r="J494" i="2"/>
  <c r="J486" i="2"/>
  <c r="J478" i="2"/>
  <c r="J474" i="2"/>
  <c r="M474" i="2" s="1"/>
  <c r="J466" i="2"/>
  <c r="K466" i="2" s="1"/>
  <c r="J458" i="2"/>
  <c r="J450" i="2"/>
  <c r="K450" i="2" s="1"/>
  <c r="J442" i="2"/>
  <c r="J434" i="2"/>
  <c r="J426" i="2"/>
  <c r="J418" i="2"/>
  <c r="M418" i="2" s="1"/>
  <c r="J410" i="2"/>
  <c r="M410" i="2" s="1"/>
  <c r="J402" i="2"/>
  <c r="K402" i="2" s="1"/>
  <c r="J394" i="2"/>
  <c r="K394" i="2" s="1"/>
  <c r="J388" i="2"/>
  <c r="L388" i="2" s="1"/>
  <c r="J380" i="2"/>
  <c r="K380" i="2" s="1"/>
  <c r="J372" i="2"/>
  <c r="M372" i="2" s="1"/>
  <c r="J364" i="2"/>
  <c r="M364" i="2" s="1"/>
  <c r="J356" i="2"/>
  <c r="K356" i="2" s="1"/>
  <c r="J348" i="2"/>
  <c r="L348" i="2" s="1"/>
  <c r="J340" i="2"/>
  <c r="J332" i="2"/>
  <c r="J324" i="2"/>
  <c r="L324" i="2" s="1"/>
  <c r="J316" i="2"/>
  <c r="J308" i="2"/>
  <c r="M308" i="2" s="1"/>
  <c r="J300" i="2"/>
  <c r="J292" i="2"/>
  <c r="K292" i="2" s="1"/>
  <c r="J284" i="2"/>
  <c r="J276" i="2"/>
  <c r="J268" i="2"/>
  <c r="J260" i="2"/>
  <c r="J252" i="2"/>
  <c r="K252" i="2" s="1"/>
  <c r="J244" i="2"/>
  <c r="J236" i="2"/>
  <c r="M236" i="2" s="1"/>
  <c r="J228" i="2"/>
  <c r="K228" i="2" s="1"/>
  <c r="J220" i="2"/>
  <c r="J213" i="2"/>
  <c r="J205" i="2"/>
  <c r="J197" i="2"/>
  <c r="J189" i="2"/>
  <c r="M189" i="2" s="1"/>
  <c r="J181" i="2"/>
  <c r="M181" i="2" s="1"/>
  <c r="J173" i="2"/>
  <c r="M173" i="2" s="1"/>
  <c r="J165" i="2"/>
  <c r="K165" i="2" s="1"/>
  <c r="J157" i="2"/>
  <c r="J149" i="2"/>
  <c r="J141" i="2"/>
  <c r="J133" i="2"/>
  <c r="L133" i="2" s="1"/>
  <c r="J125" i="2"/>
  <c r="K125" i="2" s="1"/>
  <c r="J117" i="2"/>
  <c r="M117" i="2" s="1"/>
  <c r="J109" i="2"/>
  <c r="M109" i="2" s="1"/>
  <c r="J101" i="2"/>
  <c r="J93" i="2"/>
  <c r="K93" i="2" s="1"/>
  <c r="J85" i="2"/>
  <c r="J77" i="2"/>
  <c r="J69" i="2"/>
  <c r="L69" i="2" s="1"/>
  <c r="J61" i="2"/>
  <c r="K61" i="2" s="1"/>
  <c r="J53" i="2"/>
  <c r="M53" i="2" s="1"/>
  <c r="J45" i="2"/>
  <c r="J34" i="2"/>
  <c r="K34" i="2" s="1"/>
  <c r="J26" i="2"/>
  <c r="J18" i="2"/>
  <c r="J10" i="2"/>
  <c r="J1635" i="2"/>
  <c r="J1580" i="2"/>
  <c r="J1524" i="2"/>
  <c r="L1524" i="2" s="1"/>
  <c r="J1485" i="2"/>
  <c r="K1485" i="2" s="1"/>
  <c r="J1421" i="2"/>
  <c r="M1421" i="2" s="1"/>
  <c r="J1365" i="2"/>
  <c r="J1325" i="2"/>
  <c r="J1277" i="2"/>
  <c r="J1213" i="2"/>
  <c r="M1213" i="2" s="1"/>
  <c r="J1161" i="2"/>
  <c r="M1161" i="2" s="1"/>
  <c r="J1113" i="2"/>
  <c r="M1113" i="2" s="1"/>
  <c r="J1065" i="2"/>
  <c r="K1065" i="2" s="1"/>
  <c r="J1009" i="2"/>
  <c r="K1009" i="2" s="1"/>
  <c r="J961" i="2"/>
  <c r="J905" i="2"/>
  <c r="J865" i="2"/>
  <c r="L865" i="2" s="1"/>
  <c r="J809" i="2"/>
  <c r="K809" i="2" s="1"/>
  <c r="J753" i="2"/>
  <c r="L753" i="2" s="1"/>
  <c r="J705" i="2"/>
  <c r="L705" i="2" s="1"/>
  <c r="J665" i="2"/>
  <c r="J648" i="2"/>
  <c r="K648" i="2" s="1"/>
  <c r="J624" i="2"/>
  <c r="K624" i="2" s="1"/>
  <c r="J601" i="2"/>
  <c r="J554" i="2"/>
  <c r="L554" i="2" s="1"/>
  <c r="J529" i="2"/>
  <c r="J512" i="2"/>
  <c r="J488" i="2"/>
  <c r="K488" i="2" s="1"/>
  <c r="J468" i="2"/>
  <c r="K468" i="2" s="1"/>
  <c r="J444" i="2"/>
  <c r="J420" i="2"/>
  <c r="J396" i="2"/>
  <c r="J350" i="2"/>
  <c r="J1672" i="2"/>
  <c r="L1672" i="2" s="1"/>
  <c r="J1664" i="2"/>
  <c r="K1664" i="2" s="1"/>
  <c r="J1656" i="2"/>
  <c r="J1648" i="2"/>
  <c r="K1648" i="2" s="1"/>
  <c r="J1640" i="2"/>
  <c r="L1640" i="2" s="1"/>
  <c r="J1632" i="2"/>
  <c r="M1632" i="2" s="1"/>
  <c r="J1624" i="2"/>
  <c r="K1624" i="2" s="1"/>
  <c r="J1616" i="2"/>
  <c r="K1616" i="2" s="1"/>
  <c r="J1609" i="2"/>
  <c r="L1609" i="2" s="1"/>
  <c r="J1601" i="2"/>
  <c r="J1593" i="2"/>
  <c r="J1585" i="2"/>
  <c r="K1585" i="2" s="1"/>
  <c r="J1577" i="2"/>
  <c r="J1569" i="2"/>
  <c r="M1569" i="2" s="1"/>
  <c r="J1561" i="2"/>
  <c r="K1561" i="2" s="1"/>
  <c r="J1553" i="2"/>
  <c r="K1553" i="2" s="1"/>
  <c r="J1545" i="2"/>
  <c r="L1545" i="2" s="1"/>
  <c r="J1537" i="2"/>
  <c r="M1537" i="2" s="1"/>
  <c r="J1529" i="2"/>
  <c r="J1521" i="2"/>
  <c r="J1513" i="2"/>
  <c r="M1513" i="2" s="1"/>
  <c r="J1506" i="2"/>
  <c r="L1506" i="2" s="1"/>
  <c r="J1498" i="2"/>
  <c r="K1498" i="2" s="1"/>
  <c r="J1490" i="2"/>
  <c r="K1490" i="2" s="1"/>
  <c r="J1482" i="2"/>
  <c r="M1482" i="2" s="1"/>
  <c r="J1474" i="2"/>
  <c r="J1466" i="2"/>
  <c r="J1458" i="2"/>
  <c r="J1450" i="2"/>
  <c r="J1442" i="2"/>
  <c r="L1442" i="2" s="1"/>
  <c r="J1434" i="2"/>
  <c r="K1434" i="2" s="1"/>
  <c r="J1426" i="2"/>
  <c r="J1418" i="2"/>
  <c r="M1418" i="2" s="1"/>
  <c r="J1410" i="2"/>
  <c r="L1410" i="2" s="1"/>
  <c r="J1402" i="2"/>
  <c r="J1394" i="2"/>
  <c r="J1386" i="2"/>
  <c r="L1386" i="2" s="1"/>
  <c r="J1378" i="2"/>
  <c r="M1378" i="2" s="1"/>
  <c r="J1370" i="2"/>
  <c r="K1370" i="2" s="1"/>
  <c r="J1362" i="2"/>
  <c r="J1354" i="2"/>
  <c r="L1354" i="2" s="1"/>
  <c r="J1346" i="2"/>
  <c r="J1338" i="2"/>
  <c r="K1338" i="2" s="1"/>
  <c r="J1330" i="2"/>
  <c r="K1330" i="2" s="1"/>
  <c r="J1322" i="2"/>
  <c r="J1314" i="2"/>
  <c r="M1314" i="2" s="1"/>
  <c r="J1306" i="2"/>
  <c r="K1306" i="2" s="1"/>
  <c r="J1298" i="2"/>
  <c r="K1298" i="2" s="1"/>
  <c r="J1290" i="2"/>
  <c r="L1290" i="2" s="1"/>
  <c r="J1282" i="2"/>
  <c r="M1282" i="2" s="1"/>
  <c r="J1274" i="2"/>
  <c r="K1274" i="2" s="1"/>
  <c r="J1266" i="2"/>
  <c r="K1266" i="2" s="1"/>
  <c r="J1258" i="2"/>
  <c r="L1258" i="2" s="1"/>
  <c r="J1250" i="2"/>
  <c r="M1250" i="2" s="1"/>
  <c r="J1242" i="2"/>
  <c r="K1242" i="2" s="1"/>
  <c r="J1234" i="2"/>
  <c r="J1226" i="2"/>
  <c r="M1226" i="2" s="1"/>
  <c r="J1218" i="2"/>
  <c r="J1210" i="2"/>
  <c r="K1210" i="2" s="1"/>
  <c r="J1202" i="2"/>
  <c r="J1194" i="2"/>
  <c r="J1186" i="2"/>
  <c r="L1186" i="2" s="1"/>
  <c r="J1178" i="2"/>
  <c r="K1178" i="2" s="1"/>
  <c r="J1170" i="2"/>
  <c r="J1158" i="2"/>
  <c r="L1158" i="2" s="1"/>
  <c r="J1150" i="2"/>
  <c r="K1150" i="2" s="1"/>
  <c r="J1142" i="2"/>
  <c r="J1134" i="2"/>
  <c r="M1134" i="2" s="1"/>
  <c r="J1126" i="2"/>
  <c r="L1126" i="2" s="1"/>
  <c r="J1118" i="2"/>
  <c r="J1110" i="2"/>
  <c r="K1110" i="2" s="1"/>
  <c r="J1102" i="2"/>
  <c r="M1102" i="2" s="1"/>
  <c r="J1094" i="2"/>
  <c r="J1086" i="2"/>
  <c r="J1078" i="2"/>
  <c r="K1078" i="2" s="1"/>
  <c r="J1070" i="2"/>
  <c r="J1062" i="2"/>
  <c r="L1062" i="2" s="1"/>
  <c r="J1054" i="2"/>
  <c r="J1046" i="2"/>
  <c r="K1046" i="2" s="1"/>
  <c r="J1038" i="2"/>
  <c r="M1038" i="2" s="1"/>
  <c r="J1030" i="2"/>
  <c r="J1022" i="2"/>
  <c r="K1022" i="2" s="1"/>
  <c r="J1014" i="2"/>
  <c r="K1014" i="2" s="1"/>
  <c r="J1006" i="2"/>
  <c r="K1006" i="2" s="1"/>
  <c r="J998" i="2"/>
  <c r="K998" i="2" s="1"/>
  <c r="J990" i="2"/>
  <c r="K990" i="2" s="1"/>
  <c r="J982" i="2"/>
  <c r="M982" i="2" s="1"/>
  <c r="J974" i="2"/>
  <c r="J966" i="2"/>
  <c r="J958" i="2"/>
  <c r="K958" i="2" s="1"/>
  <c r="J950" i="2"/>
  <c r="K950" i="2" s="1"/>
  <c r="J942" i="2"/>
  <c r="K942" i="2" s="1"/>
  <c r="J934" i="2"/>
  <c r="J926" i="2"/>
  <c r="K926" i="2" s="1"/>
  <c r="J918" i="2"/>
  <c r="M918" i="2" s="1"/>
  <c r="J910" i="2"/>
  <c r="K910" i="2" s="1"/>
  <c r="J902" i="2"/>
  <c r="J894" i="2"/>
  <c r="J886" i="2"/>
  <c r="K886" i="2" s="1"/>
  <c r="J878" i="2"/>
  <c r="K878" i="2" s="1"/>
  <c r="J870" i="2"/>
  <c r="K870" i="2" s="1"/>
  <c r="J862" i="2"/>
  <c r="K862" i="2" s="1"/>
  <c r="J854" i="2"/>
  <c r="J846" i="2"/>
  <c r="K846" i="2" s="1"/>
  <c r="J838" i="2"/>
  <c r="J830" i="2"/>
  <c r="K830" i="2" s="1"/>
  <c r="J822" i="2"/>
  <c r="K822" i="2" s="1"/>
  <c r="J814" i="2"/>
  <c r="J806" i="2"/>
  <c r="J798" i="2"/>
  <c r="K798" i="2" s="1"/>
  <c r="J790" i="2"/>
  <c r="J782" i="2"/>
  <c r="K782" i="2" s="1"/>
  <c r="J774" i="2"/>
  <c r="J766" i="2"/>
  <c r="K766" i="2" s="1"/>
  <c r="J758" i="2"/>
  <c r="K758" i="2" s="1"/>
  <c r="J750" i="2"/>
  <c r="K750" i="2" s="1"/>
  <c r="J742" i="2"/>
  <c r="K742" i="2" s="1"/>
  <c r="J734" i="2"/>
  <c r="K734" i="2" s="1"/>
  <c r="J726" i="2"/>
  <c r="J718" i="2"/>
  <c r="J710" i="2"/>
  <c r="J702" i="2"/>
  <c r="K702" i="2" s="1"/>
  <c r="J694" i="2"/>
  <c r="K694" i="2" s="1"/>
  <c r="J686" i="2"/>
  <c r="J678" i="2"/>
  <c r="K678" i="2" s="1"/>
  <c r="J670" i="2"/>
  <c r="K670" i="2" s="1"/>
  <c r="J661" i="2"/>
  <c r="J653" i="2"/>
  <c r="K653" i="2" s="1"/>
  <c r="J645" i="2"/>
  <c r="K645" i="2" s="1"/>
  <c r="J637" i="2"/>
  <c r="K637" i="2" s="1"/>
  <c r="J629" i="2"/>
  <c r="K629" i="2" s="1"/>
  <c r="J621" i="2"/>
  <c r="K621" i="2" s="1"/>
  <c r="J614" i="2"/>
  <c r="K614" i="2" s="1"/>
  <c r="J606" i="2"/>
  <c r="J598" i="2"/>
  <c r="K598" i="2" s="1"/>
  <c r="J590" i="2"/>
  <c r="K590" i="2" s="1"/>
  <c r="J582" i="2"/>
  <c r="J574" i="2"/>
  <c r="K574" i="2" s="1"/>
  <c r="J567" i="2"/>
  <c r="K567" i="2" s="1"/>
  <c r="J559" i="2"/>
  <c r="M559" i="2" s="1"/>
  <c r="J551" i="2"/>
  <c r="K551" i="2" s="1"/>
  <c r="J542" i="2"/>
  <c r="M542" i="2" s="1"/>
  <c r="J534" i="2"/>
  <c r="J526" i="2"/>
  <c r="J517" i="2"/>
  <c r="K517" i="2" s="1"/>
  <c r="J509" i="2"/>
  <c r="K509" i="2" s="1"/>
  <c r="J501" i="2"/>
  <c r="J493" i="2"/>
  <c r="K493" i="2" s="1"/>
  <c r="J485" i="2"/>
  <c r="M485" i="2" s="1"/>
  <c r="J477" i="2"/>
  <c r="K477" i="2" s="1"/>
  <c r="J473" i="2"/>
  <c r="J465" i="2"/>
  <c r="J457" i="2"/>
  <c r="K457" i="2" s="1"/>
  <c r="J449" i="2"/>
  <c r="K449" i="2" s="1"/>
  <c r="J441" i="2"/>
  <c r="K441" i="2" s="1"/>
  <c r="J433" i="2"/>
  <c r="K433" i="2" s="1"/>
  <c r="J425" i="2"/>
  <c r="M425" i="2" s="1"/>
  <c r="J417" i="2"/>
  <c r="K417" i="2" s="1"/>
  <c r="J409" i="2"/>
  <c r="J401" i="2"/>
  <c r="K401" i="2" s="1"/>
  <c r="J393" i="2"/>
  <c r="K393" i="2" s="1"/>
  <c r="J387" i="2"/>
  <c r="K387" i="2" s="1"/>
  <c r="J379" i="2"/>
  <c r="J371" i="2"/>
  <c r="K371" i="2" s="1"/>
  <c r="J363" i="2"/>
  <c r="J355" i="2"/>
  <c r="K355" i="2" s="1"/>
  <c r="J347" i="2"/>
  <c r="K347" i="2" s="1"/>
  <c r="J339" i="2"/>
  <c r="J331" i="2"/>
  <c r="K331" i="2" s="1"/>
  <c r="J323" i="2"/>
  <c r="K323" i="2" s="1"/>
  <c r="J315" i="2"/>
  <c r="J307" i="2"/>
  <c r="K307" i="2" s="1"/>
  <c r="J299" i="2"/>
  <c r="J291" i="2"/>
  <c r="K291" i="2" s="1"/>
  <c r="J283" i="2"/>
  <c r="K283" i="2" s="1"/>
  <c r="J275" i="2"/>
  <c r="K275" i="2" s="1"/>
  <c r="J267" i="2"/>
  <c r="K267" i="2" s="1"/>
  <c r="J259" i="2"/>
  <c r="K259" i="2" s="1"/>
  <c r="J251" i="2"/>
  <c r="J243" i="2"/>
  <c r="K243" i="2" s="1"/>
  <c r="J235" i="2"/>
  <c r="J227" i="2"/>
  <c r="K227" i="2" s="1"/>
  <c r="J219" i="2"/>
  <c r="K219" i="2" s="1"/>
  <c r="J212" i="2"/>
  <c r="K212" i="2" s="1"/>
  <c r="J204" i="2"/>
  <c r="K204" i="2" s="1"/>
  <c r="J196" i="2"/>
  <c r="K196" i="2" s="1"/>
  <c r="J188" i="2"/>
  <c r="J180" i="2"/>
  <c r="J172" i="2"/>
  <c r="J164" i="2"/>
  <c r="K164" i="2" s="1"/>
  <c r="J156" i="2"/>
  <c r="K156" i="2" s="1"/>
  <c r="J148" i="2"/>
  <c r="J140" i="2"/>
  <c r="J132" i="2"/>
  <c r="K132" i="2" s="1"/>
  <c r="J124" i="2"/>
  <c r="K124" i="2" s="1"/>
  <c r="J116" i="2"/>
  <c r="K116" i="2" s="1"/>
  <c r="J108" i="2"/>
  <c r="J100" i="2"/>
  <c r="K100" i="2" s="1"/>
  <c r="J92" i="2"/>
  <c r="K92" i="2" s="1"/>
  <c r="J84" i="2"/>
  <c r="K84" i="2" s="1"/>
  <c r="J76" i="2"/>
  <c r="K76" i="2" s="1"/>
  <c r="J68" i="2"/>
  <c r="K68" i="2" s="1"/>
  <c r="J60" i="2"/>
  <c r="K60" i="2" s="1"/>
  <c r="J52" i="2"/>
  <c r="J44" i="2"/>
  <c r="J33" i="2"/>
  <c r="K33" i="2" s="1"/>
  <c r="J25" i="2"/>
  <c r="K25" i="2" s="1"/>
  <c r="J17" i="2"/>
  <c r="J9" i="2"/>
  <c r="K9" i="2" s="1"/>
  <c r="J1572" i="2"/>
  <c r="K1572" i="2" s="1"/>
  <c r="J1469" i="2"/>
  <c r="J1381" i="2"/>
  <c r="J1261" i="2"/>
  <c r="K1261" i="2" s="1"/>
  <c r="J1173" i="2"/>
  <c r="K1173" i="2" s="1"/>
  <c r="J1057" i="2"/>
  <c r="J921" i="2"/>
  <c r="K921" i="2" s="1"/>
  <c r="J801" i="2"/>
  <c r="K801" i="2" s="1"/>
  <c r="J593" i="2"/>
  <c r="J1655" i="2"/>
  <c r="K1655" i="2" s="1"/>
  <c r="J1608" i="2"/>
  <c r="J1560" i="2"/>
  <c r="K1560" i="2" s="1"/>
  <c r="J1497" i="2"/>
  <c r="K1497" i="2" s="1"/>
  <c r="J1249" i="2"/>
  <c r="K1249" i="2" s="1"/>
  <c r="J1241" i="2"/>
  <c r="K1241" i="2" s="1"/>
  <c r="J1233" i="2"/>
  <c r="J1209" i="2"/>
  <c r="J1201" i="2"/>
  <c r="K1201" i="2" s="1"/>
  <c r="J1193" i="2"/>
  <c r="J1185" i="2"/>
  <c r="K1185" i="2" s="1"/>
  <c r="J1177" i="2"/>
  <c r="K1177" i="2" s="1"/>
  <c r="J1169" i="2"/>
  <c r="K1169" i="2" s="1"/>
  <c r="J1157" i="2"/>
  <c r="K1157" i="2" s="1"/>
  <c r="J1149" i="2"/>
  <c r="K1149" i="2" s="1"/>
  <c r="J1141" i="2"/>
  <c r="K1141" i="2" s="1"/>
  <c r="J1133" i="2"/>
  <c r="J1125" i="2"/>
  <c r="K1125" i="2" s="1"/>
  <c r="J1117" i="2"/>
  <c r="K1117" i="2" s="1"/>
  <c r="J1109" i="2"/>
  <c r="K1109" i="2" s="1"/>
  <c r="J1101" i="2"/>
  <c r="J1093" i="2"/>
  <c r="K1093" i="2" s="1"/>
  <c r="J1085" i="2"/>
  <c r="M1085" i="2" s="1"/>
  <c r="J1077" i="2"/>
  <c r="K1077" i="2" s="1"/>
  <c r="J1069" i="2"/>
  <c r="J1061" i="2"/>
  <c r="K1061" i="2" s="1"/>
  <c r="J1053" i="2"/>
  <c r="K1053" i="2" s="1"/>
  <c r="J1045" i="2"/>
  <c r="K1045" i="2" s="1"/>
  <c r="J1037" i="2"/>
  <c r="K1037" i="2" s="1"/>
  <c r="J1029" i="2"/>
  <c r="K1029" i="2" s="1"/>
  <c r="J1021" i="2"/>
  <c r="J1013" i="2"/>
  <c r="J1005" i="2"/>
  <c r="J997" i="2"/>
  <c r="K997" i="2" s="1"/>
  <c r="J989" i="2"/>
  <c r="K989" i="2" s="1"/>
  <c r="J981" i="2"/>
  <c r="J973" i="2"/>
  <c r="K973" i="2" s="1"/>
  <c r="J965" i="2"/>
  <c r="J957" i="2"/>
  <c r="K957" i="2" s="1"/>
  <c r="J949" i="2"/>
  <c r="K949" i="2" s="1"/>
  <c r="J941" i="2"/>
  <c r="J933" i="2"/>
  <c r="K933" i="2" s="1"/>
  <c r="J925" i="2"/>
  <c r="K925" i="2" s="1"/>
  <c r="J917" i="2"/>
  <c r="K917" i="2" s="1"/>
  <c r="J909" i="2"/>
  <c r="J901" i="2"/>
  <c r="K901" i="2" s="1"/>
  <c r="J893" i="2"/>
  <c r="K893" i="2" s="1"/>
  <c r="J885" i="2"/>
  <c r="M885" i="2" s="1"/>
  <c r="J877" i="2"/>
  <c r="J869" i="2"/>
  <c r="K869" i="2" s="1"/>
  <c r="J861" i="2"/>
  <c r="K861" i="2" s="1"/>
  <c r="J853" i="2"/>
  <c r="K853" i="2" s="1"/>
  <c r="J845" i="2"/>
  <c r="J837" i="2"/>
  <c r="K837" i="2" s="1"/>
  <c r="J829" i="2"/>
  <c r="K829" i="2" s="1"/>
  <c r="J821" i="2"/>
  <c r="J813" i="2"/>
  <c r="J805" i="2"/>
  <c r="K805" i="2" s="1"/>
  <c r="J797" i="2"/>
  <c r="K797" i="2" s="1"/>
  <c r="J789" i="2"/>
  <c r="K789" i="2" s="1"/>
  <c r="J781" i="2"/>
  <c r="K781" i="2" s="1"/>
  <c r="J773" i="2"/>
  <c r="J765" i="2"/>
  <c r="J757" i="2"/>
  <c r="K757" i="2" s="1"/>
  <c r="J749" i="2"/>
  <c r="J741" i="2"/>
  <c r="K741" i="2" s="1"/>
  <c r="J733" i="2"/>
  <c r="K733" i="2" s="1"/>
  <c r="J725" i="2"/>
  <c r="J717" i="2"/>
  <c r="K717" i="2" s="1"/>
  <c r="J709" i="2"/>
  <c r="J701" i="2"/>
  <c r="K701" i="2" s="1"/>
  <c r="J693" i="2"/>
  <c r="K693" i="2" s="1"/>
  <c r="J685" i="2"/>
  <c r="J677" i="2"/>
  <c r="K677" i="2" s="1"/>
  <c r="J669" i="2"/>
  <c r="K669" i="2" s="1"/>
  <c r="J660" i="2"/>
  <c r="J652" i="2"/>
  <c r="J644" i="2"/>
  <c r="K644" i="2" s="1"/>
  <c r="J636" i="2"/>
  <c r="J628" i="2"/>
  <c r="K628" i="2" s="1"/>
  <c r="J613" i="2"/>
  <c r="K613" i="2" s="1"/>
  <c r="J605" i="2"/>
  <c r="K605" i="2" s="1"/>
  <c r="J597" i="2"/>
  <c r="J589" i="2"/>
  <c r="K589" i="2" s="1"/>
  <c r="J581" i="2"/>
  <c r="J573" i="2"/>
  <c r="K573" i="2" s="1"/>
  <c r="J566" i="2"/>
  <c r="K566" i="2" s="1"/>
  <c r="J558" i="2"/>
  <c r="K558" i="2" s="1"/>
  <c r="J550" i="2"/>
  <c r="K550" i="2" s="1"/>
  <c r="J541" i="2"/>
  <c r="J533" i="2"/>
  <c r="K533" i="2" s="1"/>
  <c r="J525" i="2"/>
  <c r="J516" i="2"/>
  <c r="J508" i="2"/>
  <c r="J500" i="2"/>
  <c r="K500" i="2" s="1"/>
  <c r="J492" i="2"/>
  <c r="J484" i="2"/>
  <c r="K484" i="2" s="1"/>
  <c r="J472" i="2"/>
  <c r="K472" i="2" s="1"/>
  <c r="J464" i="2"/>
  <c r="K464" i="2" s="1"/>
  <c r="J456" i="2"/>
  <c r="J448" i="2"/>
  <c r="J440" i="2"/>
  <c r="J432" i="2"/>
  <c r="J424" i="2"/>
  <c r="K424" i="2" s="1"/>
  <c r="J416" i="2"/>
  <c r="J408" i="2"/>
  <c r="J400" i="2"/>
  <c r="K400" i="2" s="1"/>
  <c r="J392" i="2"/>
  <c r="J386" i="2"/>
  <c r="J378" i="2"/>
  <c r="J370" i="2"/>
  <c r="K370" i="2" s="1"/>
  <c r="J362" i="2"/>
  <c r="K362" i="2" s="1"/>
  <c r="J354" i="2"/>
  <c r="J346" i="2"/>
  <c r="K346" i="2" s="1"/>
  <c r="J338" i="2"/>
  <c r="J330" i="2"/>
  <c r="J322" i="2"/>
  <c r="J314" i="2"/>
  <c r="K314" i="2" s="1"/>
  <c r="J306" i="2"/>
  <c r="K306" i="2" s="1"/>
  <c r="J298" i="2"/>
  <c r="J290" i="2"/>
  <c r="J282" i="2"/>
  <c r="K282" i="2" s="1"/>
  <c r="J274" i="2"/>
  <c r="J266" i="2"/>
  <c r="J258" i="2"/>
  <c r="J250" i="2"/>
  <c r="K250" i="2" s="1"/>
  <c r="J242" i="2"/>
  <c r="K242" i="2" s="1"/>
  <c r="J234" i="2"/>
  <c r="J226" i="2"/>
  <c r="K226" i="2" s="1"/>
  <c r="J218" i="2"/>
  <c r="K218" i="2" s="1"/>
  <c r="J211" i="2"/>
  <c r="J203" i="2"/>
  <c r="J195" i="2"/>
  <c r="J187" i="2"/>
  <c r="K187" i="2" s="1"/>
  <c r="J179" i="2"/>
  <c r="K179" i="2" s="1"/>
  <c r="J171" i="2"/>
  <c r="K171" i="2" s="1"/>
  <c r="J163" i="2"/>
  <c r="J155" i="2"/>
  <c r="K155" i="2" s="1"/>
  <c r="J147" i="2"/>
  <c r="J139" i="2"/>
  <c r="J131" i="2"/>
  <c r="J123" i="2"/>
  <c r="J115" i="2"/>
  <c r="J107" i="2"/>
  <c r="K107" i="2" s="1"/>
  <c r="J99" i="2"/>
  <c r="K99" i="2" s="1"/>
  <c r="J91" i="2"/>
  <c r="K91" i="2" s="1"/>
  <c r="J83" i="2"/>
  <c r="L83" i="2" s="1"/>
  <c r="J75" i="2"/>
  <c r="L75" i="2" s="1"/>
  <c r="J67" i="2"/>
  <c r="J59" i="2"/>
  <c r="M59" i="2" s="1"/>
  <c r="J51" i="2"/>
  <c r="K51" i="2" s="1"/>
  <c r="J43" i="2"/>
  <c r="K43" i="2" s="1"/>
  <c r="J40" i="2"/>
  <c r="K40" i="2" s="1"/>
  <c r="J32" i="2"/>
  <c r="J24" i="2"/>
  <c r="J16" i="2"/>
  <c r="J8" i="2"/>
  <c r="J1659" i="2"/>
  <c r="J1611" i="2"/>
  <c r="K1611" i="2" s="1"/>
  <c r="J1556" i="2"/>
  <c r="J1516" i="2"/>
  <c r="J1453" i="2"/>
  <c r="K1453" i="2" s="1"/>
  <c r="J1405" i="2"/>
  <c r="L1405" i="2" s="1"/>
  <c r="J1357" i="2"/>
  <c r="J1301" i="2"/>
  <c r="J1245" i="2"/>
  <c r="J1197" i="2"/>
  <c r="K1197" i="2" s="1"/>
  <c r="J1153" i="2"/>
  <c r="K1153" i="2" s="1"/>
  <c r="J1105" i="2"/>
  <c r="K1105" i="2" s="1"/>
  <c r="J1049" i="2"/>
  <c r="K1049" i="2" s="1"/>
  <c r="J993" i="2"/>
  <c r="J945" i="2"/>
  <c r="L945" i="2" s="1"/>
  <c r="J889" i="2"/>
  <c r="J841" i="2"/>
  <c r="M841" i="2" s="1"/>
  <c r="J785" i="2"/>
  <c r="J745" i="2"/>
  <c r="K745" i="2" s="1"/>
  <c r="J689" i="2"/>
  <c r="K689" i="2" s="1"/>
  <c r="J569" i="2"/>
  <c r="J1663" i="2"/>
  <c r="J1631" i="2"/>
  <c r="J1600" i="2"/>
  <c r="J1576" i="2"/>
  <c r="J1544" i="2"/>
  <c r="J1520" i="2"/>
  <c r="K1520" i="2" s="1"/>
  <c r="J1489" i="2"/>
  <c r="L1489" i="2" s="1"/>
  <c r="J1465" i="2"/>
  <c r="J1449" i="2"/>
  <c r="L1449" i="2" s="1"/>
  <c r="J1433" i="2"/>
  <c r="J1409" i="2"/>
  <c r="J1393" i="2"/>
  <c r="M1393" i="2" s="1"/>
  <c r="J1377" i="2"/>
  <c r="J1361" i="2"/>
  <c r="J1345" i="2"/>
  <c r="J1329" i="2"/>
  <c r="J1313" i="2"/>
  <c r="J1297" i="2"/>
  <c r="L1297" i="2" s="1"/>
  <c r="J1281" i="2"/>
  <c r="J1265" i="2"/>
  <c r="J1217" i="2"/>
  <c r="J1670" i="2"/>
  <c r="K1670" i="2" s="1"/>
  <c r="J1662" i="2"/>
  <c r="J1654" i="2"/>
  <c r="J1646" i="2"/>
  <c r="J1638" i="2"/>
  <c r="J1630" i="2"/>
  <c r="J1622" i="2"/>
  <c r="J1614" i="2"/>
  <c r="J1607" i="2"/>
  <c r="K1607" i="2" s="1"/>
  <c r="J1599" i="2"/>
  <c r="J1591" i="2"/>
  <c r="J1583" i="2"/>
  <c r="M1583" i="2" s="1"/>
  <c r="J1575" i="2"/>
  <c r="M1575" i="2" s="1"/>
  <c r="J1567" i="2"/>
  <c r="J1559" i="2"/>
  <c r="L1559" i="2" s="1"/>
  <c r="J1551" i="2"/>
  <c r="K1551" i="2" s="1"/>
  <c r="J1543" i="2"/>
  <c r="J1535" i="2"/>
  <c r="J1527" i="2"/>
  <c r="L1527" i="2" s="1"/>
  <c r="J1519" i="2"/>
  <c r="J1504" i="2"/>
  <c r="J1496" i="2"/>
  <c r="J1488" i="2"/>
  <c r="J1480" i="2"/>
  <c r="K1480" i="2" s="1"/>
  <c r="J1472" i="2"/>
  <c r="K1472" i="2" s="1"/>
  <c r="J1464" i="2"/>
  <c r="K1464" i="2" s="1"/>
  <c r="J1456" i="2"/>
  <c r="M1456" i="2" s="1"/>
  <c r="J1448" i="2"/>
  <c r="J1440" i="2"/>
  <c r="J1432" i="2"/>
  <c r="J1424" i="2"/>
  <c r="J1416" i="2"/>
  <c r="J1408" i="2"/>
  <c r="J1400" i="2"/>
  <c r="J1392" i="2"/>
  <c r="J1384" i="2"/>
  <c r="M1384" i="2" s="1"/>
  <c r="J1376" i="2"/>
  <c r="J1368" i="2"/>
  <c r="L1368" i="2" s="1"/>
  <c r="J1360" i="2"/>
  <c r="J1352" i="2"/>
  <c r="J1344" i="2"/>
  <c r="J1336" i="2"/>
  <c r="J1328" i="2"/>
  <c r="J1320" i="2"/>
  <c r="J1312" i="2"/>
  <c r="J1304" i="2"/>
  <c r="J1296" i="2"/>
  <c r="J1288" i="2"/>
  <c r="J1280" i="2"/>
  <c r="J1272" i="2"/>
  <c r="K1272" i="2" s="1"/>
  <c r="J1264" i="2"/>
  <c r="M1264" i="2" s="1"/>
  <c r="J1256" i="2"/>
  <c r="J1248" i="2"/>
  <c r="J1240" i="2"/>
  <c r="L1240" i="2" s="1"/>
  <c r="J1232" i="2"/>
  <c r="J1224" i="2"/>
  <c r="J1216" i="2"/>
  <c r="J1208" i="2"/>
  <c r="J1200" i="2"/>
  <c r="J1192" i="2"/>
  <c r="M1192" i="2" s="1"/>
  <c r="J1184" i="2"/>
  <c r="J1176" i="2"/>
  <c r="J1168" i="2"/>
  <c r="J1156" i="2"/>
  <c r="J1148" i="2"/>
  <c r="M1148" i="2" s="1"/>
  <c r="J1140" i="2"/>
  <c r="J1132" i="2"/>
  <c r="J1124" i="2"/>
  <c r="J1116" i="2"/>
  <c r="J1108" i="2"/>
  <c r="K1108" i="2" s="1"/>
  <c r="J1100" i="2"/>
  <c r="J1092" i="2"/>
  <c r="J1084" i="2"/>
  <c r="M1084" i="2" s="1"/>
  <c r="J1076" i="2"/>
  <c r="L1076" i="2" s="1"/>
  <c r="J1068" i="2"/>
  <c r="L1068" i="2" s="1"/>
  <c r="J1060" i="2"/>
  <c r="J1052" i="2"/>
  <c r="M1052" i="2" s="1"/>
  <c r="J1044" i="2"/>
  <c r="K1044" i="2" s="1"/>
  <c r="J1036" i="2"/>
  <c r="K1036" i="2" s="1"/>
  <c r="J1028" i="2"/>
  <c r="K1028" i="2" s="1"/>
  <c r="J1020" i="2"/>
  <c r="J1012" i="2"/>
  <c r="J1004" i="2"/>
  <c r="J996" i="2"/>
  <c r="J988" i="2"/>
  <c r="J980" i="2"/>
  <c r="J972" i="2"/>
  <c r="K972" i="2" s="1"/>
  <c r="J964" i="2"/>
  <c r="K964" i="2" s="1"/>
  <c r="J956" i="2"/>
  <c r="J948" i="2"/>
  <c r="L948" i="2" s="1"/>
  <c r="J940" i="2"/>
  <c r="J932" i="2"/>
  <c r="J924" i="2"/>
  <c r="M924" i="2" s="1"/>
  <c r="J916" i="2"/>
  <c r="M916" i="2" s="1"/>
  <c r="J908" i="2"/>
  <c r="J900" i="2"/>
  <c r="K900" i="2" s="1"/>
  <c r="J892" i="2"/>
  <c r="L892" i="2" s="1"/>
  <c r="J884" i="2"/>
  <c r="L884" i="2" s="1"/>
  <c r="J876" i="2"/>
  <c r="J868" i="2"/>
  <c r="J860" i="2"/>
  <c r="J852" i="2"/>
  <c r="J844" i="2"/>
  <c r="M844" i="2" s="1"/>
  <c r="J836" i="2"/>
  <c r="M836" i="2" s="1"/>
  <c r="J828" i="2"/>
  <c r="K828" i="2" s="1"/>
  <c r="J820" i="2"/>
  <c r="K820" i="2" s="1"/>
  <c r="J812" i="2"/>
  <c r="J804" i="2"/>
  <c r="L804" i="2" s="1"/>
  <c r="J796" i="2"/>
  <c r="J788" i="2"/>
  <c r="M788" i="2" s="1"/>
  <c r="J780" i="2"/>
  <c r="J772" i="2"/>
  <c r="M772" i="2" s="1"/>
  <c r="J764" i="2"/>
  <c r="J756" i="2"/>
  <c r="J748" i="2"/>
  <c r="J740" i="2"/>
  <c r="J732" i="2"/>
  <c r="J724" i="2"/>
  <c r="J716" i="2"/>
  <c r="M716" i="2" s="1"/>
  <c r="J708" i="2"/>
  <c r="J700" i="2"/>
  <c r="J692" i="2"/>
  <c r="J684" i="2"/>
  <c r="J676" i="2"/>
  <c r="L676" i="2" s="1"/>
  <c r="J668" i="2"/>
  <c r="K668" i="2" s="1"/>
  <c r="J659" i="2"/>
  <c r="L659" i="2" s="1"/>
  <c r="J651" i="2"/>
  <c r="L651" i="2" s="1"/>
  <c r="J643" i="2"/>
  <c r="J635" i="2"/>
  <c r="J627" i="2"/>
  <c r="J620" i="2"/>
  <c r="J612" i="2"/>
  <c r="M612" i="2" s="1"/>
  <c r="J604" i="2"/>
  <c r="J596" i="2"/>
  <c r="J588" i="2"/>
  <c r="K588" i="2" s="1"/>
  <c r="J580" i="2"/>
  <c r="J572" i="2"/>
  <c r="L572" i="2" s="1"/>
  <c r="J565" i="2"/>
  <c r="K565" i="2" s="1"/>
  <c r="J557" i="2"/>
  <c r="L557" i="2" s="1"/>
  <c r="J549" i="2"/>
  <c r="J540" i="2"/>
  <c r="J532" i="2"/>
  <c r="J524" i="2"/>
  <c r="K524" i="2" s="1"/>
  <c r="J515" i="2"/>
  <c r="J507" i="2"/>
  <c r="K507" i="2" s="1"/>
  <c r="J499" i="2"/>
  <c r="K499" i="2" s="1"/>
  <c r="J491" i="2"/>
  <c r="J483" i="2"/>
  <c r="K483" i="2" s="1"/>
  <c r="J471" i="2"/>
  <c r="K471" i="2" s="1"/>
  <c r="J463" i="2"/>
  <c r="J455" i="2"/>
  <c r="L455" i="2" s="1"/>
  <c r="J447" i="2"/>
  <c r="J439" i="2"/>
  <c r="K439" i="2" s="1"/>
  <c r="J431" i="2"/>
  <c r="K431" i="2" s="1"/>
  <c r="J423" i="2"/>
  <c r="J415" i="2"/>
  <c r="J407" i="2"/>
  <c r="K407" i="2" s="1"/>
  <c r="J399" i="2"/>
  <c r="J391" i="2"/>
  <c r="J385" i="2"/>
  <c r="K385" i="2" s="1"/>
  <c r="J377" i="2"/>
  <c r="K377" i="2" s="1"/>
  <c r="J369" i="2"/>
  <c r="J361" i="2"/>
  <c r="K361" i="2" s="1"/>
  <c r="J353" i="2"/>
  <c r="J345" i="2"/>
  <c r="J337" i="2"/>
  <c r="K337" i="2" s="1"/>
  <c r="J329" i="2"/>
  <c r="K329" i="2" s="1"/>
  <c r="J321" i="2"/>
  <c r="K321" i="2" s="1"/>
  <c r="J313" i="2"/>
  <c r="K313" i="2" s="1"/>
  <c r="J305" i="2"/>
  <c r="J297" i="2"/>
  <c r="K297" i="2" s="1"/>
  <c r="J289" i="2"/>
  <c r="J281" i="2"/>
  <c r="K281" i="2" s="1"/>
  <c r="J273" i="2"/>
  <c r="K273" i="2" s="1"/>
  <c r="J265" i="2"/>
  <c r="K265" i="2" s="1"/>
  <c r="J257" i="2"/>
  <c r="J249" i="2"/>
  <c r="K249" i="2" s="1"/>
  <c r="J241" i="2"/>
  <c r="J233" i="2"/>
  <c r="K233" i="2" s="1"/>
  <c r="J225" i="2"/>
  <c r="L225" i="2" s="1"/>
  <c r="J217" i="2"/>
  <c r="K217" i="2" s="1"/>
  <c r="J210" i="2"/>
  <c r="K210" i="2" s="1"/>
  <c r="J202" i="2"/>
  <c r="K202" i="2" s="1"/>
  <c r="J194" i="2"/>
  <c r="J186" i="2"/>
  <c r="K186" i="2" s="1"/>
  <c r="J178" i="2"/>
  <c r="J170" i="2"/>
  <c r="K170" i="2" s="1"/>
  <c r="J162" i="2"/>
  <c r="K162" i="2" s="1"/>
  <c r="J154" i="2"/>
  <c r="J146" i="2"/>
  <c r="J138" i="2"/>
  <c r="K138" i="2" s="1"/>
  <c r="J130" i="2"/>
  <c r="J122" i="2"/>
  <c r="K122" i="2" s="1"/>
  <c r="J114" i="2"/>
  <c r="J106" i="2"/>
  <c r="K106" i="2" s="1"/>
  <c r="J98" i="2"/>
  <c r="K98" i="2" s="1"/>
  <c r="J90" i="2"/>
  <c r="J82" i="2"/>
  <c r="K82" i="2" s="1"/>
  <c r="J74" i="2"/>
  <c r="K74" i="2" s="1"/>
  <c r="J66" i="2"/>
  <c r="K66" i="2" s="1"/>
  <c r="J58" i="2"/>
  <c r="J50" i="2"/>
  <c r="J42" i="2"/>
  <c r="K42" i="2" s="1"/>
  <c r="J39" i="2"/>
  <c r="J31" i="2"/>
  <c r="M31" i="2" s="1"/>
  <c r="J23" i="2"/>
  <c r="L23" i="2" s="1"/>
  <c r="J15" i="2"/>
  <c r="K15" i="2" s="1"/>
  <c r="J7" i="2"/>
  <c r="K7" i="2" s="1"/>
  <c r="J1651" i="2"/>
  <c r="J1596" i="2"/>
  <c r="J1548" i="2"/>
  <c r="K1548" i="2" s="1"/>
  <c r="J1493" i="2"/>
  <c r="K1493" i="2" s="1"/>
  <c r="J1445" i="2"/>
  <c r="K1445" i="2" s="1"/>
  <c r="J1389" i="2"/>
  <c r="M1389" i="2" s="1"/>
  <c r="J1333" i="2"/>
  <c r="K1333" i="2" s="1"/>
  <c r="J1293" i="2"/>
  <c r="K1293" i="2" s="1"/>
  <c r="J1237" i="2"/>
  <c r="K1237" i="2" s="1"/>
  <c r="J1189" i="2"/>
  <c r="J1137" i="2"/>
  <c r="K1137" i="2" s="1"/>
  <c r="J1081" i="2"/>
  <c r="K1081" i="2" s="1"/>
  <c r="J1033" i="2"/>
  <c r="J985" i="2"/>
  <c r="J929" i="2"/>
  <c r="K929" i="2" s="1"/>
  <c r="J881" i="2"/>
  <c r="K881" i="2" s="1"/>
  <c r="J825" i="2"/>
  <c r="K825" i="2" s="1"/>
  <c r="J777" i="2"/>
  <c r="J737" i="2"/>
  <c r="K737" i="2" s="1"/>
  <c r="J681" i="2"/>
  <c r="K681" i="2" s="1"/>
  <c r="J577" i="2"/>
  <c r="K577" i="2" s="1"/>
  <c r="J1647" i="2"/>
  <c r="L1647" i="2" s="1"/>
  <c r="J1623" i="2"/>
  <c r="K1623" i="2" s="1"/>
  <c r="J1592" i="2"/>
  <c r="J1568" i="2"/>
  <c r="K1568" i="2" s="1"/>
  <c r="J1536" i="2"/>
  <c r="J1512" i="2"/>
  <c r="K1512" i="2" s="1"/>
  <c r="J1481" i="2"/>
  <c r="J1457" i="2"/>
  <c r="K1457" i="2" s="1"/>
  <c r="J1425" i="2"/>
  <c r="K1425" i="2" s="1"/>
  <c r="J1401" i="2"/>
  <c r="K1401" i="2" s="1"/>
  <c r="J1385" i="2"/>
  <c r="K1385" i="2" s="1"/>
  <c r="J1369" i="2"/>
  <c r="K1369" i="2" s="1"/>
  <c r="J1353" i="2"/>
  <c r="J1337" i="2"/>
  <c r="K1337" i="2" s="1"/>
  <c r="J1321" i="2"/>
  <c r="J1305" i="2"/>
  <c r="M1305" i="2" s="1"/>
  <c r="J1289" i="2"/>
  <c r="K1289" i="2" s="1"/>
  <c r="J1273" i="2"/>
  <c r="K1273" i="2" s="1"/>
  <c r="J1225" i="2"/>
  <c r="J1669" i="2"/>
  <c r="K1669" i="2" s="1"/>
  <c r="J1661" i="2"/>
  <c r="J1653" i="2"/>
  <c r="K1653" i="2" s="1"/>
  <c r="J1645" i="2"/>
  <c r="K1645" i="2" s="1"/>
  <c r="J1637" i="2"/>
  <c r="L1637" i="2" s="1"/>
  <c r="J1629" i="2"/>
  <c r="J1621" i="2"/>
  <c r="K1621" i="2" s="1"/>
  <c r="J1613" i="2"/>
  <c r="J1606" i="2"/>
  <c r="K1606" i="2" s="1"/>
  <c r="J1598" i="2"/>
  <c r="J1590" i="2"/>
  <c r="K1590" i="2" s="1"/>
  <c r="J1582" i="2"/>
  <c r="K1582" i="2" s="1"/>
  <c r="J1574" i="2"/>
  <c r="J1566" i="2"/>
  <c r="J1558" i="2"/>
  <c r="K1558" i="2" s="1"/>
  <c r="J1550" i="2"/>
  <c r="K1550" i="2" s="1"/>
  <c r="J1542" i="2"/>
  <c r="J1534" i="2"/>
  <c r="J1526" i="2"/>
  <c r="K1526" i="2" s="1"/>
  <c r="J1518" i="2"/>
  <c r="K1518" i="2" s="1"/>
  <c r="J1511" i="2"/>
  <c r="K1511" i="2" s="1"/>
  <c r="J1503" i="2"/>
  <c r="J1495" i="2"/>
  <c r="K1495" i="2" s="1"/>
  <c r="J1487" i="2"/>
  <c r="K1487" i="2" s="1"/>
  <c r="J1479" i="2"/>
  <c r="K1479" i="2" s="1"/>
  <c r="J1471" i="2"/>
  <c r="J1463" i="2"/>
  <c r="K1463" i="2" s="1"/>
  <c r="J1455" i="2"/>
  <c r="K1455" i="2" s="1"/>
  <c r="J1447" i="2"/>
  <c r="K1447" i="2" s="1"/>
  <c r="J1439" i="2"/>
  <c r="M1439" i="2" s="1"/>
  <c r="J1431" i="2"/>
  <c r="K1431" i="2" s="1"/>
  <c r="J1423" i="2"/>
  <c r="K1423" i="2" s="1"/>
  <c r="J1415" i="2"/>
  <c r="K1415" i="2" s="1"/>
  <c r="J1407" i="2"/>
  <c r="J1399" i="2"/>
  <c r="K1399" i="2" s="1"/>
  <c r="J1391" i="2"/>
  <c r="J1383" i="2"/>
  <c r="K1383" i="2" s="1"/>
  <c r="J1375" i="2"/>
  <c r="J1367" i="2"/>
  <c r="K1367" i="2" s="1"/>
  <c r="J1359" i="2"/>
  <c r="K1359" i="2" s="1"/>
  <c r="J1351" i="2"/>
  <c r="K1351" i="2" s="1"/>
  <c r="J1343" i="2"/>
  <c r="J1335" i="2"/>
  <c r="K1335" i="2" s="1"/>
  <c r="J1327" i="2"/>
  <c r="K1327" i="2" s="1"/>
  <c r="J1319" i="2"/>
  <c r="L1319" i="2" s="1"/>
  <c r="J1311" i="2"/>
  <c r="K1311" i="2" s="1"/>
  <c r="J1303" i="2"/>
  <c r="K1303" i="2" s="1"/>
  <c r="J1295" i="2"/>
  <c r="K1295" i="2" s="1"/>
  <c r="J1287" i="2"/>
  <c r="K1287" i="2" s="1"/>
  <c r="J1279" i="2"/>
  <c r="J1271" i="2"/>
  <c r="K1271" i="2" s="1"/>
  <c r="J1263" i="2"/>
  <c r="J1255" i="2"/>
  <c r="K1255" i="2" s="1"/>
  <c r="J1247" i="2"/>
  <c r="K1247" i="2" s="1"/>
  <c r="J1239" i="2"/>
  <c r="K1239" i="2" s="1"/>
  <c r="J1231" i="2"/>
  <c r="K1231" i="2" s="1"/>
  <c r="J1223" i="2"/>
  <c r="K1223" i="2" s="1"/>
  <c r="J1215" i="2"/>
  <c r="J1207" i="2"/>
  <c r="K1207" i="2" s="1"/>
  <c r="J1199" i="2"/>
  <c r="K1199" i="2" s="1"/>
  <c r="J1191" i="2"/>
  <c r="K1191" i="2" s="1"/>
  <c r="J1183" i="2"/>
  <c r="K1183" i="2" s="1"/>
  <c r="J1175" i="2"/>
  <c r="K1175" i="2" s="1"/>
  <c r="J1167" i="2"/>
  <c r="J1163" i="2"/>
  <c r="K1163" i="2" s="1"/>
  <c r="J1155" i="2"/>
  <c r="J1147" i="2"/>
  <c r="K1147" i="2" s="1"/>
  <c r="J1139" i="2"/>
  <c r="K1139" i="2" s="1"/>
  <c r="J1131" i="2"/>
  <c r="M1131" i="2" s="1"/>
  <c r="J1123" i="2"/>
  <c r="K1123" i="2" s="1"/>
  <c r="J1115" i="2"/>
  <c r="K1115" i="2" s="1"/>
  <c r="J1107" i="2"/>
  <c r="K1107" i="2" s="1"/>
  <c r="J1099" i="2"/>
  <c r="K1099" i="2" s="1"/>
  <c r="J1091" i="2"/>
  <c r="J1083" i="2"/>
  <c r="K1083" i="2" s="1"/>
  <c r="J1075" i="2"/>
  <c r="K1075" i="2" s="1"/>
  <c r="J1067" i="2"/>
  <c r="J1059" i="2"/>
  <c r="K1059" i="2" s="1"/>
  <c r="J1051" i="2"/>
  <c r="K1051" i="2" s="1"/>
  <c r="J1043" i="2"/>
  <c r="K1043" i="2" s="1"/>
  <c r="J1035" i="2"/>
  <c r="J1027" i="2"/>
  <c r="J1019" i="2"/>
  <c r="K1019" i="2" s="1"/>
  <c r="J1011" i="2"/>
  <c r="K1011" i="2" s="1"/>
  <c r="J1003" i="2"/>
  <c r="K1003" i="2" s="1"/>
  <c r="J995" i="2"/>
  <c r="M995" i="2" s="1"/>
  <c r="J987" i="2"/>
  <c r="K987" i="2" s="1"/>
  <c r="J979" i="2"/>
  <c r="K979" i="2" s="1"/>
  <c r="J971" i="2"/>
  <c r="K971" i="2" s="1"/>
  <c r="J963" i="2"/>
  <c r="J955" i="2"/>
  <c r="K955" i="2" s="1"/>
  <c r="J947" i="2"/>
  <c r="K947" i="2" s="1"/>
  <c r="J939" i="2"/>
  <c r="K939" i="2" s="1"/>
  <c r="J931" i="2"/>
  <c r="J923" i="2"/>
  <c r="K923" i="2" s="1"/>
  <c r="J915" i="2"/>
  <c r="K915" i="2" s="1"/>
  <c r="J907" i="2"/>
  <c r="K907" i="2" s="1"/>
  <c r="J899" i="2"/>
  <c r="J891" i="2"/>
  <c r="K891" i="2" s="1"/>
  <c r="J883" i="2"/>
  <c r="K883" i="2" s="1"/>
  <c r="J875" i="2"/>
  <c r="K875" i="2" s="1"/>
  <c r="J867" i="2"/>
  <c r="J859" i="2"/>
  <c r="K859" i="2" s="1"/>
  <c r="J851" i="2"/>
  <c r="K851" i="2" s="1"/>
  <c r="J843" i="2"/>
  <c r="K843" i="2" s="1"/>
  <c r="J835" i="2"/>
  <c r="J827" i="2"/>
  <c r="K827" i="2" s="1"/>
  <c r="J819" i="2"/>
  <c r="K819" i="2" s="1"/>
  <c r="J811" i="2"/>
  <c r="K811" i="2" s="1"/>
  <c r="J803" i="2"/>
  <c r="K803" i="2" s="1"/>
  <c r="J795" i="2"/>
  <c r="K795" i="2" s="1"/>
  <c r="J787" i="2"/>
  <c r="K787" i="2" s="1"/>
  <c r="J779" i="2"/>
  <c r="K779" i="2" s="1"/>
  <c r="J771" i="2"/>
  <c r="J763" i="2"/>
  <c r="K763" i="2" s="1"/>
  <c r="J755" i="2"/>
  <c r="J747" i="2"/>
  <c r="K747" i="2" s="1"/>
  <c r="J739" i="2"/>
  <c r="K739" i="2" s="1"/>
  <c r="J731" i="2"/>
  <c r="K731" i="2" s="1"/>
  <c r="J723" i="2"/>
  <c r="K723" i="2" s="1"/>
  <c r="J715" i="2"/>
  <c r="K715" i="2" s="1"/>
  <c r="J707" i="2"/>
  <c r="J699" i="2"/>
  <c r="K699" i="2" s="1"/>
  <c r="J691" i="2"/>
  <c r="K691" i="2" s="1"/>
  <c r="J683" i="2"/>
  <c r="K683" i="2" s="1"/>
  <c r="J675" i="2"/>
  <c r="K675" i="2" s="1"/>
  <c r="J667" i="2"/>
  <c r="K667" i="2" s="1"/>
  <c r="J658" i="2"/>
  <c r="J650" i="2"/>
  <c r="K650" i="2" s="1"/>
  <c r="J642" i="2"/>
  <c r="K642" i="2" s="1"/>
  <c r="J634" i="2"/>
  <c r="J626" i="2"/>
  <c r="K626" i="2" s="1"/>
  <c r="J619" i="2"/>
  <c r="K619" i="2" s="1"/>
  <c r="J611" i="2"/>
  <c r="K611" i="2" s="1"/>
  <c r="J603" i="2"/>
  <c r="J595" i="2"/>
  <c r="K595" i="2" s="1"/>
  <c r="J587" i="2"/>
  <c r="K587" i="2" s="1"/>
  <c r="J579" i="2"/>
  <c r="J571" i="2"/>
  <c r="K571" i="2" s="1"/>
  <c r="J564" i="2"/>
  <c r="K564" i="2" s="1"/>
  <c r="J556" i="2"/>
  <c r="K556" i="2" s="1"/>
  <c r="J548" i="2"/>
  <c r="K548" i="2" s="1"/>
  <c r="J547" i="2"/>
  <c r="K547" i="2" s="1"/>
  <c r="J539" i="2"/>
  <c r="K539" i="2" s="1"/>
  <c r="J531" i="2"/>
  <c r="K531" i="2" s="1"/>
  <c r="J523" i="2"/>
  <c r="J522" i="2"/>
  <c r="K522" i="2" s="1"/>
  <c r="J514" i="2"/>
  <c r="K514" i="2" s="1"/>
  <c r="J506" i="2"/>
  <c r="J498" i="2"/>
  <c r="K498" i="2" s="1"/>
  <c r="J490" i="2"/>
  <c r="K490" i="2" s="1"/>
  <c r="J482" i="2"/>
  <c r="K482" i="2" s="1"/>
  <c r="J470" i="2"/>
  <c r="J462" i="2"/>
  <c r="K462" i="2" s="1"/>
  <c r="J454" i="2"/>
  <c r="K454" i="2" s="1"/>
  <c r="J446" i="2"/>
  <c r="J438" i="2"/>
  <c r="K438" i="2" s="1"/>
  <c r="J430" i="2"/>
  <c r="K430" i="2" s="1"/>
  <c r="J422" i="2"/>
  <c r="K422" i="2" s="1"/>
  <c r="J414" i="2"/>
  <c r="J406" i="2"/>
  <c r="J398" i="2"/>
  <c r="K398" i="2" s="1"/>
  <c r="J390" i="2"/>
  <c r="K390" i="2" s="1"/>
  <c r="J384" i="2"/>
  <c r="K384" i="2" s="1"/>
  <c r="J376" i="2"/>
  <c r="K376" i="2" s="1"/>
  <c r="J368" i="2"/>
  <c r="K368" i="2" s="1"/>
  <c r="J360" i="2"/>
  <c r="J352" i="2"/>
  <c r="K352" i="2" s="1"/>
  <c r="J344" i="2"/>
  <c r="K344" i="2" s="1"/>
  <c r="J336" i="2"/>
  <c r="K336" i="2" s="1"/>
  <c r="J328" i="2"/>
  <c r="J320" i="2"/>
  <c r="J312" i="2"/>
  <c r="K312" i="2" s="1"/>
  <c r="J304" i="2"/>
  <c r="K304" i="2" s="1"/>
  <c r="J296" i="2"/>
  <c r="J288" i="2"/>
  <c r="J280" i="2"/>
  <c r="K280" i="2" s="1"/>
  <c r="J272" i="2"/>
  <c r="K272" i="2" s="1"/>
  <c r="J264" i="2"/>
  <c r="J256" i="2"/>
  <c r="K256" i="2" s="1"/>
  <c r="J248" i="2"/>
  <c r="J240" i="2"/>
  <c r="K240" i="2" s="1"/>
  <c r="J232" i="2"/>
  <c r="M232" i="2" s="1"/>
  <c r="J224" i="2"/>
  <c r="J209" i="2"/>
  <c r="K209" i="2" s="1"/>
  <c r="J201" i="2"/>
  <c r="J193" i="2"/>
  <c r="J185" i="2"/>
  <c r="J177" i="2"/>
  <c r="K177" i="2" s="1"/>
  <c r="J169" i="2"/>
  <c r="M169" i="2" s="1"/>
  <c r="J161" i="2"/>
  <c r="J153" i="2"/>
  <c r="K153" i="2" s="1"/>
  <c r="J145" i="2"/>
  <c r="K145" i="2" s="1"/>
  <c r="J137" i="2"/>
  <c r="J129" i="2"/>
  <c r="J121" i="2"/>
  <c r="J113" i="2"/>
  <c r="K113" i="2" s="1"/>
  <c r="J105" i="2"/>
  <c r="M105" i="2" s="1"/>
  <c r="J97" i="2"/>
  <c r="J89" i="2"/>
  <c r="K89" i="2" s="1"/>
  <c r="J81" i="2"/>
  <c r="K81" i="2" s="1"/>
  <c r="J73" i="2"/>
  <c r="J65" i="2"/>
  <c r="J57" i="2"/>
  <c r="J49" i="2"/>
  <c r="J41" i="2"/>
  <c r="M41" i="2" s="1"/>
  <c r="J38" i="2"/>
  <c r="J30" i="2"/>
  <c r="J22" i="2"/>
  <c r="L22" i="2" s="1"/>
  <c r="J14" i="2"/>
  <c r="K14" i="2" s="1"/>
  <c r="J6" i="2"/>
  <c r="J1627" i="2"/>
  <c r="K1627" i="2" s="1"/>
  <c r="J1588" i="2"/>
  <c r="M1588" i="2" s="1"/>
  <c r="J1532" i="2"/>
  <c r="L1532" i="2" s="1"/>
  <c r="J1477" i="2"/>
  <c r="J1429" i="2"/>
  <c r="K1429" i="2" s="1"/>
  <c r="J1373" i="2"/>
  <c r="K1373" i="2" s="1"/>
  <c r="J1317" i="2"/>
  <c r="K1317" i="2" s="1"/>
  <c r="J1269" i="2"/>
  <c r="L1269" i="2" s="1"/>
  <c r="J1221" i="2"/>
  <c r="K1221" i="2" s="1"/>
  <c r="J1165" i="2"/>
  <c r="L1165" i="2" s="1"/>
  <c r="J1121" i="2"/>
  <c r="M1121" i="2" s="1"/>
  <c r="J1073" i="2"/>
  <c r="J1017" i="2"/>
  <c r="J969" i="2"/>
  <c r="L969" i="2" s="1"/>
  <c r="J913" i="2"/>
  <c r="K913" i="2" s="1"/>
  <c r="J857" i="2"/>
  <c r="J817" i="2"/>
  <c r="K817" i="2" s="1"/>
  <c r="J761" i="2"/>
  <c r="M761" i="2" s="1"/>
  <c r="J713" i="2"/>
  <c r="J585" i="2"/>
  <c r="J1671" i="2"/>
  <c r="K1671" i="2" s="1"/>
  <c r="J1639" i="2"/>
  <c r="L1639" i="2" s="1"/>
  <c r="J1615" i="2"/>
  <c r="K1615" i="2" s="1"/>
  <c r="J1584" i="2"/>
  <c r="J1552" i="2"/>
  <c r="K1552" i="2" s="1"/>
  <c r="J1528" i="2"/>
  <c r="M1528" i="2" s="1"/>
  <c r="J1505" i="2"/>
  <c r="M1505" i="2" s="1"/>
  <c r="J1473" i="2"/>
  <c r="J1441" i="2"/>
  <c r="K1441" i="2" s="1"/>
  <c r="J1417" i="2"/>
  <c r="M1417" i="2" s="1"/>
  <c r="J1257" i="2"/>
  <c r="K1257" i="2" s="1"/>
  <c r="J1668" i="2"/>
  <c r="M1668" i="2" s="1"/>
  <c r="J1660" i="2"/>
  <c r="J1652" i="2"/>
  <c r="J1644" i="2"/>
  <c r="J1636" i="2"/>
  <c r="J1628" i="2"/>
  <c r="K1628" i="2" s="1"/>
  <c r="J1620" i="2"/>
  <c r="J1612" i="2"/>
  <c r="J1605" i="2"/>
  <c r="M1605" i="2" s="1"/>
  <c r="J1597" i="2"/>
  <c r="K1597" i="2" s="1"/>
  <c r="J1589" i="2"/>
  <c r="M1589" i="2" s="1"/>
  <c r="J1581" i="2"/>
  <c r="J1573" i="2"/>
  <c r="J1565" i="2"/>
  <c r="K1565" i="2" s="1"/>
  <c r="J1557" i="2"/>
  <c r="J1549" i="2"/>
  <c r="M1549" i="2" s="1"/>
  <c r="J1541" i="2"/>
  <c r="M1541" i="2" s="1"/>
  <c r="J1533" i="2"/>
  <c r="K1533" i="2" s="1"/>
  <c r="J1525" i="2"/>
  <c r="J1517" i="2"/>
  <c r="M1517" i="2" s="1"/>
  <c r="J1510" i="2"/>
  <c r="J1502" i="2"/>
  <c r="K1502" i="2" s="1"/>
  <c r="J1494" i="2"/>
  <c r="J1486" i="2"/>
  <c r="K1486" i="2" s="1"/>
  <c r="J1478" i="2"/>
  <c r="L1478" i="2" s="1"/>
  <c r="J1470" i="2"/>
  <c r="K1470" i="2" s="1"/>
  <c r="J1462" i="2"/>
  <c r="J1454" i="2"/>
  <c r="M1454" i="2" s="1"/>
  <c r="J1446" i="2"/>
  <c r="J1438" i="2"/>
  <c r="K1438" i="2" s="1"/>
  <c r="J1430" i="2"/>
  <c r="K1430" i="2" s="1"/>
  <c r="J1422" i="2"/>
  <c r="K1422" i="2" s="1"/>
  <c r="J1414" i="2"/>
  <c r="J1406" i="2"/>
  <c r="K1406" i="2" s="1"/>
  <c r="J1398" i="2"/>
  <c r="L1398" i="2" s="1"/>
  <c r="J1390" i="2"/>
  <c r="L1390" i="2" s="1"/>
  <c r="J1382" i="2"/>
  <c r="J1374" i="2"/>
  <c r="J1366" i="2"/>
  <c r="J1358" i="2"/>
  <c r="L1358" i="2" s="1"/>
  <c r="J1350" i="2"/>
  <c r="M1350" i="2" s="1"/>
  <c r="J1342" i="2"/>
  <c r="K1342" i="2" s="1"/>
  <c r="J1334" i="2"/>
  <c r="M1334" i="2" s="1"/>
  <c r="J1326" i="2"/>
  <c r="L1326" i="2" s="1"/>
  <c r="J1318" i="2"/>
  <c r="J1310" i="2"/>
  <c r="K1310" i="2" s="1"/>
  <c r="J1302" i="2"/>
  <c r="K1302" i="2" s="1"/>
  <c r="J1294" i="2"/>
  <c r="K1294" i="2" s="1"/>
  <c r="J1286" i="2"/>
  <c r="J1278" i="2"/>
  <c r="K1278" i="2" s="1"/>
  <c r="J1270" i="2"/>
  <c r="M1270" i="2" s="1"/>
  <c r="J1262" i="2"/>
  <c r="J1254" i="2"/>
  <c r="J1246" i="2"/>
  <c r="K1246" i="2" s="1"/>
  <c r="J1238" i="2"/>
  <c r="K1238" i="2" s="1"/>
  <c r="J1230" i="2"/>
  <c r="L1230" i="2" s="1"/>
  <c r="J1222" i="2"/>
  <c r="J1214" i="2"/>
  <c r="J1206" i="2"/>
  <c r="L1206" i="2" s="1"/>
  <c r="J1198" i="2"/>
  <c r="M1198" i="2" s="1"/>
  <c r="J1190" i="2"/>
  <c r="J1182" i="2"/>
  <c r="J1174" i="2"/>
  <c r="K1174" i="2" s="1"/>
  <c r="J1166" i="2"/>
  <c r="J1162" i="2"/>
  <c r="L1162" i="2" s="1"/>
  <c r="J1154" i="2"/>
  <c r="K1154" i="2" s="1"/>
  <c r="J1146" i="2"/>
  <c r="J1138" i="2"/>
  <c r="J1130" i="2"/>
  <c r="J1122" i="2"/>
  <c r="K1122" i="2" s="1"/>
  <c r="J1114" i="2"/>
  <c r="K1114" i="2" s="1"/>
  <c r="J1106" i="2"/>
  <c r="K1106" i="2" s="1"/>
  <c r="J1098" i="2"/>
  <c r="L1098" i="2" s="1"/>
  <c r="J1090" i="2"/>
  <c r="J1082" i="2"/>
  <c r="L1082" i="2" s="1"/>
  <c r="J1074" i="2"/>
  <c r="J1066" i="2"/>
  <c r="J1058" i="2"/>
  <c r="K1058" i="2" s="1"/>
  <c r="J1050" i="2"/>
  <c r="K1050" i="2" s="1"/>
  <c r="J1042" i="2"/>
  <c r="K1042" i="2" s="1"/>
  <c r="J1034" i="2"/>
  <c r="L1034" i="2" s="1"/>
  <c r="J1026" i="2"/>
  <c r="K1026" i="2" s="1"/>
  <c r="J1018" i="2"/>
  <c r="J1010" i="2"/>
  <c r="M1010" i="2" s="1"/>
  <c r="J1002" i="2"/>
  <c r="J994" i="2"/>
  <c r="J986" i="2"/>
  <c r="L986" i="2" s="1"/>
  <c r="J978" i="2"/>
  <c r="J970" i="2"/>
  <c r="L970" i="2" s="1"/>
  <c r="J962" i="2"/>
  <c r="K962" i="2" s="1"/>
  <c r="J954" i="2"/>
  <c r="J946" i="2"/>
  <c r="M946" i="2" s="1"/>
  <c r="J938" i="2"/>
  <c r="J930" i="2"/>
  <c r="J922" i="2"/>
  <c r="J914" i="2"/>
  <c r="J906" i="2"/>
  <c r="J898" i="2"/>
  <c r="K898" i="2" s="1"/>
  <c r="J890" i="2"/>
  <c r="L890" i="2" s="1"/>
  <c r="J882" i="2"/>
  <c r="M882" i="2" s="1"/>
  <c r="J874" i="2"/>
  <c r="J866" i="2"/>
  <c r="K866" i="2" s="1"/>
  <c r="J858" i="2"/>
  <c r="K858" i="2" s="1"/>
  <c r="J850" i="2"/>
  <c r="K850" i="2" s="1"/>
  <c r="J842" i="2"/>
  <c r="L842" i="2" s="1"/>
  <c r="J834" i="2"/>
  <c r="K834" i="2" s="1"/>
  <c r="J826" i="2"/>
  <c r="L826" i="2" s="1"/>
  <c r="J818" i="2"/>
  <c r="M818" i="2" s="1"/>
  <c r="J810" i="2"/>
  <c r="J802" i="2"/>
  <c r="J794" i="2"/>
  <c r="J786" i="2"/>
  <c r="J778" i="2"/>
  <c r="J770" i="2"/>
  <c r="K770" i="2" s="1"/>
  <c r="J762" i="2"/>
  <c r="L762" i="2" s="1"/>
  <c r="J754" i="2"/>
  <c r="J746" i="2"/>
  <c r="J738" i="2"/>
  <c r="J730" i="2"/>
  <c r="M730" i="2" s="1"/>
  <c r="J722" i="2"/>
  <c r="K722" i="2" s="1"/>
  <c r="J714" i="2"/>
  <c r="J706" i="2"/>
  <c r="K706" i="2" s="1"/>
  <c r="J698" i="2"/>
  <c r="L698" i="2" s="1"/>
  <c r="J690" i="2"/>
  <c r="M690" i="2" s="1"/>
  <c r="J682" i="2"/>
  <c r="J674" i="2"/>
  <c r="J666" i="2"/>
  <c r="M666" i="2" s="1"/>
  <c r="J657" i="2"/>
  <c r="J649" i="2"/>
  <c r="J641" i="2"/>
  <c r="J633" i="2"/>
  <c r="J625" i="2"/>
  <c r="K625" i="2" s="1"/>
  <c r="J618" i="2"/>
  <c r="L618" i="2" s="1"/>
  <c r="J610" i="2"/>
  <c r="L610" i="2" s="1"/>
  <c r="J602" i="2"/>
  <c r="K602" i="2" s="1"/>
  <c r="J594" i="2"/>
  <c r="L594" i="2" s="1"/>
  <c r="J586" i="2"/>
  <c r="J578" i="2"/>
  <c r="J570" i="2"/>
  <c r="J563" i="2"/>
  <c r="L563" i="2" s="1"/>
  <c r="J555" i="2"/>
  <c r="J546" i="2"/>
  <c r="K546" i="2" s="1"/>
  <c r="J538" i="2"/>
  <c r="K538" i="2" s="1"/>
  <c r="J530" i="2"/>
  <c r="L530" i="2" s="1"/>
  <c r="J521" i="2"/>
  <c r="J513" i="2"/>
  <c r="M513" i="2" s="1"/>
  <c r="J505" i="2"/>
  <c r="M505" i="2" s="1"/>
  <c r="J497" i="2"/>
  <c r="J489" i="2"/>
  <c r="L489" i="2" s="1"/>
  <c r="J481" i="2"/>
  <c r="K481" i="2" s="1"/>
  <c r="J469" i="2"/>
  <c r="L469" i="2" s="1"/>
  <c r="J461" i="2"/>
  <c r="L461" i="2" s="1"/>
  <c r="J453" i="2"/>
  <c r="M453" i="2" s="1"/>
  <c r="J445" i="2"/>
  <c r="M445" i="2" s="1"/>
  <c r="J437" i="2"/>
  <c r="K437" i="2" s="1"/>
  <c r="J429" i="2"/>
  <c r="J421" i="2"/>
  <c r="K421" i="2" s="1"/>
  <c r="J413" i="2"/>
  <c r="J405" i="2"/>
  <c r="L405" i="2" s="1"/>
  <c r="J397" i="2"/>
  <c r="L397" i="2" s="1"/>
  <c r="J389" i="2"/>
  <c r="M389" i="2" s="1"/>
  <c r="J383" i="2"/>
  <c r="J375" i="2"/>
  <c r="K375" i="2" s="1"/>
  <c r="J367" i="2"/>
  <c r="L367" i="2" s="1"/>
  <c r="J359" i="2"/>
  <c r="L359" i="2" s="1"/>
  <c r="J351" i="2"/>
  <c r="L351" i="2" s="1"/>
  <c r="J343" i="2"/>
  <c r="M343" i="2" s="1"/>
  <c r="J335" i="2"/>
  <c r="M335" i="2" s="1"/>
  <c r="J327" i="2"/>
  <c r="K327" i="2" s="1"/>
  <c r="J319" i="2"/>
  <c r="K319" i="2" s="1"/>
  <c r="J311" i="2"/>
  <c r="L311" i="2" s="1"/>
  <c r="J303" i="2"/>
  <c r="L303" i="2" s="1"/>
  <c r="J295" i="2"/>
  <c r="L295" i="2" s="1"/>
  <c r="J287" i="2"/>
  <c r="J279" i="2"/>
  <c r="M279" i="2" s="1"/>
  <c r="J271" i="2"/>
  <c r="M271" i="2" s="1"/>
  <c r="J263" i="2"/>
  <c r="J255" i="2"/>
  <c r="J247" i="2"/>
  <c r="K247" i="2" s="1"/>
  <c r="J239" i="2"/>
  <c r="L239" i="2" s="1"/>
  <c r="J231" i="2"/>
  <c r="J223" i="2"/>
  <c r="L223" i="2" s="1"/>
  <c r="J216" i="2"/>
  <c r="M216" i="2" s="1"/>
  <c r="J208" i="2"/>
  <c r="M208" i="2" s="1"/>
  <c r="J200" i="2"/>
  <c r="K200" i="2" s="1"/>
  <c r="J192" i="2"/>
  <c r="K192" i="2" s="1"/>
  <c r="J184" i="2"/>
  <c r="K184" i="2" s="1"/>
  <c r="J176" i="2"/>
  <c r="L176" i="2" s="1"/>
  <c r="J168" i="2"/>
  <c r="L168" i="2" s="1"/>
  <c r="J160" i="2"/>
  <c r="L160" i="2" s="1"/>
  <c r="J152" i="2"/>
  <c r="M152" i="2" s="1"/>
  <c r="J144" i="2"/>
  <c r="J136" i="2"/>
  <c r="K136" i="2" s="1"/>
  <c r="J128" i="2"/>
  <c r="K128" i="2" s="1"/>
  <c r="J120" i="2"/>
  <c r="K120" i="2" s="1"/>
  <c r="J112" i="2"/>
  <c r="L112" i="2" s="1"/>
  <c r="J104" i="2"/>
  <c r="L104" i="2" s="1"/>
  <c r="J96" i="2"/>
  <c r="L96" i="2" s="1"/>
  <c r="J88" i="2"/>
  <c r="J80" i="2"/>
  <c r="M80" i="2" s="1"/>
  <c r="J72" i="2"/>
  <c r="K72" i="2" s="1"/>
  <c r="J64" i="2"/>
  <c r="K64" i="2" s="1"/>
  <c r="J56" i="2"/>
  <c r="K56" i="2" s="1"/>
  <c r="J48" i="2"/>
  <c r="L48" i="2" s="1"/>
  <c r="J37" i="2"/>
  <c r="L37" i="2" s="1"/>
  <c r="J29" i="2"/>
  <c r="M29" i="2" s="1"/>
  <c r="J21" i="2"/>
  <c r="M21" i="2" s="1"/>
  <c r="J13" i="2"/>
  <c r="K13" i="2" s="1"/>
  <c r="J5" i="2"/>
  <c r="K5" i="2" s="1"/>
  <c r="L728" i="2" l="1"/>
  <c r="M1109" i="2"/>
  <c r="M878" i="2"/>
  <c r="M1210" i="2"/>
  <c r="M928" i="2"/>
  <c r="M1236" i="2"/>
  <c r="L1257" i="2"/>
  <c r="M617" i="2"/>
  <c r="L61" i="2"/>
  <c r="M1459" i="2"/>
  <c r="L1460" i="2"/>
  <c r="L1669" i="2"/>
  <c r="L218" i="2"/>
  <c r="M1511" i="2"/>
  <c r="L1554" i="2"/>
  <c r="L1511" i="2"/>
  <c r="L900" i="2"/>
  <c r="L781" i="2"/>
  <c r="L1306" i="2"/>
  <c r="M1490" i="2"/>
  <c r="L1129" i="2"/>
  <c r="M856" i="2"/>
  <c r="M366" i="2"/>
  <c r="M342" i="2"/>
  <c r="M1058" i="2"/>
  <c r="M217" i="2"/>
  <c r="L1480" i="2"/>
  <c r="L745" i="2"/>
  <c r="M394" i="2"/>
  <c r="M510" i="2"/>
  <c r="M1143" i="2"/>
  <c r="M127" i="2"/>
  <c r="M477" i="2"/>
  <c r="L653" i="2"/>
  <c r="L1594" i="2"/>
  <c r="L78" i="2"/>
  <c r="M644" i="2"/>
  <c r="L949" i="2"/>
  <c r="M551" i="2"/>
  <c r="L898" i="2"/>
  <c r="M212" i="2"/>
  <c r="M331" i="2"/>
  <c r="L808" i="2"/>
  <c r="M972" i="2"/>
  <c r="M179" i="2"/>
  <c r="L488" i="2"/>
  <c r="M647" i="2"/>
  <c r="L1088" i="2"/>
  <c r="L1144" i="2"/>
  <c r="M1149" i="2"/>
  <c r="M942" i="2"/>
  <c r="L165" i="2"/>
  <c r="M166" i="2"/>
  <c r="L79" i="2"/>
  <c r="M1097" i="2"/>
  <c r="L1385" i="2"/>
  <c r="L1295" i="2"/>
  <c r="L1003" i="2"/>
  <c r="L1049" i="2"/>
  <c r="L644" i="2"/>
  <c r="L1149" i="2"/>
  <c r="M124" i="2"/>
  <c r="L1561" i="2"/>
  <c r="M61" i="2"/>
  <c r="L617" i="2"/>
  <c r="M427" i="2"/>
  <c r="L1332" i="2"/>
  <c r="M920" i="2"/>
  <c r="M1024" i="2"/>
  <c r="L548" i="2"/>
  <c r="M377" i="2"/>
  <c r="M449" i="2"/>
  <c r="L1479" i="2"/>
  <c r="M1518" i="2"/>
  <c r="M900" i="2"/>
  <c r="L829" i="2"/>
  <c r="M949" i="2"/>
  <c r="M921" i="2"/>
  <c r="M1657" i="2"/>
  <c r="L680" i="2"/>
  <c r="M952" i="2"/>
  <c r="L134" i="2"/>
  <c r="L319" i="2"/>
  <c r="L556" i="2"/>
  <c r="M870" i="2"/>
  <c r="L958" i="2"/>
  <c r="M1274" i="2"/>
  <c r="M1039" i="2"/>
  <c r="L1540" i="2"/>
  <c r="L1204" i="2"/>
  <c r="M254" i="2"/>
  <c r="M1042" i="2"/>
  <c r="M1430" i="2"/>
  <c r="L1457" i="2"/>
  <c r="L186" i="2"/>
  <c r="M1197" i="2"/>
  <c r="M99" i="2"/>
  <c r="M155" i="2"/>
  <c r="M701" i="2"/>
  <c r="L757" i="2"/>
  <c r="M1157" i="2"/>
  <c r="L1655" i="2"/>
  <c r="M307" i="2"/>
  <c r="L355" i="2"/>
  <c r="M629" i="2"/>
  <c r="M1006" i="2"/>
  <c r="L1046" i="2"/>
  <c r="L1370" i="2"/>
  <c r="L1065" i="2"/>
  <c r="M1007" i="2"/>
  <c r="L1203" i="2"/>
  <c r="M1483" i="2"/>
  <c r="L459" i="2"/>
  <c r="M696" i="2"/>
  <c r="M1316" i="2"/>
  <c r="M95" i="2"/>
  <c r="L207" i="2"/>
  <c r="M136" i="2"/>
  <c r="M837" i="2"/>
  <c r="M243" i="2"/>
  <c r="L964" i="2"/>
  <c r="M1370" i="2"/>
  <c r="L1007" i="2"/>
  <c r="L850" i="2"/>
  <c r="L1383" i="2"/>
  <c r="M964" i="2"/>
  <c r="M187" i="2"/>
  <c r="L789" i="2"/>
  <c r="M574" i="2"/>
  <c r="M750" i="2"/>
  <c r="M910" i="2"/>
  <c r="M998" i="2"/>
  <c r="L228" i="2"/>
  <c r="M1291" i="2"/>
  <c r="L226" i="2"/>
  <c r="M1077" i="2"/>
  <c r="L1151" i="2"/>
  <c r="L1522" i="2"/>
  <c r="M546" i="2"/>
  <c r="L1106" i="2"/>
  <c r="M1615" i="2"/>
  <c r="L787" i="2"/>
  <c r="M1191" i="2"/>
  <c r="L82" i="2"/>
  <c r="L507" i="2"/>
  <c r="L1607" i="2"/>
  <c r="M242" i="2"/>
  <c r="M400" i="2"/>
  <c r="M1141" i="2"/>
  <c r="M267" i="2"/>
  <c r="M441" i="2"/>
  <c r="L598" i="2"/>
  <c r="M637" i="2"/>
  <c r="L1330" i="2"/>
  <c r="M1648" i="2"/>
  <c r="L809" i="2"/>
  <c r="M252" i="2"/>
  <c r="L510" i="2"/>
  <c r="L1341" i="2"/>
  <c r="M760" i="2"/>
  <c r="M1016" i="2"/>
  <c r="M1276" i="2"/>
  <c r="L1500" i="2"/>
  <c r="M1597" i="2"/>
  <c r="M533" i="2"/>
  <c r="M640" i="2"/>
  <c r="M1203" i="2"/>
  <c r="M190" i="2"/>
  <c r="L546" i="2"/>
  <c r="L675" i="2"/>
  <c r="L915" i="2"/>
  <c r="L971" i="2"/>
  <c r="L1191" i="2"/>
  <c r="L249" i="2"/>
  <c r="L1520" i="2"/>
  <c r="M1049" i="2"/>
  <c r="M218" i="2"/>
  <c r="M370" i="2"/>
  <c r="L1141" i="2"/>
  <c r="M371" i="2"/>
  <c r="L401" i="2"/>
  <c r="M846" i="2"/>
  <c r="L1022" i="2"/>
  <c r="M1110" i="2"/>
  <c r="M1298" i="2"/>
  <c r="M1434" i="2"/>
  <c r="M560" i="2"/>
  <c r="M759" i="2"/>
  <c r="L12" i="2"/>
  <c r="M319" i="2"/>
  <c r="L1238" i="2"/>
  <c r="M390" i="2"/>
  <c r="L498" i="2"/>
  <c r="M1327" i="2"/>
  <c r="M483" i="2"/>
  <c r="M226" i="2"/>
  <c r="M84" i="2"/>
  <c r="M196" i="2"/>
  <c r="M417" i="2"/>
  <c r="M1078" i="2"/>
  <c r="M1178" i="2"/>
  <c r="L1624" i="2"/>
  <c r="M1522" i="2"/>
  <c r="M509" i="2"/>
  <c r="L702" i="2"/>
  <c r="M823" i="2"/>
  <c r="L64" i="2"/>
  <c r="M1114" i="2"/>
  <c r="L759" i="2"/>
  <c r="L1023" i="2"/>
  <c r="M1129" i="2"/>
  <c r="M221" i="2"/>
  <c r="M680" i="2"/>
  <c r="M824" i="2"/>
  <c r="M872" i="2"/>
  <c r="M128" i="2"/>
  <c r="L962" i="2"/>
  <c r="K995" i="2"/>
  <c r="L995" i="2"/>
  <c r="K501" i="2"/>
  <c r="M501" i="2"/>
  <c r="K806" i="2"/>
  <c r="M806" i="2"/>
  <c r="K1394" i="2"/>
  <c r="L1394" i="2"/>
  <c r="K1362" i="2"/>
  <c r="L1362" i="2"/>
  <c r="K1494" i="2"/>
  <c r="L1494" i="2"/>
  <c r="M1494" i="2"/>
  <c r="K396" i="2"/>
  <c r="M396" i="2"/>
  <c r="K255" i="2"/>
  <c r="M255" i="2"/>
  <c r="M1438" i="2"/>
  <c r="K1599" i="2"/>
  <c r="L1599" i="2"/>
  <c r="M1599" i="2"/>
  <c r="K234" i="2"/>
  <c r="M234" i="2"/>
  <c r="K831" i="2"/>
  <c r="L831" i="2"/>
  <c r="K1391" i="2"/>
  <c r="M1391" i="2"/>
  <c r="K496" i="2"/>
  <c r="L496" i="2"/>
  <c r="K638" i="2"/>
  <c r="M638" i="2"/>
  <c r="L638" i="2"/>
  <c r="K1673" i="2"/>
  <c r="M1673" i="2"/>
  <c r="K765" i="2"/>
  <c r="L765" i="2"/>
  <c r="K718" i="2"/>
  <c r="M718" i="2"/>
  <c r="K974" i="2"/>
  <c r="M974" i="2"/>
  <c r="K1593" i="2"/>
  <c r="L1593" i="2"/>
  <c r="K751" i="2"/>
  <c r="M751" i="2"/>
  <c r="K1491" i="2"/>
  <c r="L1491" i="2"/>
  <c r="M1491" i="2"/>
  <c r="K102" i="2"/>
  <c r="M102" i="2"/>
  <c r="K704" i="2"/>
  <c r="L704" i="2"/>
  <c r="M704" i="2"/>
  <c r="K934" i="2"/>
  <c r="M934" i="2"/>
  <c r="K703" i="2"/>
  <c r="L703" i="2"/>
  <c r="K1451" i="2"/>
  <c r="L1451" i="2"/>
  <c r="K222" i="2"/>
  <c r="M222" i="2"/>
  <c r="M858" i="2"/>
  <c r="K39" i="2"/>
  <c r="M39" i="2"/>
  <c r="K408" i="2"/>
  <c r="M408" i="2"/>
  <c r="K1101" i="2"/>
  <c r="M1101" i="2"/>
  <c r="K180" i="2"/>
  <c r="L180" i="2"/>
  <c r="K894" i="2"/>
  <c r="L894" i="2"/>
  <c r="K11" i="2"/>
  <c r="L11" i="2"/>
  <c r="M11" i="2"/>
  <c r="K269" i="2"/>
  <c r="L269" i="2"/>
  <c r="K465" i="2"/>
  <c r="L465" i="2"/>
  <c r="K1182" i="2"/>
  <c r="M1182" i="2"/>
  <c r="L858" i="2"/>
  <c r="K1305" i="2"/>
  <c r="L1305" i="2"/>
  <c r="M1568" i="2"/>
  <c r="K378" i="2"/>
  <c r="M378" i="2"/>
  <c r="K534" i="2"/>
  <c r="M534" i="2"/>
  <c r="K220" i="2"/>
  <c r="M220" i="2"/>
  <c r="K1079" i="2"/>
  <c r="L1079" i="2"/>
  <c r="M1079" i="2"/>
  <c r="K1403" i="2"/>
  <c r="L1403" i="2"/>
  <c r="M89" i="2"/>
  <c r="L209" i="2"/>
  <c r="L1107" i="2"/>
  <c r="L1163" i="2"/>
  <c r="M1311" i="2"/>
  <c r="M210" i="2"/>
  <c r="L1464" i="2"/>
  <c r="M1105" i="2"/>
  <c r="M346" i="2"/>
  <c r="L589" i="2"/>
  <c r="M917" i="2"/>
  <c r="M957" i="2"/>
  <c r="M1249" i="2"/>
  <c r="L1572" i="2"/>
  <c r="M132" i="2"/>
  <c r="M275" i="2"/>
  <c r="M614" i="2"/>
  <c r="M678" i="2"/>
  <c r="L766" i="2"/>
  <c r="M1242" i="2"/>
  <c r="M1498" i="2"/>
  <c r="L648" i="2"/>
  <c r="M125" i="2"/>
  <c r="L895" i="2"/>
  <c r="M943" i="2"/>
  <c r="M1135" i="2"/>
  <c r="M1171" i="2"/>
  <c r="M198" i="2"/>
  <c r="L467" i="2"/>
  <c r="L600" i="2"/>
  <c r="M896" i="2"/>
  <c r="M992" i="2"/>
  <c r="L1128" i="2"/>
  <c r="L1212" i="2"/>
  <c r="L1244" i="2"/>
  <c r="L1372" i="2"/>
  <c r="L1587" i="2"/>
  <c r="L20" i="2"/>
  <c r="M1413" i="2"/>
  <c r="L1311" i="2"/>
  <c r="M1464" i="2"/>
  <c r="L1105" i="2"/>
  <c r="M1572" i="2"/>
  <c r="M648" i="2"/>
  <c r="L1171" i="2"/>
  <c r="L198" i="2"/>
  <c r="M467" i="2"/>
  <c r="M1128" i="2"/>
  <c r="M1212" i="2"/>
  <c r="M1244" i="2"/>
  <c r="M421" i="2"/>
  <c r="M1050" i="2"/>
  <c r="L1246" i="2"/>
  <c r="M1422" i="2"/>
  <c r="L1615" i="2"/>
  <c r="L1221" i="2"/>
  <c r="M1011" i="2"/>
  <c r="L1287" i="2"/>
  <c r="L217" i="2"/>
  <c r="M668" i="2"/>
  <c r="M1044" i="2"/>
  <c r="L1670" i="2"/>
  <c r="M91" i="2"/>
  <c r="M314" i="2"/>
  <c r="M362" i="2"/>
  <c r="M973" i="2"/>
  <c r="M1029" i="2"/>
  <c r="M9" i="2"/>
  <c r="M116" i="2"/>
  <c r="L291" i="2"/>
  <c r="M742" i="2"/>
  <c r="M782" i="2"/>
  <c r="L830" i="2"/>
  <c r="L1338" i="2"/>
  <c r="L468" i="2"/>
  <c r="M93" i="2"/>
  <c r="L356" i="2"/>
  <c r="L654" i="2"/>
  <c r="M687" i="2"/>
  <c r="M1387" i="2"/>
  <c r="M1427" i="2"/>
  <c r="L1285" i="2"/>
  <c r="L126" i="2"/>
  <c r="L206" i="2"/>
  <c r="L357" i="2"/>
  <c r="L519" i="2"/>
  <c r="M655" i="2"/>
  <c r="M1056" i="2"/>
  <c r="M1308" i="2"/>
  <c r="L1340" i="2"/>
  <c r="L1563" i="2"/>
  <c r="L91" i="2"/>
  <c r="L116" i="2"/>
  <c r="L687" i="2"/>
  <c r="L1387" i="2"/>
  <c r="L1056" i="2"/>
  <c r="M487" i="2"/>
  <c r="L623" i="2"/>
  <c r="L1112" i="2"/>
  <c r="L1236" i="2"/>
  <c r="L1316" i="2"/>
  <c r="L1571" i="2"/>
  <c r="L640" i="2"/>
  <c r="K1361" i="2"/>
  <c r="M1361" i="2"/>
  <c r="K593" i="2"/>
  <c r="L593" i="2"/>
  <c r="K1234" i="2"/>
  <c r="M1234" i="2"/>
  <c r="K1531" i="2"/>
  <c r="M1531" i="2"/>
  <c r="L1531" i="2"/>
  <c r="K63" i="2"/>
  <c r="L63" i="2"/>
  <c r="M63" i="2"/>
  <c r="K270" i="2"/>
  <c r="L270" i="2"/>
  <c r="M200" i="2"/>
  <c r="M538" i="2"/>
  <c r="L1154" i="2"/>
  <c r="L1310" i="2"/>
  <c r="M1486" i="2"/>
  <c r="M1552" i="2"/>
  <c r="L1317" i="2"/>
  <c r="L145" i="2"/>
  <c r="M280" i="2"/>
  <c r="L539" i="2"/>
  <c r="M626" i="2"/>
  <c r="M691" i="2"/>
  <c r="L747" i="2"/>
  <c r="M819" i="2"/>
  <c r="L875" i="2"/>
  <c r="L1059" i="2"/>
  <c r="L1423" i="2"/>
  <c r="K1566" i="2"/>
  <c r="L1566" i="2"/>
  <c r="K1592" i="2"/>
  <c r="M1592" i="2"/>
  <c r="M1081" i="2"/>
  <c r="K23" i="2"/>
  <c r="M23" i="2"/>
  <c r="K491" i="2"/>
  <c r="M491" i="2"/>
  <c r="K540" i="2"/>
  <c r="M540" i="2"/>
  <c r="M1028" i="2"/>
  <c r="L1272" i="2"/>
  <c r="K1217" i="2"/>
  <c r="M1217" i="2"/>
  <c r="K569" i="2"/>
  <c r="M569" i="2"/>
  <c r="L569" i="2"/>
  <c r="M107" i="2"/>
  <c r="K290" i="2"/>
  <c r="L290" i="2"/>
  <c r="K873" i="2"/>
  <c r="L873" i="2"/>
  <c r="M873" i="2"/>
  <c r="K62" i="2"/>
  <c r="L62" i="2"/>
  <c r="M62" i="2"/>
  <c r="K604" i="2"/>
  <c r="L604" i="2"/>
  <c r="M604" i="2"/>
  <c r="K495" i="2"/>
  <c r="M495" i="2"/>
  <c r="L495" i="2"/>
  <c r="K631" i="2"/>
  <c r="L631" i="2"/>
  <c r="M631" i="2"/>
  <c r="L1486" i="2"/>
  <c r="L626" i="2"/>
  <c r="K1629" i="2"/>
  <c r="M1629" i="2"/>
  <c r="K1321" i="2"/>
  <c r="M1321" i="2"/>
  <c r="L1028" i="2"/>
  <c r="K1232" i="2"/>
  <c r="L1232" i="2"/>
  <c r="K1488" i="2"/>
  <c r="L1488" i="2"/>
  <c r="K115" i="2"/>
  <c r="M115" i="2"/>
  <c r="K525" i="2"/>
  <c r="M525" i="2"/>
  <c r="K725" i="2"/>
  <c r="L725" i="2"/>
  <c r="K1013" i="2"/>
  <c r="L1013" i="2"/>
  <c r="K814" i="2"/>
  <c r="M814" i="2"/>
  <c r="K1202" i="2"/>
  <c r="M1202" i="2"/>
  <c r="K1211" i="2"/>
  <c r="L1211" i="2"/>
  <c r="K1492" i="2"/>
  <c r="M1492" i="2"/>
  <c r="K1650" i="2"/>
  <c r="L1650" i="2"/>
  <c r="K1613" i="2"/>
  <c r="M1613" i="2"/>
  <c r="K516" i="2"/>
  <c r="L516" i="2"/>
  <c r="M516" i="2"/>
  <c r="L538" i="2"/>
  <c r="L128" i="2"/>
  <c r="L421" i="2"/>
  <c r="L706" i="2"/>
  <c r="L1042" i="2"/>
  <c r="L1114" i="2"/>
  <c r="L1294" i="2"/>
  <c r="L1422" i="2"/>
  <c r="M1373" i="2"/>
  <c r="M153" i="2"/>
  <c r="M803" i="2"/>
  <c r="M883" i="2"/>
  <c r="M1123" i="2"/>
  <c r="M1199" i="2"/>
  <c r="L1255" i="2"/>
  <c r="L1629" i="2"/>
  <c r="K1647" i="2"/>
  <c r="M1647" i="2"/>
  <c r="K31" i="2"/>
  <c r="L31" i="2"/>
  <c r="K130" i="2"/>
  <c r="L130" i="2"/>
  <c r="K756" i="2"/>
  <c r="L756" i="2"/>
  <c r="M756" i="2"/>
  <c r="L689" i="2"/>
  <c r="M1153" i="2"/>
  <c r="K354" i="2"/>
  <c r="M354" i="2"/>
  <c r="K965" i="2"/>
  <c r="M965" i="2"/>
  <c r="K140" i="2"/>
  <c r="M140" i="2"/>
  <c r="K686" i="2"/>
  <c r="M686" i="2"/>
  <c r="K349" i="2"/>
  <c r="L349" i="2"/>
  <c r="K1000" i="2"/>
  <c r="L1000" i="2"/>
  <c r="M1000" i="2"/>
  <c r="K191" i="2"/>
  <c r="L191" i="2"/>
  <c r="M191" i="2"/>
  <c r="M1294" i="2"/>
  <c r="L1373" i="2"/>
  <c r="L803" i="2"/>
  <c r="L1123" i="2"/>
  <c r="K225" i="2"/>
  <c r="M225" i="2"/>
  <c r="K764" i="2"/>
  <c r="L764" i="2"/>
  <c r="M764" i="2"/>
  <c r="K1296" i="2"/>
  <c r="L1296" i="2"/>
  <c r="M689" i="2"/>
  <c r="K1057" i="2"/>
  <c r="M1057" i="2"/>
  <c r="K582" i="2"/>
  <c r="M582" i="2"/>
  <c r="K1170" i="2"/>
  <c r="L1170" i="2"/>
  <c r="K1466" i="2"/>
  <c r="M1466" i="2"/>
  <c r="K1656" i="2"/>
  <c r="M1656" i="2"/>
  <c r="L1656" i="2"/>
  <c r="K1649" i="2"/>
  <c r="L1649" i="2"/>
  <c r="K561" i="2"/>
  <c r="L561" i="2"/>
  <c r="M561" i="2"/>
  <c r="K480" i="2"/>
  <c r="L480" i="2"/>
  <c r="M480" i="2"/>
  <c r="K1145" i="2"/>
  <c r="M1145" i="2"/>
  <c r="K1503" i="2"/>
  <c r="L1503" i="2"/>
  <c r="K146" i="2"/>
  <c r="L146" i="2"/>
  <c r="K194" i="2"/>
  <c r="L194" i="2"/>
  <c r="K515" i="2"/>
  <c r="M515" i="2"/>
  <c r="L515" i="2"/>
  <c r="K908" i="2"/>
  <c r="M908" i="2"/>
  <c r="K1654" i="2"/>
  <c r="M1654" i="2"/>
  <c r="L1654" i="2"/>
  <c r="K652" i="2"/>
  <c r="M652" i="2"/>
  <c r="L652" i="2"/>
  <c r="K339" i="2"/>
  <c r="M339" i="2"/>
  <c r="K1426" i="2"/>
  <c r="L1426" i="2"/>
  <c r="K143" i="2"/>
  <c r="L143" i="2"/>
  <c r="M192" i="2"/>
  <c r="M375" i="2"/>
  <c r="L602" i="2"/>
  <c r="M722" i="2"/>
  <c r="L770" i="2"/>
  <c r="L1050" i="2"/>
  <c r="L1174" i="2"/>
  <c r="L1302" i="2"/>
  <c r="L1430" i="2"/>
  <c r="M1429" i="2"/>
  <c r="L81" i="2"/>
  <c r="L312" i="2"/>
  <c r="L368" i="2"/>
  <c r="L619" i="2"/>
  <c r="M683" i="2"/>
  <c r="L779" i="2"/>
  <c r="M811" i="2"/>
  <c r="L1183" i="2"/>
  <c r="M1503" i="2"/>
  <c r="L1289" i="2"/>
  <c r="L577" i="2"/>
  <c r="L1293" i="2"/>
  <c r="K1651" i="2"/>
  <c r="M1651" i="2"/>
  <c r="M146" i="2"/>
  <c r="L281" i="2"/>
  <c r="K345" i="2"/>
  <c r="M345" i="2"/>
  <c r="M385" i="2"/>
  <c r="L588" i="2"/>
  <c r="M828" i="2"/>
  <c r="K1662" i="2"/>
  <c r="M1662" i="2"/>
  <c r="L1662" i="2"/>
  <c r="K660" i="2"/>
  <c r="L660" i="2"/>
  <c r="K1209" i="2"/>
  <c r="L1209" i="2"/>
  <c r="K1111" i="2"/>
  <c r="L1111" i="2"/>
  <c r="M1111" i="2"/>
  <c r="K1089" i="2"/>
  <c r="M1089" i="2"/>
  <c r="K318" i="2"/>
  <c r="L318" i="2"/>
  <c r="M318" i="2"/>
  <c r="M437" i="2"/>
  <c r="M481" i="2"/>
  <c r="L5" i="2"/>
  <c r="L192" i="2"/>
  <c r="M327" i="2"/>
  <c r="L375" i="2"/>
  <c r="L722" i="2"/>
  <c r="M866" i="2"/>
  <c r="L1026" i="2"/>
  <c r="M1106" i="2"/>
  <c r="M1302" i="2"/>
  <c r="M1502" i="2"/>
  <c r="M1257" i="2"/>
  <c r="L272" i="2"/>
  <c r="L438" i="2"/>
  <c r="L482" i="2"/>
  <c r="L571" i="2"/>
  <c r="L683" i="2"/>
  <c r="L811" i="2"/>
  <c r="M1003" i="2"/>
  <c r="K1319" i="2"/>
  <c r="M1319" i="2"/>
  <c r="L1606" i="2"/>
  <c r="M577" i="2"/>
  <c r="K1033" i="2"/>
  <c r="L1033" i="2"/>
  <c r="L345" i="2"/>
  <c r="K596" i="2"/>
  <c r="L596" i="2"/>
  <c r="M596" i="2"/>
  <c r="L828" i="2"/>
  <c r="K1020" i="2"/>
  <c r="L1020" i="2"/>
  <c r="M1020" i="2"/>
  <c r="L1472" i="2"/>
  <c r="K785" i="2"/>
  <c r="L785" i="2"/>
  <c r="K1529" i="2"/>
  <c r="M1529" i="2"/>
  <c r="L1529" i="2"/>
  <c r="K1071" i="2"/>
  <c r="L1071" i="2"/>
  <c r="K94" i="2"/>
  <c r="M94" i="2"/>
  <c r="K317" i="2"/>
  <c r="L317" i="2"/>
  <c r="M317" i="2"/>
  <c r="M484" i="2"/>
  <c r="L613" i="2"/>
  <c r="L400" i="2"/>
  <c r="M1306" i="2"/>
  <c r="M1338" i="2"/>
  <c r="L396" i="2"/>
  <c r="M809" i="2"/>
  <c r="L93" i="2"/>
  <c r="L943" i="2"/>
  <c r="L1143" i="2"/>
  <c r="L1427" i="2"/>
  <c r="L1459" i="2"/>
  <c r="M1540" i="2"/>
  <c r="L166" i="2"/>
  <c r="L920" i="2"/>
  <c r="L1024" i="2"/>
  <c r="M1563" i="2"/>
  <c r="M1355" i="2"/>
  <c r="M656" i="2"/>
  <c r="M1341" i="2"/>
  <c r="L19" i="2"/>
  <c r="M134" i="2"/>
  <c r="M206" i="2"/>
  <c r="L427" i="2"/>
  <c r="M960" i="2"/>
  <c r="M1001" i="2"/>
  <c r="M829" i="2"/>
  <c r="L1178" i="2"/>
  <c r="L1210" i="2"/>
  <c r="L1242" i="2"/>
  <c r="M1664" i="2"/>
  <c r="L1485" i="2"/>
  <c r="M34" i="2"/>
  <c r="L292" i="2"/>
  <c r="M380" i="2"/>
  <c r="M450" i="2"/>
  <c r="L560" i="2"/>
  <c r="L751" i="2"/>
  <c r="M879" i="2"/>
  <c r="M1047" i="2"/>
  <c r="M1195" i="2"/>
  <c r="M1514" i="2"/>
  <c r="L1586" i="2"/>
  <c r="L1617" i="2"/>
  <c r="L102" i="2"/>
  <c r="M293" i="2"/>
  <c r="M325" i="2"/>
  <c r="M568" i="2"/>
  <c r="M672" i="2"/>
  <c r="M736" i="2"/>
  <c r="L856" i="2"/>
  <c r="L896" i="2"/>
  <c r="L928" i="2"/>
  <c r="L1120" i="2"/>
  <c r="M1188" i="2"/>
  <c r="L1380" i="2"/>
  <c r="L1428" i="2"/>
  <c r="L1468" i="2"/>
  <c r="M1500" i="2"/>
  <c r="M1571" i="2"/>
  <c r="L2" i="2"/>
  <c r="M159" i="2"/>
  <c r="M286" i="2"/>
  <c r="L729" i="2"/>
  <c r="L1001" i="2"/>
  <c r="L1564" i="2"/>
  <c r="L402" i="2"/>
  <c r="L450" i="2"/>
  <c r="L791" i="2"/>
  <c r="L879" i="2"/>
  <c r="L1047" i="2"/>
  <c r="M1227" i="2"/>
  <c r="M1451" i="2"/>
  <c r="L1514" i="2"/>
  <c r="M476" i="2"/>
  <c r="L977" i="2"/>
  <c r="M3" i="2"/>
  <c r="L293" i="2"/>
  <c r="L325" i="2"/>
  <c r="L568" i="2"/>
  <c r="L736" i="2"/>
  <c r="L1048" i="2"/>
  <c r="M1088" i="2"/>
  <c r="M1120" i="2"/>
  <c r="M1380" i="2"/>
  <c r="M1428" i="2"/>
  <c r="M1468" i="2"/>
  <c r="L1555" i="2"/>
  <c r="M1634" i="2"/>
  <c r="L127" i="2"/>
  <c r="L254" i="2"/>
  <c r="M545" i="2"/>
  <c r="M793" i="2"/>
  <c r="L1349" i="2"/>
  <c r="K755" i="2"/>
  <c r="M755" i="2"/>
  <c r="K1168" i="2"/>
  <c r="L1168" i="2"/>
  <c r="K854" i="2"/>
  <c r="L854" i="2"/>
  <c r="K664" i="2"/>
  <c r="L664" i="2"/>
  <c r="M664" i="2"/>
  <c r="M888" i="2"/>
  <c r="M184" i="2"/>
  <c r="M13" i="2"/>
  <c r="M72" i="2"/>
  <c r="L255" i="2"/>
  <c r="L481" i="2"/>
  <c r="K570" i="2"/>
  <c r="M570" i="2"/>
  <c r="K618" i="2"/>
  <c r="M618" i="2"/>
  <c r="K657" i="2"/>
  <c r="L657" i="2"/>
  <c r="K994" i="2"/>
  <c r="M994" i="2"/>
  <c r="K1230" i="2"/>
  <c r="M1230" i="2"/>
  <c r="K1417" i="2"/>
  <c r="L1417" i="2"/>
  <c r="K121" i="2"/>
  <c r="L121" i="2"/>
  <c r="K264" i="2"/>
  <c r="L264" i="2"/>
  <c r="M264" i="2"/>
  <c r="L1099" i="2"/>
  <c r="K1263" i="2"/>
  <c r="M1263" i="2"/>
  <c r="K1439" i="2"/>
  <c r="L1439" i="2"/>
  <c r="L820" i="2"/>
  <c r="K1360" i="2"/>
  <c r="L1360" i="2"/>
  <c r="K1408" i="2"/>
  <c r="L1408" i="2"/>
  <c r="M1408" i="2"/>
  <c r="K1574" i="2"/>
  <c r="L1574" i="2"/>
  <c r="M1574" i="2"/>
  <c r="K353" i="2"/>
  <c r="M353" i="2"/>
  <c r="K1090" i="2"/>
  <c r="L1090" i="2"/>
  <c r="K137" i="2"/>
  <c r="L137" i="2"/>
  <c r="M137" i="2"/>
  <c r="K931" i="2"/>
  <c r="L931" i="2"/>
  <c r="K1458" i="2"/>
  <c r="M1458" i="2"/>
  <c r="L56" i="2"/>
  <c r="K429" i="2"/>
  <c r="L429" i="2"/>
  <c r="K497" i="2"/>
  <c r="M497" i="2"/>
  <c r="K786" i="2"/>
  <c r="L786" i="2"/>
  <c r="M786" i="2"/>
  <c r="L834" i="2"/>
  <c r="K914" i="2"/>
  <c r="L914" i="2"/>
  <c r="M914" i="2"/>
  <c r="K1557" i="2"/>
  <c r="M1557" i="2"/>
  <c r="L1557" i="2"/>
  <c r="K1660" i="2"/>
  <c r="M1660" i="2"/>
  <c r="K185" i="2"/>
  <c r="L185" i="2"/>
  <c r="K328" i="2"/>
  <c r="L328" i="2"/>
  <c r="M931" i="2"/>
  <c r="K1067" i="2"/>
  <c r="L1067" i="2"/>
  <c r="M1067" i="2"/>
  <c r="L1231" i="2"/>
  <c r="K985" i="2"/>
  <c r="L985" i="2"/>
  <c r="M985" i="2"/>
  <c r="K154" i="2"/>
  <c r="L154" i="2"/>
  <c r="L321" i="2"/>
  <c r="M565" i="2"/>
  <c r="K1345" i="2"/>
  <c r="M1345" i="2"/>
  <c r="K1544" i="2"/>
  <c r="L1544" i="2"/>
  <c r="L801" i="2"/>
  <c r="K1469" i="2"/>
  <c r="L1469" i="2"/>
  <c r="M1469" i="2"/>
  <c r="M854" i="2"/>
  <c r="K1054" i="2"/>
  <c r="L1054" i="2"/>
  <c r="M1054" i="2"/>
  <c r="K1142" i="2"/>
  <c r="L1142" i="2"/>
  <c r="M1142" i="2"/>
  <c r="K149" i="2"/>
  <c r="M149" i="2"/>
  <c r="K486" i="2"/>
  <c r="M486" i="2"/>
  <c r="L486" i="2"/>
  <c r="K959" i="2"/>
  <c r="L959" i="2"/>
  <c r="K257" i="2"/>
  <c r="L257" i="2"/>
  <c r="M56" i="2"/>
  <c r="L611" i="2"/>
  <c r="K700" i="2"/>
  <c r="M700" i="2"/>
  <c r="L700" i="2"/>
  <c r="L184" i="2"/>
  <c r="K383" i="2"/>
  <c r="L383" i="2"/>
  <c r="M429" i="2"/>
  <c r="K555" i="2"/>
  <c r="L555" i="2"/>
  <c r="K738" i="2"/>
  <c r="M738" i="2"/>
  <c r="K794" i="2"/>
  <c r="M794" i="2"/>
  <c r="K922" i="2"/>
  <c r="M922" i="2"/>
  <c r="M1122" i="2"/>
  <c r="K1166" i="2"/>
  <c r="M1166" i="2"/>
  <c r="K1366" i="2"/>
  <c r="M1366" i="2"/>
  <c r="L1366" i="2"/>
  <c r="K1612" i="2"/>
  <c r="L1612" i="2"/>
  <c r="M817" i="2"/>
  <c r="M1627" i="2"/>
  <c r="M328" i="2"/>
  <c r="K446" i="2"/>
  <c r="L446" i="2"/>
  <c r="M446" i="2"/>
  <c r="L531" i="2"/>
  <c r="K1542" i="2"/>
  <c r="L1542" i="2"/>
  <c r="K1225" i="2"/>
  <c r="L1225" i="2"/>
  <c r="L122" i="2"/>
  <c r="M154" i="2"/>
  <c r="L1345" i="2"/>
  <c r="K845" i="2"/>
  <c r="M845" i="2"/>
  <c r="K981" i="2"/>
  <c r="M981" i="2"/>
  <c r="K157" i="2"/>
  <c r="L157" i="2"/>
  <c r="M157" i="2"/>
  <c r="K263" i="2"/>
  <c r="M263" i="2"/>
  <c r="K1017" i="2"/>
  <c r="M1017" i="2"/>
  <c r="K692" i="2"/>
  <c r="L692" i="2"/>
  <c r="K416" i="2"/>
  <c r="M416" i="2"/>
  <c r="K730" i="2"/>
  <c r="L730" i="2"/>
  <c r="K58" i="2"/>
  <c r="L58" i="2"/>
  <c r="L353" i="2"/>
  <c r="M76" i="2"/>
  <c r="K311" i="2"/>
  <c r="M311" i="2"/>
  <c r="L120" i="2"/>
  <c r="M247" i="2"/>
  <c r="M5" i="2"/>
  <c r="M64" i="2"/>
  <c r="L247" i="2"/>
  <c r="M383" i="2"/>
  <c r="M555" i="2"/>
  <c r="K666" i="2"/>
  <c r="L666" i="2"/>
  <c r="L794" i="2"/>
  <c r="L922" i="2"/>
  <c r="K978" i="2"/>
  <c r="L978" i="2"/>
  <c r="M978" i="2"/>
  <c r="L1166" i="2"/>
  <c r="K1374" i="2"/>
  <c r="L1374" i="2"/>
  <c r="M1612" i="2"/>
  <c r="K1639" i="2"/>
  <c r="M1639" i="2"/>
  <c r="K57" i="2"/>
  <c r="L57" i="2"/>
  <c r="K201" i="2"/>
  <c r="L201" i="2"/>
  <c r="M201" i="2"/>
  <c r="K579" i="2"/>
  <c r="L579" i="2"/>
  <c r="M579" i="2"/>
  <c r="L723" i="2"/>
  <c r="K1375" i="2"/>
  <c r="L1375" i="2"/>
  <c r="M1375" i="2"/>
  <c r="K1637" i="2"/>
  <c r="M1637" i="2"/>
  <c r="L681" i="2"/>
  <c r="K909" i="2"/>
  <c r="M909" i="2"/>
  <c r="K489" i="2"/>
  <c r="M489" i="2"/>
  <c r="K1549" i="2"/>
  <c r="L1549" i="2"/>
  <c r="K634" i="2"/>
  <c r="L634" i="2"/>
  <c r="K148" i="2"/>
  <c r="M148" i="2"/>
  <c r="K1358" i="2"/>
  <c r="M1358" i="2"/>
  <c r="M634" i="2"/>
  <c r="K563" i="2"/>
  <c r="M563" i="2"/>
  <c r="K802" i="2"/>
  <c r="M802" i="2"/>
  <c r="K930" i="2"/>
  <c r="M930" i="2"/>
  <c r="K986" i="2"/>
  <c r="M986" i="2"/>
  <c r="K1214" i="2"/>
  <c r="L1214" i="2"/>
  <c r="K1620" i="2"/>
  <c r="M1620" i="2"/>
  <c r="L1620" i="2"/>
  <c r="K248" i="2"/>
  <c r="L248" i="2"/>
  <c r="K1035" i="2"/>
  <c r="L1035" i="2"/>
  <c r="K1167" i="2"/>
  <c r="L1167" i="2"/>
  <c r="K1481" i="2"/>
  <c r="M1481" i="2"/>
  <c r="K1389" i="2"/>
  <c r="L1389" i="2"/>
  <c r="K289" i="2"/>
  <c r="L289" i="2"/>
  <c r="M289" i="2"/>
  <c r="K463" i="2"/>
  <c r="M463" i="2"/>
  <c r="L463" i="2"/>
  <c r="K1092" i="2"/>
  <c r="M1092" i="2"/>
  <c r="L1092" i="2"/>
  <c r="K773" i="2"/>
  <c r="L773" i="2"/>
  <c r="K425" i="2"/>
  <c r="L425" i="2"/>
  <c r="K30" i="2"/>
  <c r="M30" i="2"/>
  <c r="K1216" i="2"/>
  <c r="M1216" i="2"/>
  <c r="L1216" i="2"/>
  <c r="K251" i="2"/>
  <c r="L251" i="2"/>
  <c r="M251" i="2"/>
  <c r="M120" i="2"/>
  <c r="K674" i="2"/>
  <c r="M674" i="2"/>
  <c r="K969" i="2"/>
  <c r="M969" i="2"/>
  <c r="K22" i="2"/>
  <c r="M22" i="2"/>
  <c r="K73" i="2"/>
  <c r="L73" i="2"/>
  <c r="M73" i="2"/>
  <c r="K414" i="2"/>
  <c r="L414" i="2"/>
  <c r="K506" i="2"/>
  <c r="L506" i="2"/>
  <c r="M506" i="2"/>
  <c r="K867" i="2"/>
  <c r="L867" i="2"/>
  <c r="M867" i="2"/>
  <c r="K1131" i="2"/>
  <c r="L1131" i="2"/>
  <c r="K90" i="2"/>
  <c r="L90" i="2"/>
  <c r="M90" i="2"/>
  <c r="K772" i="2"/>
  <c r="L772" i="2"/>
  <c r="K1352" i="2"/>
  <c r="L1352" i="2"/>
  <c r="K1400" i="2"/>
  <c r="M1400" i="2"/>
  <c r="L1400" i="2"/>
  <c r="K1535" i="2"/>
  <c r="M1535" i="2"/>
  <c r="L1535" i="2"/>
  <c r="K423" i="2"/>
  <c r="M423" i="2"/>
  <c r="K1148" i="2"/>
  <c r="L1148" i="2"/>
  <c r="K1224" i="2"/>
  <c r="L1224" i="2"/>
  <c r="K1543" i="2"/>
  <c r="L1543" i="2"/>
  <c r="K541" i="2"/>
  <c r="M541" i="2"/>
  <c r="K821" i="2"/>
  <c r="M821" i="2"/>
  <c r="L821" i="2"/>
  <c r="K1085" i="2"/>
  <c r="L1085" i="2"/>
  <c r="K542" i="2"/>
  <c r="L542" i="2"/>
  <c r="K982" i="2"/>
  <c r="L982" i="2"/>
  <c r="K512" i="2"/>
  <c r="L512" i="2"/>
  <c r="K643" i="2"/>
  <c r="L643" i="2"/>
  <c r="K708" i="2"/>
  <c r="M708" i="2"/>
  <c r="K980" i="2"/>
  <c r="M980" i="2"/>
  <c r="K1100" i="2"/>
  <c r="M1100" i="2"/>
  <c r="K1416" i="2"/>
  <c r="L1416" i="2"/>
  <c r="K1614" i="2"/>
  <c r="L1614" i="2"/>
  <c r="K1465" i="2"/>
  <c r="M1465" i="2"/>
  <c r="K1516" i="2"/>
  <c r="L1516" i="2"/>
  <c r="K32" i="2"/>
  <c r="L32" i="2"/>
  <c r="M32" i="2"/>
  <c r="K392" i="2"/>
  <c r="L392" i="2"/>
  <c r="M392" i="2"/>
  <c r="K597" i="2"/>
  <c r="M597" i="2"/>
  <c r="K379" i="2"/>
  <c r="L379" i="2"/>
  <c r="K790" i="2"/>
  <c r="L790" i="2"/>
  <c r="K1365" i="2"/>
  <c r="M1365" i="2"/>
  <c r="K1635" i="2"/>
  <c r="M1635" i="2"/>
  <c r="K85" i="2"/>
  <c r="M85" i="2"/>
  <c r="K443" i="2"/>
  <c r="M443" i="2"/>
  <c r="L1470" i="2"/>
  <c r="M1533" i="2"/>
  <c r="M1441" i="2"/>
  <c r="M1671" i="2"/>
  <c r="M913" i="2"/>
  <c r="M14" i="2"/>
  <c r="L304" i="2"/>
  <c r="M336" i="2"/>
  <c r="L422" i="2"/>
  <c r="M642" i="2"/>
  <c r="M739" i="2"/>
  <c r="L907" i="2"/>
  <c r="M939" i="2"/>
  <c r="L1043" i="2"/>
  <c r="M1139" i="2"/>
  <c r="M1247" i="2"/>
  <c r="L1415" i="2"/>
  <c r="M1447" i="2"/>
  <c r="L1550" i="2"/>
  <c r="L1645" i="2"/>
  <c r="M1425" i="2"/>
  <c r="L1237" i="2"/>
  <c r="M1445" i="2"/>
  <c r="L66" i="2"/>
  <c r="M162" i="2"/>
  <c r="L337" i="2"/>
  <c r="K391" i="2"/>
  <c r="L391" i="2"/>
  <c r="M431" i="2"/>
  <c r="M643" i="2"/>
  <c r="L708" i="2"/>
  <c r="K796" i="2"/>
  <c r="M796" i="2"/>
  <c r="K956" i="2"/>
  <c r="M956" i="2"/>
  <c r="K1156" i="2"/>
  <c r="L1156" i="2"/>
  <c r="K1280" i="2"/>
  <c r="M1280" i="2"/>
  <c r="K1424" i="2"/>
  <c r="L1424" i="2"/>
  <c r="L1551" i="2"/>
  <c r="K1591" i="2"/>
  <c r="L1591" i="2"/>
  <c r="K1377" i="2"/>
  <c r="M1377" i="2"/>
  <c r="L1465" i="2"/>
  <c r="M1516" i="2"/>
  <c r="K163" i="2"/>
  <c r="L163" i="2"/>
  <c r="L597" i="2"/>
  <c r="M1045" i="2"/>
  <c r="K52" i="2"/>
  <c r="L52" i="2"/>
  <c r="M379" i="2"/>
  <c r="M790" i="2"/>
  <c r="L1365" i="2"/>
  <c r="L1635" i="2"/>
  <c r="K316" i="2"/>
  <c r="M316" i="2"/>
  <c r="L316" i="2"/>
  <c r="K381" i="2"/>
  <c r="M381" i="2"/>
  <c r="L381" i="2"/>
  <c r="L443" i="2"/>
  <c r="K1626" i="2"/>
  <c r="M1626" i="2"/>
  <c r="K71" i="2"/>
  <c r="L71" i="2"/>
  <c r="M71" i="2"/>
  <c r="K199" i="2"/>
  <c r="L199" i="2"/>
  <c r="M199" i="2"/>
  <c r="K326" i="2"/>
  <c r="L326" i="2"/>
  <c r="M326" i="2"/>
  <c r="M625" i="2"/>
  <c r="M850" i="2"/>
  <c r="M1174" i="2"/>
  <c r="M1238" i="2"/>
  <c r="M1278" i="2"/>
  <c r="M1342" i="2"/>
  <c r="L1406" i="2"/>
  <c r="L1565" i="2"/>
  <c r="L1628" i="2"/>
  <c r="L913" i="2"/>
  <c r="M1317" i="2"/>
  <c r="L14" i="2"/>
  <c r="M81" i="2"/>
  <c r="L113" i="2"/>
  <c r="M145" i="2"/>
  <c r="L177" i="2"/>
  <c r="M209" i="2"/>
  <c r="L240" i="2"/>
  <c r="M272" i="2"/>
  <c r="L336" i="2"/>
  <c r="L376" i="2"/>
  <c r="M454" i="2"/>
  <c r="L490" i="2"/>
  <c r="M514" i="2"/>
  <c r="L547" i="2"/>
  <c r="L564" i="2"/>
  <c r="M587" i="2"/>
  <c r="M675" i="2"/>
  <c r="L739" i="2"/>
  <c r="L843" i="2"/>
  <c r="M875" i="2"/>
  <c r="L939" i="2"/>
  <c r="L979" i="2"/>
  <c r="M1075" i="2"/>
  <c r="M1183" i="2"/>
  <c r="L1247" i="2"/>
  <c r="L1351" i="2"/>
  <c r="M1383" i="2"/>
  <c r="L1447" i="2"/>
  <c r="L1487" i="2"/>
  <c r="M1582" i="2"/>
  <c r="M1289" i="2"/>
  <c r="L1425" i="2"/>
  <c r="M825" i="2"/>
  <c r="M1033" i="2"/>
  <c r="L1445" i="2"/>
  <c r="L7" i="2"/>
  <c r="M98" i="2"/>
  <c r="L162" i="2"/>
  <c r="M273" i="2"/>
  <c r="M391" i="2"/>
  <c r="K651" i="2"/>
  <c r="M651" i="2"/>
  <c r="K836" i="2"/>
  <c r="L836" i="2"/>
  <c r="K884" i="2"/>
  <c r="M884" i="2"/>
  <c r="L956" i="2"/>
  <c r="L1108" i="2"/>
  <c r="M1156" i="2"/>
  <c r="L1280" i="2"/>
  <c r="K1336" i="2"/>
  <c r="M1336" i="2"/>
  <c r="L1336" i="2"/>
  <c r="M1591" i="2"/>
  <c r="K1489" i="2"/>
  <c r="M1489" i="2"/>
  <c r="K1556" i="2"/>
  <c r="L1556" i="2"/>
  <c r="M163" i="2"/>
  <c r="M558" i="2"/>
  <c r="K885" i="2"/>
  <c r="L885" i="2"/>
  <c r="K1233" i="2"/>
  <c r="M1233" i="2"/>
  <c r="M52" i="2"/>
  <c r="K485" i="2"/>
  <c r="L485" i="2"/>
  <c r="K918" i="2"/>
  <c r="L918" i="2"/>
  <c r="K1118" i="2"/>
  <c r="L1118" i="2"/>
  <c r="M1118" i="2"/>
  <c r="K1641" i="2"/>
  <c r="M1641" i="2"/>
  <c r="L1641" i="2"/>
  <c r="K229" i="2"/>
  <c r="L229" i="2"/>
  <c r="K1508" i="2"/>
  <c r="M1508" i="2"/>
  <c r="L1508" i="2"/>
  <c r="L1626" i="2"/>
  <c r="K399" i="2"/>
  <c r="L399" i="2"/>
  <c r="K447" i="2"/>
  <c r="L447" i="2"/>
  <c r="K1208" i="2"/>
  <c r="M1208" i="2"/>
  <c r="K1288" i="2"/>
  <c r="L1288" i="2"/>
  <c r="K1344" i="2"/>
  <c r="L1344" i="2"/>
  <c r="K1329" i="2"/>
  <c r="M1329" i="2"/>
  <c r="K456" i="2"/>
  <c r="L456" i="2"/>
  <c r="K709" i="2"/>
  <c r="L709" i="2"/>
  <c r="K188" i="2"/>
  <c r="L188" i="2"/>
  <c r="M188" i="2"/>
  <c r="K315" i="2"/>
  <c r="L315" i="2"/>
  <c r="K726" i="2"/>
  <c r="L726" i="2"/>
  <c r="K1402" i="2"/>
  <c r="L1402" i="2"/>
  <c r="M1402" i="2"/>
  <c r="K665" i="2"/>
  <c r="M665" i="2"/>
  <c r="K1299" i="2"/>
  <c r="L1299" i="2"/>
  <c r="M344" i="2"/>
  <c r="M438" i="2"/>
  <c r="M498" i="2"/>
  <c r="M571" i="2"/>
  <c r="L715" i="2"/>
  <c r="M747" i="2"/>
  <c r="L851" i="2"/>
  <c r="M947" i="2"/>
  <c r="M1059" i="2"/>
  <c r="L1223" i="2"/>
  <c r="M1255" i="2"/>
  <c r="L1359" i="2"/>
  <c r="M1455" i="2"/>
  <c r="M1566" i="2"/>
  <c r="L1369" i="2"/>
  <c r="M1457" i="2"/>
  <c r="L881" i="2"/>
  <c r="M1493" i="2"/>
  <c r="M82" i="2"/>
  <c r="M281" i="2"/>
  <c r="L313" i="2"/>
  <c r="M399" i="2"/>
  <c r="K455" i="2"/>
  <c r="M455" i="2"/>
  <c r="K659" i="2"/>
  <c r="M659" i="2"/>
  <c r="K892" i="2"/>
  <c r="M892" i="2"/>
  <c r="M1036" i="2"/>
  <c r="K1084" i="2"/>
  <c r="L1084" i="2"/>
  <c r="L1208" i="2"/>
  <c r="M1344" i="2"/>
  <c r="K1527" i="2"/>
  <c r="M1527" i="2"/>
  <c r="L1329" i="2"/>
  <c r="K298" i="2"/>
  <c r="M298" i="2"/>
  <c r="M456" i="2"/>
  <c r="K1021" i="2"/>
  <c r="L1021" i="2"/>
  <c r="M1021" i="2"/>
  <c r="K17" i="2"/>
  <c r="M17" i="2"/>
  <c r="M315" i="2"/>
  <c r="K559" i="2"/>
  <c r="L559" i="2"/>
  <c r="M726" i="2"/>
  <c r="K1086" i="2"/>
  <c r="L1086" i="2"/>
  <c r="M1086" i="2"/>
  <c r="K1521" i="2"/>
  <c r="L1521" i="2"/>
  <c r="M1521" i="2"/>
  <c r="K663" i="2"/>
  <c r="L663" i="2"/>
  <c r="M663" i="2"/>
  <c r="M1299" i="2"/>
  <c r="K1395" i="2"/>
  <c r="L1395" i="2"/>
  <c r="M1395" i="2"/>
  <c r="K1444" i="2"/>
  <c r="M1444" i="2"/>
  <c r="L1444" i="2"/>
  <c r="K961" i="2"/>
  <c r="M961" i="2"/>
  <c r="K1421" i="2"/>
  <c r="L1421" i="2"/>
  <c r="K189" i="2"/>
  <c r="L189" i="2"/>
  <c r="K276" i="2"/>
  <c r="L276" i="2"/>
  <c r="K458" i="2"/>
  <c r="M458" i="2"/>
  <c r="L458" i="2"/>
  <c r="K646" i="2"/>
  <c r="L646" i="2"/>
  <c r="M646" i="2"/>
  <c r="K1267" i="2"/>
  <c r="L1267" i="2"/>
  <c r="K1578" i="2"/>
  <c r="L1578" i="2"/>
  <c r="K768" i="2"/>
  <c r="L768" i="2"/>
  <c r="K1064" i="2"/>
  <c r="L1064" i="2"/>
  <c r="M1064" i="2"/>
  <c r="K1180" i="2"/>
  <c r="M1180" i="2"/>
  <c r="K1364" i="2"/>
  <c r="M1364" i="2"/>
  <c r="L1364" i="2"/>
  <c r="K36" i="2"/>
  <c r="M36" i="2"/>
  <c r="K284" i="2"/>
  <c r="M284" i="2"/>
  <c r="K543" i="2"/>
  <c r="M543" i="2"/>
  <c r="L543" i="2"/>
  <c r="K1363" i="2"/>
  <c r="L1363" i="2"/>
  <c r="M1363" i="2"/>
  <c r="K1595" i="2"/>
  <c r="M1595" i="2"/>
  <c r="K4" i="2"/>
  <c r="L4" i="2"/>
  <c r="K167" i="2"/>
  <c r="L167" i="2"/>
  <c r="M167" i="2"/>
  <c r="K294" i="2"/>
  <c r="L294" i="2"/>
  <c r="M294" i="2"/>
  <c r="M1509" i="2"/>
  <c r="M1453" i="2"/>
  <c r="L1611" i="2"/>
  <c r="L99" i="2"/>
  <c r="M171" i="2"/>
  <c r="M282" i="2"/>
  <c r="M306" i="2"/>
  <c r="L346" i="2"/>
  <c r="M424" i="2"/>
  <c r="M464" i="2"/>
  <c r="L605" i="2"/>
  <c r="L693" i="2"/>
  <c r="L717" i="2"/>
  <c r="M757" i="2"/>
  <c r="M853" i="2"/>
  <c r="M893" i="2"/>
  <c r="L957" i="2"/>
  <c r="M1093" i="2"/>
  <c r="M1201" i="2"/>
  <c r="M1241" i="2"/>
  <c r="M1655" i="2"/>
  <c r="M25" i="2"/>
  <c r="M60" i="2"/>
  <c r="L124" i="2"/>
  <c r="M259" i="2"/>
  <c r="M323" i="2"/>
  <c r="M387" i="2"/>
  <c r="M433" i="2"/>
  <c r="M493" i="2"/>
  <c r="M567" i="2"/>
  <c r="M621" i="2"/>
  <c r="M670" i="2"/>
  <c r="M734" i="2"/>
  <c r="M798" i="2"/>
  <c r="M862" i="2"/>
  <c r="M926" i="2"/>
  <c r="M990" i="2"/>
  <c r="M1150" i="2"/>
  <c r="L1266" i="2"/>
  <c r="L1434" i="2"/>
  <c r="L1466" i="2"/>
  <c r="L1498" i="2"/>
  <c r="M1553" i="2"/>
  <c r="L1585" i="2"/>
  <c r="L1616" i="2"/>
  <c r="L624" i="2"/>
  <c r="M1009" i="2"/>
  <c r="K1213" i="2"/>
  <c r="L1213" i="2"/>
  <c r="K26" i="2"/>
  <c r="L26" i="2"/>
  <c r="L125" i="2"/>
  <c r="L284" i="2"/>
  <c r="K426" i="2"/>
  <c r="M426" i="2"/>
  <c r="L426" i="2"/>
  <c r="L466" i="2"/>
  <c r="K727" i="2"/>
  <c r="L727" i="2"/>
  <c r="M727" i="2"/>
  <c r="K887" i="2"/>
  <c r="M887" i="2"/>
  <c r="L887" i="2"/>
  <c r="K1087" i="2"/>
  <c r="L1087" i="2"/>
  <c r="K452" i="2"/>
  <c r="L452" i="2"/>
  <c r="M452" i="2"/>
  <c r="M285" i="2"/>
  <c r="K864" i="2"/>
  <c r="L864" i="2"/>
  <c r="M864" i="2"/>
  <c r="K1300" i="2"/>
  <c r="M1300" i="2"/>
  <c r="L1595" i="2"/>
  <c r="M4" i="2"/>
  <c r="L1453" i="2"/>
  <c r="L282" i="2"/>
  <c r="L464" i="2"/>
  <c r="M693" i="2"/>
  <c r="L893" i="2"/>
  <c r="L1201" i="2"/>
  <c r="L60" i="2"/>
  <c r="L1150" i="2"/>
  <c r="M1266" i="2"/>
  <c r="L1648" i="2"/>
  <c r="L1009" i="2"/>
  <c r="K583" i="2"/>
  <c r="M583" i="2"/>
  <c r="L583" i="2"/>
  <c r="K1235" i="2"/>
  <c r="L1235" i="2"/>
  <c r="K1331" i="2"/>
  <c r="L1331" i="2"/>
  <c r="K1546" i="2"/>
  <c r="M1546" i="2"/>
  <c r="K1397" i="2"/>
  <c r="L1397" i="2"/>
  <c r="K142" i="2"/>
  <c r="L142" i="2"/>
  <c r="M142" i="2"/>
  <c r="K261" i="2"/>
  <c r="L261" i="2"/>
  <c r="K744" i="2"/>
  <c r="L744" i="2"/>
  <c r="M744" i="2"/>
  <c r="K1152" i="2"/>
  <c r="M1152" i="2"/>
  <c r="L1300" i="2"/>
  <c r="K135" i="2"/>
  <c r="L135" i="2"/>
  <c r="M135" i="2"/>
  <c r="K262" i="2"/>
  <c r="L262" i="2"/>
  <c r="M262" i="2"/>
  <c r="K101" i="2"/>
  <c r="L101" i="2"/>
  <c r="K213" i="2"/>
  <c r="M213" i="2"/>
  <c r="K340" i="2"/>
  <c r="M340" i="2"/>
  <c r="K518" i="2"/>
  <c r="M518" i="2"/>
  <c r="L518" i="2"/>
  <c r="K591" i="2"/>
  <c r="L591" i="2"/>
  <c r="K695" i="2"/>
  <c r="L695" i="2"/>
  <c r="M695" i="2"/>
  <c r="K767" i="2"/>
  <c r="L767" i="2"/>
  <c r="K855" i="2"/>
  <c r="M855" i="2"/>
  <c r="L855" i="2"/>
  <c r="K592" i="2"/>
  <c r="M592" i="2"/>
  <c r="K832" i="2"/>
  <c r="L832" i="2"/>
  <c r="M832" i="2"/>
  <c r="K984" i="2"/>
  <c r="L984" i="2"/>
  <c r="M984" i="2"/>
  <c r="K374" i="2"/>
  <c r="L374" i="2"/>
  <c r="M1272" i="2"/>
  <c r="M1472" i="2"/>
  <c r="M51" i="2"/>
  <c r="L155" i="2"/>
  <c r="M250" i="2"/>
  <c r="M290" i="2"/>
  <c r="L354" i="2"/>
  <c r="M472" i="2"/>
  <c r="M550" i="2"/>
  <c r="M589" i="2"/>
  <c r="L701" i="2"/>
  <c r="M765" i="2"/>
  <c r="M901" i="2"/>
  <c r="M1013" i="2"/>
  <c r="M1037" i="2"/>
  <c r="L1077" i="2"/>
  <c r="M1169" i="2"/>
  <c r="M1209" i="2"/>
  <c r="M593" i="2"/>
  <c r="M68" i="2"/>
  <c r="M180" i="2"/>
  <c r="M204" i="2"/>
  <c r="L243" i="2"/>
  <c r="L307" i="2"/>
  <c r="L371" i="2"/>
  <c r="L417" i="2"/>
  <c r="L477" i="2"/>
  <c r="L534" i="2"/>
  <c r="L551" i="2"/>
  <c r="L614" i="2"/>
  <c r="L718" i="2"/>
  <c r="L782" i="2"/>
  <c r="L846" i="2"/>
  <c r="L910" i="2"/>
  <c r="L974" i="2"/>
  <c r="L1274" i="2"/>
  <c r="M1394" i="2"/>
  <c r="M1561" i="2"/>
  <c r="M1593" i="2"/>
  <c r="M1624" i="2"/>
  <c r="M488" i="2"/>
  <c r="L34" i="2"/>
  <c r="L213" i="2"/>
  <c r="K348" i="2"/>
  <c r="M348" i="2"/>
  <c r="M591" i="2"/>
  <c r="K815" i="2"/>
  <c r="L815" i="2"/>
  <c r="M815" i="2"/>
  <c r="M1419" i="2"/>
  <c r="K503" i="2"/>
  <c r="M503" i="2"/>
  <c r="L503" i="2"/>
  <c r="K800" i="2"/>
  <c r="L800" i="2"/>
  <c r="K1268" i="2"/>
  <c r="L1268" i="2"/>
  <c r="K1658" i="2"/>
  <c r="M1658" i="2"/>
  <c r="L1658" i="2"/>
  <c r="K103" i="2"/>
  <c r="L103" i="2"/>
  <c r="M103" i="2"/>
  <c r="K230" i="2"/>
  <c r="L230" i="2"/>
  <c r="M230" i="2"/>
  <c r="M374" i="2"/>
  <c r="L919" i="2"/>
  <c r="L951" i="2"/>
  <c r="L983" i="2"/>
  <c r="L1015" i="2"/>
  <c r="L1259" i="2"/>
  <c r="L1323" i="2"/>
  <c r="M632" i="2"/>
  <c r="M721" i="2"/>
  <c r="L937" i="2"/>
  <c r="L70" i="2"/>
  <c r="L253" i="2"/>
  <c r="L333" i="2"/>
  <c r="M403" i="2"/>
  <c r="M435" i="2"/>
  <c r="M544" i="2"/>
  <c r="L576" i="2"/>
  <c r="L792" i="2"/>
  <c r="L936" i="2"/>
  <c r="M1172" i="2"/>
  <c r="M1252" i="2"/>
  <c r="M1404" i="2"/>
  <c r="M1436" i="2"/>
  <c r="M1618" i="2"/>
  <c r="L599" i="2"/>
  <c r="M791" i="2"/>
  <c r="M975" i="2"/>
  <c r="M1071" i="2"/>
  <c r="L1275" i="2"/>
  <c r="L1339" i="2"/>
  <c r="M1554" i="2"/>
  <c r="M1586" i="2"/>
  <c r="M537" i="2"/>
  <c r="L673" i="2"/>
  <c r="M1285" i="2"/>
  <c r="M126" i="2"/>
  <c r="M269" i="2"/>
  <c r="L395" i="2"/>
  <c r="L487" i="2"/>
  <c r="M600" i="2"/>
  <c r="M623" i="2"/>
  <c r="M728" i="2"/>
  <c r="M808" i="2"/>
  <c r="M1048" i="2"/>
  <c r="L1188" i="2"/>
  <c r="L1276" i="2"/>
  <c r="L1308" i="2"/>
  <c r="L1396" i="2"/>
  <c r="L1492" i="2"/>
  <c r="L1634" i="2"/>
  <c r="M12" i="2"/>
  <c r="M953" i="2"/>
  <c r="M1564" i="2"/>
  <c r="L953" i="2"/>
  <c r="L220" i="2"/>
  <c r="L252" i="2"/>
  <c r="L380" i="2"/>
  <c r="L394" i="2"/>
  <c r="L823" i="2"/>
  <c r="M919" i="2"/>
  <c r="M951" i="2"/>
  <c r="M983" i="2"/>
  <c r="M1015" i="2"/>
  <c r="M1103" i="2"/>
  <c r="L1135" i="2"/>
  <c r="L1195" i="2"/>
  <c r="M1259" i="2"/>
  <c r="M1323" i="2"/>
  <c r="L1467" i="2"/>
  <c r="L1530" i="2"/>
  <c r="M1617" i="2"/>
  <c r="M1649" i="2"/>
  <c r="L342" i="2"/>
  <c r="L476" i="2"/>
  <c r="L632" i="2"/>
  <c r="L721" i="2"/>
  <c r="M937" i="2"/>
  <c r="M1501" i="2"/>
  <c r="L3" i="2"/>
  <c r="M35" i="2"/>
  <c r="M70" i="2"/>
  <c r="M158" i="2"/>
  <c r="L190" i="2"/>
  <c r="M253" i="2"/>
  <c r="M333" i="2"/>
  <c r="M357" i="2"/>
  <c r="L403" i="2"/>
  <c r="L435" i="2"/>
  <c r="L544" i="2"/>
  <c r="M576" i="2"/>
  <c r="L655" i="2"/>
  <c r="L672" i="2"/>
  <c r="M792" i="2"/>
  <c r="L872" i="2"/>
  <c r="M936" i="2"/>
  <c r="L960" i="2"/>
  <c r="L992" i="2"/>
  <c r="M1080" i="2"/>
  <c r="M1112" i="2"/>
  <c r="L1172" i="2"/>
  <c r="L1252" i="2"/>
  <c r="M1340" i="2"/>
  <c r="M1372" i="2"/>
  <c r="L1404" i="2"/>
  <c r="L1436" i="2"/>
  <c r="L1523" i="2"/>
  <c r="M1555" i="2"/>
  <c r="L1618" i="2"/>
  <c r="M2" i="2"/>
  <c r="M460" i="2"/>
  <c r="L545" i="2"/>
  <c r="M729" i="2"/>
  <c r="L1145" i="2"/>
  <c r="L1413" i="2"/>
  <c r="M43" i="2"/>
  <c r="M40" i="2"/>
  <c r="L40" i="2"/>
  <c r="K38" i="2"/>
  <c r="L38" i="2"/>
  <c r="M38" i="2"/>
  <c r="K288" i="2"/>
  <c r="L288" i="2"/>
  <c r="M288" i="2"/>
  <c r="K963" i="2"/>
  <c r="L963" i="2"/>
  <c r="M963" i="2"/>
  <c r="K532" i="2"/>
  <c r="M532" i="2"/>
  <c r="L532" i="2"/>
  <c r="K1663" i="2"/>
  <c r="L1663" i="2"/>
  <c r="M1663" i="2"/>
  <c r="K1381" i="2"/>
  <c r="L1381" i="2"/>
  <c r="M1381" i="2"/>
  <c r="K419" i="2"/>
  <c r="M419" i="2"/>
  <c r="L419" i="2"/>
  <c r="K29" i="2"/>
  <c r="L29" i="2"/>
  <c r="K80" i="2"/>
  <c r="L80" i="2"/>
  <c r="K112" i="2"/>
  <c r="M112" i="2"/>
  <c r="K168" i="2"/>
  <c r="M168" i="2"/>
  <c r="K223" i="2"/>
  <c r="M223" i="2"/>
  <c r="K279" i="2"/>
  <c r="L279" i="2"/>
  <c r="K335" i="2"/>
  <c r="L335" i="2"/>
  <c r="K367" i="2"/>
  <c r="M367" i="2"/>
  <c r="K405" i="2"/>
  <c r="M405" i="2"/>
  <c r="K461" i="2"/>
  <c r="M461" i="2"/>
  <c r="K513" i="2"/>
  <c r="L513" i="2"/>
  <c r="K610" i="2"/>
  <c r="M610" i="2"/>
  <c r="K826" i="2"/>
  <c r="M826" i="2"/>
  <c r="K946" i="2"/>
  <c r="L946" i="2"/>
  <c r="K1002" i="2"/>
  <c r="L1002" i="2"/>
  <c r="M1002" i="2"/>
  <c r="K1098" i="2"/>
  <c r="M1098" i="2"/>
  <c r="K1334" i="2"/>
  <c r="L1334" i="2"/>
  <c r="K1454" i="2"/>
  <c r="L1454" i="2"/>
  <c r="K1510" i="2"/>
  <c r="L1510" i="2"/>
  <c r="M1510" i="2"/>
  <c r="K1605" i="2"/>
  <c r="L1605" i="2"/>
  <c r="K1165" i="2"/>
  <c r="M1165" i="2"/>
  <c r="K41" i="2"/>
  <c r="L41" i="2"/>
  <c r="K105" i="2"/>
  <c r="L105" i="2"/>
  <c r="K169" i="2"/>
  <c r="L169" i="2"/>
  <c r="K232" i="2"/>
  <c r="L232" i="2"/>
  <c r="K296" i="2"/>
  <c r="L296" i="2"/>
  <c r="M296" i="2"/>
  <c r="K899" i="2"/>
  <c r="L899" i="2"/>
  <c r="M899" i="2"/>
  <c r="K1407" i="2"/>
  <c r="L1407" i="2"/>
  <c r="M1407" i="2"/>
  <c r="K1189" i="2"/>
  <c r="L1189" i="2"/>
  <c r="M1189" i="2"/>
  <c r="K732" i="2"/>
  <c r="L732" i="2"/>
  <c r="M732" i="2"/>
  <c r="K996" i="2"/>
  <c r="L996" i="2"/>
  <c r="M996" i="2"/>
  <c r="K123" i="2"/>
  <c r="L123" i="2"/>
  <c r="M123" i="2"/>
  <c r="K762" i="2"/>
  <c r="M762" i="2"/>
  <c r="K1390" i="2"/>
  <c r="M1390" i="2"/>
  <c r="K161" i="2"/>
  <c r="L161" i="2"/>
  <c r="M161" i="2"/>
  <c r="K1596" i="2"/>
  <c r="M1596" i="2"/>
  <c r="L1596" i="2"/>
  <c r="K813" i="2"/>
  <c r="M813" i="2"/>
  <c r="L813" i="2"/>
  <c r="K578" i="2"/>
  <c r="L578" i="2"/>
  <c r="M578" i="2"/>
  <c r="K890" i="2"/>
  <c r="M890" i="2"/>
  <c r="K1010" i="2"/>
  <c r="L1010" i="2"/>
  <c r="K1066" i="2"/>
  <c r="L1066" i="2"/>
  <c r="M1066" i="2"/>
  <c r="K1162" i="2"/>
  <c r="M1162" i="2"/>
  <c r="K1398" i="2"/>
  <c r="M1398" i="2"/>
  <c r="K1517" i="2"/>
  <c r="L1517" i="2"/>
  <c r="K1573" i="2"/>
  <c r="M1573" i="2"/>
  <c r="L1573" i="2"/>
  <c r="K1668" i="2"/>
  <c r="L1668" i="2"/>
  <c r="K1588" i="2"/>
  <c r="L1588" i="2"/>
  <c r="K835" i="2"/>
  <c r="L835" i="2"/>
  <c r="M835" i="2"/>
  <c r="K1343" i="2"/>
  <c r="L1343" i="2"/>
  <c r="M1343" i="2"/>
  <c r="K777" i="2"/>
  <c r="M777" i="2"/>
  <c r="L777" i="2"/>
  <c r="K415" i="2"/>
  <c r="M415" i="2"/>
  <c r="L415" i="2"/>
  <c r="K1504" i="2"/>
  <c r="M1504" i="2"/>
  <c r="L1504" i="2"/>
  <c r="K97" i="2"/>
  <c r="L97" i="2"/>
  <c r="M97" i="2"/>
  <c r="K144" i="2"/>
  <c r="L144" i="2"/>
  <c r="K287" i="2"/>
  <c r="M287" i="2"/>
  <c r="K521" i="2"/>
  <c r="M521" i="2"/>
  <c r="K586" i="2"/>
  <c r="L586" i="2"/>
  <c r="K633" i="2"/>
  <c r="L633" i="2"/>
  <c r="M633" i="2"/>
  <c r="K714" i="2"/>
  <c r="M714" i="2"/>
  <c r="K954" i="2"/>
  <c r="M954" i="2"/>
  <c r="K1074" i="2"/>
  <c r="L1074" i="2"/>
  <c r="K1130" i="2"/>
  <c r="L1130" i="2"/>
  <c r="M1130" i="2"/>
  <c r="K1222" i="2"/>
  <c r="M1222" i="2"/>
  <c r="K1462" i="2"/>
  <c r="M1462" i="2"/>
  <c r="K1581" i="2"/>
  <c r="M1581" i="2"/>
  <c r="K1636" i="2"/>
  <c r="M1636" i="2"/>
  <c r="L1636" i="2"/>
  <c r="K1584" i="2"/>
  <c r="L1584" i="2"/>
  <c r="K49" i="2"/>
  <c r="M49" i="2"/>
  <c r="K771" i="2"/>
  <c r="L771" i="2"/>
  <c r="M771" i="2"/>
  <c r="K1279" i="2"/>
  <c r="L1279" i="2"/>
  <c r="M1279" i="2"/>
  <c r="K1536" i="2"/>
  <c r="M1536" i="2"/>
  <c r="L1536" i="2"/>
  <c r="K369" i="2"/>
  <c r="M369" i="2"/>
  <c r="L369" i="2"/>
  <c r="K940" i="2"/>
  <c r="M940" i="2"/>
  <c r="L940" i="2"/>
  <c r="K8" i="2"/>
  <c r="L8" i="2"/>
  <c r="M8" i="2"/>
  <c r="K938" i="2"/>
  <c r="L938" i="2"/>
  <c r="M938" i="2"/>
  <c r="K1270" i="2"/>
  <c r="L1270" i="2"/>
  <c r="K1541" i="2"/>
  <c r="L1541" i="2"/>
  <c r="K1622" i="2"/>
  <c r="M1622" i="2"/>
  <c r="L1622" i="2"/>
  <c r="K88" i="2"/>
  <c r="L88" i="2"/>
  <c r="K231" i="2"/>
  <c r="M231" i="2"/>
  <c r="K413" i="2"/>
  <c r="M413" i="2"/>
  <c r="M88" i="2"/>
  <c r="M144" i="2"/>
  <c r="L231" i="2"/>
  <c r="L287" i="2"/>
  <c r="L413" i="2"/>
  <c r="L521" i="2"/>
  <c r="M586" i="2"/>
  <c r="K641" i="2"/>
  <c r="L641" i="2"/>
  <c r="K682" i="2"/>
  <c r="L682" i="2"/>
  <c r="M682" i="2"/>
  <c r="L714" i="2"/>
  <c r="K778" i="2"/>
  <c r="M778" i="2"/>
  <c r="L954" i="2"/>
  <c r="K1018" i="2"/>
  <c r="M1018" i="2"/>
  <c r="M1074" i="2"/>
  <c r="K1138" i="2"/>
  <c r="L1138" i="2"/>
  <c r="K1190" i="2"/>
  <c r="L1190" i="2"/>
  <c r="M1190" i="2"/>
  <c r="L1222" i="2"/>
  <c r="K1286" i="2"/>
  <c r="L1286" i="2"/>
  <c r="L1462" i="2"/>
  <c r="K1525" i="2"/>
  <c r="L1525" i="2"/>
  <c r="L1581" i="2"/>
  <c r="K1644" i="2"/>
  <c r="M1644" i="2"/>
  <c r="K1473" i="2"/>
  <c r="L1473" i="2"/>
  <c r="M1473" i="2"/>
  <c r="M1584" i="2"/>
  <c r="K857" i="2"/>
  <c r="M857" i="2"/>
  <c r="L49" i="2"/>
  <c r="K707" i="2"/>
  <c r="L707" i="2"/>
  <c r="M707" i="2"/>
  <c r="K1215" i="2"/>
  <c r="L1215" i="2"/>
  <c r="M1215" i="2"/>
  <c r="K1353" i="2"/>
  <c r="L1353" i="2"/>
  <c r="M1353" i="2"/>
  <c r="K305" i="2"/>
  <c r="L305" i="2"/>
  <c r="M305" i="2"/>
  <c r="K1448" i="2"/>
  <c r="L1448" i="2"/>
  <c r="M1448" i="2"/>
  <c r="K1034" i="2"/>
  <c r="M1034" i="2"/>
  <c r="K1532" i="2"/>
  <c r="M1532" i="2"/>
  <c r="K360" i="2"/>
  <c r="L360" i="2"/>
  <c r="M360" i="2"/>
  <c r="K1471" i="2"/>
  <c r="L1471" i="2"/>
  <c r="M1471" i="2"/>
  <c r="K860" i="2"/>
  <c r="L860" i="2"/>
  <c r="M860" i="2"/>
  <c r="K1243" i="2"/>
  <c r="L1243" i="2"/>
  <c r="M1243" i="2"/>
  <c r="K176" i="2"/>
  <c r="M176" i="2"/>
  <c r="K343" i="2"/>
  <c r="L343" i="2"/>
  <c r="K469" i="2"/>
  <c r="M469" i="2"/>
  <c r="K96" i="2"/>
  <c r="M96" i="2"/>
  <c r="K152" i="2"/>
  <c r="L152" i="2"/>
  <c r="K208" i="2"/>
  <c r="L208" i="2"/>
  <c r="K239" i="2"/>
  <c r="M239" i="2"/>
  <c r="K295" i="2"/>
  <c r="M295" i="2"/>
  <c r="K351" i="2"/>
  <c r="M351" i="2"/>
  <c r="K389" i="2"/>
  <c r="L389" i="2"/>
  <c r="K445" i="2"/>
  <c r="L445" i="2"/>
  <c r="K594" i="2"/>
  <c r="M594" i="2"/>
  <c r="M641" i="2"/>
  <c r="K690" i="2"/>
  <c r="L690" i="2"/>
  <c r="K746" i="2"/>
  <c r="L746" i="2"/>
  <c r="M746" i="2"/>
  <c r="L778" i="2"/>
  <c r="K842" i="2"/>
  <c r="M842" i="2"/>
  <c r="L1018" i="2"/>
  <c r="K1082" i="2"/>
  <c r="M1082" i="2"/>
  <c r="M1138" i="2"/>
  <c r="K1198" i="2"/>
  <c r="L1198" i="2"/>
  <c r="K1254" i="2"/>
  <c r="M1254" i="2"/>
  <c r="L1254" i="2"/>
  <c r="M1286" i="2"/>
  <c r="K1350" i="2"/>
  <c r="L1350" i="2"/>
  <c r="M1525" i="2"/>
  <c r="K1589" i="2"/>
  <c r="L1589" i="2"/>
  <c r="L1644" i="2"/>
  <c r="K1505" i="2"/>
  <c r="L1505" i="2"/>
  <c r="K585" i="2"/>
  <c r="M585" i="2"/>
  <c r="L585" i="2"/>
  <c r="L857" i="2"/>
  <c r="K1269" i="2"/>
  <c r="M1269" i="2"/>
  <c r="K658" i="2"/>
  <c r="L658" i="2"/>
  <c r="M658" i="2"/>
  <c r="K1155" i="2"/>
  <c r="L1155" i="2"/>
  <c r="M1155" i="2"/>
  <c r="K1661" i="2"/>
  <c r="M1661" i="2"/>
  <c r="L1661" i="2"/>
  <c r="K241" i="2"/>
  <c r="L241" i="2"/>
  <c r="M241" i="2"/>
  <c r="K780" i="2"/>
  <c r="L780" i="2"/>
  <c r="M780" i="2"/>
  <c r="K1357" i="2"/>
  <c r="M1357" i="2"/>
  <c r="L1357" i="2"/>
  <c r="K1187" i="2"/>
  <c r="L1187" i="2"/>
  <c r="M1187" i="2"/>
  <c r="K37" i="2"/>
  <c r="M37" i="2"/>
  <c r="K649" i="2"/>
  <c r="M649" i="2"/>
  <c r="K754" i="2"/>
  <c r="L754" i="2"/>
  <c r="K810" i="2"/>
  <c r="L810" i="2"/>
  <c r="M810" i="2"/>
  <c r="K906" i="2"/>
  <c r="M906" i="2"/>
  <c r="K1146" i="2"/>
  <c r="M1146" i="2"/>
  <c r="K1262" i="2"/>
  <c r="M1262" i="2"/>
  <c r="K1318" i="2"/>
  <c r="M1318" i="2"/>
  <c r="L1318" i="2"/>
  <c r="K1414" i="2"/>
  <c r="M1414" i="2"/>
  <c r="K1652" i="2"/>
  <c r="L1652" i="2"/>
  <c r="K713" i="2"/>
  <c r="M713" i="2"/>
  <c r="K1073" i="2"/>
  <c r="L1073" i="2"/>
  <c r="M1073" i="2"/>
  <c r="K6" i="2"/>
  <c r="M6" i="2"/>
  <c r="K320" i="2"/>
  <c r="L320" i="2"/>
  <c r="M320" i="2"/>
  <c r="K470" i="2"/>
  <c r="L470" i="2"/>
  <c r="M470" i="2"/>
  <c r="K523" i="2"/>
  <c r="L523" i="2"/>
  <c r="M523" i="2"/>
  <c r="K603" i="2"/>
  <c r="L603" i="2"/>
  <c r="M603" i="2"/>
  <c r="K1091" i="2"/>
  <c r="L1091" i="2"/>
  <c r="M1091" i="2"/>
  <c r="K1598" i="2"/>
  <c r="L1598" i="2"/>
  <c r="M1598" i="2"/>
  <c r="K114" i="2"/>
  <c r="L114" i="2"/>
  <c r="M114" i="2"/>
  <c r="K178" i="2"/>
  <c r="L178" i="2"/>
  <c r="M178" i="2"/>
  <c r="K882" i="2"/>
  <c r="L882" i="2"/>
  <c r="K1446" i="2"/>
  <c r="L1446" i="2"/>
  <c r="M1446" i="2"/>
  <c r="K761" i="2"/>
  <c r="L761" i="2"/>
  <c r="K224" i="2"/>
  <c r="L224" i="2"/>
  <c r="M224" i="2"/>
  <c r="K21" i="2"/>
  <c r="L21" i="2"/>
  <c r="K48" i="2"/>
  <c r="M48" i="2"/>
  <c r="K104" i="2"/>
  <c r="M104" i="2"/>
  <c r="K160" i="2"/>
  <c r="M160" i="2"/>
  <c r="K216" i="2"/>
  <c r="L216" i="2"/>
  <c r="K271" i="2"/>
  <c r="L271" i="2"/>
  <c r="K303" i="2"/>
  <c r="M303" i="2"/>
  <c r="K359" i="2"/>
  <c r="M359" i="2"/>
  <c r="K397" i="2"/>
  <c r="M397" i="2"/>
  <c r="K453" i="2"/>
  <c r="L453" i="2"/>
  <c r="K505" i="2"/>
  <c r="L505" i="2"/>
  <c r="K530" i="2"/>
  <c r="M530" i="2"/>
  <c r="L649" i="2"/>
  <c r="K698" i="2"/>
  <c r="M698" i="2"/>
  <c r="M754" i="2"/>
  <c r="K818" i="2"/>
  <c r="L818" i="2"/>
  <c r="K874" i="2"/>
  <c r="L874" i="2"/>
  <c r="M874" i="2"/>
  <c r="L906" i="2"/>
  <c r="K970" i="2"/>
  <c r="M970" i="2"/>
  <c r="L1146" i="2"/>
  <c r="K1206" i="2"/>
  <c r="M1206" i="2"/>
  <c r="L1262" i="2"/>
  <c r="K1326" i="2"/>
  <c r="M1326" i="2"/>
  <c r="K1382" i="2"/>
  <c r="M1382" i="2"/>
  <c r="L1382" i="2"/>
  <c r="L1414" i="2"/>
  <c r="K1478" i="2"/>
  <c r="M1478" i="2"/>
  <c r="M1652" i="2"/>
  <c r="K1528" i="2"/>
  <c r="L1528" i="2"/>
  <c r="L713" i="2"/>
  <c r="K1121" i="2"/>
  <c r="L1121" i="2"/>
  <c r="K1477" i="2"/>
  <c r="L1477" i="2"/>
  <c r="M1477" i="2"/>
  <c r="L6" i="2"/>
  <c r="K65" i="2"/>
  <c r="L65" i="2"/>
  <c r="M65" i="2"/>
  <c r="K129" i="2"/>
  <c r="L129" i="2"/>
  <c r="M129" i="2"/>
  <c r="K193" i="2"/>
  <c r="L193" i="2"/>
  <c r="M193" i="2"/>
  <c r="K406" i="2"/>
  <c r="L406" i="2"/>
  <c r="M406" i="2"/>
  <c r="K1027" i="2"/>
  <c r="L1027" i="2"/>
  <c r="M1027" i="2"/>
  <c r="K1534" i="2"/>
  <c r="L1534" i="2"/>
  <c r="M1534" i="2"/>
  <c r="K50" i="2"/>
  <c r="L50" i="2"/>
  <c r="M50" i="2"/>
  <c r="K549" i="2"/>
  <c r="M549" i="2"/>
  <c r="L549" i="2"/>
  <c r="K1116" i="2"/>
  <c r="M1116" i="2"/>
  <c r="L1116" i="2"/>
  <c r="K1328" i="2"/>
  <c r="L1328" i="2"/>
  <c r="M1328" i="2"/>
  <c r="K580" i="2"/>
  <c r="M580" i="2"/>
  <c r="K684" i="2"/>
  <c r="M684" i="2"/>
  <c r="K812" i="2"/>
  <c r="M812" i="2"/>
  <c r="K1004" i="2"/>
  <c r="M1004" i="2"/>
  <c r="K1060" i="2"/>
  <c r="L1060" i="2"/>
  <c r="M1060" i="2"/>
  <c r="K1176" i="2"/>
  <c r="M1176" i="2"/>
  <c r="K1392" i="2"/>
  <c r="L1392" i="2"/>
  <c r="K1567" i="2"/>
  <c r="M1567" i="2"/>
  <c r="L1567" i="2"/>
  <c r="K1265" i="2"/>
  <c r="L1265" i="2"/>
  <c r="K993" i="2"/>
  <c r="M993" i="2"/>
  <c r="K16" i="2"/>
  <c r="M16" i="2"/>
  <c r="K67" i="2"/>
  <c r="L67" i="2"/>
  <c r="M67" i="2"/>
  <c r="K749" i="2"/>
  <c r="M749" i="2"/>
  <c r="L749" i="2"/>
  <c r="K1608" i="2"/>
  <c r="M1608" i="2"/>
  <c r="L1608" i="2"/>
  <c r="K575" i="2"/>
  <c r="L575" i="2"/>
  <c r="M575" i="2"/>
  <c r="K622" i="2"/>
  <c r="M622" i="2"/>
  <c r="L622" i="2"/>
  <c r="K1159" i="2"/>
  <c r="L1159" i="2"/>
  <c r="M1159" i="2"/>
  <c r="K1388" i="2"/>
  <c r="M1388" i="2"/>
  <c r="L1388" i="2"/>
  <c r="M256" i="2"/>
  <c r="M384" i="2"/>
  <c r="M430" i="2"/>
  <c r="M490" i="2"/>
  <c r="M547" i="2"/>
  <c r="M564" i="2"/>
  <c r="M667" i="2"/>
  <c r="M731" i="2"/>
  <c r="M795" i="2"/>
  <c r="M859" i="2"/>
  <c r="M923" i="2"/>
  <c r="M987" i="2"/>
  <c r="M1051" i="2"/>
  <c r="M1115" i="2"/>
  <c r="M1175" i="2"/>
  <c r="M1239" i="2"/>
  <c r="M1303" i="2"/>
  <c r="M1367" i="2"/>
  <c r="M1431" i="2"/>
  <c r="M1495" i="2"/>
  <c r="M1558" i="2"/>
  <c r="L1621" i="2"/>
  <c r="M1273" i="2"/>
  <c r="M1401" i="2"/>
  <c r="L1623" i="2"/>
  <c r="M929" i="2"/>
  <c r="M1333" i="2"/>
  <c r="M15" i="2"/>
  <c r="M74" i="2"/>
  <c r="M138" i="2"/>
  <c r="M202" i="2"/>
  <c r="M265" i="2"/>
  <c r="M329" i="2"/>
  <c r="L439" i="2"/>
  <c r="L499" i="2"/>
  <c r="K557" i="2"/>
  <c r="M557" i="2"/>
  <c r="L580" i="2"/>
  <c r="L684" i="2"/>
  <c r="K788" i="2"/>
  <c r="L788" i="2"/>
  <c r="L812" i="2"/>
  <c r="K916" i="2"/>
  <c r="L916" i="2"/>
  <c r="K948" i="2"/>
  <c r="M948" i="2"/>
  <c r="L1004" i="2"/>
  <c r="K1068" i="2"/>
  <c r="M1068" i="2"/>
  <c r="K1124" i="2"/>
  <c r="M1124" i="2"/>
  <c r="L1124" i="2"/>
  <c r="L1176" i="2"/>
  <c r="K1240" i="2"/>
  <c r="M1240" i="2"/>
  <c r="M1392" i="2"/>
  <c r="K1456" i="2"/>
  <c r="L1456" i="2"/>
  <c r="K1575" i="2"/>
  <c r="L1575" i="2"/>
  <c r="K1630" i="2"/>
  <c r="M1630" i="2"/>
  <c r="L1630" i="2"/>
  <c r="M1265" i="2"/>
  <c r="K1393" i="2"/>
  <c r="L1393" i="2"/>
  <c r="L993" i="2"/>
  <c r="K1405" i="2"/>
  <c r="M1405" i="2"/>
  <c r="L16" i="2"/>
  <c r="K75" i="2"/>
  <c r="M75" i="2"/>
  <c r="K131" i="2"/>
  <c r="L131" i="2"/>
  <c r="M131" i="2"/>
  <c r="K685" i="2"/>
  <c r="M685" i="2"/>
  <c r="L685" i="2"/>
  <c r="K1193" i="2"/>
  <c r="L1193" i="2"/>
  <c r="M1193" i="2"/>
  <c r="K182" i="2"/>
  <c r="L182" i="2"/>
  <c r="M182" i="2"/>
  <c r="K1104" i="2"/>
  <c r="M1104" i="2"/>
  <c r="L1104" i="2"/>
  <c r="L384" i="2"/>
  <c r="L430" i="2"/>
  <c r="L667" i="2"/>
  <c r="L731" i="2"/>
  <c r="L795" i="2"/>
  <c r="L859" i="2"/>
  <c r="L923" i="2"/>
  <c r="L987" i="2"/>
  <c r="L1051" i="2"/>
  <c r="L1115" i="2"/>
  <c r="L1175" i="2"/>
  <c r="L1239" i="2"/>
  <c r="L1303" i="2"/>
  <c r="L1367" i="2"/>
  <c r="L1431" i="2"/>
  <c r="L1495" i="2"/>
  <c r="L1558" i="2"/>
  <c r="M1621" i="2"/>
  <c r="L1273" i="2"/>
  <c r="L1401" i="2"/>
  <c r="M1623" i="2"/>
  <c r="L929" i="2"/>
  <c r="L1333" i="2"/>
  <c r="L15" i="2"/>
  <c r="L74" i="2"/>
  <c r="L138" i="2"/>
  <c r="L202" i="2"/>
  <c r="L265" i="2"/>
  <c r="L329" i="2"/>
  <c r="M439" i="2"/>
  <c r="M499" i="2"/>
  <c r="K627" i="2"/>
  <c r="M627" i="2"/>
  <c r="K740" i="2"/>
  <c r="M740" i="2"/>
  <c r="K868" i="2"/>
  <c r="M868" i="2"/>
  <c r="K1012" i="2"/>
  <c r="M1012" i="2"/>
  <c r="K1132" i="2"/>
  <c r="L1132" i="2"/>
  <c r="K1184" i="2"/>
  <c r="M1184" i="2"/>
  <c r="L1184" i="2"/>
  <c r="K1304" i="2"/>
  <c r="M1304" i="2"/>
  <c r="K1519" i="2"/>
  <c r="L1519" i="2"/>
  <c r="K1638" i="2"/>
  <c r="L1638" i="2"/>
  <c r="K1281" i="2"/>
  <c r="L1281" i="2"/>
  <c r="M1281" i="2"/>
  <c r="K1576" i="2"/>
  <c r="M1576" i="2"/>
  <c r="K24" i="2"/>
  <c r="M24" i="2"/>
  <c r="K139" i="2"/>
  <c r="M139" i="2"/>
  <c r="K195" i="2"/>
  <c r="L195" i="2"/>
  <c r="M195" i="2"/>
  <c r="K258" i="2"/>
  <c r="L258" i="2"/>
  <c r="M258" i="2"/>
  <c r="K322" i="2"/>
  <c r="L322" i="2"/>
  <c r="M322" i="2"/>
  <c r="K386" i="2"/>
  <c r="L386" i="2"/>
  <c r="M386" i="2"/>
  <c r="K432" i="2"/>
  <c r="L432" i="2"/>
  <c r="M432" i="2"/>
  <c r="K492" i="2"/>
  <c r="L492" i="2"/>
  <c r="M492" i="2"/>
  <c r="K636" i="2"/>
  <c r="M636" i="2"/>
  <c r="L636" i="2"/>
  <c r="K1133" i="2"/>
  <c r="L1133" i="2"/>
  <c r="M1133" i="2"/>
  <c r="K1277" i="2"/>
  <c r="M1277" i="2"/>
  <c r="L1277" i="2"/>
  <c r="K150" i="2"/>
  <c r="L150" i="2"/>
  <c r="M150" i="2"/>
  <c r="K1072" i="2"/>
  <c r="L1072" i="2"/>
  <c r="M1072" i="2"/>
  <c r="L256" i="2"/>
  <c r="L13" i="2"/>
  <c r="L72" i="2"/>
  <c r="L136" i="2"/>
  <c r="L200" i="2"/>
  <c r="L263" i="2"/>
  <c r="L327" i="2"/>
  <c r="L437" i="2"/>
  <c r="L497" i="2"/>
  <c r="L570" i="2"/>
  <c r="L625" i="2"/>
  <c r="L674" i="2"/>
  <c r="L738" i="2"/>
  <c r="L802" i="2"/>
  <c r="L866" i="2"/>
  <c r="L930" i="2"/>
  <c r="L994" i="2"/>
  <c r="L1058" i="2"/>
  <c r="L1122" i="2"/>
  <c r="L1182" i="2"/>
  <c r="M1246" i="2"/>
  <c r="M1310" i="2"/>
  <c r="M1374" i="2"/>
  <c r="L1438" i="2"/>
  <c r="L1502" i="2"/>
  <c r="M1565" i="2"/>
  <c r="M1628" i="2"/>
  <c r="L1441" i="2"/>
  <c r="L1671" i="2"/>
  <c r="L1017" i="2"/>
  <c r="L1429" i="2"/>
  <c r="L30" i="2"/>
  <c r="L89" i="2"/>
  <c r="M113" i="2"/>
  <c r="L153" i="2"/>
  <c r="M177" i="2"/>
  <c r="M240" i="2"/>
  <c r="L280" i="2"/>
  <c r="M304" i="2"/>
  <c r="L344" i="2"/>
  <c r="M368" i="2"/>
  <c r="L390" i="2"/>
  <c r="M414" i="2"/>
  <c r="L454" i="2"/>
  <c r="L514" i="2"/>
  <c r="M531" i="2"/>
  <c r="M548" i="2"/>
  <c r="L587" i="2"/>
  <c r="M611" i="2"/>
  <c r="L642" i="2"/>
  <c r="L691" i="2"/>
  <c r="M715" i="2"/>
  <c r="L755" i="2"/>
  <c r="M779" i="2"/>
  <c r="L819" i="2"/>
  <c r="M843" i="2"/>
  <c r="L883" i="2"/>
  <c r="M907" i="2"/>
  <c r="L947" i="2"/>
  <c r="M971" i="2"/>
  <c r="L1011" i="2"/>
  <c r="M1035" i="2"/>
  <c r="L1075" i="2"/>
  <c r="M1099" i="2"/>
  <c r="L1139" i="2"/>
  <c r="M1163" i="2"/>
  <c r="L1199" i="2"/>
  <c r="M1223" i="2"/>
  <c r="L1263" i="2"/>
  <c r="M1287" i="2"/>
  <c r="L1327" i="2"/>
  <c r="M1351" i="2"/>
  <c r="L1391" i="2"/>
  <c r="M1415" i="2"/>
  <c r="L1455" i="2"/>
  <c r="M1479" i="2"/>
  <c r="L1518" i="2"/>
  <c r="M1542" i="2"/>
  <c r="L1582" i="2"/>
  <c r="M1606" i="2"/>
  <c r="M1645" i="2"/>
  <c r="M1669" i="2"/>
  <c r="L1321" i="2"/>
  <c r="M1369" i="2"/>
  <c r="L1481" i="2"/>
  <c r="L1568" i="2"/>
  <c r="M681" i="2"/>
  <c r="L825" i="2"/>
  <c r="L1081" i="2"/>
  <c r="M1237" i="2"/>
  <c r="L1493" i="2"/>
  <c r="L1651" i="2"/>
  <c r="L39" i="2"/>
  <c r="M58" i="2"/>
  <c r="L98" i="2"/>
  <c r="M122" i="2"/>
  <c r="M186" i="2"/>
  <c r="M249" i="2"/>
  <c r="M313" i="2"/>
  <c r="L377" i="2"/>
  <c r="L423" i="2"/>
  <c r="L483" i="2"/>
  <c r="L540" i="2"/>
  <c r="M588" i="2"/>
  <c r="K612" i="2"/>
  <c r="L612" i="2"/>
  <c r="L627" i="2"/>
  <c r="M692" i="2"/>
  <c r="K716" i="2"/>
  <c r="L716" i="2"/>
  <c r="L740" i="2"/>
  <c r="M820" i="2"/>
  <c r="K844" i="2"/>
  <c r="L844" i="2"/>
  <c r="L868" i="2"/>
  <c r="K924" i="2"/>
  <c r="L924" i="2"/>
  <c r="L1012" i="2"/>
  <c r="K1076" i="2"/>
  <c r="M1076" i="2"/>
  <c r="M1132" i="2"/>
  <c r="K1192" i="2"/>
  <c r="L1192" i="2"/>
  <c r="K1248" i="2"/>
  <c r="M1248" i="2"/>
  <c r="L1248" i="2"/>
  <c r="L1304" i="2"/>
  <c r="K1368" i="2"/>
  <c r="M1368" i="2"/>
  <c r="M1519" i="2"/>
  <c r="K1583" i="2"/>
  <c r="L1583" i="2"/>
  <c r="M1638" i="2"/>
  <c r="K1297" i="2"/>
  <c r="M1297" i="2"/>
  <c r="K1409" i="2"/>
  <c r="L1409" i="2"/>
  <c r="M1409" i="2"/>
  <c r="L1576" i="2"/>
  <c r="K841" i="2"/>
  <c r="L841" i="2"/>
  <c r="L24" i="2"/>
  <c r="K83" i="2"/>
  <c r="M83" i="2"/>
  <c r="L139" i="2"/>
  <c r="K203" i="2"/>
  <c r="M203" i="2"/>
  <c r="L203" i="2"/>
  <c r="K266" i="2"/>
  <c r="M266" i="2"/>
  <c r="L266" i="2"/>
  <c r="K330" i="2"/>
  <c r="M330" i="2"/>
  <c r="L330" i="2"/>
  <c r="K440" i="2"/>
  <c r="M440" i="2"/>
  <c r="L440" i="2"/>
  <c r="K581" i="2"/>
  <c r="M581" i="2"/>
  <c r="L581" i="2"/>
  <c r="K1069" i="2"/>
  <c r="L1069" i="2"/>
  <c r="M1069" i="2"/>
  <c r="K235" i="2"/>
  <c r="L235" i="2"/>
  <c r="M235" i="2"/>
  <c r="K299" i="2"/>
  <c r="L299" i="2"/>
  <c r="M299" i="2"/>
  <c r="K363" i="2"/>
  <c r="L363" i="2"/>
  <c r="M363" i="2"/>
  <c r="K409" i="2"/>
  <c r="L409" i="2"/>
  <c r="M409" i="2"/>
  <c r="K473" i="2"/>
  <c r="L473" i="2"/>
  <c r="M473" i="2"/>
  <c r="K526" i="2"/>
  <c r="L526" i="2"/>
  <c r="M526" i="2"/>
  <c r="K606" i="2"/>
  <c r="L606" i="2"/>
  <c r="M606" i="2"/>
  <c r="K661" i="2"/>
  <c r="L661" i="2"/>
  <c r="M661" i="2"/>
  <c r="K710" i="2"/>
  <c r="L710" i="2"/>
  <c r="M710" i="2"/>
  <c r="K774" i="2"/>
  <c r="L774" i="2"/>
  <c r="M774" i="2"/>
  <c r="K838" i="2"/>
  <c r="L838" i="2"/>
  <c r="M838" i="2"/>
  <c r="K902" i="2"/>
  <c r="L902" i="2"/>
  <c r="M902" i="2"/>
  <c r="K966" i="2"/>
  <c r="L966" i="2"/>
  <c r="M966" i="2"/>
  <c r="K1030" i="2"/>
  <c r="L1030" i="2"/>
  <c r="M1030" i="2"/>
  <c r="K905" i="2"/>
  <c r="L905" i="2"/>
  <c r="M905" i="2"/>
  <c r="K197" i="2"/>
  <c r="M197" i="2"/>
  <c r="L197" i="2"/>
  <c r="K848" i="2"/>
  <c r="L848" i="2"/>
  <c r="M848" i="2"/>
  <c r="K635" i="2"/>
  <c r="M635" i="2"/>
  <c r="K748" i="2"/>
  <c r="M748" i="2"/>
  <c r="K876" i="2"/>
  <c r="M876" i="2"/>
  <c r="K1140" i="2"/>
  <c r="L1140" i="2"/>
  <c r="K1256" i="2"/>
  <c r="L1256" i="2"/>
  <c r="K1312" i="2"/>
  <c r="M1312" i="2"/>
  <c r="L1312" i="2"/>
  <c r="K1432" i="2"/>
  <c r="M1432" i="2"/>
  <c r="K1646" i="2"/>
  <c r="L1646" i="2"/>
  <c r="K1433" i="2"/>
  <c r="M1433" i="2"/>
  <c r="K1600" i="2"/>
  <c r="M1600" i="2"/>
  <c r="L1600" i="2"/>
  <c r="K1245" i="2"/>
  <c r="L1245" i="2"/>
  <c r="K147" i="2"/>
  <c r="M147" i="2"/>
  <c r="K211" i="2"/>
  <c r="M211" i="2"/>
  <c r="K274" i="2"/>
  <c r="M274" i="2"/>
  <c r="K338" i="2"/>
  <c r="M338" i="2"/>
  <c r="K448" i="2"/>
  <c r="M448" i="2"/>
  <c r="K508" i="2"/>
  <c r="M508" i="2"/>
  <c r="K1005" i="2"/>
  <c r="L1005" i="2"/>
  <c r="M1005" i="2"/>
  <c r="K172" i="2"/>
  <c r="L172" i="2"/>
  <c r="M172" i="2"/>
  <c r="K141" i="2"/>
  <c r="L141" i="2"/>
  <c r="M141" i="2"/>
  <c r="K434" i="2"/>
  <c r="M434" i="2"/>
  <c r="L434" i="2"/>
  <c r="K807" i="2"/>
  <c r="L807" i="2"/>
  <c r="M807" i="2"/>
  <c r="K863" i="2"/>
  <c r="M863" i="2"/>
  <c r="L863" i="2"/>
  <c r="K428" i="2"/>
  <c r="L428" i="2"/>
  <c r="M428" i="2"/>
  <c r="K816" i="2"/>
  <c r="L816" i="2"/>
  <c r="M816" i="2"/>
  <c r="M352" i="2"/>
  <c r="M398" i="2"/>
  <c r="M462" i="2"/>
  <c r="M522" i="2"/>
  <c r="M595" i="2"/>
  <c r="M650" i="2"/>
  <c r="M699" i="2"/>
  <c r="M763" i="2"/>
  <c r="M827" i="2"/>
  <c r="M891" i="2"/>
  <c r="M955" i="2"/>
  <c r="M1019" i="2"/>
  <c r="M1083" i="2"/>
  <c r="M1147" i="2"/>
  <c r="M1207" i="2"/>
  <c r="M1271" i="2"/>
  <c r="M1335" i="2"/>
  <c r="M1399" i="2"/>
  <c r="M1463" i="2"/>
  <c r="M1526" i="2"/>
  <c r="M1590" i="2"/>
  <c r="L1653" i="2"/>
  <c r="M1337" i="2"/>
  <c r="M1512" i="2"/>
  <c r="L737" i="2"/>
  <c r="M1137" i="2"/>
  <c r="L1548" i="2"/>
  <c r="M42" i="2"/>
  <c r="M106" i="2"/>
  <c r="M170" i="2"/>
  <c r="L210" i="2"/>
  <c r="M233" i="2"/>
  <c r="L273" i="2"/>
  <c r="M297" i="2"/>
  <c r="M337" i="2"/>
  <c r="L361" i="2"/>
  <c r="L407" i="2"/>
  <c r="M447" i="2"/>
  <c r="L471" i="2"/>
  <c r="M507" i="2"/>
  <c r="L524" i="2"/>
  <c r="L565" i="2"/>
  <c r="K620" i="2"/>
  <c r="L620" i="2"/>
  <c r="L635" i="2"/>
  <c r="L668" i="2"/>
  <c r="K724" i="2"/>
  <c r="L724" i="2"/>
  <c r="L748" i="2"/>
  <c r="L796" i="2"/>
  <c r="K852" i="2"/>
  <c r="L852" i="2"/>
  <c r="L876" i="2"/>
  <c r="K932" i="2"/>
  <c r="M932" i="2"/>
  <c r="K988" i="2"/>
  <c r="L988" i="2"/>
  <c r="M1140" i="2"/>
  <c r="K1200" i="2"/>
  <c r="L1200" i="2"/>
  <c r="M1256" i="2"/>
  <c r="K1320" i="2"/>
  <c r="L1320" i="2"/>
  <c r="K1376" i="2"/>
  <c r="M1376" i="2"/>
  <c r="L1376" i="2"/>
  <c r="L1432" i="2"/>
  <c r="K1496" i="2"/>
  <c r="M1496" i="2"/>
  <c r="M1646" i="2"/>
  <c r="K1313" i="2"/>
  <c r="M1313" i="2"/>
  <c r="L1433" i="2"/>
  <c r="K1631" i="2"/>
  <c r="L1631" i="2"/>
  <c r="K889" i="2"/>
  <c r="L889" i="2"/>
  <c r="M889" i="2"/>
  <c r="M1245" i="2"/>
  <c r="K1659" i="2"/>
  <c r="M1659" i="2"/>
  <c r="L147" i="2"/>
  <c r="L211" i="2"/>
  <c r="L274" i="2"/>
  <c r="L338" i="2"/>
  <c r="L448" i="2"/>
  <c r="L508" i="2"/>
  <c r="K941" i="2"/>
  <c r="L941" i="2"/>
  <c r="M941" i="2"/>
  <c r="K108" i="2"/>
  <c r="L108" i="2"/>
  <c r="M108" i="2"/>
  <c r="K1665" i="2"/>
  <c r="L1665" i="2"/>
  <c r="M1665" i="2"/>
  <c r="K616" i="2"/>
  <c r="L616" i="2"/>
  <c r="M616" i="2"/>
  <c r="M602" i="2"/>
  <c r="M657" i="2"/>
  <c r="M706" i="2"/>
  <c r="M770" i="2"/>
  <c r="M834" i="2"/>
  <c r="M898" i="2"/>
  <c r="M962" i="2"/>
  <c r="M1026" i="2"/>
  <c r="M1090" i="2"/>
  <c r="M1154" i="2"/>
  <c r="M1214" i="2"/>
  <c r="L1278" i="2"/>
  <c r="L1342" i="2"/>
  <c r="M1406" i="2"/>
  <c r="M1470" i="2"/>
  <c r="L1533" i="2"/>
  <c r="L1597" i="2"/>
  <c r="L1660" i="2"/>
  <c r="L1552" i="2"/>
  <c r="L817" i="2"/>
  <c r="M1221" i="2"/>
  <c r="L1627" i="2"/>
  <c r="M57" i="2"/>
  <c r="M121" i="2"/>
  <c r="M185" i="2"/>
  <c r="M248" i="2"/>
  <c r="M312" i="2"/>
  <c r="L352" i="2"/>
  <c r="M376" i="2"/>
  <c r="L398" i="2"/>
  <c r="M422" i="2"/>
  <c r="L462" i="2"/>
  <c r="M482" i="2"/>
  <c r="L522" i="2"/>
  <c r="M539" i="2"/>
  <c r="M556" i="2"/>
  <c r="L595" i="2"/>
  <c r="M619" i="2"/>
  <c r="L650" i="2"/>
  <c r="L699" i="2"/>
  <c r="M723" i="2"/>
  <c r="L763" i="2"/>
  <c r="M787" i="2"/>
  <c r="L827" i="2"/>
  <c r="M851" i="2"/>
  <c r="L891" i="2"/>
  <c r="M915" i="2"/>
  <c r="L955" i="2"/>
  <c r="M979" i="2"/>
  <c r="L1019" i="2"/>
  <c r="M1043" i="2"/>
  <c r="L1083" i="2"/>
  <c r="M1107" i="2"/>
  <c r="L1147" i="2"/>
  <c r="M1167" i="2"/>
  <c r="L1207" i="2"/>
  <c r="M1231" i="2"/>
  <c r="L1271" i="2"/>
  <c r="M1295" i="2"/>
  <c r="L1335" i="2"/>
  <c r="M1359" i="2"/>
  <c r="L1399" i="2"/>
  <c r="M1423" i="2"/>
  <c r="L1463" i="2"/>
  <c r="M1487" i="2"/>
  <c r="L1526" i="2"/>
  <c r="M1550" i="2"/>
  <c r="L1590" i="2"/>
  <c r="L1613" i="2"/>
  <c r="M1653" i="2"/>
  <c r="M1225" i="2"/>
  <c r="L1337" i="2"/>
  <c r="M1385" i="2"/>
  <c r="L1512" i="2"/>
  <c r="L1592" i="2"/>
  <c r="M737" i="2"/>
  <c r="M881" i="2"/>
  <c r="L1137" i="2"/>
  <c r="M1293" i="2"/>
  <c r="M1548" i="2"/>
  <c r="M7" i="2"/>
  <c r="L42" i="2"/>
  <c r="M66" i="2"/>
  <c r="L106" i="2"/>
  <c r="M130" i="2"/>
  <c r="L170" i="2"/>
  <c r="M194" i="2"/>
  <c r="L233" i="2"/>
  <c r="M257" i="2"/>
  <c r="L297" i="2"/>
  <c r="M321" i="2"/>
  <c r="M361" i="2"/>
  <c r="L385" i="2"/>
  <c r="M407" i="2"/>
  <c r="L431" i="2"/>
  <c r="M471" i="2"/>
  <c r="L491" i="2"/>
  <c r="M524" i="2"/>
  <c r="K572" i="2"/>
  <c r="M572" i="2"/>
  <c r="M620" i="2"/>
  <c r="K676" i="2"/>
  <c r="M676" i="2"/>
  <c r="M724" i="2"/>
  <c r="K804" i="2"/>
  <c r="M804" i="2"/>
  <c r="M852" i="2"/>
  <c r="L932" i="2"/>
  <c r="M988" i="2"/>
  <c r="K1052" i="2"/>
  <c r="L1052" i="2"/>
  <c r="M1200" i="2"/>
  <c r="K1264" i="2"/>
  <c r="L1264" i="2"/>
  <c r="M1320" i="2"/>
  <c r="K1384" i="2"/>
  <c r="L1384" i="2"/>
  <c r="K1440" i="2"/>
  <c r="M1440" i="2"/>
  <c r="L1440" i="2"/>
  <c r="L1496" i="2"/>
  <c r="K1559" i="2"/>
  <c r="M1559" i="2"/>
  <c r="L1313" i="2"/>
  <c r="K1449" i="2"/>
  <c r="M1449" i="2"/>
  <c r="M1631" i="2"/>
  <c r="K945" i="2"/>
  <c r="M945" i="2"/>
  <c r="K1301" i="2"/>
  <c r="L1301" i="2"/>
  <c r="M1301" i="2"/>
  <c r="L1659" i="2"/>
  <c r="K59" i="2"/>
  <c r="L59" i="2"/>
  <c r="K877" i="2"/>
  <c r="L877" i="2"/>
  <c r="M877" i="2"/>
  <c r="K44" i="2"/>
  <c r="L44" i="2"/>
  <c r="M44" i="2"/>
  <c r="K584" i="2"/>
  <c r="L584" i="2"/>
  <c r="M584" i="2"/>
  <c r="L500" i="2"/>
  <c r="M573" i="2"/>
  <c r="M628" i="2"/>
  <c r="M677" i="2"/>
  <c r="M741" i="2"/>
  <c r="M805" i="2"/>
  <c r="L869" i="2"/>
  <c r="L933" i="2"/>
  <c r="L997" i="2"/>
  <c r="L1061" i="2"/>
  <c r="L1125" i="2"/>
  <c r="L1185" i="2"/>
  <c r="M1560" i="2"/>
  <c r="L1261" i="2"/>
  <c r="L100" i="2"/>
  <c r="L164" i="2"/>
  <c r="L227" i="2"/>
  <c r="K1102" i="2"/>
  <c r="L1102" i="2"/>
  <c r="K1126" i="2"/>
  <c r="M1126" i="2"/>
  <c r="K1226" i="2"/>
  <c r="L1226" i="2"/>
  <c r="K1250" i="2"/>
  <c r="L1250" i="2"/>
  <c r="K1354" i="2"/>
  <c r="M1354" i="2"/>
  <c r="K1378" i="2"/>
  <c r="L1378" i="2"/>
  <c r="K1482" i="2"/>
  <c r="L1482" i="2"/>
  <c r="K1506" i="2"/>
  <c r="M1506" i="2"/>
  <c r="K1609" i="2"/>
  <c r="M1609" i="2"/>
  <c r="K1632" i="2"/>
  <c r="L1632" i="2"/>
  <c r="K705" i="2"/>
  <c r="M705" i="2"/>
  <c r="K53" i="2"/>
  <c r="L53" i="2"/>
  <c r="K109" i="2"/>
  <c r="L109" i="2"/>
  <c r="K308" i="2"/>
  <c r="L308" i="2"/>
  <c r="K364" i="2"/>
  <c r="L364" i="2"/>
  <c r="K535" i="2"/>
  <c r="L535" i="2"/>
  <c r="K719" i="2"/>
  <c r="L719" i="2"/>
  <c r="K775" i="2"/>
  <c r="L775" i="2"/>
  <c r="K1095" i="2"/>
  <c r="L1095" i="2"/>
  <c r="K1127" i="2"/>
  <c r="L1127" i="2"/>
  <c r="M1127" i="2"/>
  <c r="K1179" i="2"/>
  <c r="L1179" i="2"/>
  <c r="M1179" i="2"/>
  <c r="K1602" i="2"/>
  <c r="L1602" i="2"/>
  <c r="K1633" i="2"/>
  <c r="M1633" i="2"/>
  <c r="L1633" i="2"/>
  <c r="K404" i="2"/>
  <c r="L404" i="2"/>
  <c r="M404" i="2"/>
  <c r="K174" i="2"/>
  <c r="L174" i="2"/>
  <c r="M174" i="2"/>
  <c r="K411" i="2"/>
  <c r="M411" i="2"/>
  <c r="L411" i="2"/>
  <c r="K608" i="2"/>
  <c r="L608" i="2"/>
  <c r="M608" i="2"/>
  <c r="K840" i="2"/>
  <c r="L840" i="2"/>
  <c r="M840" i="2"/>
  <c r="K1096" i="2"/>
  <c r="L1096" i="2"/>
  <c r="M1096" i="2"/>
  <c r="K1324" i="2"/>
  <c r="M1324" i="2"/>
  <c r="L1324" i="2"/>
  <c r="L187" i="2"/>
  <c r="L250" i="2"/>
  <c r="L314" i="2"/>
  <c r="L378" i="2"/>
  <c r="L424" i="2"/>
  <c r="L484" i="2"/>
  <c r="L541" i="2"/>
  <c r="L558" i="2"/>
  <c r="M725" i="2"/>
  <c r="M789" i="2"/>
  <c r="L853" i="2"/>
  <c r="L917" i="2"/>
  <c r="L981" i="2"/>
  <c r="L1045" i="2"/>
  <c r="L1109" i="2"/>
  <c r="L1169" i="2"/>
  <c r="L1249" i="2"/>
  <c r="L1057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8" i="2"/>
  <c r="K1134" i="2"/>
  <c r="L1134" i="2"/>
  <c r="K1158" i="2"/>
  <c r="M1158" i="2"/>
  <c r="L1202" i="2"/>
  <c r="K1258" i="2"/>
  <c r="M1258" i="2"/>
  <c r="K1282" i="2"/>
  <c r="L1282" i="2"/>
  <c r="M1330" i="2"/>
  <c r="K1386" i="2"/>
  <c r="M1386" i="2"/>
  <c r="K1410" i="2"/>
  <c r="M1410" i="2"/>
  <c r="L1458" i="2"/>
  <c r="K1513" i="2"/>
  <c r="L1513" i="2"/>
  <c r="K1537" i="2"/>
  <c r="L1537" i="2"/>
  <c r="M1585" i="2"/>
  <c r="K1640" i="2"/>
  <c r="M1640" i="2"/>
  <c r="M624" i="2"/>
  <c r="K753" i="2"/>
  <c r="M753" i="2"/>
  <c r="K1113" i="2"/>
  <c r="L1113" i="2"/>
  <c r="L85" i="2"/>
  <c r="K117" i="2"/>
  <c r="L117" i="2"/>
  <c r="K173" i="2"/>
  <c r="L173" i="2"/>
  <c r="L340" i="2"/>
  <c r="K372" i="2"/>
  <c r="L372" i="2"/>
  <c r="K410" i="2"/>
  <c r="L410" i="2"/>
  <c r="K552" i="2"/>
  <c r="L552" i="2"/>
  <c r="K607" i="2"/>
  <c r="L607" i="2"/>
  <c r="K783" i="2"/>
  <c r="L783" i="2"/>
  <c r="K839" i="2"/>
  <c r="L839" i="2"/>
  <c r="K1219" i="2"/>
  <c r="L1219" i="2"/>
  <c r="K1251" i="2"/>
  <c r="L1251" i="2"/>
  <c r="M1251" i="2"/>
  <c r="K1307" i="2"/>
  <c r="L1307" i="2"/>
  <c r="M1307" i="2"/>
  <c r="K520" i="2"/>
  <c r="L520" i="2"/>
  <c r="K562" i="2"/>
  <c r="M562" i="2"/>
  <c r="L562" i="2"/>
  <c r="K769" i="2"/>
  <c r="M769" i="2"/>
  <c r="L769" i="2"/>
  <c r="K237" i="2"/>
  <c r="L237" i="2"/>
  <c r="M237" i="2"/>
  <c r="K475" i="2"/>
  <c r="M475" i="2"/>
  <c r="L475" i="2"/>
  <c r="K904" i="2"/>
  <c r="L904" i="2"/>
  <c r="M904" i="2"/>
  <c r="K1160" i="2"/>
  <c r="M1160" i="2"/>
  <c r="L1160" i="2"/>
  <c r="K1452" i="2"/>
  <c r="M1452" i="2"/>
  <c r="L1452" i="2"/>
  <c r="K1309" i="2"/>
  <c r="L1309" i="2"/>
  <c r="M1309" i="2"/>
  <c r="K420" i="2"/>
  <c r="M420" i="2"/>
  <c r="K1325" i="2"/>
  <c r="L1325" i="2"/>
  <c r="M1325" i="2"/>
  <c r="K10" i="2"/>
  <c r="M10" i="2"/>
  <c r="K205" i="2"/>
  <c r="L205" i="2"/>
  <c r="M205" i="2"/>
  <c r="K260" i="2"/>
  <c r="M260" i="2"/>
  <c r="K442" i="2"/>
  <c r="L442" i="2"/>
  <c r="M442" i="2"/>
  <c r="K494" i="2"/>
  <c r="M494" i="2"/>
  <c r="K630" i="2"/>
  <c r="L630" i="2"/>
  <c r="M630" i="2"/>
  <c r="K671" i="2"/>
  <c r="M671" i="2"/>
  <c r="K871" i="2"/>
  <c r="L871" i="2"/>
  <c r="M871" i="2"/>
  <c r="K927" i="2"/>
  <c r="M927" i="2"/>
  <c r="K1283" i="2"/>
  <c r="L1283" i="2"/>
  <c r="K1315" i="2"/>
  <c r="L1315" i="2"/>
  <c r="M1315" i="2"/>
  <c r="K1371" i="2"/>
  <c r="L1371" i="2"/>
  <c r="M1371" i="2"/>
  <c r="K833" i="2"/>
  <c r="L833" i="2"/>
  <c r="M833" i="2"/>
  <c r="K1181" i="2"/>
  <c r="L1181" i="2"/>
  <c r="M1181" i="2"/>
  <c r="K214" i="2"/>
  <c r="L214" i="2"/>
  <c r="K245" i="2"/>
  <c r="L245" i="2"/>
  <c r="M245" i="2"/>
  <c r="K451" i="2"/>
  <c r="M451" i="2"/>
  <c r="K479" i="2"/>
  <c r="M479" i="2"/>
  <c r="L479" i="2"/>
  <c r="K639" i="2"/>
  <c r="L639" i="2"/>
  <c r="K880" i="2"/>
  <c r="L880" i="2"/>
  <c r="K912" i="2"/>
  <c r="L912" i="2"/>
  <c r="M912" i="2"/>
  <c r="K1136" i="2"/>
  <c r="M1136" i="2"/>
  <c r="K1164" i="2"/>
  <c r="M1164" i="2"/>
  <c r="L1164" i="2"/>
  <c r="K1515" i="2"/>
  <c r="M1515" i="2"/>
  <c r="L1515" i="2"/>
  <c r="K897" i="2"/>
  <c r="L897" i="2"/>
  <c r="M897" i="2"/>
  <c r="L908" i="2"/>
  <c r="L972" i="2"/>
  <c r="L1036" i="2"/>
  <c r="L1100" i="2"/>
  <c r="M1224" i="2"/>
  <c r="M1288" i="2"/>
  <c r="M1352" i="2"/>
  <c r="M1416" i="2"/>
  <c r="M1480" i="2"/>
  <c r="M1543" i="2"/>
  <c r="M1607" i="2"/>
  <c r="M1670" i="2"/>
  <c r="L1361" i="2"/>
  <c r="M1520" i="2"/>
  <c r="M745" i="2"/>
  <c r="L1153" i="2"/>
  <c r="M1556" i="2"/>
  <c r="L43" i="2"/>
  <c r="L107" i="2"/>
  <c r="L171" i="2"/>
  <c r="L234" i="2"/>
  <c r="L298" i="2"/>
  <c r="L362" i="2"/>
  <c r="L408" i="2"/>
  <c r="L472" i="2"/>
  <c r="L525" i="2"/>
  <c r="L566" i="2"/>
  <c r="M605" i="2"/>
  <c r="M660" i="2"/>
  <c r="L669" i="2"/>
  <c r="M709" i="2"/>
  <c r="L733" i="2"/>
  <c r="M773" i="2"/>
  <c r="L797" i="2"/>
  <c r="L837" i="2"/>
  <c r="M861" i="2"/>
  <c r="L901" i="2"/>
  <c r="M925" i="2"/>
  <c r="L965" i="2"/>
  <c r="M989" i="2"/>
  <c r="L1029" i="2"/>
  <c r="M1053" i="2"/>
  <c r="L1093" i="2"/>
  <c r="M1117" i="2"/>
  <c r="L1157" i="2"/>
  <c r="M1177" i="2"/>
  <c r="L1233" i="2"/>
  <c r="M1497" i="2"/>
  <c r="M801" i="2"/>
  <c r="M1173" i="2"/>
  <c r="L9" i="2"/>
  <c r="M33" i="2"/>
  <c r="L68" i="2"/>
  <c r="M92" i="2"/>
  <c r="L132" i="2"/>
  <c r="M156" i="2"/>
  <c r="L196" i="2"/>
  <c r="M219" i="2"/>
  <c r="L259" i="2"/>
  <c r="M283" i="2"/>
  <c r="L323" i="2"/>
  <c r="M347" i="2"/>
  <c r="L387" i="2"/>
  <c r="M393" i="2"/>
  <c r="L433" i="2"/>
  <c r="M457" i="2"/>
  <c r="L493" i="2"/>
  <c r="M517" i="2"/>
  <c r="L567" i="2"/>
  <c r="M590" i="2"/>
  <c r="L621" i="2"/>
  <c r="M645" i="2"/>
  <c r="L670" i="2"/>
  <c r="M694" i="2"/>
  <c r="L734" i="2"/>
  <c r="M758" i="2"/>
  <c r="L798" i="2"/>
  <c r="M822" i="2"/>
  <c r="L862" i="2"/>
  <c r="M886" i="2"/>
  <c r="L926" i="2"/>
  <c r="M950" i="2"/>
  <c r="L990" i="2"/>
  <c r="M1014" i="2"/>
  <c r="K1038" i="2"/>
  <c r="L1038" i="2"/>
  <c r="K1062" i="2"/>
  <c r="M1062" i="2"/>
  <c r="L1110" i="2"/>
  <c r="K1186" i="2"/>
  <c r="M1186" i="2"/>
  <c r="L1234" i="2"/>
  <c r="K1290" i="2"/>
  <c r="M1290" i="2"/>
  <c r="K1314" i="2"/>
  <c r="L1314" i="2"/>
  <c r="M1362" i="2"/>
  <c r="K1418" i="2"/>
  <c r="L1418" i="2"/>
  <c r="K1442" i="2"/>
  <c r="M1442" i="2"/>
  <c r="L1490" i="2"/>
  <c r="K1545" i="2"/>
  <c r="M1545" i="2"/>
  <c r="K1569" i="2"/>
  <c r="L1569" i="2"/>
  <c r="M1616" i="2"/>
  <c r="K1672" i="2"/>
  <c r="M1672" i="2"/>
  <c r="L420" i="2"/>
  <c r="L961" i="2"/>
  <c r="K1161" i="2"/>
  <c r="L1161" i="2"/>
  <c r="K1524" i="2"/>
  <c r="M1524" i="2"/>
  <c r="L10" i="2"/>
  <c r="L149" i="2"/>
  <c r="K181" i="2"/>
  <c r="L181" i="2"/>
  <c r="K236" i="2"/>
  <c r="L236" i="2"/>
  <c r="L260" i="2"/>
  <c r="K418" i="2"/>
  <c r="L418" i="2"/>
  <c r="K474" i="2"/>
  <c r="L474" i="2"/>
  <c r="L494" i="2"/>
  <c r="K615" i="2"/>
  <c r="L615" i="2"/>
  <c r="K662" i="2"/>
  <c r="L662" i="2"/>
  <c r="L671" i="2"/>
  <c r="K847" i="2"/>
  <c r="L847" i="2"/>
  <c r="K903" i="2"/>
  <c r="L903" i="2"/>
  <c r="L927" i="2"/>
  <c r="M1283" i="2"/>
  <c r="K1347" i="2"/>
  <c r="L1347" i="2"/>
  <c r="K1379" i="2"/>
  <c r="L1379" i="2"/>
  <c r="M1379" i="2"/>
  <c r="K1435" i="2"/>
  <c r="L1435" i="2"/>
  <c r="M1435" i="2"/>
  <c r="K1025" i="2"/>
  <c r="L1025" i="2"/>
  <c r="K1229" i="2"/>
  <c r="L1229" i="2"/>
  <c r="M1229" i="2"/>
  <c r="K1604" i="2"/>
  <c r="M1604" i="2"/>
  <c r="L1604" i="2"/>
  <c r="M214" i="2"/>
  <c r="K301" i="2"/>
  <c r="L301" i="2"/>
  <c r="M301" i="2"/>
  <c r="L451" i="2"/>
  <c r="K528" i="2"/>
  <c r="M528" i="2"/>
  <c r="L528" i="2"/>
  <c r="M639" i="2"/>
  <c r="K712" i="2"/>
  <c r="L712" i="2"/>
  <c r="M712" i="2"/>
  <c r="M880" i="2"/>
  <c r="K968" i="2"/>
  <c r="L968" i="2"/>
  <c r="M968" i="2"/>
  <c r="L1136" i="2"/>
  <c r="K1579" i="2"/>
  <c r="M1579" i="2"/>
  <c r="L1579" i="2"/>
  <c r="K609" i="2"/>
  <c r="M609" i="2"/>
  <c r="L609" i="2"/>
  <c r="M566" i="2"/>
  <c r="M669" i="2"/>
  <c r="M733" i="2"/>
  <c r="M797" i="2"/>
  <c r="L861" i="2"/>
  <c r="L925" i="2"/>
  <c r="L989" i="2"/>
  <c r="L1053" i="2"/>
  <c r="L1117" i="2"/>
  <c r="L1177" i="2"/>
  <c r="L1497" i="2"/>
  <c r="L1173" i="2"/>
  <c r="L33" i="2"/>
  <c r="L92" i="2"/>
  <c r="L156" i="2"/>
  <c r="L219" i="2"/>
  <c r="L283" i="2"/>
  <c r="L347" i="2"/>
  <c r="L393" i="2"/>
  <c r="L457" i="2"/>
  <c r="L517" i="2"/>
  <c r="L590" i="2"/>
  <c r="L645" i="2"/>
  <c r="L694" i="2"/>
  <c r="L758" i="2"/>
  <c r="L822" i="2"/>
  <c r="L886" i="2"/>
  <c r="L950" i="2"/>
  <c r="L1014" i="2"/>
  <c r="K444" i="2"/>
  <c r="L444" i="2"/>
  <c r="M444" i="2"/>
  <c r="K554" i="2"/>
  <c r="M554" i="2"/>
  <c r="K18" i="2"/>
  <c r="L18" i="2"/>
  <c r="M18" i="2"/>
  <c r="K69" i="2"/>
  <c r="M69" i="2"/>
  <c r="K268" i="2"/>
  <c r="L268" i="2"/>
  <c r="M268" i="2"/>
  <c r="K324" i="2"/>
  <c r="M324" i="2"/>
  <c r="K502" i="2"/>
  <c r="L502" i="2"/>
  <c r="M502" i="2"/>
  <c r="K679" i="2"/>
  <c r="L679" i="2"/>
  <c r="M679" i="2"/>
  <c r="K735" i="2"/>
  <c r="M735" i="2"/>
  <c r="K935" i="2"/>
  <c r="L935" i="2"/>
  <c r="M935" i="2"/>
  <c r="K991" i="2"/>
  <c r="L991" i="2"/>
  <c r="M991" i="2"/>
  <c r="K1411" i="2"/>
  <c r="L1411" i="2"/>
  <c r="K1443" i="2"/>
  <c r="L1443" i="2"/>
  <c r="M1443" i="2"/>
  <c r="K1499" i="2"/>
  <c r="L1499" i="2"/>
  <c r="M1499" i="2"/>
  <c r="K1437" i="2"/>
  <c r="L1437" i="2"/>
  <c r="K1643" i="2"/>
  <c r="M1643" i="2"/>
  <c r="L1643" i="2"/>
  <c r="K46" i="2"/>
  <c r="L46" i="2"/>
  <c r="M46" i="2"/>
  <c r="K277" i="2"/>
  <c r="L277" i="2"/>
  <c r="K309" i="2"/>
  <c r="L309" i="2"/>
  <c r="M309" i="2"/>
  <c r="K511" i="2"/>
  <c r="M511" i="2"/>
  <c r="K536" i="2"/>
  <c r="M536" i="2"/>
  <c r="L536" i="2"/>
  <c r="K688" i="2"/>
  <c r="L688" i="2"/>
  <c r="K720" i="2"/>
  <c r="L720" i="2"/>
  <c r="M720" i="2"/>
  <c r="K944" i="2"/>
  <c r="L944" i="2"/>
  <c r="K976" i="2"/>
  <c r="L976" i="2"/>
  <c r="M976" i="2"/>
  <c r="K1196" i="2"/>
  <c r="M1196" i="2"/>
  <c r="K1228" i="2"/>
  <c r="M1228" i="2"/>
  <c r="L1228" i="2"/>
  <c r="K1642" i="2"/>
  <c r="M1642" i="2"/>
  <c r="L1642" i="2"/>
  <c r="K436" i="2"/>
  <c r="L436" i="2"/>
  <c r="M436" i="2"/>
  <c r="K1070" i="2"/>
  <c r="L1070" i="2"/>
  <c r="K1094" i="2"/>
  <c r="M1094" i="2"/>
  <c r="K1194" i="2"/>
  <c r="L1194" i="2"/>
  <c r="K1218" i="2"/>
  <c r="M1218" i="2"/>
  <c r="K1322" i="2"/>
  <c r="M1322" i="2"/>
  <c r="K1346" i="2"/>
  <c r="L1346" i="2"/>
  <c r="K1450" i="2"/>
  <c r="L1450" i="2"/>
  <c r="K1474" i="2"/>
  <c r="M1474" i="2"/>
  <c r="K1577" i="2"/>
  <c r="M1577" i="2"/>
  <c r="K1601" i="2"/>
  <c r="L1601" i="2"/>
  <c r="K350" i="2"/>
  <c r="L350" i="2"/>
  <c r="K529" i="2"/>
  <c r="L529" i="2"/>
  <c r="K1580" i="2"/>
  <c r="M1580" i="2"/>
  <c r="K45" i="2"/>
  <c r="L45" i="2"/>
  <c r="K244" i="2"/>
  <c r="L244" i="2"/>
  <c r="K300" i="2"/>
  <c r="L300" i="2"/>
  <c r="K478" i="2"/>
  <c r="L478" i="2"/>
  <c r="K527" i="2"/>
  <c r="L527" i="2"/>
  <c r="K711" i="2"/>
  <c r="L711" i="2"/>
  <c r="K911" i="2"/>
  <c r="L911" i="2"/>
  <c r="K967" i="2"/>
  <c r="L967" i="2"/>
  <c r="K999" i="2"/>
  <c r="L999" i="2"/>
  <c r="M999" i="2"/>
  <c r="K1055" i="2"/>
  <c r="L1055" i="2"/>
  <c r="M1055" i="2"/>
  <c r="K1475" i="2"/>
  <c r="L1475" i="2"/>
  <c r="K1507" i="2"/>
  <c r="L1507" i="2"/>
  <c r="M1507" i="2"/>
  <c r="K1562" i="2"/>
  <c r="L1562" i="2"/>
  <c r="M1562" i="2"/>
  <c r="K27" i="2"/>
  <c r="L27" i="2"/>
  <c r="K54" i="2"/>
  <c r="L54" i="2"/>
  <c r="M54" i="2"/>
  <c r="K110" i="2"/>
  <c r="L110" i="2"/>
  <c r="M110" i="2"/>
  <c r="K365" i="2"/>
  <c r="M365" i="2"/>
  <c r="L365" i="2"/>
  <c r="K776" i="2"/>
  <c r="L776" i="2"/>
  <c r="M776" i="2"/>
  <c r="K1032" i="2"/>
  <c r="L1032" i="2"/>
  <c r="M1032" i="2"/>
  <c r="K358" i="2"/>
  <c r="L358" i="2"/>
  <c r="M358" i="2"/>
  <c r="L980" i="2"/>
  <c r="L1044" i="2"/>
  <c r="M1108" i="2"/>
  <c r="M1168" i="2"/>
  <c r="M1232" i="2"/>
  <c r="M1296" i="2"/>
  <c r="M1360" i="2"/>
  <c r="M1424" i="2"/>
  <c r="M1488" i="2"/>
  <c r="M1551" i="2"/>
  <c r="M1614" i="2"/>
  <c r="L1217" i="2"/>
  <c r="L1377" i="2"/>
  <c r="M1544" i="2"/>
  <c r="M785" i="2"/>
  <c r="L1197" i="2"/>
  <c r="M1611" i="2"/>
  <c r="L51" i="2"/>
  <c r="L115" i="2"/>
  <c r="L179" i="2"/>
  <c r="L242" i="2"/>
  <c r="L306" i="2"/>
  <c r="L370" i="2"/>
  <c r="L416" i="2"/>
  <c r="M500" i="2"/>
  <c r="L533" i="2"/>
  <c r="L550" i="2"/>
  <c r="L573" i="2"/>
  <c r="M613" i="2"/>
  <c r="L628" i="2"/>
  <c r="L677" i="2"/>
  <c r="M717" i="2"/>
  <c r="L741" i="2"/>
  <c r="M781" i="2"/>
  <c r="L805" i="2"/>
  <c r="L845" i="2"/>
  <c r="M869" i="2"/>
  <c r="L909" i="2"/>
  <c r="M933" i="2"/>
  <c r="L973" i="2"/>
  <c r="M997" i="2"/>
  <c r="L1037" i="2"/>
  <c r="M1061" i="2"/>
  <c r="L1101" i="2"/>
  <c r="M1125" i="2"/>
  <c r="M1185" i="2"/>
  <c r="L1241" i="2"/>
  <c r="L1560" i="2"/>
  <c r="L921" i="2"/>
  <c r="M1261" i="2"/>
  <c r="L17" i="2"/>
  <c r="L76" i="2"/>
  <c r="M100" i="2"/>
  <c r="L140" i="2"/>
  <c r="M164" i="2"/>
  <c r="L204" i="2"/>
  <c r="M227" i="2"/>
  <c r="L267" i="2"/>
  <c r="M291" i="2"/>
  <c r="L331" i="2"/>
  <c r="M355" i="2"/>
  <c r="M401" i="2"/>
  <c r="L441" i="2"/>
  <c r="M465" i="2"/>
  <c r="L501" i="2"/>
  <c r="L574" i="2"/>
  <c r="M598" i="2"/>
  <c r="L629" i="2"/>
  <c r="M653" i="2"/>
  <c r="L678" i="2"/>
  <c r="M702" i="2"/>
  <c r="L742" i="2"/>
  <c r="M766" i="2"/>
  <c r="L806" i="2"/>
  <c r="M830" i="2"/>
  <c r="L870" i="2"/>
  <c r="M894" i="2"/>
  <c r="L934" i="2"/>
  <c r="M958" i="2"/>
  <c r="L998" i="2"/>
  <c r="M1022" i="2"/>
  <c r="M1046" i="2"/>
  <c r="M1070" i="2"/>
  <c r="L1094" i="2"/>
  <c r="M1170" i="2"/>
  <c r="M1194" i="2"/>
  <c r="L1218" i="2"/>
  <c r="L1298" i="2"/>
  <c r="L1322" i="2"/>
  <c r="M1346" i="2"/>
  <c r="M1426" i="2"/>
  <c r="M1450" i="2"/>
  <c r="L1474" i="2"/>
  <c r="L1553" i="2"/>
  <c r="L1577" i="2"/>
  <c r="M1601" i="2"/>
  <c r="M350" i="2"/>
  <c r="M468" i="2"/>
  <c r="M529" i="2"/>
  <c r="K601" i="2"/>
  <c r="M601" i="2"/>
  <c r="L601" i="2"/>
  <c r="K865" i="2"/>
  <c r="M865" i="2"/>
  <c r="L1580" i="2"/>
  <c r="M26" i="2"/>
  <c r="M45" i="2"/>
  <c r="K77" i="2"/>
  <c r="L77" i="2"/>
  <c r="M77" i="2"/>
  <c r="K133" i="2"/>
  <c r="M133" i="2"/>
  <c r="M244" i="2"/>
  <c r="M276" i="2"/>
  <c r="M300" i="2"/>
  <c r="K332" i="2"/>
  <c r="L332" i="2"/>
  <c r="M332" i="2"/>
  <c r="K388" i="2"/>
  <c r="M388" i="2"/>
  <c r="M478" i="2"/>
  <c r="M527" i="2"/>
  <c r="M711" i="2"/>
  <c r="K743" i="2"/>
  <c r="L743" i="2"/>
  <c r="M743" i="2"/>
  <c r="K799" i="2"/>
  <c r="M799" i="2"/>
  <c r="M911" i="2"/>
  <c r="M967" i="2"/>
  <c r="K1031" i="2"/>
  <c r="L1031" i="2"/>
  <c r="K1063" i="2"/>
  <c r="L1063" i="2"/>
  <c r="M1063" i="2"/>
  <c r="K1119" i="2"/>
  <c r="L1119" i="2"/>
  <c r="M1119" i="2"/>
  <c r="M1475" i="2"/>
  <c r="K1538" i="2"/>
  <c r="L1538" i="2"/>
  <c r="K1570" i="2"/>
  <c r="L1570" i="2"/>
  <c r="M1570" i="2"/>
  <c r="K1625" i="2"/>
  <c r="M1625" i="2"/>
  <c r="L1625" i="2"/>
  <c r="M27" i="2"/>
  <c r="K86" i="2"/>
  <c r="L86" i="2"/>
  <c r="K118" i="2"/>
  <c r="L118" i="2"/>
  <c r="M118" i="2"/>
  <c r="K341" i="2"/>
  <c r="M341" i="2"/>
  <c r="K373" i="2"/>
  <c r="M373" i="2"/>
  <c r="L373" i="2"/>
  <c r="K553" i="2"/>
  <c r="M553" i="2"/>
  <c r="L553" i="2"/>
  <c r="K752" i="2"/>
  <c r="L752" i="2"/>
  <c r="K784" i="2"/>
  <c r="L784" i="2"/>
  <c r="M784" i="2"/>
  <c r="K1008" i="2"/>
  <c r="L1008" i="2"/>
  <c r="K1040" i="2"/>
  <c r="L1040" i="2"/>
  <c r="M1040" i="2"/>
  <c r="K1260" i="2"/>
  <c r="M1260" i="2"/>
  <c r="L1260" i="2"/>
  <c r="K28" i="2"/>
  <c r="L28" i="2"/>
  <c r="M28" i="2"/>
  <c r="K87" i="2"/>
  <c r="L87" i="2"/>
  <c r="M87" i="2"/>
  <c r="K151" i="2"/>
  <c r="L151" i="2"/>
  <c r="M151" i="2"/>
  <c r="K215" i="2"/>
  <c r="L215" i="2"/>
  <c r="M215" i="2"/>
  <c r="K278" i="2"/>
  <c r="L278" i="2"/>
  <c r="M278" i="2"/>
  <c r="L1220" i="2"/>
  <c r="L1284" i="2"/>
  <c r="L1348" i="2"/>
  <c r="L1412" i="2"/>
  <c r="L1476" i="2"/>
  <c r="L1539" i="2"/>
  <c r="L1603" i="2"/>
  <c r="L1666" i="2"/>
  <c r="M47" i="2"/>
  <c r="M111" i="2"/>
  <c r="M175" i="2"/>
  <c r="M238" i="2"/>
  <c r="M302" i="2"/>
  <c r="M382" i="2"/>
  <c r="M504" i="2"/>
  <c r="M1041" i="2"/>
  <c r="M1461" i="2"/>
  <c r="M1220" i="2"/>
  <c r="M1284" i="2"/>
  <c r="M1348" i="2"/>
  <c r="M1412" i="2"/>
  <c r="M1476" i="2"/>
  <c r="M1539" i="2"/>
  <c r="M1603" i="2"/>
  <c r="M1666" i="2"/>
  <c r="L47" i="2"/>
  <c r="L111" i="2"/>
  <c r="L175" i="2"/>
  <c r="L238" i="2"/>
  <c r="L302" i="2"/>
  <c r="L382" i="2"/>
  <c r="L504" i="2"/>
  <c r="L793" i="2"/>
  <c r="L1041" i="2"/>
  <c r="M1205" i="2"/>
  <c r="L1461" i="2"/>
  <c r="L1619" i="2"/>
  <c r="L1205" i="2"/>
  <c r="M1349" i="2"/>
  <c r="M1619" i="2"/>
  <c r="L975" i="2"/>
  <c r="L1039" i="2"/>
  <c r="L1103" i="2"/>
  <c r="L1227" i="2"/>
  <c r="L1291" i="2"/>
  <c r="L1355" i="2"/>
  <c r="L1419" i="2"/>
  <c r="L1483" i="2"/>
  <c r="L1546" i="2"/>
  <c r="L1673" i="2"/>
  <c r="L537" i="2"/>
  <c r="M673" i="2"/>
  <c r="L1089" i="2"/>
  <c r="L1501" i="2"/>
  <c r="L35" i="2"/>
  <c r="L94" i="2"/>
  <c r="L158" i="2"/>
  <c r="L221" i="2"/>
  <c r="L285" i="2"/>
  <c r="M349" i="2"/>
  <c r="M395" i="2"/>
  <c r="M459" i="2"/>
  <c r="M519" i="2"/>
  <c r="L592" i="2"/>
  <c r="L647" i="2"/>
  <c r="L696" i="2"/>
  <c r="L760" i="2"/>
  <c r="L824" i="2"/>
  <c r="L888" i="2"/>
  <c r="L952" i="2"/>
  <c r="L1016" i="2"/>
  <c r="L1080" i="2"/>
  <c r="M1144" i="2"/>
  <c r="M1204" i="2"/>
  <c r="M1268" i="2"/>
  <c r="L1292" i="2"/>
  <c r="M1332" i="2"/>
  <c r="L1356" i="2"/>
  <c r="M1396" i="2"/>
  <c r="L1420" i="2"/>
  <c r="M1460" i="2"/>
  <c r="L1484" i="2"/>
  <c r="M1523" i="2"/>
  <c r="L1547" i="2"/>
  <c r="M1587" i="2"/>
  <c r="L1610" i="2"/>
  <c r="M1650" i="2"/>
  <c r="L36" i="2"/>
  <c r="M55" i="2"/>
  <c r="L95" i="2"/>
  <c r="M119" i="2"/>
  <c r="L159" i="2"/>
  <c r="M183" i="2"/>
  <c r="L222" i="2"/>
  <c r="M246" i="2"/>
  <c r="L286" i="2"/>
  <c r="M310" i="2"/>
  <c r="L366" i="2"/>
  <c r="L460" i="2"/>
  <c r="L697" i="2"/>
  <c r="L1664" i="2"/>
  <c r="M512" i="2"/>
  <c r="L665" i="2"/>
  <c r="M1065" i="2"/>
  <c r="M1485" i="2"/>
  <c r="M101" i="2"/>
  <c r="M165" i="2"/>
  <c r="M228" i="2"/>
  <c r="M292" i="2"/>
  <c r="M356" i="2"/>
  <c r="M402" i="2"/>
  <c r="M466" i="2"/>
  <c r="M599" i="2"/>
  <c r="M654" i="2"/>
  <c r="M703" i="2"/>
  <c r="M767" i="2"/>
  <c r="M831" i="2"/>
  <c r="M895" i="2"/>
  <c r="M959" i="2"/>
  <c r="M1023" i="2"/>
  <c r="M1087" i="2"/>
  <c r="M1151" i="2"/>
  <c r="M1211" i="2"/>
  <c r="M1275" i="2"/>
  <c r="M1339" i="2"/>
  <c r="M1403" i="2"/>
  <c r="M1467" i="2"/>
  <c r="M1530" i="2"/>
  <c r="M1594" i="2"/>
  <c r="L1657" i="2"/>
  <c r="M496" i="2"/>
  <c r="L656" i="2"/>
  <c r="M977" i="2"/>
  <c r="M1397" i="2"/>
  <c r="M19" i="2"/>
  <c r="M78" i="2"/>
  <c r="M1292" i="2"/>
  <c r="M1356" i="2"/>
  <c r="M1420" i="2"/>
  <c r="M1484" i="2"/>
  <c r="M1547" i="2"/>
  <c r="M1610" i="2"/>
  <c r="M20" i="2"/>
  <c r="L55" i="2"/>
  <c r="M79" i="2"/>
  <c r="L119" i="2"/>
  <c r="M143" i="2"/>
  <c r="L183" i="2"/>
  <c r="M207" i="2"/>
  <c r="L246" i="2"/>
  <c r="M270" i="2"/>
  <c r="L310" i="2"/>
  <c r="M334" i="2"/>
  <c r="M412" i="2"/>
  <c r="M697" i="2"/>
  <c r="M849" i="2"/>
  <c r="L1097" i="2"/>
  <c r="M1253" i="2"/>
  <c r="L1509" i="2"/>
  <c r="L1667" i="2"/>
  <c r="L334" i="2"/>
  <c r="L412" i="2"/>
  <c r="L849" i="2"/>
  <c r="L1253" i="2"/>
  <c r="M166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D1BA63AA-AAF9-4E39-87F7-FB7461F8853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W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X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Y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Z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A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B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C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D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E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F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G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H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I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J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K1" authorId="0" shapeId="0" xr:uid="{7609CBAB-DB19-42D0-BC52-266EDE9CAA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M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N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O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P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Q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R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S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T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U1" authorId="0" shapeId="0" xr:uid="{EB1BBDAB-713C-4F03-A6EC-789794D1AE5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V1" authorId="0" shapeId="0" xr:uid="{8091DFE4-E194-45AF-9439-5C21A5FCB62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W1" authorId="0" shapeId="0" xr:uid="{AFD997FA-5FD6-4941-B80A-F8A5DC6B0A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X1" authorId="0" shapeId="0" xr:uid="{919E0025-A89F-46D9-85E4-6C8143EFFD2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Y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Z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A1" authorId="0" shapeId="0" xr:uid="{1A2D2008-4FE7-4F4A-9789-283B7B2AFED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B1" authorId="0" shapeId="0" xr:uid="{D415CEE6-353E-4102-8579-97504766E3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C1" authorId="0" shapeId="0" xr:uid="{EFC71763-6140-49C3-8A80-3F83D295572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D1" authorId="0" shapeId="0" xr:uid="{80BA35C3-EB61-4BA3-99DF-CCFD353DA10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E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F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H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T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U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V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Z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B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C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D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E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F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G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H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I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J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K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L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M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N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O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P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Q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R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U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V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W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X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sharedStrings.xml><?xml version="1.0" encoding="utf-8"?>
<sst xmlns="http://schemas.openxmlformats.org/spreadsheetml/2006/main" count="12698" uniqueCount="412">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</sst>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9" borderId="0" xfId="0" applyNumberFormat="1" applyFill="1" applyBorder="1"/>
    <xf numFmtId="164" fontId="0" fillId="0" borderId="0" xfId="0" applyNumberFormat="1" applyBorder="1" applyAlignment="1">
      <alignment horizontal="center"/>
    </xf>
    <xf numFmtId="1" fontId="0" fillId="5" borderId="7" xfId="0" applyNumberFormat="1" applyFill="1" applyBorder="1"/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5" borderId="0" xfId="0" applyNumberFormat="1" applyFill="1" applyBorder="1"/>
    <xf numFmtId="0" fontId="0" fillId="0" borderId="6" xfId="0" applyBorder="1"/>
  </cellXfs>
  <cellStyles count="1">
    <cellStyle name="Normal" xfId="0" builtinId="0"/>
  </cellStyles>
  <dxfs count="3">
    <dxf>
      <border>
        <bottom style="dotted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66"/>
      <color rgb="FFFFFF99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Y167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4.4" x14ac:dyDescent="0.3"/>
  <cols>
    <col min="1" max="1" width="4.77734375" customWidth="1"/>
    <col min="2" max="2" width="4" customWidth="1"/>
    <col min="3" max="3" width="22.10937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8.6640625" style="46" hidden="1" customWidth="1"/>
    <col min="15" max="24" width="8.6640625" style="9" hidden="1" customWidth="1"/>
    <col min="25" max="30" width="8.6640625" style="9" customWidth="1"/>
    <col min="31" max="31" width="8.6640625" style="47" customWidth="1"/>
    <col min="32" max="32" width="8.6640625" style="8" customWidth="1"/>
    <col min="33" max="34" width="8.6640625" style="9" customWidth="1"/>
    <col min="35" max="45" width="8.6640625" style="7" customWidth="1"/>
    <col min="46" max="46" width="8.6640625" style="7" hidden="1" customWidth="1"/>
    <col min="47" max="59" width="8.6640625" customWidth="1"/>
    <col min="60" max="69" width="8.6640625" hidden="1" customWidth="1"/>
    <col min="70" max="71" width="8.6640625" customWidth="1"/>
    <col min="72" max="73" width="8.6640625" hidden="1" customWidth="1"/>
    <col min="74" max="98" width="8.6640625" customWidth="1"/>
    <col min="99" max="99" width="8.6640625" hidden="1" customWidth="1"/>
    <col min="100" max="100" width="8.6640625" customWidth="1"/>
    <col min="101" max="101" width="8.6640625" hidden="1" customWidth="1"/>
    <col min="102" max="102" width="8.6640625" style="25" hidden="1" customWidth="1"/>
    <col min="103" max="103" width="8.88671875" style="49"/>
  </cols>
  <sheetData>
    <row r="1" spans="1:102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42" t="s">
        <v>407</v>
      </c>
      <c r="N1" s="44" t="s">
        <v>312</v>
      </c>
      <c r="O1" s="5" t="s">
        <v>321</v>
      </c>
      <c r="P1" s="6" t="s">
        <v>322</v>
      </c>
      <c r="Q1" s="6" t="s">
        <v>323</v>
      </c>
      <c r="R1" s="5" t="s">
        <v>318</v>
      </c>
      <c r="S1" s="6" t="s">
        <v>319</v>
      </c>
      <c r="T1" s="6" t="s">
        <v>320</v>
      </c>
      <c r="U1" s="5" t="s">
        <v>313</v>
      </c>
      <c r="V1" s="6" t="s">
        <v>314</v>
      </c>
      <c r="W1" s="5" t="s">
        <v>315</v>
      </c>
      <c r="X1" s="6" t="s">
        <v>316</v>
      </c>
      <c r="Y1" s="5" t="s">
        <v>328</v>
      </c>
      <c r="Z1" s="6" t="s">
        <v>329</v>
      </c>
      <c r="AA1" s="5" t="s">
        <v>330</v>
      </c>
      <c r="AB1" s="6" t="s">
        <v>325</v>
      </c>
      <c r="AC1" s="6" t="s">
        <v>326</v>
      </c>
      <c r="AD1" s="6" t="s">
        <v>327</v>
      </c>
      <c r="AE1" s="48" t="s">
        <v>324</v>
      </c>
      <c r="AF1" s="5" t="s">
        <v>410</v>
      </c>
      <c r="AG1" s="48" t="s">
        <v>411</v>
      </c>
      <c r="AH1" s="48" t="s">
        <v>408</v>
      </c>
      <c r="AI1" s="2" t="s">
        <v>311</v>
      </c>
      <c r="AJ1" s="2" t="s">
        <v>331</v>
      </c>
      <c r="AK1" s="2" t="s">
        <v>332</v>
      </c>
      <c r="AL1" s="2" t="s">
        <v>333</v>
      </c>
      <c r="AM1" s="13" t="s">
        <v>334</v>
      </c>
      <c r="AN1" s="2" t="s">
        <v>335</v>
      </c>
      <c r="AO1" s="15" t="s">
        <v>336</v>
      </c>
      <c r="AP1" s="2" t="s">
        <v>337</v>
      </c>
      <c r="AQ1" s="2" t="s">
        <v>339</v>
      </c>
      <c r="AR1" s="15" t="s">
        <v>338</v>
      </c>
      <c r="AS1" s="2" t="s">
        <v>365</v>
      </c>
      <c r="AT1" s="22" t="s">
        <v>364</v>
      </c>
      <c r="AU1" s="3" t="s">
        <v>340</v>
      </c>
      <c r="AV1" s="3" t="s">
        <v>341</v>
      </c>
      <c r="AW1" s="3" t="s">
        <v>342</v>
      </c>
      <c r="AX1" s="17" t="s">
        <v>343</v>
      </c>
      <c r="AY1" s="3" t="s">
        <v>344</v>
      </c>
      <c r="AZ1" s="17" t="s">
        <v>345</v>
      </c>
      <c r="BA1" s="3" t="s">
        <v>346</v>
      </c>
      <c r="BB1" s="17" t="s">
        <v>347</v>
      </c>
      <c r="BC1" s="3" t="s">
        <v>348</v>
      </c>
      <c r="BD1" s="17" t="s">
        <v>349</v>
      </c>
      <c r="BE1" s="3" t="s">
        <v>350</v>
      </c>
      <c r="BF1" s="17" t="s">
        <v>351</v>
      </c>
      <c r="BG1" s="17" t="s">
        <v>317</v>
      </c>
      <c r="BH1" s="3" t="s">
        <v>355</v>
      </c>
      <c r="BI1" s="3" t="s">
        <v>356</v>
      </c>
      <c r="BJ1" s="3" t="s">
        <v>357</v>
      </c>
      <c r="BK1" s="3" t="s">
        <v>358</v>
      </c>
      <c r="BL1" s="3" t="s">
        <v>359</v>
      </c>
      <c r="BM1" s="3" t="s">
        <v>360</v>
      </c>
      <c r="BN1" s="17" t="s">
        <v>361</v>
      </c>
      <c r="BO1" s="3" t="s">
        <v>354</v>
      </c>
      <c r="BP1" s="3" t="s">
        <v>353</v>
      </c>
      <c r="BQ1" s="17" t="s">
        <v>352</v>
      </c>
      <c r="BR1" s="3" t="s">
        <v>362</v>
      </c>
      <c r="BS1" s="17" t="s">
        <v>363</v>
      </c>
      <c r="BT1" s="3" t="s">
        <v>366</v>
      </c>
      <c r="BU1" s="3" t="s">
        <v>367</v>
      </c>
      <c r="BV1" s="3" t="s">
        <v>368</v>
      </c>
      <c r="BW1" s="24" t="s">
        <v>369</v>
      </c>
      <c r="BX1" s="4" t="s">
        <v>370</v>
      </c>
      <c r="BY1" s="4" t="s">
        <v>371</v>
      </c>
      <c r="BZ1" s="4" t="s">
        <v>372</v>
      </c>
      <c r="CA1" s="19" t="s">
        <v>373</v>
      </c>
      <c r="CB1" s="4" t="s">
        <v>374</v>
      </c>
      <c r="CC1" s="19" t="s">
        <v>375</v>
      </c>
      <c r="CD1" s="19" t="s">
        <v>376</v>
      </c>
      <c r="CE1" s="4" t="s">
        <v>377</v>
      </c>
      <c r="CF1" s="19" t="s">
        <v>378</v>
      </c>
      <c r="CG1" s="4" t="s">
        <v>379</v>
      </c>
      <c r="CH1" s="19" t="s">
        <v>380</v>
      </c>
      <c r="CI1" s="4" t="s">
        <v>381</v>
      </c>
      <c r="CJ1" s="4" t="s">
        <v>382</v>
      </c>
      <c r="CK1" s="4" t="s">
        <v>383</v>
      </c>
      <c r="CL1" s="4" t="s">
        <v>384</v>
      </c>
      <c r="CM1" s="4" t="s">
        <v>385</v>
      </c>
      <c r="CN1" s="4" t="s">
        <v>386</v>
      </c>
      <c r="CO1" s="4" t="s">
        <v>387</v>
      </c>
      <c r="CP1" s="4" t="s">
        <v>388</v>
      </c>
      <c r="CQ1" s="4" t="s">
        <v>390</v>
      </c>
      <c r="CR1" s="19" t="s">
        <v>389</v>
      </c>
      <c r="CS1" s="4" t="s">
        <v>391</v>
      </c>
      <c r="CT1" s="26" t="s">
        <v>392</v>
      </c>
      <c r="CU1" s="4" t="s">
        <v>393</v>
      </c>
      <c r="CV1" s="4" t="s">
        <v>394</v>
      </c>
      <c r="CW1" s="4" t="s">
        <v>395</v>
      </c>
      <c r="CX1" s="26" t="s">
        <v>396</v>
      </c>
    </row>
    <row r="2" spans="1:102" ht="14.4" customHeight="1" x14ac:dyDescent="0.3">
      <c r="A2">
        <v>1</v>
      </c>
      <c r="B2">
        <v>1</v>
      </c>
      <c r="C2" s="25" t="s">
        <v>261</v>
      </c>
      <c r="D2" s="12">
        <v>9</v>
      </c>
      <c r="E2" s="14">
        <v>3</v>
      </c>
      <c r="F2" s="7">
        <f>IFERROR(D2/E2, "X")</f>
        <v>3</v>
      </c>
      <c r="G2" s="7">
        <f>D2-E2</f>
        <v>6</v>
      </c>
      <c r="H2" s="16">
        <f>D2+E2</f>
        <v>12</v>
      </c>
      <c r="I2" s="11">
        <f>IFERROR(F2/SQRT(F2^2+AH2), "X")</f>
        <v>1.0606601717798212</v>
      </c>
      <c r="J2" s="39">
        <f>IFERROR(SQRT((1-I2^2)/AH2), "X")</f>
        <v>0.35355339059327345</v>
      </c>
      <c r="K2" s="39">
        <f>IFERROR(1/J2, "X")</f>
        <v>2.8284271247461925</v>
      </c>
      <c r="L2" s="39">
        <f>IFERROR(I2-J2, "X")</f>
        <v>0.70710678118654768</v>
      </c>
      <c r="M2" s="43">
        <f>IFERROR(I2+J2, "X")</f>
        <v>1.4142135623730947</v>
      </c>
      <c r="N2" s="45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8">
        <v>0</v>
      </c>
      <c r="X2" s="9">
        <v>0</v>
      </c>
      <c r="Y2" s="8"/>
      <c r="AA2" s="8"/>
      <c r="AG2" s="47"/>
      <c r="AH2" s="9">
        <f>IFERROR(AF2-AG2-1, "X")</f>
        <v>-1</v>
      </c>
      <c r="AI2" s="7">
        <v>7</v>
      </c>
      <c r="AM2" s="14"/>
      <c r="AO2" s="16"/>
      <c r="AR2" s="16"/>
      <c r="AS2" s="9">
        <v>1990</v>
      </c>
      <c r="AT2" s="23">
        <f>LOG(AS2)</f>
        <v>3.2988530764097068</v>
      </c>
      <c r="AX2" s="18"/>
      <c r="AZ2" s="18"/>
      <c r="BB2" s="18"/>
      <c r="BD2" s="18"/>
      <c r="BF2" s="18"/>
      <c r="BG2" s="18" t="s">
        <v>260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 s="18">
        <v>0</v>
      </c>
      <c r="BO2">
        <v>1</v>
      </c>
      <c r="BP2">
        <v>0</v>
      </c>
      <c r="BQ2" s="18">
        <v>0</v>
      </c>
      <c r="BS2" s="18"/>
      <c r="BT2" t="s">
        <v>397</v>
      </c>
      <c r="BU2" t="s">
        <v>397</v>
      </c>
      <c r="BW2" s="25"/>
      <c r="CA2" s="18"/>
      <c r="CC2" s="18"/>
      <c r="CD2" s="18"/>
      <c r="CF2" s="18"/>
      <c r="CH2" s="18"/>
      <c r="CR2" s="18"/>
      <c r="CT2" s="25"/>
      <c r="CU2" t="s">
        <v>397</v>
      </c>
      <c r="CW2" t="s">
        <v>397</v>
      </c>
      <c r="CX2" s="25" t="s">
        <v>397</v>
      </c>
    </row>
    <row r="3" spans="1:102" x14ac:dyDescent="0.3">
      <c r="A3">
        <v>2</v>
      </c>
      <c r="B3">
        <v>2</v>
      </c>
      <c r="C3" s="25" t="s">
        <v>266</v>
      </c>
      <c r="D3" s="12">
        <v>6.1</v>
      </c>
      <c r="E3" s="14"/>
      <c r="F3" s="7" t="str">
        <f>IFERROR(D3/E3, "X")</f>
        <v>X</v>
      </c>
      <c r="G3" s="7">
        <f>D3-E3</f>
        <v>6.1</v>
      </c>
      <c r="H3" s="16">
        <f>D3+E3</f>
        <v>6.1</v>
      </c>
      <c r="I3" s="11" t="str">
        <f>IFERROR(F3/SQRT(F3^2+AH3), "X")</f>
        <v>X</v>
      </c>
      <c r="J3" s="39" t="str">
        <f>IFERROR(SQRT((1-I3^2)/AH3), "X")</f>
        <v>X</v>
      </c>
      <c r="K3" s="39" t="str">
        <f t="shared" ref="K3:K61" si="0">IFERROR(1/J3, "X")</f>
        <v>X</v>
      </c>
      <c r="L3" s="39" t="str">
        <f t="shared" ref="L3:L61" si="1">IFERROR(I3-J3, "X")</f>
        <v>X</v>
      </c>
      <c r="M3" s="43" t="str">
        <f>IFERROR(I3+J3, "X")</f>
        <v>X</v>
      </c>
      <c r="N3" s="45">
        <v>1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8">
        <v>0</v>
      </c>
      <c r="X3" s="9">
        <v>0</v>
      </c>
      <c r="Y3" s="8"/>
      <c r="AA3" s="8"/>
      <c r="AG3" s="47"/>
      <c r="AH3" s="9">
        <f t="shared" ref="AH3:AH66" si="2">IFERROR(AF3-AG3-1, "X")</f>
        <v>-1</v>
      </c>
      <c r="AI3" s="7">
        <v>2.8</v>
      </c>
      <c r="AM3" s="14"/>
      <c r="AO3" s="16"/>
      <c r="AR3" s="16"/>
      <c r="AS3" s="9">
        <v>2000</v>
      </c>
      <c r="AT3" s="23">
        <f t="shared" ref="AT3:AT61" si="3">LOG(AS3)</f>
        <v>3.3010299956639813</v>
      </c>
      <c r="AX3" s="18"/>
      <c r="AZ3" s="18"/>
      <c r="BB3" s="18"/>
      <c r="BD3" s="18"/>
      <c r="BF3" s="18"/>
      <c r="BG3" s="18" t="s">
        <v>263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8">
        <v>1</v>
      </c>
      <c r="BO3">
        <v>0</v>
      </c>
      <c r="BP3">
        <v>1</v>
      </c>
      <c r="BQ3" s="18">
        <v>0</v>
      </c>
      <c r="BS3" s="18"/>
      <c r="BT3" t="s">
        <v>397</v>
      </c>
      <c r="BU3" t="s">
        <v>397</v>
      </c>
      <c r="BW3" s="25"/>
      <c r="CA3" s="18"/>
      <c r="CC3" s="18"/>
      <c r="CD3" s="18"/>
      <c r="CF3" s="18"/>
      <c r="CH3" s="18"/>
      <c r="CR3" s="18"/>
      <c r="CT3" s="25"/>
      <c r="CU3" t="s">
        <v>397</v>
      </c>
      <c r="CW3" t="s">
        <v>397</v>
      </c>
      <c r="CX3" s="25" t="s">
        <v>397</v>
      </c>
    </row>
    <row r="4" spans="1:102" x14ac:dyDescent="0.3">
      <c r="A4">
        <v>3</v>
      </c>
      <c r="B4">
        <v>2</v>
      </c>
      <c r="C4" s="25" t="s">
        <v>266</v>
      </c>
      <c r="D4" s="12">
        <v>4.37</v>
      </c>
      <c r="E4" s="14"/>
      <c r="F4" s="7" t="str">
        <f>IFERROR(D4/E4, "X")</f>
        <v>X</v>
      </c>
      <c r="G4" s="7">
        <f>D4-E4</f>
        <v>4.37</v>
      </c>
      <c r="H4" s="16">
        <f>D4+E4</f>
        <v>4.37</v>
      </c>
      <c r="I4" s="11" t="str">
        <f>IFERROR(F4/SQRT(F4^2+AH4), "X")</f>
        <v>X</v>
      </c>
      <c r="J4" s="39" t="str">
        <f>IFERROR(SQRT((1-I4^2)/AH4), "X")</f>
        <v>X</v>
      </c>
      <c r="K4" s="39" t="str">
        <f t="shared" si="0"/>
        <v>X</v>
      </c>
      <c r="L4" s="39" t="str">
        <f t="shared" si="1"/>
        <v>X</v>
      </c>
      <c r="M4" s="43" t="str">
        <f>IFERROR(I4+J4, "X")</f>
        <v>X</v>
      </c>
      <c r="N4" s="45">
        <v>0</v>
      </c>
      <c r="O4" s="8">
        <v>1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8">
        <v>0</v>
      </c>
      <c r="X4" s="9">
        <v>0</v>
      </c>
      <c r="Y4" s="8"/>
      <c r="AA4" s="8"/>
      <c r="AG4" s="47"/>
      <c r="AH4" s="9">
        <f t="shared" si="2"/>
        <v>-1</v>
      </c>
      <c r="AI4" s="7">
        <v>2.8</v>
      </c>
      <c r="AM4" s="14"/>
      <c r="AO4" s="16"/>
      <c r="AR4" s="16"/>
      <c r="AS4" s="9">
        <v>2000</v>
      </c>
      <c r="AT4" s="23">
        <f t="shared" si="3"/>
        <v>3.3010299956639813</v>
      </c>
      <c r="AX4" s="18"/>
      <c r="AZ4" s="18"/>
      <c r="BB4" s="18"/>
      <c r="BD4" s="18"/>
      <c r="BF4" s="18"/>
      <c r="BG4" s="18" t="s">
        <v>263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s="18">
        <v>1</v>
      </c>
      <c r="BO4">
        <v>0</v>
      </c>
      <c r="BP4">
        <v>1</v>
      </c>
      <c r="BQ4" s="18">
        <v>0</v>
      </c>
      <c r="BS4" s="18"/>
      <c r="BT4" t="s">
        <v>397</v>
      </c>
      <c r="BU4" t="s">
        <v>397</v>
      </c>
      <c r="BW4" s="25"/>
      <c r="CA4" s="18"/>
      <c r="CC4" s="18"/>
      <c r="CD4" s="18"/>
      <c r="CF4" s="18"/>
      <c r="CH4" s="18"/>
      <c r="CR4" s="18"/>
      <c r="CT4" s="25"/>
      <c r="CU4" t="s">
        <v>397</v>
      </c>
      <c r="CW4" t="s">
        <v>397</v>
      </c>
      <c r="CX4" s="25" t="s">
        <v>397</v>
      </c>
    </row>
    <row r="5" spans="1:102" x14ac:dyDescent="0.3">
      <c r="A5">
        <v>4</v>
      </c>
      <c r="B5">
        <v>2</v>
      </c>
      <c r="C5" s="25" t="s">
        <v>266</v>
      </c>
      <c r="D5" s="12">
        <v>0.73</v>
      </c>
      <c r="E5" s="14"/>
      <c r="F5" s="7" t="str">
        <f>IFERROR(D5/E5, "X")</f>
        <v>X</v>
      </c>
      <c r="G5" s="7">
        <f>D5-E5</f>
        <v>0.73</v>
      </c>
      <c r="H5" s="16">
        <f>D5+E5</f>
        <v>0.73</v>
      </c>
      <c r="I5" s="11" t="str">
        <f>IFERROR(F5/SQRT(F5^2+AH5), "X")</f>
        <v>X</v>
      </c>
      <c r="J5" s="39" t="str">
        <f>IFERROR(SQRT((1-I5^2)/AH5), "X")</f>
        <v>X</v>
      </c>
      <c r="K5" s="39" t="str">
        <f t="shared" si="0"/>
        <v>X</v>
      </c>
      <c r="L5" s="39" t="str">
        <f t="shared" si="1"/>
        <v>X</v>
      </c>
      <c r="M5" s="43" t="str">
        <f>IFERROR(I5+J5, "X")</f>
        <v>X</v>
      </c>
      <c r="N5" s="45">
        <v>0</v>
      </c>
      <c r="O5" s="8">
        <v>0</v>
      </c>
      <c r="P5" s="9">
        <v>1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8">
        <v>0</v>
      </c>
      <c r="X5" s="9">
        <v>0</v>
      </c>
      <c r="Y5" s="8"/>
      <c r="AA5" s="8"/>
      <c r="AG5" s="47"/>
      <c r="AH5" s="9">
        <f t="shared" si="2"/>
        <v>-1</v>
      </c>
      <c r="AI5" s="7">
        <v>2.8</v>
      </c>
      <c r="AM5" s="14"/>
      <c r="AO5" s="16"/>
      <c r="AR5" s="16"/>
      <c r="AS5" s="9">
        <v>2000</v>
      </c>
      <c r="AT5" s="23">
        <f t="shared" si="3"/>
        <v>3.3010299956639813</v>
      </c>
      <c r="AX5" s="18"/>
      <c r="AZ5" s="18"/>
      <c r="BB5" s="18"/>
      <c r="BD5" s="18"/>
      <c r="BF5" s="18"/>
      <c r="BG5" s="18" t="s">
        <v>263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18">
        <v>1</v>
      </c>
      <c r="BO5">
        <v>0</v>
      </c>
      <c r="BP5">
        <v>1</v>
      </c>
      <c r="BQ5" s="18">
        <v>0</v>
      </c>
      <c r="BS5" s="18"/>
      <c r="BT5" t="s">
        <v>397</v>
      </c>
      <c r="BU5" t="s">
        <v>397</v>
      </c>
      <c r="BW5" s="25"/>
      <c r="CA5" s="18"/>
      <c r="CC5" s="18"/>
      <c r="CD5" s="18"/>
      <c r="CF5" s="18"/>
      <c r="CH5" s="18"/>
      <c r="CR5" s="18"/>
      <c r="CT5" s="25"/>
      <c r="CU5" t="s">
        <v>397</v>
      </c>
      <c r="CW5" t="s">
        <v>397</v>
      </c>
      <c r="CX5" s="25" t="s">
        <v>397</v>
      </c>
    </row>
    <row r="6" spans="1:102" x14ac:dyDescent="0.3">
      <c r="A6">
        <v>5</v>
      </c>
      <c r="B6">
        <v>2</v>
      </c>
      <c r="C6" s="25" t="s">
        <v>266</v>
      </c>
      <c r="D6" s="12">
        <v>15.02</v>
      </c>
      <c r="E6" s="14"/>
      <c r="F6" s="7" t="str">
        <f>IFERROR(D6/E6, "X")</f>
        <v>X</v>
      </c>
      <c r="G6" s="7">
        <f>D6-E6</f>
        <v>15.02</v>
      </c>
      <c r="H6" s="16">
        <f>D6+E6</f>
        <v>15.02</v>
      </c>
      <c r="I6" s="11" t="str">
        <f>IFERROR(F6/SQRT(F6^2+AH6), "X")</f>
        <v>X</v>
      </c>
      <c r="J6" s="39" t="str">
        <f>IFERROR(SQRT((1-I6^2)/AH6), "X")</f>
        <v>X</v>
      </c>
      <c r="K6" s="39" t="str">
        <f t="shared" si="0"/>
        <v>X</v>
      </c>
      <c r="L6" s="39" t="str">
        <f t="shared" si="1"/>
        <v>X</v>
      </c>
      <c r="M6" s="43" t="str">
        <f>IFERROR(I6+J6, "X")</f>
        <v>X</v>
      </c>
      <c r="N6" s="45">
        <v>0</v>
      </c>
      <c r="O6" s="8">
        <v>0</v>
      </c>
      <c r="P6" s="9">
        <v>0</v>
      </c>
      <c r="Q6" s="9">
        <v>1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8">
        <v>0</v>
      </c>
      <c r="X6" s="9">
        <v>0</v>
      </c>
      <c r="Y6" s="8"/>
      <c r="AA6" s="8"/>
      <c r="AG6" s="47"/>
      <c r="AH6" s="9">
        <f t="shared" si="2"/>
        <v>-1</v>
      </c>
      <c r="AI6" s="7">
        <v>2.8</v>
      </c>
      <c r="AM6" s="14"/>
      <c r="AO6" s="16"/>
      <c r="AR6" s="16"/>
      <c r="AS6" s="9">
        <v>2000</v>
      </c>
      <c r="AT6" s="23">
        <f t="shared" si="3"/>
        <v>3.3010299956639813</v>
      </c>
      <c r="AX6" s="18"/>
      <c r="AZ6" s="18"/>
      <c r="BB6" s="18"/>
      <c r="BD6" s="18"/>
      <c r="BF6" s="18"/>
      <c r="BG6" s="18" t="s">
        <v>263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s="18">
        <v>1</v>
      </c>
      <c r="BO6">
        <v>0</v>
      </c>
      <c r="BP6">
        <v>1</v>
      </c>
      <c r="BQ6" s="18">
        <v>0</v>
      </c>
      <c r="BS6" s="18"/>
      <c r="BT6" t="s">
        <v>397</v>
      </c>
      <c r="BU6" t="s">
        <v>397</v>
      </c>
      <c r="BW6" s="25"/>
      <c r="CA6" s="18"/>
      <c r="CC6" s="18"/>
      <c r="CD6" s="18"/>
      <c r="CF6" s="18"/>
      <c r="CH6" s="18"/>
      <c r="CR6" s="18"/>
      <c r="CT6" s="25"/>
      <c r="CU6" t="s">
        <v>397</v>
      </c>
      <c r="CW6" t="s">
        <v>397</v>
      </c>
      <c r="CX6" s="25" t="s">
        <v>397</v>
      </c>
    </row>
    <row r="7" spans="1:102" x14ac:dyDescent="0.3">
      <c r="A7">
        <v>6</v>
      </c>
      <c r="B7">
        <v>2</v>
      </c>
      <c r="C7" s="25" t="s">
        <v>266</v>
      </c>
      <c r="D7" s="12">
        <v>5.96</v>
      </c>
      <c r="E7" s="14"/>
      <c r="F7" s="7" t="str">
        <f>IFERROR(D7/E7, "X")</f>
        <v>X</v>
      </c>
      <c r="G7" s="7">
        <f>D7-E7</f>
        <v>5.96</v>
      </c>
      <c r="H7" s="16">
        <f>D7+E7</f>
        <v>5.96</v>
      </c>
      <c r="I7" s="11" t="str">
        <f>IFERROR(F7/SQRT(F7^2+AH7), "X")</f>
        <v>X</v>
      </c>
      <c r="J7" s="39" t="str">
        <f>IFERROR(SQRT((1-I7^2)/AH7), "X")</f>
        <v>X</v>
      </c>
      <c r="K7" s="39" t="str">
        <f t="shared" si="0"/>
        <v>X</v>
      </c>
      <c r="L7" s="39" t="str">
        <f t="shared" si="1"/>
        <v>X</v>
      </c>
      <c r="M7" s="43" t="str">
        <f>IFERROR(I7+J7, "X")</f>
        <v>X</v>
      </c>
      <c r="N7" s="45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8">
        <v>0</v>
      </c>
      <c r="X7" s="9">
        <v>0</v>
      </c>
      <c r="Y7" s="8"/>
      <c r="AA7" s="8"/>
      <c r="AG7" s="47"/>
      <c r="AH7" s="9">
        <f t="shared" si="2"/>
        <v>-1</v>
      </c>
      <c r="AI7" s="7">
        <v>2.8</v>
      </c>
      <c r="AM7" s="14"/>
      <c r="AO7" s="16"/>
      <c r="AR7" s="16"/>
      <c r="AS7" s="9">
        <v>2000</v>
      </c>
      <c r="AT7" s="23">
        <f t="shared" si="3"/>
        <v>3.3010299956639813</v>
      </c>
      <c r="AX7" s="18"/>
      <c r="AZ7" s="18"/>
      <c r="BB7" s="18"/>
      <c r="BD7" s="18"/>
      <c r="BF7" s="18"/>
      <c r="BG7" s="18" t="s">
        <v>263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18">
        <v>1</v>
      </c>
      <c r="BO7">
        <v>0</v>
      </c>
      <c r="BP7">
        <v>1</v>
      </c>
      <c r="BQ7" s="18">
        <v>0</v>
      </c>
      <c r="BS7" s="18"/>
      <c r="BT7" t="s">
        <v>397</v>
      </c>
      <c r="BU7" t="s">
        <v>397</v>
      </c>
      <c r="BW7" s="25"/>
      <c r="CA7" s="18"/>
      <c r="CC7" s="18"/>
      <c r="CD7" s="18"/>
      <c r="CF7" s="18"/>
      <c r="CH7" s="18"/>
      <c r="CR7" s="18"/>
      <c r="CT7" s="25"/>
      <c r="CU7" t="s">
        <v>397</v>
      </c>
      <c r="CW7" t="s">
        <v>397</v>
      </c>
      <c r="CX7" s="25" t="s">
        <v>397</v>
      </c>
    </row>
    <row r="8" spans="1:102" x14ac:dyDescent="0.3">
      <c r="A8">
        <v>7</v>
      </c>
      <c r="B8">
        <v>2</v>
      </c>
      <c r="C8" s="25" t="s">
        <v>266</v>
      </c>
      <c r="D8" s="12">
        <v>6.29</v>
      </c>
      <c r="E8" s="14"/>
      <c r="F8" s="7" t="str">
        <f>IFERROR(D8/E8, "X")</f>
        <v>X</v>
      </c>
      <c r="G8" s="7">
        <f>D8-E8</f>
        <v>6.29</v>
      </c>
      <c r="H8" s="16">
        <f>D8+E8</f>
        <v>6.29</v>
      </c>
      <c r="I8" s="11" t="str">
        <f>IFERROR(F8/SQRT(F8^2+AH8), "X")</f>
        <v>X</v>
      </c>
      <c r="J8" s="39" t="str">
        <f>IFERROR(SQRT((1-I8^2)/AH8), "X")</f>
        <v>X</v>
      </c>
      <c r="K8" s="39" t="str">
        <f t="shared" si="0"/>
        <v>X</v>
      </c>
      <c r="L8" s="39" t="str">
        <f t="shared" si="1"/>
        <v>X</v>
      </c>
      <c r="M8" s="43" t="str">
        <f>IFERROR(I8+J8, "X")</f>
        <v>X</v>
      </c>
      <c r="N8" s="45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8">
        <v>0</v>
      </c>
      <c r="X8" s="9">
        <v>0</v>
      </c>
      <c r="Y8" s="8"/>
      <c r="AA8" s="8"/>
      <c r="AG8" s="47"/>
      <c r="AH8" s="9">
        <f t="shared" si="2"/>
        <v>-1</v>
      </c>
      <c r="AI8" s="7">
        <v>2.8</v>
      </c>
      <c r="AM8" s="14"/>
      <c r="AO8" s="16"/>
      <c r="AR8" s="16"/>
      <c r="AS8" s="9">
        <v>2000</v>
      </c>
      <c r="AT8" s="23">
        <f t="shared" si="3"/>
        <v>3.3010299956639813</v>
      </c>
      <c r="AX8" s="18"/>
      <c r="AZ8" s="18"/>
      <c r="BB8" s="18"/>
      <c r="BD8" s="18"/>
      <c r="BF8" s="18"/>
      <c r="BG8" s="18" t="s">
        <v>263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18">
        <v>1</v>
      </c>
      <c r="BO8">
        <v>0</v>
      </c>
      <c r="BP8">
        <v>1</v>
      </c>
      <c r="BQ8" s="18">
        <v>0</v>
      </c>
      <c r="BS8" s="18"/>
      <c r="BT8" t="s">
        <v>397</v>
      </c>
      <c r="BU8" t="s">
        <v>397</v>
      </c>
      <c r="BW8" s="25"/>
      <c r="CA8" s="18"/>
      <c r="CC8" s="18"/>
      <c r="CD8" s="18"/>
      <c r="CF8" s="18"/>
      <c r="CH8" s="18"/>
      <c r="CR8" s="18"/>
      <c r="CT8" s="25"/>
      <c r="CU8" t="s">
        <v>397</v>
      </c>
      <c r="CW8" t="s">
        <v>397</v>
      </c>
      <c r="CX8" s="25" t="s">
        <v>397</v>
      </c>
    </row>
    <row r="9" spans="1:102" x14ac:dyDescent="0.3">
      <c r="A9">
        <v>8</v>
      </c>
      <c r="B9">
        <v>3</v>
      </c>
      <c r="C9" s="25" t="s">
        <v>172</v>
      </c>
      <c r="D9" s="12">
        <v>4.8</v>
      </c>
      <c r="E9" s="14"/>
      <c r="F9" s="7" t="str">
        <f>IFERROR(D9/E9, "X")</f>
        <v>X</v>
      </c>
      <c r="G9" s="7">
        <f>D9-E9</f>
        <v>4.8</v>
      </c>
      <c r="H9" s="16">
        <f>D9+E9</f>
        <v>4.8</v>
      </c>
      <c r="I9" s="11" t="str">
        <f>IFERROR(F9/SQRT(F9^2+AH9), "X")</f>
        <v>X</v>
      </c>
      <c r="J9" s="39" t="str">
        <f>IFERROR(SQRT((1-I9^2)/AH9), "X")</f>
        <v>X</v>
      </c>
      <c r="K9" s="39" t="str">
        <f t="shared" si="0"/>
        <v>X</v>
      </c>
      <c r="L9" s="39" t="str">
        <f t="shared" si="1"/>
        <v>X</v>
      </c>
      <c r="M9" s="43" t="str">
        <f>IFERROR(I9+J9, "X")</f>
        <v>X</v>
      </c>
      <c r="N9" s="45">
        <v>1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0</v>
      </c>
      <c r="V9" s="9">
        <v>0</v>
      </c>
      <c r="W9" s="8">
        <v>0</v>
      </c>
      <c r="X9" s="9">
        <v>0</v>
      </c>
      <c r="Y9" s="8"/>
      <c r="AA9" s="8"/>
      <c r="AG9" s="47"/>
      <c r="AH9" s="9">
        <f t="shared" si="2"/>
        <v>-1</v>
      </c>
      <c r="AI9" s="7">
        <v>12.9</v>
      </c>
      <c r="AM9" s="14"/>
      <c r="AO9" s="16"/>
      <c r="AR9" s="16"/>
      <c r="AS9" s="9">
        <v>2010</v>
      </c>
      <c r="AT9" s="23">
        <f t="shared" si="3"/>
        <v>3.3031960574204891</v>
      </c>
      <c r="AX9" s="18"/>
      <c r="AZ9" s="18"/>
      <c r="BB9" s="18"/>
      <c r="BD9" s="18"/>
      <c r="BF9" s="18"/>
      <c r="BG9" s="18" t="s">
        <v>170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 s="18">
        <v>0</v>
      </c>
      <c r="BO9">
        <v>1</v>
      </c>
      <c r="BP9">
        <v>0</v>
      </c>
      <c r="BQ9" s="18">
        <v>0</v>
      </c>
      <c r="BS9" s="18"/>
      <c r="BT9" t="s">
        <v>397</v>
      </c>
      <c r="BU9" t="s">
        <v>397</v>
      </c>
      <c r="BW9" s="25"/>
      <c r="CA9" s="18"/>
      <c r="CC9" s="18"/>
      <c r="CD9" s="18"/>
      <c r="CF9" s="18"/>
      <c r="CH9" s="18"/>
      <c r="CR9" s="18"/>
      <c r="CT9" s="25"/>
      <c r="CU9" t="s">
        <v>397</v>
      </c>
      <c r="CW9" t="s">
        <v>397</v>
      </c>
      <c r="CX9" s="25" t="s">
        <v>397</v>
      </c>
    </row>
    <row r="10" spans="1:102" x14ac:dyDescent="0.3">
      <c r="A10">
        <v>9</v>
      </c>
      <c r="B10">
        <v>3</v>
      </c>
      <c r="C10" s="25" t="s">
        <v>172</v>
      </c>
      <c r="D10" s="12">
        <v>5.0999999999999996</v>
      </c>
      <c r="E10" s="14"/>
      <c r="F10" s="7" t="str">
        <f>IFERROR(D10/E10, "X")</f>
        <v>X</v>
      </c>
      <c r="G10" s="7">
        <f>D10-E10</f>
        <v>5.0999999999999996</v>
      </c>
      <c r="H10" s="16">
        <f>D10+E10</f>
        <v>5.0999999999999996</v>
      </c>
      <c r="I10" s="11" t="str">
        <f>IFERROR(F10/SQRT(F10^2+AH10), "X")</f>
        <v>X</v>
      </c>
      <c r="J10" s="39" t="str">
        <f>IFERROR(SQRT((1-I10^2)/AH10), "X")</f>
        <v>X</v>
      </c>
      <c r="K10" s="39" t="str">
        <f t="shared" si="0"/>
        <v>X</v>
      </c>
      <c r="L10" s="39" t="str">
        <f t="shared" si="1"/>
        <v>X</v>
      </c>
      <c r="M10" s="43" t="str">
        <f>IFERROR(I10+J10, "X")</f>
        <v>X</v>
      </c>
      <c r="N10" s="45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1</v>
      </c>
      <c r="V10" s="9">
        <v>0</v>
      </c>
      <c r="W10" s="8">
        <v>0</v>
      </c>
      <c r="X10" s="9">
        <v>0</v>
      </c>
      <c r="Y10" s="8"/>
      <c r="AA10" s="8"/>
      <c r="AG10" s="47"/>
      <c r="AH10" s="9">
        <f t="shared" si="2"/>
        <v>-1</v>
      </c>
      <c r="AI10" s="7">
        <v>12.9</v>
      </c>
      <c r="AM10" s="14"/>
      <c r="AO10" s="16"/>
      <c r="AR10" s="16"/>
      <c r="AS10" s="9">
        <v>2010</v>
      </c>
      <c r="AT10" s="23">
        <f t="shared" si="3"/>
        <v>3.3031960574204891</v>
      </c>
      <c r="AX10" s="18"/>
      <c r="AZ10" s="18"/>
      <c r="BB10" s="18"/>
      <c r="BD10" s="18"/>
      <c r="BF10" s="18"/>
      <c r="BG10" s="18" t="s">
        <v>170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 s="18">
        <v>0</v>
      </c>
      <c r="BO10">
        <v>1</v>
      </c>
      <c r="BP10">
        <v>0</v>
      </c>
      <c r="BQ10" s="18">
        <v>0</v>
      </c>
      <c r="BS10" s="18"/>
      <c r="BT10" t="s">
        <v>397</v>
      </c>
      <c r="BU10" t="s">
        <v>397</v>
      </c>
      <c r="BW10" s="25"/>
      <c r="CA10" s="18"/>
      <c r="CC10" s="18"/>
      <c r="CD10" s="18"/>
      <c r="CF10" s="18"/>
      <c r="CH10" s="18"/>
      <c r="CR10" s="18"/>
      <c r="CT10" s="25"/>
      <c r="CU10" t="s">
        <v>397</v>
      </c>
      <c r="CW10" t="s">
        <v>397</v>
      </c>
      <c r="CX10" s="25" t="s">
        <v>397</v>
      </c>
    </row>
    <row r="11" spans="1:102" x14ac:dyDescent="0.3">
      <c r="A11">
        <v>10</v>
      </c>
      <c r="B11">
        <v>3</v>
      </c>
      <c r="C11" s="25" t="s">
        <v>172</v>
      </c>
      <c r="D11" s="12">
        <v>5.7</v>
      </c>
      <c r="E11" s="14"/>
      <c r="F11" s="7" t="str">
        <f>IFERROR(D11/E11, "X")</f>
        <v>X</v>
      </c>
      <c r="G11" s="7">
        <f>D11-E11</f>
        <v>5.7</v>
      </c>
      <c r="H11" s="16">
        <f>D11+E11</f>
        <v>5.7</v>
      </c>
      <c r="I11" s="11" t="str">
        <f>IFERROR(F11/SQRT(F11^2+AH11), "X")</f>
        <v>X</v>
      </c>
      <c r="J11" s="39" t="str">
        <f>IFERROR(SQRT((1-I11^2)/AH11), "X")</f>
        <v>X</v>
      </c>
      <c r="K11" s="39" t="str">
        <f t="shared" si="0"/>
        <v>X</v>
      </c>
      <c r="L11" s="39" t="str">
        <f t="shared" si="1"/>
        <v>X</v>
      </c>
      <c r="M11" s="43" t="str">
        <f>IFERROR(I11+J11, "X")</f>
        <v>X</v>
      </c>
      <c r="N11" s="45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0</v>
      </c>
      <c r="V11" s="9">
        <v>1</v>
      </c>
      <c r="W11" s="8">
        <v>0</v>
      </c>
      <c r="X11" s="9">
        <v>0</v>
      </c>
      <c r="Y11" s="8"/>
      <c r="AA11" s="8"/>
      <c r="AG11" s="47"/>
      <c r="AH11" s="9">
        <f t="shared" si="2"/>
        <v>-1</v>
      </c>
      <c r="AI11" s="7">
        <v>12.9</v>
      </c>
      <c r="AM11" s="14"/>
      <c r="AO11" s="16"/>
      <c r="AR11" s="16"/>
      <c r="AS11" s="9">
        <v>2010</v>
      </c>
      <c r="AT11" s="23">
        <f t="shared" si="3"/>
        <v>3.3031960574204891</v>
      </c>
      <c r="AX11" s="18"/>
      <c r="AZ11" s="18"/>
      <c r="BB11" s="18"/>
      <c r="BD11" s="18"/>
      <c r="BF11" s="18"/>
      <c r="BG11" s="18" t="s">
        <v>170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 s="18">
        <v>0</v>
      </c>
      <c r="BO11">
        <v>1</v>
      </c>
      <c r="BP11">
        <v>0</v>
      </c>
      <c r="BQ11" s="18">
        <v>0</v>
      </c>
      <c r="BS11" s="18"/>
      <c r="BT11" t="s">
        <v>397</v>
      </c>
      <c r="BU11" t="s">
        <v>397</v>
      </c>
      <c r="BW11" s="25"/>
      <c r="CA11" s="18"/>
      <c r="CC11" s="18"/>
      <c r="CD11" s="18"/>
      <c r="CF11" s="18"/>
      <c r="CH11" s="18"/>
      <c r="CR11" s="18"/>
      <c r="CT11" s="25"/>
      <c r="CU11" t="s">
        <v>397</v>
      </c>
      <c r="CW11" t="s">
        <v>397</v>
      </c>
      <c r="CX11" s="25" t="s">
        <v>397</v>
      </c>
    </row>
    <row r="12" spans="1:102" x14ac:dyDescent="0.3">
      <c r="A12">
        <v>11</v>
      </c>
      <c r="B12">
        <v>4</v>
      </c>
      <c r="C12" s="25" t="s">
        <v>241</v>
      </c>
      <c r="D12" s="12">
        <v>9.0399999999999991</v>
      </c>
      <c r="E12" s="14"/>
      <c r="F12" s="7" t="str">
        <f>IFERROR(D12/E12, "X")</f>
        <v>X</v>
      </c>
      <c r="G12" s="7">
        <f>D12-E12</f>
        <v>9.0399999999999991</v>
      </c>
      <c r="H12" s="16">
        <f>D12+E12</f>
        <v>9.0399999999999991</v>
      </c>
      <c r="I12" s="11" t="str">
        <f>IFERROR(F12/SQRT(F12^2+AH12), "X")</f>
        <v>X</v>
      </c>
      <c r="J12" s="39" t="str">
        <f>IFERROR(SQRT((1-I12^2)/AH12), "X")</f>
        <v>X</v>
      </c>
      <c r="K12" s="39" t="str">
        <f t="shared" si="0"/>
        <v>X</v>
      </c>
      <c r="L12" s="39" t="str">
        <f t="shared" si="1"/>
        <v>X</v>
      </c>
      <c r="M12" s="43" t="str">
        <f>IFERROR(I12+J12, "X")</f>
        <v>X</v>
      </c>
      <c r="N12" s="45">
        <v>1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0</v>
      </c>
      <c r="W12" s="8">
        <v>0</v>
      </c>
      <c r="X12" s="9">
        <v>0</v>
      </c>
      <c r="Y12" s="8"/>
      <c r="AA12" s="8"/>
      <c r="AG12" s="47"/>
      <c r="AH12" s="9">
        <f t="shared" si="2"/>
        <v>-1</v>
      </c>
      <c r="AI12" s="7">
        <v>4.4000000000000004</v>
      </c>
      <c r="AM12" s="14"/>
      <c r="AO12" s="16"/>
      <c r="AR12" s="16"/>
      <c r="AS12" s="9">
        <v>1950</v>
      </c>
      <c r="AT12" s="23">
        <f t="shared" si="3"/>
        <v>3.2900346113625178</v>
      </c>
      <c r="AX12" s="18"/>
      <c r="AZ12" s="18"/>
      <c r="BB12" s="18"/>
      <c r="BD12" s="18"/>
      <c r="BF12" s="18"/>
      <c r="BG12" s="18" t="s">
        <v>240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 s="18">
        <v>0</v>
      </c>
      <c r="BO12">
        <v>0</v>
      </c>
      <c r="BP12">
        <v>1</v>
      </c>
      <c r="BQ12" s="18">
        <v>0</v>
      </c>
      <c r="BS12" s="18"/>
      <c r="BT12" t="s">
        <v>397</v>
      </c>
      <c r="BU12" t="s">
        <v>397</v>
      </c>
      <c r="BW12" s="25"/>
      <c r="CA12" s="18"/>
      <c r="CC12" s="18"/>
      <c r="CD12" s="18"/>
      <c r="CF12" s="18"/>
      <c r="CH12" s="18"/>
      <c r="CR12" s="18"/>
      <c r="CT12" s="25"/>
      <c r="CU12" t="s">
        <v>397</v>
      </c>
      <c r="CW12" t="s">
        <v>397</v>
      </c>
      <c r="CX12" s="25" t="s">
        <v>397</v>
      </c>
    </row>
    <row r="13" spans="1:102" x14ac:dyDescent="0.3">
      <c r="A13">
        <v>12</v>
      </c>
      <c r="B13">
        <v>4</v>
      </c>
      <c r="C13" s="25" t="s">
        <v>241</v>
      </c>
      <c r="D13" s="12">
        <v>9.4</v>
      </c>
      <c r="E13" s="14"/>
      <c r="F13" s="7" t="str">
        <f>IFERROR(D13/E13, "X")</f>
        <v>X</v>
      </c>
      <c r="G13" s="7">
        <f>D13-E13</f>
        <v>9.4</v>
      </c>
      <c r="H13" s="16">
        <f>D13+E13</f>
        <v>9.4</v>
      </c>
      <c r="I13" s="11" t="str">
        <f>IFERROR(F13/SQRT(F13^2+AH13), "X")</f>
        <v>X</v>
      </c>
      <c r="J13" s="39" t="str">
        <f>IFERROR(SQRT((1-I13^2)/AH13), "X")</f>
        <v>X</v>
      </c>
      <c r="K13" s="39" t="str">
        <f t="shared" si="0"/>
        <v>X</v>
      </c>
      <c r="L13" s="39" t="str">
        <f t="shared" si="1"/>
        <v>X</v>
      </c>
      <c r="M13" s="43" t="str">
        <f>IFERROR(I13+J13, "X")</f>
        <v>X</v>
      </c>
      <c r="N13" s="45">
        <v>1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0</v>
      </c>
      <c r="V13" s="9">
        <v>0</v>
      </c>
      <c r="W13" s="8">
        <v>0</v>
      </c>
      <c r="X13" s="9">
        <v>0</v>
      </c>
      <c r="Y13" s="8"/>
      <c r="AA13" s="8"/>
      <c r="AG13" s="47"/>
      <c r="AH13" s="9">
        <f t="shared" si="2"/>
        <v>-1</v>
      </c>
      <c r="AI13" s="7">
        <v>4.7</v>
      </c>
      <c r="AM13" s="14"/>
      <c r="AO13" s="16"/>
      <c r="AR13" s="16"/>
      <c r="AS13" s="9">
        <v>1955</v>
      </c>
      <c r="AT13" s="23">
        <f t="shared" si="3"/>
        <v>3.2911467617318855</v>
      </c>
      <c r="AX13" s="18"/>
      <c r="AZ13" s="18"/>
      <c r="BB13" s="18"/>
      <c r="BD13" s="18"/>
      <c r="BF13" s="18"/>
      <c r="BG13" s="18" t="s">
        <v>240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 s="18">
        <v>0</v>
      </c>
      <c r="BO13">
        <v>0</v>
      </c>
      <c r="BP13">
        <v>1</v>
      </c>
      <c r="BQ13" s="18">
        <v>0</v>
      </c>
      <c r="BS13" s="18"/>
      <c r="BT13" t="s">
        <v>397</v>
      </c>
      <c r="BU13" t="s">
        <v>397</v>
      </c>
      <c r="BW13" s="25"/>
      <c r="CA13" s="18"/>
      <c r="CC13" s="18"/>
      <c r="CD13" s="18"/>
      <c r="CF13" s="18"/>
      <c r="CH13" s="18"/>
      <c r="CR13" s="18"/>
      <c r="CT13" s="25"/>
      <c r="CU13" t="s">
        <v>397</v>
      </c>
      <c r="CW13" t="s">
        <v>397</v>
      </c>
      <c r="CX13" s="25" t="s">
        <v>397</v>
      </c>
    </row>
    <row r="14" spans="1:102" x14ac:dyDescent="0.3">
      <c r="A14">
        <v>13</v>
      </c>
      <c r="B14">
        <v>4</v>
      </c>
      <c r="C14" s="25" t="s">
        <v>241</v>
      </c>
      <c r="D14" s="12">
        <v>8.39</v>
      </c>
      <c r="E14" s="14"/>
      <c r="F14" s="7" t="str">
        <f>IFERROR(D14/E14, "X")</f>
        <v>X</v>
      </c>
      <c r="G14" s="7">
        <f>D14-E14</f>
        <v>8.39</v>
      </c>
      <c r="H14" s="16">
        <f>D14+E14</f>
        <v>8.39</v>
      </c>
      <c r="I14" s="11" t="str">
        <f>IFERROR(F14/SQRT(F14^2+AH14), "X")</f>
        <v>X</v>
      </c>
      <c r="J14" s="39" t="str">
        <f>IFERROR(SQRT((1-I14^2)/AH14), "X")</f>
        <v>X</v>
      </c>
      <c r="K14" s="39" t="str">
        <f t="shared" si="0"/>
        <v>X</v>
      </c>
      <c r="L14" s="39" t="str">
        <f t="shared" si="1"/>
        <v>X</v>
      </c>
      <c r="M14" s="43" t="str">
        <f>IFERROR(I14+J14, "X")</f>
        <v>X</v>
      </c>
      <c r="N14" s="45">
        <v>1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0</v>
      </c>
      <c r="W14" s="8">
        <v>0</v>
      </c>
      <c r="X14" s="9">
        <v>0</v>
      </c>
      <c r="Y14" s="8"/>
      <c r="AA14" s="8"/>
      <c r="AG14" s="47"/>
      <c r="AH14" s="9">
        <f t="shared" si="2"/>
        <v>-1</v>
      </c>
      <c r="AI14" s="7">
        <v>5.2</v>
      </c>
      <c r="AM14" s="14"/>
      <c r="AO14" s="16"/>
      <c r="AR14" s="16"/>
      <c r="AS14" s="9">
        <v>1960</v>
      </c>
      <c r="AT14" s="23">
        <f t="shared" si="3"/>
        <v>3.2922560713564759</v>
      </c>
      <c r="AX14" s="18"/>
      <c r="AZ14" s="18"/>
      <c r="BB14" s="18"/>
      <c r="BD14" s="18"/>
      <c r="BF14" s="18"/>
      <c r="BG14" s="18" t="s">
        <v>240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 s="18">
        <v>0</v>
      </c>
      <c r="BO14">
        <v>0</v>
      </c>
      <c r="BP14">
        <v>1</v>
      </c>
      <c r="BQ14" s="18">
        <v>0</v>
      </c>
      <c r="BS14" s="18"/>
      <c r="BT14" t="s">
        <v>397</v>
      </c>
      <c r="BU14" t="s">
        <v>397</v>
      </c>
      <c r="BW14" s="25"/>
      <c r="CA14" s="18"/>
      <c r="CC14" s="18"/>
      <c r="CD14" s="18"/>
      <c r="CF14" s="18"/>
      <c r="CH14" s="18"/>
      <c r="CR14" s="18"/>
      <c r="CT14" s="25"/>
      <c r="CU14" t="s">
        <v>397</v>
      </c>
      <c r="CW14" t="s">
        <v>397</v>
      </c>
      <c r="CX14" s="25" t="s">
        <v>397</v>
      </c>
    </row>
    <row r="15" spans="1:102" x14ac:dyDescent="0.3">
      <c r="A15">
        <v>14</v>
      </c>
      <c r="B15">
        <v>4</v>
      </c>
      <c r="C15" s="25" t="s">
        <v>241</v>
      </c>
      <c r="D15" s="12">
        <v>8.61</v>
      </c>
      <c r="E15" s="14"/>
      <c r="F15" s="7" t="str">
        <f>IFERROR(D15/E15, "X")</f>
        <v>X</v>
      </c>
      <c r="G15" s="7">
        <f>D15-E15</f>
        <v>8.61</v>
      </c>
      <c r="H15" s="16">
        <f>D15+E15</f>
        <v>8.61</v>
      </c>
      <c r="I15" s="11" t="str">
        <f>IFERROR(F15/SQRT(F15^2+AH15), "X")</f>
        <v>X</v>
      </c>
      <c r="J15" s="39" t="str">
        <f>IFERROR(SQRT((1-I15^2)/AH15), "X")</f>
        <v>X</v>
      </c>
      <c r="K15" s="39" t="str">
        <f t="shared" si="0"/>
        <v>X</v>
      </c>
      <c r="L15" s="39" t="str">
        <f t="shared" si="1"/>
        <v>X</v>
      </c>
      <c r="M15" s="43" t="str">
        <f>IFERROR(I15+J15, "X")</f>
        <v>X</v>
      </c>
      <c r="N15" s="45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8">
        <v>0</v>
      </c>
      <c r="X15" s="9">
        <v>0</v>
      </c>
      <c r="Y15" s="8"/>
      <c r="AA15" s="8"/>
      <c r="AG15" s="47"/>
      <c r="AH15" s="9">
        <f t="shared" si="2"/>
        <v>-1</v>
      </c>
      <c r="AI15" s="7">
        <v>5.6</v>
      </c>
      <c r="AM15" s="14"/>
      <c r="AO15" s="16"/>
      <c r="AR15" s="16"/>
      <c r="AS15" s="9">
        <v>1965</v>
      </c>
      <c r="AT15" s="23">
        <f t="shared" si="3"/>
        <v>3.2933625547114453</v>
      </c>
      <c r="AX15" s="18"/>
      <c r="AZ15" s="18"/>
      <c r="BB15" s="18"/>
      <c r="BD15" s="18"/>
      <c r="BF15" s="18"/>
      <c r="BG15" s="18" t="s">
        <v>240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 s="18">
        <v>0</v>
      </c>
      <c r="BO15">
        <v>0</v>
      </c>
      <c r="BP15">
        <v>1</v>
      </c>
      <c r="BQ15" s="18">
        <v>0</v>
      </c>
      <c r="BS15" s="18"/>
      <c r="BT15" t="s">
        <v>397</v>
      </c>
      <c r="BU15" t="s">
        <v>397</v>
      </c>
      <c r="BW15" s="25"/>
      <c r="CA15" s="18"/>
      <c r="CC15" s="18"/>
      <c r="CD15" s="18"/>
      <c r="CF15" s="18"/>
      <c r="CH15" s="18"/>
      <c r="CR15" s="18"/>
      <c r="CT15" s="25"/>
      <c r="CU15" t="s">
        <v>397</v>
      </c>
      <c r="CW15" t="s">
        <v>397</v>
      </c>
      <c r="CX15" s="25" t="s">
        <v>397</v>
      </c>
    </row>
    <row r="16" spans="1:102" x14ac:dyDescent="0.3">
      <c r="A16">
        <v>15</v>
      </c>
      <c r="B16">
        <v>4</v>
      </c>
      <c r="C16" s="25" t="s">
        <v>241</v>
      </c>
      <c r="D16" s="12">
        <v>9.23</v>
      </c>
      <c r="E16" s="14"/>
      <c r="F16" s="7" t="str">
        <f>IFERROR(D16/E16, "X")</f>
        <v>X</v>
      </c>
      <c r="G16" s="7">
        <f>D16-E16</f>
        <v>9.23</v>
      </c>
      <c r="H16" s="16">
        <f>D16+E16</f>
        <v>9.23</v>
      </c>
      <c r="I16" s="11" t="str">
        <f>IFERROR(F16/SQRT(F16^2+AH16), "X")</f>
        <v>X</v>
      </c>
      <c r="J16" s="39" t="str">
        <f>IFERROR(SQRT((1-I16^2)/AH16), "X")</f>
        <v>X</v>
      </c>
      <c r="K16" s="39" t="str">
        <f t="shared" si="0"/>
        <v>X</v>
      </c>
      <c r="L16" s="39" t="str">
        <f t="shared" si="1"/>
        <v>X</v>
      </c>
      <c r="M16" s="43" t="str">
        <f>IFERROR(I16+J16, "X")</f>
        <v>X</v>
      </c>
      <c r="N16" s="45">
        <v>1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0</v>
      </c>
      <c r="V16" s="9">
        <v>0</v>
      </c>
      <c r="W16" s="8">
        <v>0</v>
      </c>
      <c r="X16" s="9">
        <v>0</v>
      </c>
      <c r="Y16" s="8"/>
      <c r="AA16" s="8"/>
      <c r="AG16" s="47"/>
      <c r="AH16" s="9">
        <f t="shared" si="2"/>
        <v>-1</v>
      </c>
      <c r="AI16" s="7">
        <v>6.7</v>
      </c>
      <c r="AM16" s="14"/>
      <c r="AO16" s="16"/>
      <c r="AR16" s="16"/>
      <c r="AS16" s="9">
        <v>1970</v>
      </c>
      <c r="AT16" s="23">
        <f t="shared" si="3"/>
        <v>3.2944662261615929</v>
      </c>
      <c r="AX16" s="18"/>
      <c r="AZ16" s="18"/>
      <c r="BB16" s="18"/>
      <c r="BD16" s="18"/>
      <c r="BF16" s="18"/>
      <c r="BG16" s="18" t="s">
        <v>240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 s="18">
        <v>0</v>
      </c>
      <c r="BO16">
        <v>0</v>
      </c>
      <c r="BP16">
        <v>1</v>
      </c>
      <c r="BQ16" s="18">
        <v>0</v>
      </c>
      <c r="BS16" s="18"/>
      <c r="BT16" t="s">
        <v>397</v>
      </c>
      <c r="BU16" t="s">
        <v>397</v>
      </c>
      <c r="BW16" s="25"/>
      <c r="CA16" s="18"/>
      <c r="CC16" s="18"/>
      <c r="CD16" s="18"/>
      <c r="CF16" s="18"/>
      <c r="CH16" s="18"/>
      <c r="CR16" s="18"/>
      <c r="CT16" s="25"/>
      <c r="CU16" t="s">
        <v>397</v>
      </c>
      <c r="CW16" t="s">
        <v>397</v>
      </c>
      <c r="CX16" s="25" t="s">
        <v>397</v>
      </c>
    </row>
    <row r="17" spans="1:102" x14ac:dyDescent="0.3">
      <c r="A17">
        <v>16</v>
      </c>
      <c r="B17">
        <v>4</v>
      </c>
      <c r="C17" s="25" t="s">
        <v>241</v>
      </c>
      <c r="D17" s="12">
        <v>9.91</v>
      </c>
      <c r="E17" s="14"/>
      <c r="F17" s="7" t="str">
        <f>IFERROR(D17/E17, "X")</f>
        <v>X</v>
      </c>
      <c r="G17" s="7">
        <f>D17-E17</f>
        <v>9.91</v>
      </c>
      <c r="H17" s="16">
        <f>D17+E17</f>
        <v>9.91</v>
      </c>
      <c r="I17" s="11" t="str">
        <f>IFERROR(F17/SQRT(F17^2+AH17), "X")</f>
        <v>X</v>
      </c>
      <c r="J17" s="39" t="str">
        <f>IFERROR(SQRT((1-I17^2)/AH17), "X")</f>
        <v>X</v>
      </c>
      <c r="K17" s="39" t="str">
        <f t="shared" si="0"/>
        <v>X</v>
      </c>
      <c r="L17" s="39" t="str">
        <f t="shared" si="1"/>
        <v>X</v>
      </c>
      <c r="M17" s="43" t="str">
        <f>IFERROR(I17+J17, "X")</f>
        <v>X</v>
      </c>
      <c r="N17" s="45">
        <v>1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0</v>
      </c>
      <c r="W17" s="8">
        <v>0</v>
      </c>
      <c r="X17" s="9">
        <v>0</v>
      </c>
      <c r="Y17" s="8"/>
      <c r="AA17" s="8"/>
      <c r="AG17" s="47"/>
      <c r="AH17" s="9">
        <f t="shared" si="2"/>
        <v>-1</v>
      </c>
      <c r="AI17" s="7">
        <v>7.7</v>
      </c>
      <c r="AM17" s="14"/>
      <c r="AO17" s="16"/>
      <c r="AR17" s="16"/>
      <c r="AS17" s="9">
        <v>1975</v>
      </c>
      <c r="AT17" s="23">
        <f t="shared" si="3"/>
        <v>3.2955670999624789</v>
      </c>
      <c r="AX17" s="18"/>
      <c r="AZ17" s="18"/>
      <c r="BB17" s="18"/>
      <c r="BD17" s="18"/>
      <c r="BF17" s="18"/>
      <c r="BG17" s="18" t="s">
        <v>240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 s="18">
        <v>0</v>
      </c>
      <c r="BO17">
        <v>0</v>
      </c>
      <c r="BP17">
        <v>1</v>
      </c>
      <c r="BQ17" s="18">
        <v>0</v>
      </c>
      <c r="BS17" s="18"/>
      <c r="BT17" t="s">
        <v>397</v>
      </c>
      <c r="BU17" t="s">
        <v>397</v>
      </c>
      <c r="BW17" s="25"/>
      <c r="CA17" s="18"/>
      <c r="CC17" s="18"/>
      <c r="CD17" s="18"/>
      <c r="CF17" s="18"/>
      <c r="CH17" s="18"/>
      <c r="CR17" s="18"/>
      <c r="CT17" s="25"/>
      <c r="CU17" t="s">
        <v>397</v>
      </c>
      <c r="CW17" t="s">
        <v>397</v>
      </c>
      <c r="CX17" s="25" t="s">
        <v>397</v>
      </c>
    </row>
    <row r="18" spans="1:102" x14ac:dyDescent="0.3">
      <c r="A18">
        <v>17</v>
      </c>
      <c r="B18">
        <v>4</v>
      </c>
      <c r="C18" s="25" t="s">
        <v>241</v>
      </c>
      <c r="D18" s="12">
        <v>10.62</v>
      </c>
      <c r="E18" s="14"/>
      <c r="F18" s="7" t="str">
        <f>IFERROR(D18/E18, "X")</f>
        <v>X</v>
      </c>
      <c r="G18" s="7">
        <f>D18-E18</f>
        <v>10.62</v>
      </c>
      <c r="H18" s="16">
        <f>D18+E18</f>
        <v>10.62</v>
      </c>
      <c r="I18" s="11" t="str">
        <f>IFERROR(F18/SQRT(F18^2+AH18), "X")</f>
        <v>X</v>
      </c>
      <c r="J18" s="39" t="str">
        <f>IFERROR(SQRT((1-I18^2)/AH18), "X")</f>
        <v>X</v>
      </c>
      <c r="K18" s="39" t="str">
        <f t="shared" si="0"/>
        <v>X</v>
      </c>
      <c r="L18" s="39" t="str">
        <f t="shared" si="1"/>
        <v>X</v>
      </c>
      <c r="M18" s="43" t="str">
        <f>IFERROR(I18+J18, "X")</f>
        <v>X</v>
      </c>
      <c r="N18" s="45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8">
        <v>0</v>
      </c>
      <c r="X18" s="9">
        <v>0</v>
      </c>
      <c r="Y18" s="8"/>
      <c r="AA18" s="8"/>
      <c r="AG18" s="47"/>
      <c r="AH18" s="9">
        <f t="shared" si="2"/>
        <v>-1</v>
      </c>
      <c r="AI18" s="7">
        <v>8.1999999999999993</v>
      </c>
      <c r="AM18" s="14"/>
      <c r="AO18" s="16"/>
      <c r="AR18" s="16"/>
      <c r="AS18" s="9">
        <v>1980</v>
      </c>
      <c r="AT18" s="23">
        <f t="shared" si="3"/>
        <v>3.2966651902615309</v>
      </c>
      <c r="AX18" s="18"/>
      <c r="AZ18" s="18"/>
      <c r="BB18" s="18"/>
      <c r="BD18" s="18"/>
      <c r="BF18" s="18"/>
      <c r="BG18" s="18" t="s">
        <v>240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 s="18">
        <v>0</v>
      </c>
      <c r="BO18">
        <v>0</v>
      </c>
      <c r="BP18">
        <v>1</v>
      </c>
      <c r="BQ18" s="18">
        <v>0</v>
      </c>
      <c r="BS18" s="18"/>
      <c r="BT18" t="s">
        <v>397</v>
      </c>
      <c r="BU18" t="s">
        <v>397</v>
      </c>
      <c r="BW18" s="25"/>
      <c r="CA18" s="18"/>
      <c r="CC18" s="18"/>
      <c r="CD18" s="18"/>
      <c r="CF18" s="18"/>
      <c r="CH18" s="18"/>
      <c r="CR18" s="18"/>
      <c r="CT18" s="25"/>
      <c r="CU18" t="s">
        <v>397</v>
      </c>
      <c r="CW18" t="s">
        <v>397</v>
      </c>
      <c r="CX18" s="25" t="s">
        <v>397</v>
      </c>
    </row>
    <row r="19" spans="1:102" x14ac:dyDescent="0.3">
      <c r="A19">
        <v>18</v>
      </c>
      <c r="B19">
        <v>4</v>
      </c>
      <c r="C19" s="25" t="s">
        <v>241</v>
      </c>
      <c r="D19" s="12">
        <v>10.88</v>
      </c>
      <c r="E19" s="14"/>
      <c r="F19" s="7" t="str">
        <f>IFERROR(D19/E19, "X")</f>
        <v>X</v>
      </c>
      <c r="G19" s="7">
        <f>D19-E19</f>
        <v>10.88</v>
      </c>
      <c r="H19" s="16">
        <f>D19+E19</f>
        <v>10.88</v>
      </c>
      <c r="I19" s="11" t="str">
        <f>IFERROR(F19/SQRT(F19^2+AH19), "X")</f>
        <v>X</v>
      </c>
      <c r="J19" s="39" t="str">
        <f>IFERROR(SQRT((1-I19^2)/AH19), "X")</f>
        <v>X</v>
      </c>
      <c r="K19" s="39" t="str">
        <f t="shared" si="0"/>
        <v>X</v>
      </c>
      <c r="L19" s="39" t="str">
        <f t="shared" si="1"/>
        <v>X</v>
      </c>
      <c r="M19" s="43" t="str">
        <f>IFERROR(I19+J19, "X")</f>
        <v>X</v>
      </c>
      <c r="N19" s="45">
        <v>1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0</v>
      </c>
      <c r="V19" s="9">
        <v>0</v>
      </c>
      <c r="W19" s="8">
        <v>0</v>
      </c>
      <c r="X19" s="9">
        <v>0</v>
      </c>
      <c r="Y19" s="8"/>
      <c r="AA19" s="8"/>
      <c r="AG19" s="47"/>
      <c r="AH19" s="9">
        <f t="shared" si="2"/>
        <v>-1</v>
      </c>
      <c r="AI19" s="7">
        <v>8.8000000000000007</v>
      </c>
      <c r="AM19" s="14"/>
      <c r="AO19" s="16"/>
      <c r="AR19" s="16"/>
      <c r="AS19" s="9">
        <v>1985</v>
      </c>
      <c r="AT19" s="23">
        <f t="shared" si="3"/>
        <v>3.2977605110991339</v>
      </c>
      <c r="AX19" s="18"/>
      <c r="AZ19" s="18"/>
      <c r="BB19" s="18"/>
      <c r="BD19" s="18"/>
      <c r="BF19" s="18"/>
      <c r="BG19" s="18" t="s">
        <v>240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 s="18">
        <v>0</v>
      </c>
      <c r="BO19">
        <v>0</v>
      </c>
      <c r="BP19">
        <v>1</v>
      </c>
      <c r="BQ19" s="18">
        <v>0</v>
      </c>
      <c r="BS19" s="18"/>
      <c r="BT19" t="s">
        <v>397</v>
      </c>
      <c r="BU19" t="s">
        <v>397</v>
      </c>
      <c r="BW19" s="25"/>
      <c r="CA19" s="18"/>
      <c r="CC19" s="18"/>
      <c r="CD19" s="18"/>
      <c r="CF19" s="18"/>
      <c r="CH19" s="18"/>
      <c r="CR19" s="18"/>
      <c r="CT19" s="25"/>
      <c r="CU19" t="s">
        <v>397</v>
      </c>
      <c r="CW19" t="s">
        <v>397</v>
      </c>
      <c r="CX19" s="25" t="s">
        <v>397</v>
      </c>
    </row>
    <row r="20" spans="1:102" x14ac:dyDescent="0.3">
      <c r="A20">
        <v>19</v>
      </c>
      <c r="B20">
        <v>4</v>
      </c>
      <c r="C20" s="25" t="s">
        <v>241</v>
      </c>
      <c r="D20" s="12">
        <v>11.18</v>
      </c>
      <c r="E20" s="14"/>
      <c r="F20" s="7" t="str">
        <f>IFERROR(D20/E20, "X")</f>
        <v>X</v>
      </c>
      <c r="G20" s="7">
        <f>D20-E20</f>
        <v>11.18</v>
      </c>
      <c r="H20" s="16">
        <f>D20+E20</f>
        <v>11.18</v>
      </c>
      <c r="I20" s="11" t="str">
        <f>IFERROR(F20/SQRT(F20^2+AH20), "X")</f>
        <v>X</v>
      </c>
      <c r="J20" s="39" t="str">
        <f>IFERROR(SQRT((1-I20^2)/AH20), "X")</f>
        <v>X</v>
      </c>
      <c r="K20" s="39" t="str">
        <f t="shared" si="0"/>
        <v>X</v>
      </c>
      <c r="L20" s="39" t="str">
        <f t="shared" si="1"/>
        <v>X</v>
      </c>
      <c r="M20" s="43" t="str">
        <f>IFERROR(I20+J20, "X")</f>
        <v>X</v>
      </c>
      <c r="N20" s="45">
        <v>1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0</v>
      </c>
      <c r="W20" s="8">
        <v>0</v>
      </c>
      <c r="X20" s="9">
        <v>0</v>
      </c>
      <c r="Y20" s="8"/>
      <c r="AA20" s="8"/>
      <c r="AG20" s="47"/>
      <c r="AH20" s="9">
        <f t="shared" si="2"/>
        <v>-1</v>
      </c>
      <c r="AI20" s="7">
        <v>9.3000000000000007</v>
      </c>
      <c r="AM20" s="14"/>
      <c r="AO20" s="16"/>
      <c r="AR20" s="16"/>
      <c r="AS20" s="9">
        <v>1990</v>
      </c>
      <c r="AT20" s="23">
        <f t="shared" si="3"/>
        <v>3.2988530764097068</v>
      </c>
      <c r="AX20" s="18"/>
      <c r="AZ20" s="18"/>
      <c r="BB20" s="18"/>
      <c r="BD20" s="18"/>
      <c r="BF20" s="18"/>
      <c r="BG20" s="18" t="s">
        <v>240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 s="18">
        <v>0</v>
      </c>
      <c r="BO20">
        <v>0</v>
      </c>
      <c r="BP20">
        <v>1</v>
      </c>
      <c r="BQ20" s="18">
        <v>0</v>
      </c>
      <c r="BS20" s="18"/>
      <c r="BT20" t="s">
        <v>397</v>
      </c>
      <c r="BU20" t="s">
        <v>397</v>
      </c>
      <c r="BW20" s="25"/>
      <c r="CA20" s="18"/>
      <c r="CC20" s="18"/>
      <c r="CD20" s="18"/>
      <c r="CF20" s="18"/>
      <c r="CH20" s="18"/>
      <c r="CR20" s="18"/>
      <c r="CT20" s="25"/>
      <c r="CU20" t="s">
        <v>397</v>
      </c>
      <c r="CW20" t="s">
        <v>397</v>
      </c>
      <c r="CX20" s="25" t="s">
        <v>397</v>
      </c>
    </row>
    <row r="21" spans="1:102" x14ac:dyDescent="0.3">
      <c r="A21">
        <v>20</v>
      </c>
      <c r="B21">
        <v>4</v>
      </c>
      <c r="C21" s="25" t="s">
        <v>241</v>
      </c>
      <c r="D21" s="12">
        <v>11.37</v>
      </c>
      <c r="E21" s="14"/>
      <c r="F21" s="7" t="str">
        <f>IFERROR(D21/E21, "X")</f>
        <v>X</v>
      </c>
      <c r="G21" s="7">
        <f>D21-E21</f>
        <v>11.37</v>
      </c>
      <c r="H21" s="16">
        <f>D21+E21</f>
        <v>11.37</v>
      </c>
      <c r="I21" s="11" t="str">
        <f>IFERROR(F21/SQRT(F21^2+AH21), "X")</f>
        <v>X</v>
      </c>
      <c r="J21" s="39" t="str">
        <f>IFERROR(SQRT((1-I21^2)/AH21), "X")</f>
        <v>X</v>
      </c>
      <c r="K21" s="39" t="str">
        <f t="shared" si="0"/>
        <v>X</v>
      </c>
      <c r="L21" s="39" t="str">
        <f t="shared" si="1"/>
        <v>X</v>
      </c>
      <c r="M21" s="43" t="str">
        <f>IFERROR(I21+J21, "X")</f>
        <v>X</v>
      </c>
      <c r="N21" s="45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8">
        <v>0</v>
      </c>
      <c r="X21" s="9">
        <v>0</v>
      </c>
      <c r="Y21" s="8"/>
      <c r="AA21" s="8"/>
      <c r="AG21" s="47"/>
      <c r="AH21" s="9">
        <f t="shared" si="2"/>
        <v>-1</v>
      </c>
      <c r="AI21" s="7">
        <v>9.6</v>
      </c>
      <c r="AM21" s="14"/>
      <c r="AO21" s="16"/>
      <c r="AR21" s="16"/>
      <c r="AS21" s="9">
        <v>1994</v>
      </c>
      <c r="AT21" s="23">
        <f t="shared" si="3"/>
        <v>3.2997251539756367</v>
      </c>
      <c r="AX21" s="18"/>
      <c r="AZ21" s="18"/>
      <c r="BB21" s="18"/>
      <c r="BD21" s="18"/>
      <c r="BF21" s="18"/>
      <c r="BG21" s="18" t="s">
        <v>240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 s="18">
        <v>0</v>
      </c>
      <c r="BO21">
        <v>0</v>
      </c>
      <c r="BP21">
        <v>1</v>
      </c>
      <c r="BQ21" s="18">
        <v>0</v>
      </c>
      <c r="BS21" s="18"/>
      <c r="BT21" t="s">
        <v>397</v>
      </c>
      <c r="BU21" t="s">
        <v>397</v>
      </c>
      <c r="BW21" s="25"/>
      <c r="CA21" s="18"/>
      <c r="CC21" s="18"/>
      <c r="CD21" s="18"/>
      <c r="CF21" s="18"/>
      <c r="CH21" s="18"/>
      <c r="CR21" s="18"/>
      <c r="CT21" s="25"/>
      <c r="CU21" t="s">
        <v>397</v>
      </c>
      <c r="CW21" t="s">
        <v>397</v>
      </c>
      <c r="CX21" s="25" t="s">
        <v>397</v>
      </c>
    </row>
    <row r="22" spans="1:102" x14ac:dyDescent="0.3">
      <c r="A22">
        <v>21</v>
      </c>
      <c r="B22">
        <v>4</v>
      </c>
      <c r="C22" s="25" t="s">
        <v>241</v>
      </c>
      <c r="D22" s="12">
        <v>11.43</v>
      </c>
      <c r="E22" s="14"/>
      <c r="F22" s="7" t="str">
        <f>IFERROR(D22/E22, "X")</f>
        <v>X</v>
      </c>
      <c r="G22" s="7">
        <f>D22-E22</f>
        <v>11.43</v>
      </c>
      <c r="H22" s="16">
        <f>D22+E22</f>
        <v>11.43</v>
      </c>
      <c r="I22" s="11" t="str">
        <f>IFERROR(F22/SQRT(F22^2+AH22), "X")</f>
        <v>X</v>
      </c>
      <c r="J22" s="39" t="str">
        <f>IFERROR(SQRT((1-I22^2)/AH22), "X")</f>
        <v>X</v>
      </c>
      <c r="K22" s="39" t="str">
        <f t="shared" si="0"/>
        <v>X</v>
      </c>
      <c r="L22" s="39" t="str">
        <f t="shared" si="1"/>
        <v>X</v>
      </c>
      <c r="M22" s="43" t="str">
        <f>IFERROR(I22+J22, "X")</f>
        <v>X</v>
      </c>
      <c r="N22" s="45">
        <v>1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0</v>
      </c>
      <c r="V22" s="9">
        <v>0</v>
      </c>
      <c r="W22" s="8">
        <v>0</v>
      </c>
      <c r="X22" s="9">
        <v>0</v>
      </c>
      <c r="Y22" s="8"/>
      <c r="AA22" s="8"/>
      <c r="AG22" s="47"/>
      <c r="AH22" s="9">
        <f t="shared" si="2"/>
        <v>-1</v>
      </c>
      <c r="AI22" s="7">
        <v>9.6999999999999993</v>
      </c>
      <c r="AM22" s="14"/>
      <c r="AO22" s="16"/>
      <c r="AR22" s="16"/>
      <c r="AS22" s="9">
        <v>1995</v>
      </c>
      <c r="AT22" s="23">
        <f t="shared" si="3"/>
        <v>3.2999429000227671</v>
      </c>
      <c r="AX22" s="18"/>
      <c r="AZ22" s="18"/>
      <c r="BB22" s="18"/>
      <c r="BD22" s="18"/>
      <c r="BF22" s="18"/>
      <c r="BG22" s="18" t="s">
        <v>240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 s="18">
        <v>0</v>
      </c>
      <c r="BO22">
        <v>0</v>
      </c>
      <c r="BP22">
        <v>1</v>
      </c>
      <c r="BQ22" s="18">
        <v>0</v>
      </c>
      <c r="BS22" s="18"/>
      <c r="BT22" t="s">
        <v>397</v>
      </c>
      <c r="BU22" t="s">
        <v>397</v>
      </c>
      <c r="BW22" s="25"/>
      <c r="CA22" s="18"/>
      <c r="CC22" s="18"/>
      <c r="CD22" s="18"/>
      <c r="CF22" s="18"/>
      <c r="CH22" s="18"/>
      <c r="CR22" s="18"/>
      <c r="CT22" s="25"/>
      <c r="CU22" t="s">
        <v>397</v>
      </c>
      <c r="CW22" t="s">
        <v>397</v>
      </c>
      <c r="CX22" s="25" t="s">
        <v>397</v>
      </c>
    </row>
    <row r="23" spans="1:102" x14ac:dyDescent="0.3">
      <c r="A23">
        <v>22</v>
      </c>
      <c r="B23">
        <v>4</v>
      </c>
      <c r="C23" s="25" t="s">
        <v>241</v>
      </c>
      <c r="D23" s="12">
        <v>11.76</v>
      </c>
      <c r="E23" s="14"/>
      <c r="F23" s="7" t="str">
        <f>IFERROR(D23/E23, "X")</f>
        <v>X</v>
      </c>
      <c r="G23" s="7">
        <f>D23-E23</f>
        <v>11.76</v>
      </c>
      <c r="H23" s="16">
        <f>D23+E23</f>
        <v>11.76</v>
      </c>
      <c r="I23" s="11" t="str">
        <f>IFERROR(F23/SQRT(F23^2+AH23), "X")</f>
        <v>X</v>
      </c>
      <c r="J23" s="39" t="str">
        <f>IFERROR(SQRT((1-I23^2)/AH23), "X")</f>
        <v>X</v>
      </c>
      <c r="K23" s="39" t="str">
        <f t="shared" si="0"/>
        <v>X</v>
      </c>
      <c r="L23" s="39" t="str">
        <f t="shared" si="1"/>
        <v>X</v>
      </c>
      <c r="M23" s="43" t="str">
        <f>IFERROR(I23+J23, "X")</f>
        <v>X</v>
      </c>
      <c r="N23" s="45">
        <v>1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0</v>
      </c>
      <c r="W23" s="8">
        <v>0</v>
      </c>
      <c r="X23" s="9">
        <v>0</v>
      </c>
      <c r="Y23" s="8"/>
      <c r="AA23" s="8"/>
      <c r="AG23" s="47"/>
      <c r="AH23" s="9">
        <f t="shared" si="2"/>
        <v>-1</v>
      </c>
      <c r="AI23" s="7">
        <v>9.6999999999999993</v>
      </c>
      <c r="AM23" s="14"/>
      <c r="AO23" s="16"/>
      <c r="AR23" s="16"/>
      <c r="AS23" s="9">
        <v>1996</v>
      </c>
      <c r="AT23" s="23">
        <f t="shared" si="3"/>
        <v>3.3001605369513523</v>
      </c>
      <c r="AX23" s="18"/>
      <c r="AZ23" s="18"/>
      <c r="BB23" s="18"/>
      <c r="BD23" s="18"/>
      <c r="BF23" s="18"/>
      <c r="BG23" s="18" t="s">
        <v>240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 s="18">
        <v>0</v>
      </c>
      <c r="BO23">
        <v>0</v>
      </c>
      <c r="BP23">
        <v>1</v>
      </c>
      <c r="BQ23" s="18">
        <v>0</v>
      </c>
      <c r="BS23" s="18"/>
      <c r="BT23" t="s">
        <v>397</v>
      </c>
      <c r="BU23" t="s">
        <v>397</v>
      </c>
      <c r="BW23" s="25"/>
      <c r="CA23" s="18"/>
      <c r="CC23" s="18"/>
      <c r="CD23" s="18"/>
      <c r="CF23" s="18"/>
      <c r="CH23" s="18"/>
      <c r="CR23" s="18"/>
      <c r="CT23" s="25"/>
      <c r="CU23" t="s">
        <v>397</v>
      </c>
      <c r="CW23" t="s">
        <v>397</v>
      </c>
      <c r="CX23" s="25" t="s">
        <v>397</v>
      </c>
    </row>
    <row r="24" spans="1:102" x14ac:dyDescent="0.3">
      <c r="A24">
        <v>23</v>
      </c>
      <c r="B24">
        <v>4</v>
      </c>
      <c r="C24" s="25" t="s">
        <v>241</v>
      </c>
      <c r="D24" s="12">
        <v>11.89</v>
      </c>
      <c r="E24" s="14"/>
      <c r="F24" s="7" t="str">
        <f>IFERROR(D24/E24, "X")</f>
        <v>X</v>
      </c>
      <c r="G24" s="7">
        <f>D24-E24</f>
        <v>11.89</v>
      </c>
      <c r="H24" s="16">
        <f>D24+E24</f>
        <v>11.89</v>
      </c>
      <c r="I24" s="11" t="str">
        <f>IFERROR(F24/SQRT(F24^2+AH24), "X")</f>
        <v>X</v>
      </c>
      <c r="J24" s="39" t="str">
        <f>IFERROR(SQRT((1-I24^2)/AH24), "X")</f>
        <v>X</v>
      </c>
      <c r="K24" s="39" t="str">
        <f t="shared" si="0"/>
        <v>X</v>
      </c>
      <c r="L24" s="39" t="str">
        <f t="shared" si="1"/>
        <v>X</v>
      </c>
      <c r="M24" s="43" t="str">
        <f>IFERROR(I24+J24, "X")</f>
        <v>X</v>
      </c>
      <c r="N24" s="45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8">
        <v>0</v>
      </c>
      <c r="X24" s="9">
        <v>0</v>
      </c>
      <c r="Y24" s="8"/>
      <c r="AA24" s="8"/>
      <c r="AG24" s="47"/>
      <c r="AH24" s="9">
        <f t="shared" si="2"/>
        <v>-1</v>
      </c>
      <c r="AI24" s="7">
        <v>9.8000000000000007</v>
      </c>
      <c r="AM24" s="14"/>
      <c r="AO24" s="16"/>
      <c r="AR24" s="16"/>
      <c r="AS24" s="9">
        <v>1997</v>
      </c>
      <c r="AT24" s="23">
        <f t="shared" si="3"/>
        <v>3.3003780648707024</v>
      </c>
      <c r="AX24" s="18"/>
      <c r="AZ24" s="18"/>
      <c r="BB24" s="18"/>
      <c r="BD24" s="18"/>
      <c r="BF24" s="18"/>
      <c r="BG24" s="18" t="s">
        <v>240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 s="18">
        <v>0</v>
      </c>
      <c r="BO24">
        <v>0</v>
      </c>
      <c r="BP24">
        <v>1</v>
      </c>
      <c r="BQ24" s="18">
        <v>0</v>
      </c>
      <c r="BS24" s="18"/>
      <c r="BT24" t="s">
        <v>397</v>
      </c>
      <c r="BU24" t="s">
        <v>397</v>
      </c>
      <c r="BW24" s="25"/>
      <c r="CA24" s="18"/>
      <c r="CC24" s="18"/>
      <c r="CD24" s="18"/>
      <c r="CF24" s="18"/>
      <c r="CH24" s="18"/>
      <c r="CR24" s="18"/>
      <c r="CT24" s="25"/>
      <c r="CU24" t="s">
        <v>397</v>
      </c>
      <c r="CW24" t="s">
        <v>397</v>
      </c>
      <c r="CX24" s="25" t="s">
        <v>397</v>
      </c>
    </row>
    <row r="25" spans="1:102" x14ac:dyDescent="0.3">
      <c r="A25">
        <v>24</v>
      </c>
      <c r="B25">
        <v>4</v>
      </c>
      <c r="C25" s="25" t="s">
        <v>241</v>
      </c>
      <c r="D25" s="12">
        <v>11.99</v>
      </c>
      <c r="E25" s="14"/>
      <c r="F25" s="7" t="str">
        <f>IFERROR(D25/E25, "X")</f>
        <v>X</v>
      </c>
      <c r="G25" s="7">
        <f>D25-E25</f>
        <v>11.99</v>
      </c>
      <c r="H25" s="16">
        <f>D25+E25</f>
        <v>11.99</v>
      </c>
      <c r="I25" s="11" t="str">
        <f>IFERROR(F25/SQRT(F25^2+AH25), "X")</f>
        <v>X</v>
      </c>
      <c r="J25" s="39" t="str">
        <f>IFERROR(SQRT((1-I25^2)/AH25), "X")</f>
        <v>X</v>
      </c>
      <c r="K25" s="39" t="str">
        <f t="shared" si="0"/>
        <v>X</v>
      </c>
      <c r="L25" s="39" t="str">
        <f t="shared" si="1"/>
        <v>X</v>
      </c>
      <c r="M25" s="43" t="str">
        <f>IFERROR(I25+J25, "X")</f>
        <v>X</v>
      </c>
      <c r="N25" s="45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8">
        <v>0</v>
      </c>
      <c r="X25" s="9">
        <v>0</v>
      </c>
      <c r="Y25" s="8"/>
      <c r="AA25" s="8"/>
      <c r="AG25" s="47"/>
      <c r="AH25" s="9">
        <f t="shared" si="2"/>
        <v>-1</v>
      </c>
      <c r="AI25" s="7">
        <v>9.8000000000000007</v>
      </c>
      <c r="AM25" s="14"/>
      <c r="AO25" s="16"/>
      <c r="AR25" s="16"/>
      <c r="AS25" s="9">
        <v>1998</v>
      </c>
      <c r="AT25" s="23">
        <f t="shared" si="3"/>
        <v>3.3005954838899636</v>
      </c>
      <c r="AX25" s="18"/>
      <c r="AZ25" s="18"/>
      <c r="BB25" s="18"/>
      <c r="BD25" s="18"/>
      <c r="BF25" s="18"/>
      <c r="BG25" s="18" t="s">
        <v>240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 s="18">
        <v>0</v>
      </c>
      <c r="BO25">
        <v>0</v>
      </c>
      <c r="BP25">
        <v>1</v>
      </c>
      <c r="BQ25" s="18">
        <v>0</v>
      </c>
      <c r="BS25" s="18"/>
      <c r="BT25" t="s">
        <v>397</v>
      </c>
      <c r="BU25" t="s">
        <v>397</v>
      </c>
      <c r="BW25" s="25"/>
      <c r="CA25" s="18"/>
      <c r="CC25" s="18"/>
      <c r="CD25" s="18"/>
      <c r="CF25" s="18"/>
      <c r="CH25" s="18"/>
      <c r="CR25" s="18"/>
      <c r="CT25" s="25"/>
      <c r="CU25" t="s">
        <v>397</v>
      </c>
      <c r="CW25" t="s">
        <v>397</v>
      </c>
      <c r="CX25" s="25" t="s">
        <v>397</v>
      </c>
    </row>
    <row r="26" spans="1:102" x14ac:dyDescent="0.3">
      <c r="A26">
        <v>25</v>
      </c>
      <c r="B26">
        <v>4</v>
      </c>
      <c r="C26" s="25" t="s">
        <v>241</v>
      </c>
      <c r="D26" s="12">
        <v>12.09</v>
      </c>
      <c r="E26" s="14"/>
      <c r="F26" s="7" t="str">
        <f>IFERROR(D26/E26, "X")</f>
        <v>X</v>
      </c>
      <c r="G26" s="7">
        <f>D26-E26</f>
        <v>12.09</v>
      </c>
      <c r="H26" s="16">
        <f>D26+E26</f>
        <v>12.09</v>
      </c>
      <c r="I26" s="11" t="str">
        <f>IFERROR(F26/SQRT(F26^2+AH26), "X")</f>
        <v>X</v>
      </c>
      <c r="J26" s="39" t="str">
        <f>IFERROR(SQRT((1-I26^2)/AH26), "X")</f>
        <v>X</v>
      </c>
      <c r="K26" s="39" t="str">
        <f t="shared" si="0"/>
        <v>X</v>
      </c>
      <c r="L26" s="39" t="str">
        <f t="shared" si="1"/>
        <v>X</v>
      </c>
      <c r="M26" s="43" t="str">
        <f>IFERROR(I26+J26, "X")</f>
        <v>X</v>
      </c>
      <c r="N26" s="45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8">
        <v>0</v>
      </c>
      <c r="X26" s="9">
        <v>0</v>
      </c>
      <c r="Y26" s="8"/>
      <c r="AA26" s="8"/>
      <c r="AG26" s="47"/>
      <c r="AH26" s="9">
        <f t="shared" si="2"/>
        <v>-1</v>
      </c>
      <c r="AI26" s="7">
        <v>9.9</v>
      </c>
      <c r="AM26" s="14"/>
      <c r="AO26" s="16"/>
      <c r="AR26" s="16"/>
      <c r="AS26" s="9">
        <v>1999</v>
      </c>
      <c r="AT26" s="23">
        <f t="shared" si="3"/>
        <v>3.3008127941181171</v>
      </c>
      <c r="AX26" s="18"/>
      <c r="AZ26" s="18"/>
      <c r="BB26" s="18"/>
      <c r="BD26" s="18"/>
      <c r="BF26" s="18"/>
      <c r="BG26" s="18" t="s">
        <v>240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 s="18">
        <v>0</v>
      </c>
      <c r="BO26">
        <v>0</v>
      </c>
      <c r="BP26">
        <v>1</v>
      </c>
      <c r="BQ26" s="18">
        <v>0</v>
      </c>
      <c r="BS26" s="18"/>
      <c r="BT26" t="s">
        <v>397</v>
      </c>
      <c r="BU26" t="s">
        <v>397</v>
      </c>
      <c r="BW26" s="25"/>
      <c r="CA26" s="18"/>
      <c r="CC26" s="18"/>
      <c r="CD26" s="18"/>
      <c r="CF26" s="18"/>
      <c r="CH26" s="18"/>
      <c r="CR26" s="18"/>
      <c r="CT26" s="25"/>
      <c r="CU26" t="s">
        <v>397</v>
      </c>
      <c r="CW26" t="s">
        <v>397</v>
      </c>
      <c r="CX26" s="25" t="s">
        <v>397</v>
      </c>
    </row>
    <row r="27" spans="1:102" x14ac:dyDescent="0.3">
      <c r="A27">
        <v>26</v>
      </c>
      <c r="B27">
        <v>4</v>
      </c>
      <c r="C27" s="25" t="s">
        <v>241</v>
      </c>
      <c r="D27" s="12">
        <v>12.19</v>
      </c>
      <c r="E27" s="14"/>
      <c r="F27" s="7" t="str">
        <f>IFERROR(D27/E27, "X")</f>
        <v>X</v>
      </c>
      <c r="G27" s="7">
        <f>D27-E27</f>
        <v>12.19</v>
      </c>
      <c r="H27" s="16">
        <f>D27+E27</f>
        <v>12.19</v>
      </c>
      <c r="I27" s="11" t="str">
        <f>IFERROR(F27/SQRT(F27^2+AH27), "X")</f>
        <v>X</v>
      </c>
      <c r="J27" s="39" t="str">
        <f>IFERROR(SQRT((1-I27^2)/AH27), "X")</f>
        <v>X</v>
      </c>
      <c r="K27" s="39" t="str">
        <f t="shared" si="0"/>
        <v>X</v>
      </c>
      <c r="L27" s="39" t="str">
        <f t="shared" si="1"/>
        <v>X</v>
      </c>
      <c r="M27" s="43" t="str">
        <f>IFERROR(I27+J27, "X")</f>
        <v>X</v>
      </c>
      <c r="N27" s="45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8">
        <v>0</v>
      </c>
      <c r="X27" s="9">
        <v>0</v>
      </c>
      <c r="Y27" s="8"/>
      <c r="AA27" s="8"/>
      <c r="AG27" s="47"/>
      <c r="AH27" s="9">
        <f t="shared" si="2"/>
        <v>-1</v>
      </c>
      <c r="AI27" s="7">
        <v>10</v>
      </c>
      <c r="AM27" s="14"/>
      <c r="AO27" s="16"/>
      <c r="AR27" s="16"/>
      <c r="AS27" s="9">
        <v>2000</v>
      </c>
      <c r="AT27" s="23">
        <f t="shared" si="3"/>
        <v>3.3010299956639813</v>
      </c>
      <c r="AX27" s="18"/>
      <c r="AZ27" s="18"/>
      <c r="BB27" s="18"/>
      <c r="BD27" s="18"/>
      <c r="BF27" s="18"/>
      <c r="BG27" s="18" t="s">
        <v>240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 s="18">
        <v>0</v>
      </c>
      <c r="BO27">
        <v>0</v>
      </c>
      <c r="BP27">
        <v>1</v>
      </c>
      <c r="BQ27" s="18">
        <v>0</v>
      </c>
      <c r="BS27" s="18"/>
      <c r="BT27" t="s">
        <v>397</v>
      </c>
      <c r="BU27" t="s">
        <v>397</v>
      </c>
      <c r="BW27" s="25"/>
      <c r="CA27" s="18"/>
      <c r="CC27" s="18"/>
      <c r="CD27" s="18"/>
      <c r="CF27" s="18"/>
      <c r="CH27" s="18"/>
      <c r="CR27" s="18"/>
      <c r="CT27" s="25"/>
      <c r="CU27" t="s">
        <v>397</v>
      </c>
      <c r="CW27" t="s">
        <v>397</v>
      </c>
      <c r="CX27" s="25" t="s">
        <v>397</v>
      </c>
    </row>
    <row r="28" spans="1:102" x14ac:dyDescent="0.3">
      <c r="A28">
        <v>27</v>
      </c>
      <c r="B28">
        <v>5</v>
      </c>
      <c r="C28" s="25" t="s">
        <v>219</v>
      </c>
      <c r="D28" s="12">
        <v>4</v>
      </c>
      <c r="E28" s="14"/>
      <c r="F28" s="7" t="str">
        <f>IFERROR(D28/E28, "X")</f>
        <v>X</v>
      </c>
      <c r="G28" s="7">
        <f>D28-E28</f>
        <v>4</v>
      </c>
      <c r="H28" s="16">
        <f>D28+E28</f>
        <v>4</v>
      </c>
      <c r="I28" s="11" t="str">
        <f>IFERROR(F28/SQRT(F28^2+AH28), "X")</f>
        <v>X</v>
      </c>
      <c r="J28" s="39" t="str">
        <f>IFERROR(SQRT((1-I28^2)/AH28), "X")</f>
        <v>X</v>
      </c>
      <c r="K28" s="39" t="str">
        <f t="shared" si="0"/>
        <v>X</v>
      </c>
      <c r="L28" s="39" t="str">
        <f t="shared" si="1"/>
        <v>X</v>
      </c>
      <c r="M28" s="43" t="str">
        <f>IFERROR(I28+J28, "X")</f>
        <v>X</v>
      </c>
      <c r="N28" s="45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8">
        <v>0</v>
      </c>
      <c r="X28" s="9">
        <v>0</v>
      </c>
      <c r="Y28" s="8"/>
      <c r="AA28" s="8"/>
      <c r="AG28" s="47"/>
      <c r="AH28" s="9">
        <f t="shared" si="2"/>
        <v>-1</v>
      </c>
      <c r="AI28" s="7">
        <v>7.8</v>
      </c>
      <c r="AM28" s="14"/>
      <c r="AO28" s="16"/>
      <c r="AR28" s="16"/>
      <c r="AS28" s="9">
        <v>1982</v>
      </c>
      <c r="AT28" s="23">
        <f t="shared" si="3"/>
        <v>3.2971036501492565</v>
      </c>
      <c r="AX28" s="18"/>
      <c r="AZ28" s="18"/>
      <c r="BB28" s="18"/>
      <c r="BD28" s="18"/>
      <c r="BF28" s="18"/>
      <c r="BG28" s="18" t="s">
        <v>218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 s="18">
        <v>0</v>
      </c>
      <c r="BO28">
        <v>0</v>
      </c>
      <c r="BP28">
        <v>1</v>
      </c>
      <c r="BQ28" s="18">
        <v>0</v>
      </c>
      <c r="BS28" s="18"/>
      <c r="BT28" t="s">
        <v>397</v>
      </c>
      <c r="BU28" t="s">
        <v>397</v>
      </c>
      <c r="BW28" s="25"/>
      <c r="CA28" s="18"/>
      <c r="CC28" s="18"/>
      <c r="CD28" s="18"/>
      <c r="CF28" s="18"/>
      <c r="CH28" s="18"/>
      <c r="CR28" s="18"/>
      <c r="CT28" s="25"/>
      <c r="CU28" t="s">
        <v>397</v>
      </c>
      <c r="CW28" t="s">
        <v>397</v>
      </c>
      <c r="CX28" s="25" t="s">
        <v>397</v>
      </c>
    </row>
    <row r="29" spans="1:102" x14ac:dyDescent="0.3">
      <c r="A29">
        <v>28</v>
      </c>
      <c r="B29">
        <v>5</v>
      </c>
      <c r="C29" s="25" t="s">
        <v>219</v>
      </c>
      <c r="D29" s="12">
        <v>3.2</v>
      </c>
      <c r="E29" s="14"/>
      <c r="F29" s="7" t="str">
        <f>IFERROR(D29/E29, "X")</f>
        <v>X</v>
      </c>
      <c r="G29" s="7">
        <f>D29-E29</f>
        <v>3.2</v>
      </c>
      <c r="H29" s="16">
        <f>D29+E29</f>
        <v>3.2</v>
      </c>
      <c r="I29" s="11" t="str">
        <f>IFERROR(F29/SQRT(F29^2+AH29), "X")</f>
        <v>X</v>
      </c>
      <c r="J29" s="39" t="str">
        <f>IFERROR(SQRT((1-I29^2)/AH29), "X")</f>
        <v>X</v>
      </c>
      <c r="K29" s="39" t="str">
        <f t="shared" si="0"/>
        <v>X</v>
      </c>
      <c r="L29" s="39" t="str">
        <f t="shared" si="1"/>
        <v>X</v>
      </c>
      <c r="M29" s="43" t="str">
        <f>IFERROR(I29+J29, "X")</f>
        <v>X</v>
      </c>
      <c r="N29" s="45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8">
        <v>0</v>
      </c>
      <c r="X29" s="9">
        <v>0</v>
      </c>
      <c r="Y29" s="8"/>
      <c r="AA29" s="8"/>
      <c r="AG29" s="47"/>
      <c r="AH29" s="9">
        <f t="shared" si="2"/>
        <v>-1</v>
      </c>
      <c r="AI29" s="7">
        <v>8</v>
      </c>
      <c r="AM29" s="14"/>
      <c r="AO29" s="16"/>
      <c r="AR29" s="16"/>
      <c r="AS29" s="9">
        <v>1983</v>
      </c>
      <c r="AT29" s="23">
        <f t="shared" si="3"/>
        <v>3.2973227142053028</v>
      </c>
      <c r="AX29" s="18"/>
      <c r="AZ29" s="18"/>
      <c r="BB29" s="18"/>
      <c r="BD29" s="18"/>
      <c r="BF29" s="18"/>
      <c r="BG29" s="18" t="s">
        <v>218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 s="18">
        <v>0</v>
      </c>
      <c r="BO29">
        <v>0</v>
      </c>
      <c r="BP29">
        <v>1</v>
      </c>
      <c r="BQ29" s="18">
        <v>0</v>
      </c>
      <c r="BS29" s="18"/>
      <c r="BT29" t="s">
        <v>397</v>
      </c>
      <c r="BU29" t="s">
        <v>397</v>
      </c>
      <c r="BW29" s="25"/>
      <c r="CA29" s="18"/>
      <c r="CC29" s="18"/>
      <c r="CD29" s="18"/>
      <c r="CF29" s="18"/>
      <c r="CH29" s="18"/>
      <c r="CR29" s="18"/>
      <c r="CT29" s="25"/>
      <c r="CU29" t="s">
        <v>397</v>
      </c>
      <c r="CW29" t="s">
        <v>397</v>
      </c>
      <c r="CX29" s="25" t="s">
        <v>397</v>
      </c>
    </row>
    <row r="30" spans="1:102" x14ac:dyDescent="0.3">
      <c r="A30">
        <v>29</v>
      </c>
      <c r="B30">
        <v>5</v>
      </c>
      <c r="C30" s="25" t="s">
        <v>219</v>
      </c>
      <c r="D30" s="12">
        <v>3.9</v>
      </c>
      <c r="E30" s="14"/>
      <c r="F30" s="7" t="str">
        <f>IFERROR(D30/E30, "X")</f>
        <v>X</v>
      </c>
      <c r="G30" s="7">
        <f>D30-E30</f>
        <v>3.9</v>
      </c>
      <c r="H30" s="16">
        <f>D30+E30</f>
        <v>3.9</v>
      </c>
      <c r="I30" s="11" t="str">
        <f>IFERROR(F30/SQRT(F30^2+AH30), "X")</f>
        <v>X</v>
      </c>
      <c r="J30" s="39" t="str">
        <f>IFERROR(SQRT((1-I30^2)/AH30), "X")</f>
        <v>X</v>
      </c>
      <c r="K30" s="39" t="str">
        <f t="shared" si="0"/>
        <v>X</v>
      </c>
      <c r="L30" s="39" t="str">
        <f t="shared" si="1"/>
        <v>X</v>
      </c>
      <c r="M30" s="43" t="str">
        <f>IFERROR(I30+J30, "X")</f>
        <v>X</v>
      </c>
      <c r="N30" s="45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8">
        <v>0</v>
      </c>
      <c r="X30" s="9">
        <v>0</v>
      </c>
      <c r="Y30" s="8"/>
      <c r="AA30" s="8"/>
      <c r="AG30" s="47"/>
      <c r="AH30" s="9">
        <f t="shared" si="2"/>
        <v>-1</v>
      </c>
      <c r="AI30" s="7">
        <v>8.1</v>
      </c>
      <c r="AM30" s="14"/>
      <c r="AO30" s="16"/>
      <c r="AR30" s="16"/>
      <c r="AS30" s="9">
        <v>1984</v>
      </c>
      <c r="AT30" s="23">
        <f t="shared" si="3"/>
        <v>3.2975416678181597</v>
      </c>
      <c r="AX30" s="18"/>
      <c r="AZ30" s="18"/>
      <c r="BB30" s="18"/>
      <c r="BD30" s="18"/>
      <c r="BF30" s="18"/>
      <c r="BG30" s="18" t="s">
        <v>218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 s="18">
        <v>0</v>
      </c>
      <c r="BO30">
        <v>0</v>
      </c>
      <c r="BP30">
        <v>1</v>
      </c>
      <c r="BQ30" s="18">
        <v>0</v>
      </c>
      <c r="BS30" s="18"/>
      <c r="BT30" t="s">
        <v>397</v>
      </c>
      <c r="BU30" t="s">
        <v>397</v>
      </c>
      <c r="BW30" s="25"/>
      <c r="CA30" s="18"/>
      <c r="CC30" s="18"/>
      <c r="CD30" s="18"/>
      <c r="CF30" s="18"/>
      <c r="CH30" s="18"/>
      <c r="CR30" s="18"/>
      <c r="CT30" s="25"/>
      <c r="CU30" t="s">
        <v>397</v>
      </c>
      <c r="CW30" t="s">
        <v>397</v>
      </c>
      <c r="CX30" s="25" t="s">
        <v>397</v>
      </c>
    </row>
    <row r="31" spans="1:102" x14ac:dyDescent="0.3">
      <c r="A31">
        <v>30</v>
      </c>
      <c r="B31">
        <v>5</v>
      </c>
      <c r="C31" s="25" t="s">
        <v>219</v>
      </c>
      <c r="D31" s="12">
        <v>3.1</v>
      </c>
      <c r="E31" s="14"/>
      <c r="F31" s="7" t="str">
        <f>IFERROR(D31/E31, "X")</f>
        <v>X</v>
      </c>
      <c r="G31" s="7">
        <f>D31-E31</f>
        <v>3.1</v>
      </c>
      <c r="H31" s="16">
        <f>D31+E31</f>
        <v>3.1</v>
      </c>
      <c r="I31" s="11" t="str">
        <f>IFERROR(F31/SQRT(F31^2+AH31), "X")</f>
        <v>X</v>
      </c>
      <c r="J31" s="39" t="str">
        <f>IFERROR(SQRT((1-I31^2)/AH31), "X")</f>
        <v>X</v>
      </c>
      <c r="K31" s="39" t="str">
        <f t="shared" si="0"/>
        <v>X</v>
      </c>
      <c r="L31" s="39" t="str">
        <f t="shared" si="1"/>
        <v>X</v>
      </c>
      <c r="M31" s="43" t="str">
        <f>IFERROR(I31+J31, "X")</f>
        <v>X</v>
      </c>
      <c r="N31" s="45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8">
        <v>0</v>
      </c>
      <c r="X31" s="9">
        <v>0</v>
      </c>
      <c r="Y31" s="8"/>
      <c r="AA31" s="8"/>
      <c r="AG31" s="47"/>
      <c r="AH31" s="9">
        <f t="shared" si="2"/>
        <v>-1</v>
      </c>
      <c r="AI31" s="7">
        <v>8.1999999999999993</v>
      </c>
      <c r="AM31" s="14"/>
      <c r="AO31" s="16"/>
      <c r="AR31" s="16"/>
      <c r="AS31" s="9">
        <v>1985</v>
      </c>
      <c r="AT31" s="23">
        <f t="shared" si="3"/>
        <v>3.2977605110991339</v>
      </c>
      <c r="AX31" s="18"/>
      <c r="AZ31" s="18"/>
      <c r="BB31" s="18"/>
      <c r="BD31" s="18"/>
      <c r="BF31" s="18"/>
      <c r="BG31" s="18" t="s">
        <v>218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 s="18">
        <v>0</v>
      </c>
      <c r="BO31">
        <v>0</v>
      </c>
      <c r="BP31">
        <v>1</v>
      </c>
      <c r="BQ31" s="18">
        <v>0</v>
      </c>
      <c r="BS31" s="18"/>
      <c r="BT31" t="s">
        <v>397</v>
      </c>
      <c r="BU31" t="s">
        <v>397</v>
      </c>
      <c r="BW31" s="25"/>
      <c r="CA31" s="18"/>
      <c r="CC31" s="18"/>
      <c r="CD31" s="18"/>
      <c r="CF31" s="18"/>
      <c r="CH31" s="18"/>
      <c r="CR31" s="18"/>
      <c r="CT31" s="25"/>
      <c r="CU31" t="s">
        <v>397</v>
      </c>
      <c r="CW31" t="s">
        <v>397</v>
      </c>
      <c r="CX31" s="25" t="s">
        <v>397</v>
      </c>
    </row>
    <row r="32" spans="1:102" x14ac:dyDescent="0.3">
      <c r="A32">
        <v>31</v>
      </c>
      <c r="B32">
        <v>5</v>
      </c>
      <c r="C32" s="25" t="s">
        <v>219</v>
      </c>
      <c r="D32" s="12">
        <v>2.1</v>
      </c>
      <c r="E32" s="14"/>
      <c r="F32" s="7" t="str">
        <f>IFERROR(D32/E32, "X")</f>
        <v>X</v>
      </c>
      <c r="G32" s="7">
        <f>D32-E32</f>
        <v>2.1</v>
      </c>
      <c r="H32" s="16">
        <f>D32+E32</f>
        <v>2.1</v>
      </c>
      <c r="I32" s="11" t="str">
        <f>IFERROR(F32/SQRT(F32^2+AH32), "X")</f>
        <v>X</v>
      </c>
      <c r="J32" s="39" t="str">
        <f>IFERROR(SQRT((1-I32^2)/AH32), "X")</f>
        <v>X</v>
      </c>
      <c r="K32" s="39" t="str">
        <f t="shared" si="0"/>
        <v>X</v>
      </c>
      <c r="L32" s="39" t="str">
        <f t="shared" si="1"/>
        <v>X</v>
      </c>
      <c r="M32" s="43" t="str">
        <f>IFERROR(I32+J32, "X")</f>
        <v>X</v>
      </c>
      <c r="N32" s="45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8">
        <v>0</v>
      </c>
      <c r="X32" s="9">
        <v>0</v>
      </c>
      <c r="Y32" s="8"/>
      <c r="AA32" s="8"/>
      <c r="AG32" s="47"/>
      <c r="AH32" s="9">
        <f t="shared" si="2"/>
        <v>-1</v>
      </c>
      <c r="AI32" s="7">
        <v>8.4</v>
      </c>
      <c r="AM32" s="14"/>
      <c r="AO32" s="16"/>
      <c r="AR32" s="16"/>
      <c r="AS32" s="9">
        <v>1986</v>
      </c>
      <c r="AT32" s="23">
        <f t="shared" si="3"/>
        <v>3.2979792441593623</v>
      </c>
      <c r="AX32" s="18"/>
      <c r="AZ32" s="18"/>
      <c r="BB32" s="18"/>
      <c r="BD32" s="18"/>
      <c r="BF32" s="18"/>
      <c r="BG32" s="18" t="s">
        <v>218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 s="18">
        <v>0</v>
      </c>
      <c r="BO32">
        <v>0</v>
      </c>
      <c r="BP32">
        <v>1</v>
      </c>
      <c r="BQ32" s="18">
        <v>0</v>
      </c>
      <c r="BS32" s="18"/>
      <c r="BT32" t="s">
        <v>397</v>
      </c>
      <c r="BU32" t="s">
        <v>397</v>
      </c>
      <c r="BW32" s="25"/>
      <c r="CA32" s="18"/>
      <c r="CC32" s="18"/>
      <c r="CD32" s="18"/>
      <c r="CF32" s="18"/>
      <c r="CH32" s="18"/>
      <c r="CR32" s="18"/>
      <c r="CT32" s="25"/>
      <c r="CU32" t="s">
        <v>397</v>
      </c>
      <c r="CW32" t="s">
        <v>397</v>
      </c>
      <c r="CX32" s="25" t="s">
        <v>397</v>
      </c>
    </row>
    <row r="33" spans="1:102" x14ac:dyDescent="0.3">
      <c r="A33">
        <v>32</v>
      </c>
      <c r="B33">
        <v>5</v>
      </c>
      <c r="C33" s="25" t="s">
        <v>219</v>
      </c>
      <c r="D33" s="12">
        <v>2.6</v>
      </c>
      <c r="E33" s="14"/>
      <c r="F33" s="7" t="str">
        <f>IFERROR(D33/E33, "X")</f>
        <v>X</v>
      </c>
      <c r="G33" s="7">
        <f>D33-E33</f>
        <v>2.6</v>
      </c>
      <c r="H33" s="16">
        <f>D33+E33</f>
        <v>2.6</v>
      </c>
      <c r="I33" s="11" t="str">
        <f>IFERROR(F33/SQRT(F33^2+AH33), "X")</f>
        <v>X</v>
      </c>
      <c r="J33" s="39" t="str">
        <f>IFERROR(SQRT((1-I33^2)/AH33), "X")</f>
        <v>X</v>
      </c>
      <c r="K33" s="39" t="str">
        <f t="shared" si="0"/>
        <v>X</v>
      </c>
      <c r="L33" s="39" t="str">
        <f t="shared" si="1"/>
        <v>X</v>
      </c>
      <c r="M33" s="43" t="str">
        <f>IFERROR(I33+J33, "X")</f>
        <v>X</v>
      </c>
      <c r="N33" s="45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8">
        <v>0</v>
      </c>
      <c r="X33" s="9">
        <v>0</v>
      </c>
      <c r="Y33" s="8"/>
      <c r="AA33" s="8"/>
      <c r="AG33" s="47"/>
      <c r="AH33" s="9">
        <f t="shared" si="2"/>
        <v>-1</v>
      </c>
      <c r="AI33" s="7">
        <v>8.4</v>
      </c>
      <c r="AM33" s="14"/>
      <c r="AO33" s="16"/>
      <c r="AR33" s="16"/>
      <c r="AS33" s="9">
        <v>1987</v>
      </c>
      <c r="AT33" s="23">
        <f t="shared" si="3"/>
        <v>3.2981978671098151</v>
      </c>
      <c r="AX33" s="18"/>
      <c r="AZ33" s="18"/>
      <c r="BB33" s="18"/>
      <c r="BD33" s="18"/>
      <c r="BF33" s="18"/>
      <c r="BG33" s="18" t="s">
        <v>218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s="18">
        <v>0</v>
      </c>
      <c r="BO33">
        <v>0</v>
      </c>
      <c r="BP33">
        <v>1</v>
      </c>
      <c r="BQ33" s="18">
        <v>0</v>
      </c>
      <c r="BS33" s="18"/>
      <c r="BT33" t="s">
        <v>397</v>
      </c>
      <c r="BU33" t="s">
        <v>397</v>
      </c>
      <c r="BW33" s="25"/>
      <c r="CA33" s="18"/>
      <c r="CC33" s="18"/>
      <c r="CD33" s="18"/>
      <c r="CF33" s="18"/>
      <c r="CH33" s="18"/>
      <c r="CR33" s="18"/>
      <c r="CT33" s="25"/>
      <c r="CU33" t="s">
        <v>397</v>
      </c>
      <c r="CW33" t="s">
        <v>397</v>
      </c>
      <c r="CX33" s="25" t="s">
        <v>397</v>
      </c>
    </row>
    <row r="34" spans="1:102" x14ac:dyDescent="0.3">
      <c r="A34">
        <v>33</v>
      </c>
      <c r="B34">
        <v>5</v>
      </c>
      <c r="C34" s="25" t="s">
        <v>219</v>
      </c>
      <c r="D34" s="12">
        <v>1.1000000000000001</v>
      </c>
      <c r="E34" s="14"/>
      <c r="F34" s="7" t="str">
        <f>IFERROR(D34/E34, "X")</f>
        <v>X</v>
      </c>
      <c r="G34" s="7">
        <f>D34-E34</f>
        <v>1.1000000000000001</v>
      </c>
      <c r="H34" s="16">
        <f>D34+E34</f>
        <v>1.1000000000000001</v>
      </c>
      <c r="I34" s="11" t="str">
        <f>IFERROR(F34/SQRT(F34^2+AH34), "X")</f>
        <v>X</v>
      </c>
      <c r="J34" s="39" t="str">
        <f>IFERROR(SQRT((1-I34^2)/AH34), "X")</f>
        <v>X</v>
      </c>
      <c r="K34" s="39" t="str">
        <f t="shared" si="0"/>
        <v>X</v>
      </c>
      <c r="L34" s="39" t="str">
        <f t="shared" si="1"/>
        <v>X</v>
      </c>
      <c r="M34" s="43" t="str">
        <f>IFERROR(I34+J34, "X")</f>
        <v>X</v>
      </c>
      <c r="N34" s="45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8">
        <v>0</v>
      </c>
      <c r="X34" s="9">
        <v>0</v>
      </c>
      <c r="Y34" s="8"/>
      <c r="AA34" s="8"/>
      <c r="AG34" s="47"/>
      <c r="AH34" s="9">
        <f t="shared" si="2"/>
        <v>-1</v>
      </c>
      <c r="AI34" s="7">
        <v>8.4</v>
      </c>
      <c r="AM34" s="14"/>
      <c r="AO34" s="16"/>
      <c r="AR34" s="16"/>
      <c r="AS34" s="9">
        <v>1988</v>
      </c>
      <c r="AT34" s="23">
        <f t="shared" si="3"/>
        <v>3.2984163800612945</v>
      </c>
      <c r="AX34" s="18"/>
      <c r="AZ34" s="18"/>
      <c r="BB34" s="18"/>
      <c r="BD34" s="18"/>
      <c r="BF34" s="18"/>
      <c r="BG34" s="18" t="s">
        <v>218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 s="18">
        <v>0</v>
      </c>
      <c r="BO34">
        <v>0</v>
      </c>
      <c r="BP34">
        <v>1</v>
      </c>
      <c r="BQ34" s="18">
        <v>0</v>
      </c>
      <c r="BS34" s="18"/>
      <c r="BT34" t="s">
        <v>397</v>
      </c>
      <c r="BU34" t="s">
        <v>397</v>
      </c>
      <c r="BW34" s="25"/>
      <c r="CA34" s="18"/>
      <c r="CC34" s="18"/>
      <c r="CD34" s="18"/>
      <c r="CF34" s="18"/>
      <c r="CH34" s="18"/>
      <c r="CR34" s="18"/>
      <c r="CT34" s="25"/>
      <c r="CU34" t="s">
        <v>397</v>
      </c>
      <c r="CW34" t="s">
        <v>397</v>
      </c>
      <c r="CX34" s="25" t="s">
        <v>397</v>
      </c>
    </row>
    <row r="35" spans="1:102" x14ac:dyDescent="0.3">
      <c r="A35">
        <v>34</v>
      </c>
      <c r="B35">
        <v>5</v>
      </c>
      <c r="C35" s="25" t="s">
        <v>219</v>
      </c>
      <c r="D35" s="12">
        <v>0.3</v>
      </c>
      <c r="E35" s="14"/>
      <c r="F35" s="7" t="str">
        <f>IFERROR(D35/E35, "X")</f>
        <v>X</v>
      </c>
      <c r="G35" s="7">
        <f>D35-E35</f>
        <v>0.3</v>
      </c>
      <c r="H35" s="16">
        <f>D35+E35</f>
        <v>0.3</v>
      </c>
      <c r="I35" s="11" t="str">
        <f>IFERROR(F35/SQRT(F35^2+AH35), "X")</f>
        <v>X</v>
      </c>
      <c r="J35" s="39" t="str">
        <f>IFERROR(SQRT((1-I35^2)/AH35), "X")</f>
        <v>X</v>
      </c>
      <c r="K35" s="39" t="str">
        <f t="shared" si="0"/>
        <v>X</v>
      </c>
      <c r="L35" s="39" t="str">
        <f t="shared" si="1"/>
        <v>X</v>
      </c>
      <c r="M35" s="43" t="str">
        <f>IFERROR(I35+J35, "X")</f>
        <v>X</v>
      </c>
      <c r="N35" s="45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8">
        <v>0</v>
      </c>
      <c r="X35" s="9">
        <v>0</v>
      </c>
      <c r="Y35" s="8"/>
      <c r="AA35" s="8"/>
      <c r="AG35" s="47"/>
      <c r="AH35" s="9">
        <f t="shared" si="2"/>
        <v>-1</v>
      </c>
      <c r="AI35" s="7">
        <v>8.5</v>
      </c>
      <c r="AM35" s="14"/>
      <c r="AO35" s="16"/>
      <c r="AR35" s="16"/>
      <c r="AS35" s="9">
        <v>1989</v>
      </c>
      <c r="AT35" s="23">
        <f t="shared" si="3"/>
        <v>3.2986347831244354</v>
      </c>
      <c r="AX35" s="18"/>
      <c r="AZ35" s="18"/>
      <c r="BB35" s="18"/>
      <c r="BD35" s="18"/>
      <c r="BF35" s="18"/>
      <c r="BG35" s="18" t="s">
        <v>218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 s="18">
        <v>0</v>
      </c>
      <c r="BO35">
        <v>0</v>
      </c>
      <c r="BP35">
        <v>1</v>
      </c>
      <c r="BQ35" s="18">
        <v>0</v>
      </c>
      <c r="BS35" s="18"/>
      <c r="BT35" t="s">
        <v>397</v>
      </c>
      <c r="BU35" t="s">
        <v>397</v>
      </c>
      <c r="BW35" s="25"/>
      <c r="CA35" s="18"/>
      <c r="CC35" s="18"/>
      <c r="CD35" s="18"/>
      <c r="CF35" s="18"/>
      <c r="CH35" s="18"/>
      <c r="CR35" s="18"/>
      <c r="CT35" s="25"/>
      <c r="CU35" t="s">
        <v>397</v>
      </c>
      <c r="CW35" t="s">
        <v>397</v>
      </c>
      <c r="CX35" s="25" t="s">
        <v>397</v>
      </c>
    </row>
    <row r="36" spans="1:102" x14ac:dyDescent="0.3">
      <c r="A36">
        <v>35</v>
      </c>
      <c r="B36">
        <v>5</v>
      </c>
      <c r="C36" s="25" t="s">
        <v>219</v>
      </c>
      <c r="D36" s="12">
        <v>1.4</v>
      </c>
      <c r="E36" s="14"/>
      <c r="F36" s="7" t="str">
        <f>IFERROR(D36/E36, "X")</f>
        <v>X</v>
      </c>
      <c r="G36" s="7">
        <f>D36-E36</f>
        <v>1.4</v>
      </c>
      <c r="H36" s="16">
        <f>D36+E36</f>
        <v>1.4</v>
      </c>
      <c r="I36" s="11" t="str">
        <f>IFERROR(F36/SQRT(F36^2+AH36), "X")</f>
        <v>X</v>
      </c>
      <c r="J36" s="39" t="str">
        <f>IFERROR(SQRT((1-I36^2)/AH36), "X")</f>
        <v>X</v>
      </c>
      <c r="K36" s="39" t="str">
        <f t="shared" si="0"/>
        <v>X</v>
      </c>
      <c r="L36" s="39" t="str">
        <f t="shared" si="1"/>
        <v>X</v>
      </c>
      <c r="M36" s="43" t="str">
        <f>IFERROR(I36+J36, "X")</f>
        <v>X</v>
      </c>
      <c r="N36" s="45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8">
        <v>0</v>
      </c>
      <c r="X36" s="9">
        <v>0</v>
      </c>
      <c r="Y36" s="8"/>
      <c r="AA36" s="8"/>
      <c r="AG36" s="47"/>
      <c r="AH36" s="9">
        <f t="shared" si="2"/>
        <v>-1</v>
      </c>
      <c r="AI36" s="7">
        <v>8.5</v>
      </c>
      <c r="AM36" s="14"/>
      <c r="AO36" s="16"/>
      <c r="AR36" s="16"/>
      <c r="AS36" s="9">
        <v>1990</v>
      </c>
      <c r="AT36" s="23">
        <f t="shared" si="3"/>
        <v>3.2988530764097068</v>
      </c>
      <c r="AX36" s="18"/>
      <c r="AZ36" s="18"/>
      <c r="BB36" s="18"/>
      <c r="BD36" s="18"/>
      <c r="BF36" s="18"/>
      <c r="BG36" s="18" t="s">
        <v>218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 s="18">
        <v>0</v>
      </c>
      <c r="BO36">
        <v>0</v>
      </c>
      <c r="BP36">
        <v>1</v>
      </c>
      <c r="BQ36" s="18">
        <v>0</v>
      </c>
      <c r="BS36" s="18"/>
      <c r="BT36" t="s">
        <v>397</v>
      </c>
      <c r="BU36" t="s">
        <v>397</v>
      </c>
      <c r="BW36" s="25"/>
      <c r="CA36" s="18"/>
      <c r="CC36" s="18"/>
      <c r="CD36" s="18"/>
      <c r="CF36" s="18"/>
      <c r="CH36" s="18"/>
      <c r="CR36" s="18"/>
      <c r="CT36" s="25"/>
      <c r="CU36" t="s">
        <v>397</v>
      </c>
      <c r="CW36" t="s">
        <v>397</v>
      </c>
      <c r="CX36" s="25" t="s">
        <v>397</v>
      </c>
    </row>
    <row r="37" spans="1:102" x14ac:dyDescent="0.3">
      <c r="A37">
        <v>36</v>
      </c>
      <c r="B37">
        <v>6</v>
      </c>
      <c r="C37" s="25" t="s">
        <v>91</v>
      </c>
      <c r="D37" s="12">
        <v>11.6</v>
      </c>
      <c r="E37" s="14"/>
      <c r="F37" s="7" t="str">
        <f>IFERROR(D37/E37, "X")</f>
        <v>X</v>
      </c>
      <c r="G37" s="7">
        <f>D37-E37</f>
        <v>11.6</v>
      </c>
      <c r="H37" s="16">
        <f>D37+E37</f>
        <v>11.6</v>
      </c>
      <c r="I37" s="11" t="str">
        <f>IFERROR(F37/SQRT(F37^2+AH37), "X")</f>
        <v>X</v>
      </c>
      <c r="J37" s="39" t="str">
        <f>IFERROR(SQRT((1-I37^2)/AH37), "X")</f>
        <v>X</v>
      </c>
      <c r="K37" s="39" t="str">
        <f t="shared" si="0"/>
        <v>X</v>
      </c>
      <c r="L37" s="39" t="str">
        <f t="shared" si="1"/>
        <v>X</v>
      </c>
      <c r="M37" s="43" t="str">
        <f>IFERROR(I37+J37, "X")</f>
        <v>X</v>
      </c>
      <c r="N37" s="45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8">
        <v>0</v>
      </c>
      <c r="X37" s="9">
        <v>0</v>
      </c>
      <c r="Y37" s="8"/>
      <c r="AA37" s="8"/>
      <c r="AG37" s="47"/>
      <c r="AH37" s="9">
        <f t="shared" si="2"/>
        <v>-1</v>
      </c>
      <c r="AI37" s="7">
        <v>2.9</v>
      </c>
      <c r="AM37" s="14"/>
      <c r="AO37" s="16"/>
      <c r="AR37" s="16"/>
      <c r="AS37" s="9">
        <v>1996</v>
      </c>
      <c r="AT37" s="23">
        <f t="shared" si="3"/>
        <v>3.3001605369513523</v>
      </c>
      <c r="AX37" s="18"/>
      <c r="AZ37" s="18"/>
      <c r="BB37" s="18"/>
      <c r="BD37" s="18"/>
      <c r="BF37" s="18"/>
      <c r="BG37" s="18" t="s">
        <v>90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 s="18">
        <v>0</v>
      </c>
      <c r="BO37">
        <v>0</v>
      </c>
      <c r="BP37">
        <v>1</v>
      </c>
      <c r="BQ37" s="18">
        <v>0</v>
      </c>
      <c r="BS37" s="18"/>
      <c r="BT37" t="s">
        <v>397</v>
      </c>
      <c r="BU37" t="s">
        <v>397</v>
      </c>
      <c r="BW37" s="25"/>
      <c r="CA37" s="18"/>
      <c r="CC37" s="18"/>
      <c r="CD37" s="18"/>
      <c r="CF37" s="18"/>
      <c r="CH37" s="18"/>
      <c r="CR37" s="18"/>
      <c r="CT37" s="25"/>
      <c r="CU37" t="s">
        <v>397</v>
      </c>
      <c r="CW37" t="s">
        <v>397</v>
      </c>
      <c r="CX37" s="25" t="s">
        <v>397</v>
      </c>
    </row>
    <row r="38" spans="1:102" x14ac:dyDescent="0.3">
      <c r="A38">
        <v>37</v>
      </c>
      <c r="B38">
        <v>6</v>
      </c>
      <c r="C38" s="25" t="s">
        <v>91</v>
      </c>
      <c r="D38" s="12">
        <v>10</v>
      </c>
      <c r="E38" s="14"/>
      <c r="F38" s="7" t="str">
        <f>IFERROR(D38/E38, "X")</f>
        <v>X</v>
      </c>
      <c r="G38" s="7">
        <f>D38-E38</f>
        <v>10</v>
      </c>
      <c r="H38" s="16">
        <f>D38+E38</f>
        <v>10</v>
      </c>
      <c r="I38" s="11" t="str">
        <f>IFERROR(F38/SQRT(F38^2+AH38), "X")</f>
        <v>X</v>
      </c>
      <c r="J38" s="39" t="str">
        <f>IFERROR(SQRT((1-I38^2)/AH38), "X")</f>
        <v>X</v>
      </c>
      <c r="K38" s="39" t="str">
        <f t="shared" si="0"/>
        <v>X</v>
      </c>
      <c r="L38" s="39" t="str">
        <f t="shared" si="1"/>
        <v>X</v>
      </c>
      <c r="M38" s="43" t="str">
        <f>IFERROR(I38+J38, "X")</f>
        <v>X</v>
      </c>
      <c r="N38" s="45">
        <v>0</v>
      </c>
      <c r="O38" s="8">
        <v>1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8">
        <v>0</v>
      </c>
      <c r="X38" s="9">
        <v>0</v>
      </c>
      <c r="Y38" s="8"/>
      <c r="AA38" s="8"/>
      <c r="AG38" s="47"/>
      <c r="AH38" s="9">
        <f t="shared" si="2"/>
        <v>-1</v>
      </c>
      <c r="AI38" s="7">
        <v>2.9</v>
      </c>
      <c r="AM38" s="14"/>
      <c r="AO38" s="16"/>
      <c r="AR38" s="16"/>
      <c r="AS38" s="9">
        <v>1996</v>
      </c>
      <c r="AT38" s="23">
        <f t="shared" si="3"/>
        <v>3.3001605369513523</v>
      </c>
      <c r="AX38" s="18"/>
      <c r="AZ38" s="18"/>
      <c r="BB38" s="18"/>
      <c r="BD38" s="18"/>
      <c r="BF38" s="18"/>
      <c r="BG38" s="18" t="s">
        <v>90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 s="18">
        <v>0</v>
      </c>
      <c r="BO38">
        <v>0</v>
      </c>
      <c r="BP38">
        <v>1</v>
      </c>
      <c r="BQ38" s="18">
        <v>0</v>
      </c>
      <c r="BS38" s="18"/>
      <c r="BT38" t="s">
        <v>397</v>
      </c>
      <c r="BU38" t="s">
        <v>397</v>
      </c>
      <c r="BW38" s="25"/>
      <c r="CA38" s="18"/>
      <c r="CC38" s="18"/>
      <c r="CD38" s="18"/>
      <c r="CF38" s="18"/>
      <c r="CH38" s="18"/>
      <c r="CR38" s="18"/>
      <c r="CT38" s="25"/>
      <c r="CU38" t="s">
        <v>397</v>
      </c>
      <c r="CW38" t="s">
        <v>397</v>
      </c>
      <c r="CX38" s="25" t="s">
        <v>397</v>
      </c>
    </row>
    <row r="39" spans="1:102" x14ac:dyDescent="0.3">
      <c r="A39">
        <v>38</v>
      </c>
      <c r="B39">
        <v>6</v>
      </c>
      <c r="C39" s="25" t="s">
        <v>91</v>
      </c>
      <c r="D39" s="12">
        <v>10.8</v>
      </c>
      <c r="E39" s="14"/>
      <c r="F39" s="7" t="str">
        <f>IFERROR(D39/E39, "X")</f>
        <v>X</v>
      </c>
      <c r="G39" s="7">
        <f>D39-E39</f>
        <v>10.8</v>
      </c>
      <c r="H39" s="16">
        <f>D39+E39</f>
        <v>10.8</v>
      </c>
      <c r="I39" s="11" t="str">
        <f>IFERROR(F39/SQRT(F39^2+AH39), "X")</f>
        <v>X</v>
      </c>
      <c r="J39" s="39" t="str">
        <f>IFERROR(SQRT((1-I39^2)/AH39), "X")</f>
        <v>X</v>
      </c>
      <c r="K39" s="39" t="str">
        <f t="shared" si="0"/>
        <v>X</v>
      </c>
      <c r="L39" s="39" t="str">
        <f t="shared" si="1"/>
        <v>X</v>
      </c>
      <c r="M39" s="43" t="str">
        <f>IFERROR(I39+J39, "X")</f>
        <v>X</v>
      </c>
      <c r="N39" s="45">
        <v>0</v>
      </c>
      <c r="O39" s="8">
        <v>0</v>
      </c>
      <c r="P39" s="9">
        <v>1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8">
        <v>0</v>
      </c>
      <c r="X39" s="9">
        <v>0</v>
      </c>
      <c r="Y39" s="8"/>
      <c r="AA39" s="8"/>
      <c r="AG39" s="47"/>
      <c r="AH39" s="9">
        <f t="shared" si="2"/>
        <v>-1</v>
      </c>
      <c r="AI39" s="7">
        <v>2.9</v>
      </c>
      <c r="AM39" s="14"/>
      <c r="AO39" s="16"/>
      <c r="AR39" s="16"/>
      <c r="AS39" s="9">
        <v>1996</v>
      </c>
      <c r="AT39" s="23">
        <f t="shared" si="3"/>
        <v>3.3001605369513523</v>
      </c>
      <c r="AX39" s="18"/>
      <c r="AZ39" s="18"/>
      <c r="BB39" s="18"/>
      <c r="BD39" s="18"/>
      <c r="BF39" s="18"/>
      <c r="BG39" s="18" t="s">
        <v>90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 s="18">
        <v>0</v>
      </c>
      <c r="BO39">
        <v>0</v>
      </c>
      <c r="BP39">
        <v>1</v>
      </c>
      <c r="BQ39" s="18">
        <v>0</v>
      </c>
      <c r="BS39" s="18"/>
      <c r="BT39" t="s">
        <v>397</v>
      </c>
      <c r="BU39" t="s">
        <v>397</v>
      </c>
      <c r="BW39" s="25"/>
      <c r="CA39" s="18"/>
      <c r="CC39" s="18"/>
      <c r="CD39" s="18"/>
      <c r="CF39" s="18"/>
      <c r="CH39" s="18"/>
      <c r="CR39" s="18"/>
      <c r="CT39" s="25"/>
      <c r="CU39" t="s">
        <v>397</v>
      </c>
      <c r="CW39" t="s">
        <v>397</v>
      </c>
      <c r="CX39" s="25" t="s">
        <v>397</v>
      </c>
    </row>
    <row r="40" spans="1:102" x14ac:dyDescent="0.3">
      <c r="A40">
        <v>39</v>
      </c>
      <c r="B40">
        <v>6</v>
      </c>
      <c r="C40" s="25" t="s">
        <v>91</v>
      </c>
      <c r="D40" s="12">
        <v>8.9</v>
      </c>
      <c r="E40" s="14"/>
      <c r="F40" s="7" t="str">
        <f>IFERROR(D40/E40, "X")</f>
        <v>X</v>
      </c>
      <c r="G40" s="7">
        <f>D40-E40</f>
        <v>8.9</v>
      </c>
      <c r="H40" s="16">
        <f>D40+E40</f>
        <v>8.9</v>
      </c>
      <c r="I40" s="11" t="str">
        <f>IFERROR(F40/SQRT(F40^2+AH40), "X")</f>
        <v>X</v>
      </c>
      <c r="J40" s="39" t="str">
        <f>IFERROR(SQRT((1-I40^2)/AH40), "X")</f>
        <v>X</v>
      </c>
      <c r="K40" s="39" t="str">
        <f t="shared" si="0"/>
        <v>X</v>
      </c>
      <c r="L40" s="39" t="str">
        <f t="shared" si="1"/>
        <v>X</v>
      </c>
      <c r="M40" s="43" t="str">
        <f>IFERROR(I40+J40, "X")</f>
        <v>X</v>
      </c>
      <c r="N40" s="45">
        <v>0</v>
      </c>
      <c r="O40" s="8">
        <v>0</v>
      </c>
      <c r="P40" s="9">
        <v>0</v>
      </c>
      <c r="Q40" s="9">
        <v>1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8">
        <v>0</v>
      </c>
      <c r="X40" s="9">
        <v>0</v>
      </c>
      <c r="Y40" s="8"/>
      <c r="AA40" s="8"/>
      <c r="AG40" s="47"/>
      <c r="AH40" s="9">
        <f t="shared" si="2"/>
        <v>-1</v>
      </c>
      <c r="AI40" s="7">
        <v>2.9</v>
      </c>
      <c r="AM40" s="14"/>
      <c r="AO40" s="16"/>
      <c r="AR40" s="16"/>
      <c r="AS40" s="9">
        <v>1996</v>
      </c>
      <c r="AT40" s="23">
        <f t="shared" si="3"/>
        <v>3.3001605369513523</v>
      </c>
      <c r="AX40" s="18"/>
      <c r="AZ40" s="18"/>
      <c r="BB40" s="18"/>
      <c r="BD40" s="18"/>
      <c r="BF40" s="18"/>
      <c r="BG40" s="18" t="s">
        <v>90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 s="18">
        <v>0</v>
      </c>
      <c r="BO40">
        <v>0</v>
      </c>
      <c r="BP40">
        <v>1</v>
      </c>
      <c r="BQ40" s="18">
        <v>0</v>
      </c>
      <c r="BS40" s="18"/>
      <c r="BT40" t="s">
        <v>397</v>
      </c>
      <c r="BU40" t="s">
        <v>397</v>
      </c>
      <c r="BW40" s="25"/>
      <c r="CA40" s="18"/>
      <c r="CC40" s="18"/>
      <c r="CD40" s="18"/>
      <c r="CF40" s="18"/>
      <c r="CH40" s="18"/>
      <c r="CR40" s="18"/>
      <c r="CT40" s="25"/>
      <c r="CU40" t="s">
        <v>397</v>
      </c>
      <c r="CW40" t="s">
        <v>397</v>
      </c>
      <c r="CX40" s="25" t="s">
        <v>397</v>
      </c>
    </row>
    <row r="41" spans="1:102" x14ac:dyDescent="0.3">
      <c r="A41">
        <v>40</v>
      </c>
      <c r="B41">
        <v>9</v>
      </c>
      <c r="C41" s="25" t="s">
        <v>268</v>
      </c>
      <c r="D41" s="12">
        <v>7.8</v>
      </c>
      <c r="E41" s="14"/>
      <c r="F41" s="7" t="str">
        <f>IFERROR(D41/E41, "X")</f>
        <v>X</v>
      </c>
      <c r="G41" s="7">
        <f>D41-E41</f>
        <v>7.8</v>
      </c>
      <c r="H41" s="16">
        <f>D41+E41</f>
        <v>7.8</v>
      </c>
      <c r="I41" s="11" t="str">
        <f>IFERROR(F41/SQRT(F41^2+AH41), "X")</f>
        <v>X</v>
      </c>
      <c r="J41" s="39" t="str">
        <f>IFERROR(SQRT((1-I41^2)/AH41), "X")</f>
        <v>X</v>
      </c>
      <c r="K41" s="39" t="str">
        <f t="shared" si="0"/>
        <v>X</v>
      </c>
      <c r="L41" s="39" t="str">
        <f t="shared" si="1"/>
        <v>X</v>
      </c>
      <c r="M41" s="43" t="str">
        <f>IFERROR(I41+J41, "X")</f>
        <v>X</v>
      </c>
      <c r="N41" s="45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8">
        <v>0</v>
      </c>
      <c r="X41" s="9">
        <v>0</v>
      </c>
      <c r="Y41" s="8"/>
      <c r="AA41" s="8"/>
      <c r="AG41" s="47"/>
      <c r="AH41" s="9">
        <f t="shared" si="2"/>
        <v>-1</v>
      </c>
      <c r="AI41" s="7">
        <v>8</v>
      </c>
      <c r="AM41" s="14"/>
      <c r="AO41" s="16"/>
      <c r="AR41" s="16"/>
      <c r="AS41" s="9">
        <v>1968</v>
      </c>
      <c r="AT41" s="23">
        <f t="shared" si="3"/>
        <v>3.2940250940953226</v>
      </c>
      <c r="AX41" s="18"/>
      <c r="AZ41" s="18"/>
      <c r="BB41" s="18"/>
      <c r="BD41" s="18"/>
      <c r="BF41" s="18"/>
      <c r="BG41" s="18" t="s">
        <v>267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 s="18">
        <v>0</v>
      </c>
      <c r="BO41">
        <v>1</v>
      </c>
      <c r="BP41">
        <v>0</v>
      </c>
      <c r="BQ41" s="18">
        <v>0</v>
      </c>
      <c r="BS41" s="18"/>
      <c r="BT41" t="s">
        <v>397</v>
      </c>
      <c r="BU41" t="s">
        <v>397</v>
      </c>
      <c r="BW41" s="25"/>
      <c r="CA41" s="18"/>
      <c r="CC41" s="18"/>
      <c r="CD41" s="18"/>
      <c r="CF41" s="18"/>
      <c r="CH41" s="18"/>
      <c r="CR41" s="18"/>
      <c r="CT41" s="25"/>
      <c r="CU41" t="s">
        <v>397</v>
      </c>
      <c r="CW41" t="s">
        <v>397</v>
      </c>
      <c r="CX41" s="25" t="s">
        <v>397</v>
      </c>
    </row>
    <row r="42" spans="1:102" x14ac:dyDescent="0.3">
      <c r="A42">
        <v>41</v>
      </c>
      <c r="B42">
        <v>9</v>
      </c>
      <c r="C42" s="25" t="s">
        <v>268</v>
      </c>
      <c r="D42" s="12">
        <v>4.3</v>
      </c>
      <c r="E42" s="14"/>
      <c r="F42" s="7" t="str">
        <f>IFERROR(D42/E42, "X")</f>
        <v>X</v>
      </c>
      <c r="G42" s="7">
        <f>D42-E42</f>
        <v>4.3</v>
      </c>
      <c r="H42" s="16">
        <f>D42+E42</f>
        <v>4.3</v>
      </c>
      <c r="I42" s="11" t="str">
        <f>IFERROR(F42/SQRT(F42^2+AH42), "X")</f>
        <v>X</v>
      </c>
      <c r="J42" s="39" t="str">
        <f>IFERROR(SQRT((1-I42^2)/AH42), "X")</f>
        <v>X</v>
      </c>
      <c r="K42" s="39" t="str">
        <f t="shared" si="0"/>
        <v>X</v>
      </c>
      <c r="L42" s="39" t="str">
        <f t="shared" si="1"/>
        <v>X</v>
      </c>
      <c r="M42" s="43" t="str">
        <f>IFERROR(I42+J42, "X")</f>
        <v>X</v>
      </c>
      <c r="N42" s="45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8">
        <v>0</v>
      </c>
      <c r="X42" s="9">
        <v>0</v>
      </c>
      <c r="Y42" s="8"/>
      <c r="AA42" s="8"/>
      <c r="AG42" s="47"/>
      <c r="AH42" s="9">
        <f t="shared" si="2"/>
        <v>-1</v>
      </c>
      <c r="AI42" s="7">
        <v>12.4</v>
      </c>
      <c r="AM42" s="14"/>
      <c r="AO42" s="16"/>
      <c r="AR42" s="16"/>
      <c r="AS42" s="9">
        <v>1974</v>
      </c>
      <c r="AT42" s="23">
        <f t="shared" si="3"/>
        <v>3.2953471483336179</v>
      </c>
      <c r="AX42" s="18"/>
      <c r="AZ42" s="18"/>
      <c r="BB42" s="18"/>
      <c r="BD42" s="18"/>
      <c r="BF42" s="18"/>
      <c r="BG42" s="18" t="s">
        <v>267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 s="18">
        <v>0</v>
      </c>
      <c r="BO42">
        <v>1</v>
      </c>
      <c r="BP42">
        <v>0</v>
      </c>
      <c r="BQ42" s="18">
        <v>0</v>
      </c>
      <c r="BS42" s="18"/>
      <c r="BT42" t="s">
        <v>397</v>
      </c>
      <c r="BU42" t="s">
        <v>397</v>
      </c>
      <c r="BW42" s="25"/>
      <c r="CA42" s="18"/>
      <c r="CC42" s="18"/>
      <c r="CD42" s="18"/>
      <c r="CF42" s="18"/>
      <c r="CH42" s="18"/>
      <c r="CR42" s="18"/>
      <c r="CT42" s="25"/>
      <c r="CU42" t="s">
        <v>397</v>
      </c>
      <c r="CW42" t="s">
        <v>397</v>
      </c>
      <c r="CX42" s="25" t="s">
        <v>397</v>
      </c>
    </row>
    <row r="43" spans="1:102" x14ac:dyDescent="0.3">
      <c r="A43">
        <v>42</v>
      </c>
      <c r="B43">
        <v>9</v>
      </c>
      <c r="C43" s="25" t="s">
        <v>268</v>
      </c>
      <c r="D43" s="12">
        <v>3.5</v>
      </c>
      <c r="E43" s="14"/>
      <c r="F43" s="7" t="str">
        <f>IFERROR(D43/E43, "X")</f>
        <v>X</v>
      </c>
      <c r="G43" s="7">
        <f>D43-E43</f>
        <v>3.5</v>
      </c>
      <c r="H43" s="16">
        <f>D43+E43</f>
        <v>3.5</v>
      </c>
      <c r="I43" s="11" t="str">
        <f>IFERROR(F43/SQRT(F43^2+AH43), "X")</f>
        <v>X</v>
      </c>
      <c r="J43" s="39" t="str">
        <f>IFERROR(SQRT((1-I43^2)/AH43), "X")</f>
        <v>X</v>
      </c>
      <c r="K43" s="39" t="str">
        <f t="shared" si="0"/>
        <v>X</v>
      </c>
      <c r="L43" s="39" t="str">
        <f t="shared" si="1"/>
        <v>X</v>
      </c>
      <c r="M43" s="43" t="str">
        <f>IFERROR(I43+J43, "X")</f>
        <v>X</v>
      </c>
      <c r="N43" s="45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8">
        <v>0</v>
      </c>
      <c r="X43" s="9">
        <v>0</v>
      </c>
      <c r="Y43" s="8"/>
      <c r="AA43" s="8"/>
      <c r="AG43" s="47"/>
      <c r="AH43" s="9">
        <f t="shared" si="2"/>
        <v>-1</v>
      </c>
      <c r="AI43" s="7">
        <v>9.9</v>
      </c>
      <c r="AM43" s="14"/>
      <c r="AO43" s="16"/>
      <c r="AR43" s="16"/>
      <c r="AS43" s="9">
        <v>1981</v>
      </c>
      <c r="AT43" s="23">
        <f t="shared" si="3"/>
        <v>3.2968844755385471</v>
      </c>
      <c r="AX43" s="18"/>
      <c r="AZ43" s="18"/>
      <c r="BB43" s="18"/>
      <c r="BD43" s="18"/>
      <c r="BF43" s="18"/>
      <c r="BG43" s="18" t="s">
        <v>267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 s="18">
        <v>0</v>
      </c>
      <c r="BO43">
        <v>1</v>
      </c>
      <c r="BP43">
        <v>0</v>
      </c>
      <c r="BQ43" s="18">
        <v>0</v>
      </c>
      <c r="BS43" s="18"/>
      <c r="BT43" t="s">
        <v>397</v>
      </c>
      <c r="BU43" t="s">
        <v>397</v>
      </c>
      <c r="BW43" s="25"/>
      <c r="CA43" s="18"/>
      <c r="CC43" s="18"/>
      <c r="CD43" s="18"/>
      <c r="CF43" s="18"/>
      <c r="CH43" s="18"/>
      <c r="CR43" s="18"/>
      <c r="CT43" s="25"/>
      <c r="CU43" t="s">
        <v>397</v>
      </c>
      <c r="CW43" t="s">
        <v>397</v>
      </c>
      <c r="CX43" s="25" t="s">
        <v>397</v>
      </c>
    </row>
    <row r="44" spans="1:102" x14ac:dyDescent="0.3">
      <c r="A44">
        <v>43</v>
      </c>
      <c r="B44">
        <v>9</v>
      </c>
      <c r="C44" s="25" t="s">
        <v>268</v>
      </c>
      <c r="D44" s="12">
        <v>3.9</v>
      </c>
      <c r="E44" s="14"/>
      <c r="F44" s="7" t="str">
        <f>IFERROR(D44/E44, "X")</f>
        <v>X</v>
      </c>
      <c r="G44" s="7">
        <f>D44-E44</f>
        <v>3.9</v>
      </c>
      <c r="H44" s="16">
        <f>D44+E44</f>
        <v>3.9</v>
      </c>
      <c r="I44" s="11" t="str">
        <f>IFERROR(F44/SQRT(F44^2+AH44), "X")</f>
        <v>X</v>
      </c>
      <c r="J44" s="39" t="str">
        <f>IFERROR(SQRT((1-I44^2)/AH44), "X")</f>
        <v>X</v>
      </c>
      <c r="K44" s="39" t="str">
        <f t="shared" si="0"/>
        <v>X</v>
      </c>
      <c r="L44" s="39" t="str">
        <f t="shared" si="1"/>
        <v>X</v>
      </c>
      <c r="M44" s="43" t="str">
        <f>IFERROR(I44+J44, "X")</f>
        <v>X</v>
      </c>
      <c r="N44" s="45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8">
        <v>0</v>
      </c>
      <c r="X44" s="9">
        <v>0</v>
      </c>
      <c r="Y44" s="8"/>
      <c r="AA44" s="8"/>
      <c r="AG44" s="47"/>
      <c r="AH44" s="9">
        <f t="shared" si="2"/>
        <v>-1</v>
      </c>
      <c r="AI44" s="7">
        <v>10.199999999999999</v>
      </c>
      <c r="AM44" s="14"/>
      <c r="AO44" s="16"/>
      <c r="AR44" s="16"/>
      <c r="AS44" s="9">
        <v>1984</v>
      </c>
      <c r="AT44" s="23">
        <f t="shared" si="3"/>
        <v>3.2975416678181597</v>
      </c>
      <c r="AX44" s="18"/>
      <c r="AZ44" s="18"/>
      <c r="BB44" s="18"/>
      <c r="BD44" s="18"/>
      <c r="BF44" s="18"/>
      <c r="BG44" s="18" t="s">
        <v>267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 s="18">
        <v>0</v>
      </c>
      <c r="BO44">
        <v>1</v>
      </c>
      <c r="BP44">
        <v>0</v>
      </c>
      <c r="BQ44" s="18">
        <v>0</v>
      </c>
      <c r="BS44" s="18"/>
      <c r="BT44" t="s">
        <v>397</v>
      </c>
      <c r="BU44" t="s">
        <v>397</v>
      </c>
      <c r="BW44" s="25"/>
      <c r="CA44" s="18"/>
      <c r="CC44" s="18"/>
      <c r="CD44" s="18"/>
      <c r="CF44" s="18"/>
      <c r="CH44" s="18"/>
      <c r="CR44" s="18"/>
      <c r="CT44" s="25"/>
      <c r="CU44" t="s">
        <v>397</v>
      </c>
      <c r="CW44" t="s">
        <v>397</v>
      </c>
      <c r="CX44" s="25" t="s">
        <v>397</v>
      </c>
    </row>
    <row r="45" spans="1:102" x14ac:dyDescent="0.3">
      <c r="A45">
        <v>44</v>
      </c>
      <c r="B45">
        <v>9</v>
      </c>
      <c r="C45" s="25" t="s">
        <v>268</v>
      </c>
      <c r="D45" s="12">
        <v>8.9</v>
      </c>
      <c r="E45" s="14"/>
      <c r="F45" s="7" t="str">
        <f>IFERROR(D45/E45, "X")</f>
        <v>X</v>
      </c>
      <c r="G45" s="7">
        <f>D45-E45</f>
        <v>8.9</v>
      </c>
      <c r="H45" s="16">
        <f>D45+E45</f>
        <v>8.9</v>
      </c>
      <c r="I45" s="11" t="str">
        <f>IFERROR(F45/SQRT(F45^2+AH45), "X")</f>
        <v>X</v>
      </c>
      <c r="J45" s="39" t="str">
        <f>IFERROR(SQRT((1-I45^2)/AH45), "X")</f>
        <v>X</v>
      </c>
      <c r="K45" s="39" t="str">
        <f t="shared" si="0"/>
        <v>X</v>
      </c>
      <c r="L45" s="39" t="str">
        <f t="shared" si="1"/>
        <v>X</v>
      </c>
      <c r="M45" s="43" t="str">
        <f>IFERROR(I45+J45, "X")</f>
        <v>X</v>
      </c>
      <c r="N45" s="45">
        <v>0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1</v>
      </c>
      <c r="V45" s="9">
        <v>0</v>
      </c>
      <c r="W45" s="8">
        <v>0</v>
      </c>
      <c r="X45" s="9">
        <v>0</v>
      </c>
      <c r="Y45" s="8"/>
      <c r="AA45" s="8"/>
      <c r="AG45" s="47"/>
      <c r="AH45" s="9">
        <f t="shared" si="2"/>
        <v>-1</v>
      </c>
      <c r="AI45" s="7">
        <v>8</v>
      </c>
      <c r="AM45" s="14"/>
      <c r="AO45" s="16"/>
      <c r="AR45" s="16"/>
      <c r="AS45" s="9">
        <v>1968</v>
      </c>
      <c r="AT45" s="23">
        <f t="shared" si="3"/>
        <v>3.2940250940953226</v>
      </c>
      <c r="AX45" s="18"/>
      <c r="AZ45" s="18"/>
      <c r="BB45" s="18"/>
      <c r="BD45" s="18"/>
      <c r="BF45" s="18"/>
      <c r="BG45" s="18" t="s">
        <v>267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 s="18">
        <v>0</v>
      </c>
      <c r="BO45">
        <v>1</v>
      </c>
      <c r="BP45">
        <v>0</v>
      </c>
      <c r="BQ45" s="18">
        <v>0</v>
      </c>
      <c r="BS45" s="18"/>
      <c r="BT45" t="s">
        <v>397</v>
      </c>
      <c r="BU45" t="s">
        <v>397</v>
      </c>
      <c r="BW45" s="25"/>
      <c r="CA45" s="18"/>
      <c r="CC45" s="18"/>
      <c r="CD45" s="18"/>
      <c r="CF45" s="18"/>
      <c r="CH45" s="18"/>
      <c r="CR45" s="18"/>
      <c r="CT45" s="25"/>
      <c r="CU45" t="s">
        <v>397</v>
      </c>
      <c r="CW45" t="s">
        <v>397</v>
      </c>
      <c r="CX45" s="25" t="s">
        <v>397</v>
      </c>
    </row>
    <row r="46" spans="1:102" x14ac:dyDescent="0.3">
      <c r="A46">
        <v>45</v>
      </c>
      <c r="B46">
        <v>9</v>
      </c>
      <c r="C46" s="25" t="s">
        <v>268</v>
      </c>
      <c r="D46" s="12">
        <v>5.3</v>
      </c>
      <c r="E46" s="14"/>
      <c r="F46" s="7" t="str">
        <f>IFERROR(D46/E46, "X")</f>
        <v>X</v>
      </c>
      <c r="G46" s="7">
        <f>D46-E46</f>
        <v>5.3</v>
      </c>
      <c r="H46" s="16">
        <f>D46+E46</f>
        <v>5.3</v>
      </c>
      <c r="I46" s="11" t="str">
        <f>IFERROR(F46/SQRT(F46^2+AH46), "X")</f>
        <v>X</v>
      </c>
      <c r="J46" s="39" t="str">
        <f>IFERROR(SQRT((1-I46^2)/AH46), "X")</f>
        <v>X</v>
      </c>
      <c r="K46" s="39" t="str">
        <f t="shared" si="0"/>
        <v>X</v>
      </c>
      <c r="L46" s="39" t="str">
        <f t="shared" si="1"/>
        <v>X</v>
      </c>
      <c r="M46" s="43" t="str">
        <f>IFERROR(I46+J46, "X")</f>
        <v>X</v>
      </c>
      <c r="N46" s="45">
        <v>0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1</v>
      </c>
      <c r="V46" s="9">
        <v>0</v>
      </c>
      <c r="W46" s="8">
        <v>0</v>
      </c>
      <c r="X46" s="9">
        <v>0</v>
      </c>
      <c r="Y46" s="8"/>
      <c r="AA46" s="8"/>
      <c r="AG46" s="47"/>
      <c r="AH46" s="9">
        <f t="shared" si="2"/>
        <v>-1</v>
      </c>
      <c r="AI46" s="7">
        <v>12.4</v>
      </c>
      <c r="AM46" s="14"/>
      <c r="AO46" s="16"/>
      <c r="AR46" s="16"/>
      <c r="AS46" s="9">
        <v>1974</v>
      </c>
      <c r="AT46" s="23">
        <f t="shared" si="3"/>
        <v>3.2953471483336179</v>
      </c>
      <c r="AX46" s="18"/>
      <c r="AZ46" s="18"/>
      <c r="BB46" s="18"/>
      <c r="BD46" s="18"/>
      <c r="BF46" s="18"/>
      <c r="BG46" s="18" t="s">
        <v>267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 s="18">
        <v>0</v>
      </c>
      <c r="BO46">
        <v>1</v>
      </c>
      <c r="BP46">
        <v>0</v>
      </c>
      <c r="BQ46" s="18">
        <v>0</v>
      </c>
      <c r="BS46" s="18"/>
      <c r="BT46" t="s">
        <v>397</v>
      </c>
      <c r="BU46" t="s">
        <v>397</v>
      </c>
      <c r="BW46" s="25"/>
      <c r="CA46" s="18"/>
      <c r="CC46" s="18"/>
      <c r="CD46" s="18"/>
      <c r="CF46" s="18"/>
      <c r="CH46" s="18"/>
      <c r="CR46" s="18"/>
      <c r="CT46" s="25"/>
      <c r="CU46" t="s">
        <v>397</v>
      </c>
      <c r="CW46" t="s">
        <v>397</v>
      </c>
      <c r="CX46" s="25" t="s">
        <v>397</v>
      </c>
    </row>
    <row r="47" spans="1:102" x14ac:dyDescent="0.3">
      <c r="A47">
        <v>46</v>
      </c>
      <c r="B47">
        <v>9</v>
      </c>
      <c r="C47" s="25" t="s">
        <v>268</v>
      </c>
      <c r="D47" s="12">
        <v>4.3</v>
      </c>
      <c r="E47" s="14"/>
      <c r="F47" s="7" t="str">
        <f>IFERROR(D47/E47, "X")</f>
        <v>X</v>
      </c>
      <c r="G47" s="7">
        <f>D47-E47</f>
        <v>4.3</v>
      </c>
      <c r="H47" s="16">
        <f>D47+E47</f>
        <v>4.3</v>
      </c>
      <c r="I47" s="11" t="str">
        <f>IFERROR(F47/SQRT(F47^2+AH47), "X")</f>
        <v>X</v>
      </c>
      <c r="J47" s="39" t="str">
        <f>IFERROR(SQRT((1-I47^2)/AH47), "X")</f>
        <v>X</v>
      </c>
      <c r="K47" s="39" t="str">
        <f t="shared" si="0"/>
        <v>X</v>
      </c>
      <c r="L47" s="39" t="str">
        <f t="shared" si="1"/>
        <v>X</v>
      </c>
      <c r="M47" s="43" t="str">
        <f>IFERROR(I47+J47, "X")</f>
        <v>X</v>
      </c>
      <c r="N47" s="45">
        <v>0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1</v>
      </c>
      <c r="V47" s="9">
        <v>0</v>
      </c>
      <c r="W47" s="8">
        <v>0</v>
      </c>
      <c r="X47" s="9">
        <v>0</v>
      </c>
      <c r="Y47" s="8"/>
      <c r="AA47" s="8"/>
      <c r="AG47" s="47"/>
      <c r="AH47" s="9">
        <f t="shared" si="2"/>
        <v>-1</v>
      </c>
      <c r="AI47" s="7">
        <v>9.9</v>
      </c>
      <c r="AM47" s="14"/>
      <c r="AO47" s="16"/>
      <c r="AR47" s="16"/>
      <c r="AS47" s="9">
        <v>1980</v>
      </c>
      <c r="AT47" s="23">
        <f t="shared" si="3"/>
        <v>3.2966651902615309</v>
      </c>
      <c r="AX47" s="18"/>
      <c r="AZ47" s="18"/>
      <c r="BB47" s="18"/>
      <c r="BD47" s="18"/>
      <c r="BF47" s="18"/>
      <c r="BG47" s="18" t="s">
        <v>267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 s="18">
        <v>0</v>
      </c>
      <c r="BO47">
        <v>1</v>
      </c>
      <c r="BP47">
        <v>0</v>
      </c>
      <c r="BQ47" s="18">
        <v>0</v>
      </c>
      <c r="BS47" s="18"/>
      <c r="BT47" t="s">
        <v>397</v>
      </c>
      <c r="BU47" t="s">
        <v>397</v>
      </c>
      <c r="BW47" s="25"/>
      <c r="CA47" s="18"/>
      <c r="CC47" s="18"/>
      <c r="CD47" s="18"/>
      <c r="CF47" s="18"/>
      <c r="CH47" s="18"/>
      <c r="CR47" s="18"/>
      <c r="CT47" s="25"/>
      <c r="CU47" t="s">
        <v>397</v>
      </c>
      <c r="CW47" t="s">
        <v>397</v>
      </c>
      <c r="CX47" s="25" t="s">
        <v>397</v>
      </c>
    </row>
    <row r="48" spans="1:102" x14ac:dyDescent="0.3">
      <c r="A48">
        <v>47</v>
      </c>
      <c r="B48">
        <v>9</v>
      </c>
      <c r="C48" s="25" t="s">
        <v>268</v>
      </c>
      <c r="D48" s="12">
        <v>5.0999999999999996</v>
      </c>
      <c r="E48" s="14"/>
      <c r="F48" s="7" t="str">
        <f>IFERROR(D48/E48, "X")</f>
        <v>X</v>
      </c>
      <c r="G48" s="7">
        <f>D48-E48</f>
        <v>5.0999999999999996</v>
      </c>
      <c r="H48" s="16">
        <f>D48+E48</f>
        <v>5.0999999999999996</v>
      </c>
      <c r="I48" s="11" t="str">
        <f>IFERROR(F48/SQRT(F48^2+AH48), "X")</f>
        <v>X</v>
      </c>
      <c r="J48" s="39" t="str">
        <f>IFERROR(SQRT((1-I48^2)/AH48), "X")</f>
        <v>X</v>
      </c>
      <c r="K48" s="39" t="str">
        <f t="shared" si="0"/>
        <v>X</v>
      </c>
      <c r="L48" s="39" t="str">
        <f t="shared" si="1"/>
        <v>X</v>
      </c>
      <c r="M48" s="43" t="str">
        <f>IFERROR(I48+J48, "X")</f>
        <v>X</v>
      </c>
      <c r="N48" s="45">
        <v>0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1</v>
      </c>
      <c r="V48" s="9">
        <v>0</v>
      </c>
      <c r="W48" s="8">
        <v>0</v>
      </c>
      <c r="X48" s="9">
        <v>0</v>
      </c>
      <c r="Y48" s="8"/>
      <c r="AA48" s="8"/>
      <c r="AG48" s="47"/>
      <c r="AH48" s="9">
        <f t="shared" si="2"/>
        <v>-1</v>
      </c>
      <c r="AI48" s="7">
        <v>9.9</v>
      </c>
      <c r="AM48" s="14"/>
      <c r="AO48" s="16"/>
      <c r="AR48" s="16"/>
      <c r="AS48" s="9">
        <v>1981</v>
      </c>
      <c r="AT48" s="23">
        <f t="shared" si="3"/>
        <v>3.2968844755385471</v>
      </c>
      <c r="AX48" s="18"/>
      <c r="AZ48" s="18"/>
      <c r="BB48" s="18"/>
      <c r="BD48" s="18"/>
      <c r="BF48" s="18"/>
      <c r="BG48" s="18" t="s">
        <v>267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 s="18">
        <v>0</v>
      </c>
      <c r="BO48">
        <v>1</v>
      </c>
      <c r="BP48">
        <v>0</v>
      </c>
      <c r="BQ48" s="18">
        <v>0</v>
      </c>
      <c r="BS48" s="18"/>
      <c r="BT48" t="s">
        <v>397</v>
      </c>
      <c r="BU48" t="s">
        <v>397</v>
      </c>
      <c r="BW48" s="25"/>
      <c r="CA48" s="18"/>
      <c r="CC48" s="18"/>
      <c r="CD48" s="18"/>
      <c r="CF48" s="18"/>
      <c r="CH48" s="18"/>
      <c r="CR48" s="18"/>
      <c r="CT48" s="25"/>
      <c r="CU48" t="s">
        <v>397</v>
      </c>
      <c r="CW48" t="s">
        <v>397</v>
      </c>
      <c r="CX48" s="25" t="s">
        <v>397</v>
      </c>
    </row>
    <row r="49" spans="1:102" x14ac:dyDescent="0.3">
      <c r="A49">
        <v>48</v>
      </c>
      <c r="B49">
        <v>9</v>
      </c>
      <c r="C49" s="25" t="s">
        <v>268</v>
      </c>
      <c r="D49" s="12">
        <v>8.6989999999999998</v>
      </c>
      <c r="E49" s="14"/>
      <c r="F49" s="7" t="str">
        <f>IFERROR(D49/E49, "X")</f>
        <v>X</v>
      </c>
      <c r="G49" s="7">
        <f>D49-E49</f>
        <v>8.6989999999999998</v>
      </c>
      <c r="H49" s="16">
        <f>D49+E49</f>
        <v>8.6989999999999998</v>
      </c>
      <c r="I49" s="11" t="str">
        <f>IFERROR(F49/SQRT(F49^2+AH49), "X")</f>
        <v>X</v>
      </c>
      <c r="J49" s="39" t="str">
        <f>IFERROR(SQRT((1-I49^2)/AH49), "X")</f>
        <v>X</v>
      </c>
      <c r="K49" s="39" t="str">
        <f t="shared" si="0"/>
        <v>X</v>
      </c>
      <c r="L49" s="39" t="str">
        <f t="shared" si="1"/>
        <v>X</v>
      </c>
      <c r="M49" s="43" t="str">
        <f>IFERROR(I49+J49, "X")</f>
        <v>X</v>
      </c>
      <c r="N49" s="45">
        <v>0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1</v>
      </c>
      <c r="W49" s="8">
        <v>0</v>
      </c>
      <c r="X49" s="9">
        <v>0</v>
      </c>
      <c r="Y49" s="8"/>
      <c r="AA49" s="8"/>
      <c r="AG49" s="47"/>
      <c r="AH49" s="9">
        <f t="shared" si="2"/>
        <v>-1</v>
      </c>
      <c r="AI49" s="7">
        <v>8</v>
      </c>
      <c r="AM49" s="14"/>
      <c r="AO49" s="16"/>
      <c r="AR49" s="16"/>
      <c r="AS49" s="9">
        <v>1968</v>
      </c>
      <c r="AT49" s="23">
        <f t="shared" si="3"/>
        <v>3.2940250940953226</v>
      </c>
      <c r="AX49" s="18"/>
      <c r="AZ49" s="18"/>
      <c r="BB49" s="18"/>
      <c r="BD49" s="18"/>
      <c r="BF49" s="18"/>
      <c r="BG49" s="18" t="s">
        <v>267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 s="18">
        <v>0</v>
      </c>
      <c r="BO49">
        <v>1</v>
      </c>
      <c r="BP49">
        <v>0</v>
      </c>
      <c r="BQ49" s="18">
        <v>0</v>
      </c>
      <c r="BS49" s="18"/>
      <c r="BT49" t="s">
        <v>397</v>
      </c>
      <c r="BU49" t="s">
        <v>397</v>
      </c>
      <c r="BW49" s="25"/>
      <c r="CA49" s="18"/>
      <c r="CC49" s="18"/>
      <c r="CD49" s="18"/>
      <c r="CF49" s="18"/>
      <c r="CH49" s="18"/>
      <c r="CR49" s="18"/>
      <c r="CT49" s="25"/>
      <c r="CU49" t="s">
        <v>397</v>
      </c>
      <c r="CW49" t="s">
        <v>397</v>
      </c>
      <c r="CX49" s="25" t="s">
        <v>397</v>
      </c>
    </row>
    <row r="50" spans="1:102" x14ac:dyDescent="0.3">
      <c r="A50">
        <v>49</v>
      </c>
      <c r="B50">
        <v>9</v>
      </c>
      <c r="C50" s="25" t="s">
        <v>268</v>
      </c>
      <c r="D50" s="12">
        <v>5.5</v>
      </c>
      <c r="E50" s="14"/>
      <c r="F50" s="7" t="str">
        <f>IFERROR(D50/E50, "X")</f>
        <v>X</v>
      </c>
      <c r="G50" s="7">
        <f>D50-E50</f>
        <v>5.5</v>
      </c>
      <c r="H50" s="16">
        <f>D50+E50</f>
        <v>5.5</v>
      </c>
      <c r="I50" s="11" t="str">
        <f>IFERROR(F50/SQRT(F50^2+AH50), "X")</f>
        <v>X</v>
      </c>
      <c r="J50" s="39" t="str">
        <f>IFERROR(SQRT((1-I50^2)/AH50), "X")</f>
        <v>X</v>
      </c>
      <c r="K50" s="39" t="str">
        <f t="shared" si="0"/>
        <v>X</v>
      </c>
      <c r="L50" s="39" t="str">
        <f t="shared" si="1"/>
        <v>X</v>
      </c>
      <c r="M50" s="43" t="str">
        <f>IFERROR(I50+J50, "X")</f>
        <v>X</v>
      </c>
      <c r="N50" s="45">
        <v>0</v>
      </c>
      <c r="O50" s="8">
        <v>0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1</v>
      </c>
      <c r="W50" s="8">
        <v>0</v>
      </c>
      <c r="X50" s="9">
        <v>0</v>
      </c>
      <c r="Y50" s="8"/>
      <c r="AA50" s="8"/>
      <c r="AG50" s="47"/>
      <c r="AH50" s="9">
        <f t="shared" si="2"/>
        <v>-1</v>
      </c>
      <c r="AI50" s="7">
        <v>12.4</v>
      </c>
      <c r="AM50" s="14"/>
      <c r="AO50" s="16"/>
      <c r="AR50" s="16"/>
      <c r="AS50" s="9">
        <v>1974</v>
      </c>
      <c r="AT50" s="23">
        <f t="shared" si="3"/>
        <v>3.2953471483336179</v>
      </c>
      <c r="AX50" s="18"/>
      <c r="AZ50" s="18"/>
      <c r="BB50" s="18"/>
      <c r="BD50" s="18"/>
      <c r="BF50" s="18"/>
      <c r="BG50" s="18" t="s">
        <v>267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 s="18">
        <v>0</v>
      </c>
      <c r="BO50">
        <v>1</v>
      </c>
      <c r="BP50">
        <v>0</v>
      </c>
      <c r="BQ50" s="18">
        <v>0</v>
      </c>
      <c r="BS50" s="18"/>
      <c r="BT50" t="s">
        <v>397</v>
      </c>
      <c r="BU50" t="s">
        <v>397</v>
      </c>
      <c r="BW50" s="25"/>
      <c r="CA50" s="18"/>
      <c r="CC50" s="18"/>
      <c r="CD50" s="18"/>
      <c r="CF50" s="18"/>
      <c r="CH50" s="18"/>
      <c r="CR50" s="18"/>
      <c r="CT50" s="25"/>
      <c r="CU50" t="s">
        <v>397</v>
      </c>
      <c r="CW50" t="s">
        <v>397</v>
      </c>
      <c r="CX50" s="25" t="s">
        <v>397</v>
      </c>
    </row>
    <row r="51" spans="1:102" x14ac:dyDescent="0.3">
      <c r="A51">
        <v>50</v>
      </c>
      <c r="B51">
        <v>9</v>
      </c>
      <c r="C51" s="25" t="s">
        <v>268</v>
      </c>
      <c r="D51" s="12">
        <v>4.3</v>
      </c>
      <c r="E51" s="14"/>
      <c r="F51" s="7" t="str">
        <f>IFERROR(D51/E51, "X")</f>
        <v>X</v>
      </c>
      <c r="G51" s="7">
        <f>D51-E51</f>
        <v>4.3</v>
      </c>
      <c r="H51" s="16">
        <f>D51+E51</f>
        <v>4.3</v>
      </c>
      <c r="I51" s="11" t="str">
        <f>IFERROR(F51/SQRT(F51^2+AH51), "X")</f>
        <v>X</v>
      </c>
      <c r="J51" s="39" t="str">
        <f>IFERROR(SQRT((1-I51^2)/AH51), "X")</f>
        <v>X</v>
      </c>
      <c r="K51" s="39" t="str">
        <f t="shared" si="0"/>
        <v>X</v>
      </c>
      <c r="L51" s="39" t="str">
        <f t="shared" si="1"/>
        <v>X</v>
      </c>
      <c r="M51" s="43" t="str">
        <f>IFERROR(I51+J51, "X")</f>
        <v>X</v>
      </c>
      <c r="N51" s="45">
        <v>0</v>
      </c>
      <c r="O51" s="8">
        <v>0</v>
      </c>
      <c r="P51" s="9">
        <v>0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1</v>
      </c>
      <c r="W51" s="8">
        <v>0</v>
      </c>
      <c r="X51" s="9">
        <v>0</v>
      </c>
      <c r="Y51" s="8"/>
      <c r="AA51" s="8"/>
      <c r="AG51" s="47"/>
      <c r="AH51" s="9">
        <f t="shared" si="2"/>
        <v>-1</v>
      </c>
      <c r="AI51" s="7">
        <v>9.9</v>
      </c>
      <c r="AM51" s="14"/>
      <c r="AO51" s="16"/>
      <c r="AR51" s="16"/>
      <c r="AS51" s="9">
        <v>1980</v>
      </c>
      <c r="AT51" s="23">
        <f t="shared" si="3"/>
        <v>3.2966651902615309</v>
      </c>
      <c r="AX51" s="18"/>
      <c r="AZ51" s="18"/>
      <c r="BB51" s="18"/>
      <c r="BD51" s="18"/>
      <c r="BF51" s="18"/>
      <c r="BG51" s="18" t="s">
        <v>267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 s="18">
        <v>0</v>
      </c>
      <c r="BO51">
        <v>1</v>
      </c>
      <c r="BP51">
        <v>0</v>
      </c>
      <c r="BQ51" s="18">
        <v>0</v>
      </c>
      <c r="BS51" s="18"/>
      <c r="BT51" t="s">
        <v>397</v>
      </c>
      <c r="BU51" t="s">
        <v>397</v>
      </c>
      <c r="BW51" s="25"/>
      <c r="CA51" s="18"/>
      <c r="CC51" s="18"/>
      <c r="CD51" s="18"/>
      <c r="CF51" s="18"/>
      <c r="CH51" s="18"/>
      <c r="CR51" s="18"/>
      <c r="CT51" s="25"/>
      <c r="CU51" t="s">
        <v>397</v>
      </c>
      <c r="CW51" t="s">
        <v>397</v>
      </c>
      <c r="CX51" s="25" t="s">
        <v>397</v>
      </c>
    </row>
    <row r="52" spans="1:102" x14ac:dyDescent="0.3">
      <c r="A52">
        <v>51</v>
      </c>
      <c r="B52">
        <v>9</v>
      </c>
      <c r="C52" s="25" t="s">
        <v>268</v>
      </c>
      <c r="D52" s="12">
        <v>4.0990000000000002</v>
      </c>
      <c r="E52" s="14"/>
      <c r="F52" s="7" t="str">
        <f>IFERROR(D52/E52, "X")</f>
        <v>X</v>
      </c>
      <c r="G52" s="7">
        <f>D52-E52</f>
        <v>4.0990000000000002</v>
      </c>
      <c r="H52" s="16">
        <f>D52+E52</f>
        <v>4.0990000000000002</v>
      </c>
      <c r="I52" s="11" t="str">
        <f>IFERROR(F52/SQRT(F52^2+AH52), "X")</f>
        <v>X</v>
      </c>
      <c r="J52" s="39" t="str">
        <f>IFERROR(SQRT((1-I52^2)/AH52), "X")</f>
        <v>X</v>
      </c>
      <c r="K52" s="39" t="str">
        <f t="shared" si="0"/>
        <v>X</v>
      </c>
      <c r="L52" s="39" t="str">
        <f t="shared" si="1"/>
        <v>X</v>
      </c>
      <c r="M52" s="43" t="str">
        <f>IFERROR(I52+J52, "X")</f>
        <v>X</v>
      </c>
      <c r="N52" s="45">
        <v>0</v>
      </c>
      <c r="O52" s="8">
        <v>0</v>
      </c>
      <c r="P52" s="9">
        <v>0</v>
      </c>
      <c r="Q52" s="9">
        <v>0</v>
      </c>
      <c r="R52" s="8">
        <v>0</v>
      </c>
      <c r="S52" s="9">
        <v>0</v>
      </c>
      <c r="T52" s="9">
        <v>0</v>
      </c>
      <c r="U52" s="8">
        <v>0</v>
      </c>
      <c r="V52" s="9">
        <v>1</v>
      </c>
      <c r="W52" s="8">
        <v>0</v>
      </c>
      <c r="X52" s="9">
        <v>0</v>
      </c>
      <c r="Y52" s="8"/>
      <c r="AA52" s="8"/>
      <c r="AG52" s="47"/>
      <c r="AH52" s="9">
        <f t="shared" si="2"/>
        <v>-1</v>
      </c>
      <c r="AI52" s="7">
        <v>9.9</v>
      </c>
      <c r="AM52" s="14"/>
      <c r="AO52" s="16"/>
      <c r="AR52" s="16"/>
      <c r="AS52" s="9">
        <v>1981</v>
      </c>
      <c r="AT52" s="23">
        <f t="shared" si="3"/>
        <v>3.2968844755385471</v>
      </c>
      <c r="AX52" s="18"/>
      <c r="AZ52" s="18"/>
      <c r="BB52" s="18"/>
      <c r="BD52" s="18"/>
      <c r="BF52" s="18"/>
      <c r="BG52" s="18" t="s">
        <v>267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 s="18">
        <v>0</v>
      </c>
      <c r="BO52">
        <v>1</v>
      </c>
      <c r="BP52">
        <v>0</v>
      </c>
      <c r="BQ52" s="18">
        <v>0</v>
      </c>
      <c r="BS52" s="18"/>
      <c r="BT52" t="s">
        <v>397</v>
      </c>
      <c r="BU52" t="s">
        <v>397</v>
      </c>
      <c r="BW52" s="25"/>
      <c r="CA52" s="18"/>
      <c r="CC52" s="18"/>
      <c r="CD52" s="18"/>
      <c r="CF52" s="18"/>
      <c r="CH52" s="18"/>
      <c r="CR52" s="18"/>
      <c r="CT52" s="25"/>
      <c r="CU52" t="s">
        <v>397</v>
      </c>
      <c r="CW52" t="s">
        <v>397</v>
      </c>
      <c r="CX52" s="25" t="s">
        <v>397</v>
      </c>
    </row>
    <row r="53" spans="1:102" x14ac:dyDescent="0.3">
      <c r="A53">
        <v>52</v>
      </c>
      <c r="B53">
        <v>10</v>
      </c>
      <c r="C53" s="25" t="s">
        <v>270</v>
      </c>
      <c r="D53" s="12">
        <v>5</v>
      </c>
      <c r="E53" s="14"/>
      <c r="F53" s="7" t="str">
        <f>IFERROR(D53/E53, "X")</f>
        <v>X</v>
      </c>
      <c r="G53" s="7">
        <f>D53-E53</f>
        <v>5</v>
      </c>
      <c r="H53" s="16">
        <f>D53+E53</f>
        <v>5</v>
      </c>
      <c r="I53" s="11" t="str">
        <f>IFERROR(F53/SQRT(F53^2+AH53), "X")</f>
        <v>X</v>
      </c>
      <c r="J53" s="39" t="str">
        <f>IFERROR(SQRT((1-I53^2)/AH53), "X")</f>
        <v>X</v>
      </c>
      <c r="K53" s="39" t="str">
        <f t="shared" si="0"/>
        <v>X</v>
      </c>
      <c r="L53" s="39" t="str">
        <f t="shared" si="1"/>
        <v>X</v>
      </c>
      <c r="M53" s="43" t="str">
        <f>IFERROR(I53+J53, "X")</f>
        <v>X</v>
      </c>
      <c r="N53" s="45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8">
        <v>0</v>
      </c>
      <c r="X53" s="9">
        <v>0</v>
      </c>
      <c r="Y53" s="8"/>
      <c r="AA53" s="8"/>
      <c r="AG53" s="47"/>
      <c r="AH53" s="9">
        <f t="shared" si="2"/>
        <v>-1</v>
      </c>
      <c r="AI53" s="7">
        <v>10.6</v>
      </c>
      <c r="AM53" s="14"/>
      <c r="AO53" s="16"/>
      <c r="AR53" s="16"/>
      <c r="AS53" s="9">
        <v>1991</v>
      </c>
      <c r="AT53" s="23">
        <f t="shared" si="3"/>
        <v>3.2990712600274095</v>
      </c>
      <c r="AX53" s="18"/>
      <c r="AZ53" s="18"/>
      <c r="BB53" s="18"/>
      <c r="BD53" s="18"/>
      <c r="BF53" s="18"/>
      <c r="BG53" s="18" t="s">
        <v>267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 s="18">
        <v>0</v>
      </c>
      <c r="BO53">
        <v>1</v>
      </c>
      <c r="BP53">
        <v>0</v>
      </c>
      <c r="BQ53" s="18">
        <v>0</v>
      </c>
      <c r="BS53" s="18"/>
      <c r="BT53" t="s">
        <v>397</v>
      </c>
      <c r="BU53" t="s">
        <v>397</v>
      </c>
      <c r="BW53" s="25"/>
      <c r="CA53" s="18"/>
      <c r="CC53" s="18"/>
      <c r="CD53" s="18"/>
      <c r="CF53" s="18"/>
      <c r="CH53" s="18"/>
      <c r="CR53" s="18"/>
      <c r="CT53" s="25"/>
      <c r="CU53" t="s">
        <v>397</v>
      </c>
      <c r="CW53" t="s">
        <v>397</v>
      </c>
      <c r="CX53" s="25" t="s">
        <v>397</v>
      </c>
    </row>
    <row r="54" spans="1:102" x14ac:dyDescent="0.3">
      <c r="A54">
        <v>53</v>
      </c>
      <c r="B54">
        <v>10</v>
      </c>
      <c r="C54" s="25" t="s">
        <v>270</v>
      </c>
      <c r="D54" s="12">
        <v>5</v>
      </c>
      <c r="E54" s="14"/>
      <c r="F54" s="7" t="str">
        <f>IFERROR(D54/E54, "X")</f>
        <v>X</v>
      </c>
      <c r="G54" s="7">
        <f>D54-E54</f>
        <v>5</v>
      </c>
      <c r="H54" s="16">
        <f>D54+E54</f>
        <v>5</v>
      </c>
      <c r="I54" s="11" t="str">
        <f>IFERROR(F54/SQRT(F54^2+AH54), "X")</f>
        <v>X</v>
      </c>
      <c r="J54" s="39" t="str">
        <f>IFERROR(SQRT((1-I54^2)/AH54), "X")</f>
        <v>X</v>
      </c>
      <c r="K54" s="39" t="str">
        <f t="shared" si="0"/>
        <v>X</v>
      </c>
      <c r="L54" s="39" t="str">
        <f t="shared" si="1"/>
        <v>X</v>
      </c>
      <c r="M54" s="43" t="str">
        <f>IFERROR(I54+J54, "X")</f>
        <v>X</v>
      </c>
      <c r="N54" s="45">
        <v>0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1</v>
      </c>
      <c r="V54" s="9">
        <v>0</v>
      </c>
      <c r="W54" s="8">
        <v>0</v>
      </c>
      <c r="X54" s="9">
        <v>0</v>
      </c>
      <c r="Y54" s="8"/>
      <c r="AA54" s="8"/>
      <c r="AG54" s="47"/>
      <c r="AH54" s="9">
        <f t="shared" si="2"/>
        <v>-1</v>
      </c>
      <c r="AI54" s="7">
        <v>10.6</v>
      </c>
      <c r="AM54" s="14"/>
      <c r="AO54" s="16"/>
      <c r="AR54" s="16"/>
      <c r="AS54" s="9">
        <v>1991</v>
      </c>
      <c r="AT54" s="23">
        <f t="shared" si="3"/>
        <v>3.2990712600274095</v>
      </c>
      <c r="AX54" s="18"/>
      <c r="AZ54" s="18"/>
      <c r="BB54" s="18"/>
      <c r="BD54" s="18"/>
      <c r="BF54" s="18"/>
      <c r="BG54" s="18" t="s">
        <v>267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 s="18">
        <v>0</v>
      </c>
      <c r="BO54">
        <v>1</v>
      </c>
      <c r="BP54">
        <v>0</v>
      </c>
      <c r="BQ54" s="18">
        <v>0</v>
      </c>
      <c r="BS54" s="18"/>
      <c r="BT54" t="s">
        <v>397</v>
      </c>
      <c r="BU54" t="s">
        <v>397</v>
      </c>
      <c r="BW54" s="25"/>
      <c r="CA54" s="18"/>
      <c r="CC54" s="18"/>
      <c r="CD54" s="18"/>
      <c r="CF54" s="18"/>
      <c r="CH54" s="18"/>
      <c r="CR54" s="18"/>
      <c r="CT54" s="25"/>
      <c r="CU54" t="s">
        <v>397</v>
      </c>
      <c r="CW54" t="s">
        <v>397</v>
      </c>
      <c r="CX54" s="25" t="s">
        <v>397</v>
      </c>
    </row>
    <row r="55" spans="1:102" x14ac:dyDescent="0.3">
      <c r="A55">
        <v>54</v>
      </c>
      <c r="B55">
        <v>10</v>
      </c>
      <c r="C55" s="25" t="s">
        <v>270</v>
      </c>
      <c r="D55" s="12">
        <v>4</v>
      </c>
      <c r="E55" s="14"/>
      <c r="F55" s="7" t="str">
        <f>IFERROR(D55/E55, "X")</f>
        <v>X</v>
      </c>
      <c r="G55" s="7">
        <f>D55-E55</f>
        <v>4</v>
      </c>
      <c r="H55" s="16">
        <f>D55+E55</f>
        <v>4</v>
      </c>
      <c r="I55" s="11" t="str">
        <f>IFERROR(F55/SQRT(F55^2+AH55), "X")</f>
        <v>X</v>
      </c>
      <c r="J55" s="39" t="str">
        <f>IFERROR(SQRT((1-I55^2)/AH55), "X")</f>
        <v>X</v>
      </c>
      <c r="K55" s="39" t="str">
        <f t="shared" si="0"/>
        <v>X</v>
      </c>
      <c r="L55" s="39" t="str">
        <f t="shared" si="1"/>
        <v>X</v>
      </c>
      <c r="M55" s="43" t="str">
        <f>IFERROR(I55+J55, "X")</f>
        <v>X</v>
      </c>
      <c r="N55" s="45">
        <v>0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1</v>
      </c>
      <c r="W55" s="8">
        <v>0</v>
      </c>
      <c r="X55" s="9">
        <v>0</v>
      </c>
      <c r="Y55" s="8"/>
      <c r="AA55" s="8"/>
      <c r="AG55" s="47"/>
      <c r="AH55" s="9">
        <f t="shared" si="2"/>
        <v>-1</v>
      </c>
      <c r="AI55" s="7">
        <v>10.6</v>
      </c>
      <c r="AM55" s="14"/>
      <c r="AO55" s="16"/>
      <c r="AR55" s="16"/>
      <c r="AS55" s="9">
        <v>1991</v>
      </c>
      <c r="AT55" s="23">
        <f t="shared" si="3"/>
        <v>3.2990712600274095</v>
      </c>
      <c r="AX55" s="18"/>
      <c r="AZ55" s="18"/>
      <c r="BB55" s="18"/>
      <c r="BD55" s="18"/>
      <c r="BF55" s="18"/>
      <c r="BG55" s="18" t="s">
        <v>267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 s="18">
        <v>0</v>
      </c>
      <c r="BO55">
        <v>1</v>
      </c>
      <c r="BP55">
        <v>0</v>
      </c>
      <c r="BQ55" s="18">
        <v>0</v>
      </c>
      <c r="BS55" s="18"/>
      <c r="BT55" t="s">
        <v>397</v>
      </c>
      <c r="BU55" t="s">
        <v>397</v>
      </c>
      <c r="BW55" s="25"/>
      <c r="CA55" s="18"/>
      <c r="CC55" s="18"/>
      <c r="CD55" s="18"/>
      <c r="CF55" s="18"/>
      <c r="CH55" s="18"/>
      <c r="CR55" s="18"/>
      <c r="CT55" s="25"/>
      <c r="CU55" t="s">
        <v>397</v>
      </c>
      <c r="CW55" t="s">
        <v>397</v>
      </c>
      <c r="CX55" s="25" t="s">
        <v>397</v>
      </c>
    </row>
    <row r="56" spans="1:102" x14ac:dyDescent="0.3">
      <c r="A56">
        <v>55</v>
      </c>
      <c r="B56">
        <v>11</v>
      </c>
      <c r="C56" s="25" t="s">
        <v>5</v>
      </c>
      <c r="D56" s="12">
        <v>2.2000000000000002</v>
      </c>
      <c r="E56" s="14"/>
      <c r="F56" s="7" t="str">
        <f>IFERROR(D56/E56, "X")</f>
        <v>X</v>
      </c>
      <c r="G56" s="7">
        <f>D56-E56</f>
        <v>2.2000000000000002</v>
      </c>
      <c r="H56" s="16">
        <f>D56+E56</f>
        <v>2.2000000000000002</v>
      </c>
      <c r="I56" s="11" t="str">
        <f>IFERROR(F56/SQRT(F56^2+AH56), "X")</f>
        <v>X</v>
      </c>
      <c r="J56" s="39" t="str">
        <f>IFERROR(SQRT((1-I56^2)/AH56), "X")</f>
        <v>X</v>
      </c>
      <c r="K56" s="39" t="str">
        <f t="shared" si="0"/>
        <v>X</v>
      </c>
      <c r="L56" s="39" t="str">
        <f t="shared" si="1"/>
        <v>X</v>
      </c>
      <c r="M56" s="43" t="str">
        <f>IFERROR(I56+J56, "X")</f>
        <v>X</v>
      </c>
      <c r="N56" s="45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8">
        <v>0</v>
      </c>
      <c r="X56" s="9">
        <v>0</v>
      </c>
      <c r="Y56" s="8"/>
      <c r="AA56" s="8"/>
      <c r="AG56" s="47"/>
      <c r="AH56" s="9">
        <f t="shared" si="2"/>
        <v>-1</v>
      </c>
      <c r="AI56" s="7">
        <v>6.35</v>
      </c>
      <c r="AM56" s="14"/>
      <c r="AO56" s="16"/>
      <c r="AR56" s="16"/>
      <c r="AS56" s="9">
        <v>2001</v>
      </c>
      <c r="AT56" s="23">
        <f t="shared" si="3"/>
        <v>3.3012470886362113</v>
      </c>
      <c r="AX56" s="18"/>
      <c r="AZ56" s="18"/>
      <c r="BB56" s="18"/>
      <c r="BD56" s="18"/>
      <c r="BF56" s="18"/>
      <c r="BG56" s="18" t="s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 s="18">
        <v>0</v>
      </c>
      <c r="BO56">
        <v>0</v>
      </c>
      <c r="BP56">
        <v>1</v>
      </c>
      <c r="BQ56" s="18">
        <v>0</v>
      </c>
      <c r="BS56" s="18"/>
      <c r="BT56" t="s">
        <v>397</v>
      </c>
      <c r="BU56" t="s">
        <v>397</v>
      </c>
      <c r="BW56" s="25"/>
      <c r="CA56" s="18"/>
      <c r="CC56" s="18"/>
      <c r="CD56" s="18"/>
      <c r="CF56" s="18"/>
      <c r="CH56" s="18"/>
      <c r="CR56" s="18"/>
      <c r="CT56" s="25"/>
      <c r="CU56" t="s">
        <v>397</v>
      </c>
      <c r="CW56" t="s">
        <v>397</v>
      </c>
      <c r="CX56" s="25" t="s">
        <v>397</v>
      </c>
    </row>
    <row r="57" spans="1:102" x14ac:dyDescent="0.3">
      <c r="A57">
        <v>56</v>
      </c>
      <c r="B57">
        <v>11</v>
      </c>
      <c r="C57" s="25" t="s">
        <v>5</v>
      </c>
      <c r="D57" s="12">
        <v>9.6999999999999993</v>
      </c>
      <c r="E57" s="14"/>
      <c r="F57" s="7" t="str">
        <f>IFERROR(D57/E57, "X")</f>
        <v>X</v>
      </c>
      <c r="G57" s="7">
        <f>D57-E57</f>
        <v>9.6999999999999993</v>
      </c>
      <c r="H57" s="16">
        <f>D57+E57</f>
        <v>9.6999999999999993</v>
      </c>
      <c r="I57" s="11" t="str">
        <f>IFERROR(F57/SQRT(F57^2+AH57), "X")</f>
        <v>X</v>
      </c>
      <c r="J57" s="39" t="str">
        <f>IFERROR(SQRT((1-I57^2)/AH57), "X")</f>
        <v>X</v>
      </c>
      <c r="K57" s="39" t="str">
        <f t="shared" si="0"/>
        <v>X</v>
      </c>
      <c r="L57" s="39" t="str">
        <f t="shared" si="1"/>
        <v>X</v>
      </c>
      <c r="M57" s="43" t="str">
        <f>IFERROR(I57+J57, "X")</f>
        <v>X</v>
      </c>
      <c r="N57" s="45">
        <v>1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0</v>
      </c>
      <c r="V57" s="9">
        <v>0</v>
      </c>
      <c r="W57" s="8">
        <v>0</v>
      </c>
      <c r="X57" s="9">
        <v>0</v>
      </c>
      <c r="Y57" s="8"/>
      <c r="AA57" s="8"/>
      <c r="AG57" s="47"/>
      <c r="AH57" s="9">
        <f t="shared" si="2"/>
        <v>-1</v>
      </c>
      <c r="AI57" s="7">
        <v>5.2</v>
      </c>
      <c r="AM57" s="14"/>
      <c r="AO57" s="16"/>
      <c r="AR57" s="16"/>
      <c r="AS57" s="9">
        <v>2001</v>
      </c>
      <c r="AT57" s="23">
        <f t="shared" si="3"/>
        <v>3.3012470886362113</v>
      </c>
      <c r="AX57" s="18"/>
      <c r="AZ57" s="18"/>
      <c r="BB57" s="18"/>
      <c r="BD57" s="18"/>
      <c r="BF57" s="18"/>
      <c r="BG57" s="18" t="s">
        <v>94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 s="18">
        <v>0</v>
      </c>
      <c r="BO57">
        <v>0</v>
      </c>
      <c r="BP57">
        <v>1</v>
      </c>
      <c r="BQ57" s="18">
        <v>0</v>
      </c>
      <c r="BS57" s="18"/>
      <c r="BT57" t="s">
        <v>397</v>
      </c>
      <c r="BU57" t="s">
        <v>397</v>
      </c>
      <c r="BW57" s="25"/>
      <c r="CA57" s="18"/>
      <c r="CC57" s="18"/>
      <c r="CD57" s="18"/>
      <c r="CF57" s="18"/>
      <c r="CH57" s="18"/>
      <c r="CR57" s="18"/>
      <c r="CT57" s="25"/>
      <c r="CU57" t="s">
        <v>397</v>
      </c>
      <c r="CW57" t="s">
        <v>397</v>
      </c>
      <c r="CX57" s="25" t="s">
        <v>397</v>
      </c>
    </row>
    <row r="58" spans="1:102" x14ac:dyDescent="0.3">
      <c r="A58">
        <v>57</v>
      </c>
      <c r="B58">
        <v>11</v>
      </c>
      <c r="C58" s="25" t="s">
        <v>5</v>
      </c>
      <c r="D58" s="12">
        <v>11</v>
      </c>
      <c r="E58" s="14"/>
      <c r="F58" s="7" t="str">
        <f>IFERROR(D58/E58, "X")</f>
        <v>X</v>
      </c>
      <c r="G58" s="7">
        <f>D58-E58</f>
        <v>11</v>
      </c>
      <c r="H58" s="16">
        <f>D58+E58</f>
        <v>11</v>
      </c>
      <c r="I58" s="11" t="str">
        <f>IFERROR(F58/SQRT(F58^2+AH58), "X")</f>
        <v>X</v>
      </c>
      <c r="J58" s="39" t="str">
        <f>IFERROR(SQRT((1-I58^2)/AH58), "X")</f>
        <v>X</v>
      </c>
      <c r="K58" s="39" t="str">
        <f t="shared" si="0"/>
        <v>X</v>
      </c>
      <c r="L58" s="39" t="str">
        <f t="shared" si="1"/>
        <v>X</v>
      </c>
      <c r="M58" s="43" t="str">
        <f>IFERROR(I58+J58, "X")</f>
        <v>X</v>
      </c>
      <c r="N58" s="45">
        <v>1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0</v>
      </c>
      <c r="V58" s="9">
        <v>0</v>
      </c>
      <c r="W58" s="8">
        <v>0</v>
      </c>
      <c r="X58" s="9">
        <v>0</v>
      </c>
      <c r="Y58" s="8"/>
      <c r="AA58" s="8"/>
      <c r="AG58" s="47"/>
      <c r="AH58" s="9">
        <f t="shared" si="2"/>
        <v>-1</v>
      </c>
      <c r="AI58" s="7">
        <v>10.66</v>
      </c>
      <c r="AM58" s="14"/>
      <c r="AO58" s="16"/>
      <c r="AR58" s="16"/>
      <c r="AS58" s="9">
        <v>2001</v>
      </c>
      <c r="AT58" s="23">
        <f t="shared" si="3"/>
        <v>3.3012470886362113</v>
      </c>
      <c r="AX58" s="18"/>
      <c r="AZ58" s="18"/>
      <c r="BB58" s="18"/>
      <c r="BD58" s="18"/>
      <c r="BF58" s="18"/>
      <c r="BG58" s="18" t="s">
        <v>107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 s="18">
        <v>0</v>
      </c>
      <c r="BO58">
        <v>1</v>
      </c>
      <c r="BP58">
        <v>0</v>
      </c>
      <c r="BQ58" s="18">
        <v>0</v>
      </c>
      <c r="BS58" s="18"/>
      <c r="BT58" t="s">
        <v>397</v>
      </c>
      <c r="BU58" t="s">
        <v>397</v>
      </c>
      <c r="BW58" s="25"/>
      <c r="CA58" s="18"/>
      <c r="CC58" s="18"/>
      <c r="CD58" s="18"/>
      <c r="CF58" s="18"/>
      <c r="CH58" s="18"/>
      <c r="CR58" s="18"/>
      <c r="CT58" s="25"/>
      <c r="CU58" t="s">
        <v>397</v>
      </c>
      <c r="CW58" t="s">
        <v>397</v>
      </c>
      <c r="CX58" s="25" t="s">
        <v>397</v>
      </c>
    </row>
    <row r="59" spans="1:102" x14ac:dyDescent="0.3">
      <c r="A59">
        <v>58</v>
      </c>
      <c r="B59">
        <v>11</v>
      </c>
      <c r="C59" s="25" t="s">
        <v>5</v>
      </c>
      <c r="D59" s="12">
        <v>4</v>
      </c>
      <c r="E59" s="14"/>
      <c r="F59" s="7" t="str">
        <f>IFERROR(D59/E59, "X")</f>
        <v>X</v>
      </c>
      <c r="G59" s="7">
        <f>D59-E59</f>
        <v>4</v>
      </c>
      <c r="H59" s="16">
        <f>D59+E59</f>
        <v>4</v>
      </c>
      <c r="I59" s="11" t="str">
        <f>IFERROR(F59/SQRT(F59^2+AH59), "X")</f>
        <v>X</v>
      </c>
      <c r="J59" s="39" t="str">
        <f>IFERROR(SQRT((1-I59^2)/AH59), "X")</f>
        <v>X</v>
      </c>
      <c r="K59" s="39" t="str">
        <f t="shared" si="0"/>
        <v>X</v>
      </c>
      <c r="L59" s="39" t="str">
        <f t="shared" si="1"/>
        <v>X</v>
      </c>
      <c r="M59" s="43" t="str">
        <f>IFERROR(I59+J59, "X")</f>
        <v>X</v>
      </c>
      <c r="N59" s="45">
        <v>1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0</v>
      </c>
      <c r="V59" s="9">
        <v>0</v>
      </c>
      <c r="W59" s="8">
        <v>0</v>
      </c>
      <c r="X59" s="9">
        <v>0</v>
      </c>
      <c r="Y59" s="8"/>
      <c r="AA59" s="8"/>
      <c r="AG59" s="47"/>
      <c r="AH59" s="9">
        <f t="shared" si="2"/>
        <v>-1</v>
      </c>
      <c r="AI59" s="7">
        <v>10.89</v>
      </c>
      <c r="AM59" s="14"/>
      <c r="AO59" s="16"/>
      <c r="AR59" s="16"/>
      <c r="AS59" s="9">
        <v>2001</v>
      </c>
      <c r="AT59" s="23">
        <f t="shared" si="3"/>
        <v>3.3012470886362113</v>
      </c>
      <c r="AX59" s="18"/>
      <c r="AZ59" s="18"/>
      <c r="BB59" s="18"/>
      <c r="BD59" s="18"/>
      <c r="BF59" s="18"/>
      <c r="BG59" s="18" t="s">
        <v>132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 s="18">
        <v>0</v>
      </c>
      <c r="BO59">
        <v>1</v>
      </c>
      <c r="BP59">
        <v>0</v>
      </c>
      <c r="BQ59" s="18">
        <v>0</v>
      </c>
      <c r="BS59" s="18"/>
      <c r="BT59" t="s">
        <v>397</v>
      </c>
      <c r="BU59" t="s">
        <v>397</v>
      </c>
      <c r="BW59" s="25"/>
      <c r="CA59" s="18"/>
      <c r="CC59" s="18"/>
      <c r="CD59" s="18"/>
      <c r="CF59" s="18"/>
      <c r="CH59" s="18"/>
      <c r="CR59" s="18"/>
      <c r="CT59" s="25"/>
      <c r="CU59" t="s">
        <v>397</v>
      </c>
      <c r="CW59" t="s">
        <v>397</v>
      </c>
      <c r="CX59" s="25" t="s">
        <v>397</v>
      </c>
    </row>
    <row r="60" spans="1:102" x14ac:dyDescent="0.3">
      <c r="A60">
        <v>59</v>
      </c>
      <c r="B60">
        <v>11</v>
      </c>
      <c r="C60" s="25" t="s">
        <v>5</v>
      </c>
      <c r="D60" s="12">
        <v>12.1</v>
      </c>
      <c r="E60" s="14"/>
      <c r="F60" s="7" t="str">
        <f>IFERROR(D60/E60, "X")</f>
        <v>X</v>
      </c>
      <c r="G60" s="7">
        <f>D60-E60</f>
        <v>12.1</v>
      </c>
      <c r="H60" s="16">
        <f>D60+E60</f>
        <v>12.1</v>
      </c>
      <c r="I60" s="11" t="str">
        <f>IFERROR(F60/SQRT(F60^2+AH60), "X")</f>
        <v>X</v>
      </c>
      <c r="J60" s="39" t="str">
        <f>IFERROR(SQRT((1-I60^2)/AH60), "X")</f>
        <v>X</v>
      </c>
      <c r="K60" s="39" t="str">
        <f t="shared" si="0"/>
        <v>X</v>
      </c>
      <c r="L60" s="39" t="str">
        <f t="shared" si="1"/>
        <v>X</v>
      </c>
      <c r="M60" s="43" t="str">
        <f>IFERROR(I60+J60, "X")</f>
        <v>X</v>
      </c>
      <c r="N60" s="45">
        <v>1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0</v>
      </c>
      <c r="V60" s="9">
        <v>0</v>
      </c>
      <c r="W60" s="8">
        <v>0</v>
      </c>
      <c r="X60" s="9">
        <v>0</v>
      </c>
      <c r="Y60" s="8"/>
      <c r="AA60" s="8"/>
      <c r="AG60" s="47"/>
      <c r="AH60" s="9">
        <f t="shared" si="2"/>
        <v>-1</v>
      </c>
      <c r="AI60" s="7">
        <v>11.95</v>
      </c>
      <c r="AM60" s="14"/>
      <c r="AO60" s="16"/>
      <c r="AR60" s="16"/>
      <c r="AS60" s="9">
        <v>2001</v>
      </c>
      <c r="AT60" s="23">
        <f t="shared" si="3"/>
        <v>3.3012470886362113</v>
      </c>
      <c r="AX60" s="18"/>
      <c r="AZ60" s="18"/>
      <c r="BB60" s="18"/>
      <c r="BD60" s="18"/>
      <c r="BF60" s="18"/>
      <c r="BG60" s="18" t="s">
        <v>155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 s="18">
        <v>0</v>
      </c>
      <c r="BO60">
        <v>1</v>
      </c>
      <c r="BP60">
        <v>0</v>
      </c>
      <c r="BQ60" s="18">
        <v>0</v>
      </c>
      <c r="BS60" s="18"/>
      <c r="BT60" t="s">
        <v>397</v>
      </c>
      <c r="BU60" t="s">
        <v>397</v>
      </c>
      <c r="BW60" s="25"/>
      <c r="CA60" s="18"/>
      <c r="CC60" s="18"/>
      <c r="CD60" s="18"/>
      <c r="CF60" s="18"/>
      <c r="CH60" s="18"/>
      <c r="CR60" s="18"/>
      <c r="CT60" s="25"/>
      <c r="CU60" t="s">
        <v>397</v>
      </c>
      <c r="CW60" t="s">
        <v>397</v>
      </c>
      <c r="CX60" s="25" t="s">
        <v>397</v>
      </c>
    </row>
    <row r="61" spans="1:102" x14ac:dyDescent="0.3">
      <c r="A61">
        <v>60</v>
      </c>
      <c r="B61">
        <v>11</v>
      </c>
      <c r="C61" s="25" t="s">
        <v>5</v>
      </c>
      <c r="D61" s="12">
        <v>15.7</v>
      </c>
      <c r="E61" s="14"/>
      <c r="F61" s="7" t="str">
        <f>IFERROR(D61/E61, "X")</f>
        <v>X</v>
      </c>
      <c r="G61" s="7">
        <f>D61-E61</f>
        <v>15.7</v>
      </c>
      <c r="H61" s="16">
        <f>D61+E61</f>
        <v>15.7</v>
      </c>
      <c r="I61" s="11" t="str">
        <f>IFERROR(F61/SQRT(F61^2+AH61), "X")</f>
        <v>X</v>
      </c>
      <c r="J61" s="39" t="str">
        <f>IFERROR(SQRT((1-I61^2)/AH61), "X")</f>
        <v>X</v>
      </c>
      <c r="K61" s="39" t="str">
        <f t="shared" si="0"/>
        <v>X</v>
      </c>
      <c r="L61" s="39" t="str">
        <f t="shared" si="1"/>
        <v>X</v>
      </c>
      <c r="M61" s="43" t="str">
        <f>IFERROR(I61+J61, "X")</f>
        <v>X</v>
      </c>
      <c r="N61" s="45">
        <v>1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0</v>
      </c>
      <c r="W61" s="8">
        <v>0</v>
      </c>
      <c r="X61" s="9">
        <v>0</v>
      </c>
      <c r="Y61" s="8"/>
      <c r="AA61" s="8"/>
      <c r="AG61" s="47"/>
      <c r="AH61" s="9">
        <f t="shared" si="2"/>
        <v>-1</v>
      </c>
      <c r="AI61" s="7">
        <v>9.94</v>
      </c>
      <c r="AM61" s="14"/>
      <c r="AO61" s="16"/>
      <c r="AR61" s="16"/>
      <c r="AS61" s="9">
        <v>2001</v>
      </c>
      <c r="AT61" s="23">
        <f t="shared" si="3"/>
        <v>3.3012470886362113</v>
      </c>
      <c r="AX61" s="18"/>
      <c r="AZ61" s="18"/>
      <c r="BB61" s="18"/>
      <c r="BD61" s="18"/>
      <c r="BF61" s="18"/>
      <c r="BG61" s="18" t="s">
        <v>156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 s="18">
        <v>0</v>
      </c>
      <c r="BO61">
        <v>1</v>
      </c>
      <c r="BP61">
        <v>0</v>
      </c>
      <c r="BQ61" s="18">
        <v>0</v>
      </c>
      <c r="BS61" s="18"/>
      <c r="BT61" t="s">
        <v>397</v>
      </c>
      <c r="BU61" t="s">
        <v>397</v>
      </c>
      <c r="BW61" s="25"/>
      <c r="CA61" s="18"/>
      <c r="CC61" s="18"/>
      <c r="CD61" s="18"/>
      <c r="CF61" s="18"/>
      <c r="CH61" s="18"/>
      <c r="CR61" s="18"/>
      <c r="CT61" s="25"/>
      <c r="CU61" t="s">
        <v>397</v>
      </c>
      <c r="CW61" t="s">
        <v>397</v>
      </c>
      <c r="CX61" s="25" t="s">
        <v>397</v>
      </c>
    </row>
    <row r="62" spans="1:102" x14ac:dyDescent="0.3">
      <c r="A62">
        <v>61</v>
      </c>
      <c r="B62">
        <v>11</v>
      </c>
      <c r="C62" s="25" t="s">
        <v>5</v>
      </c>
      <c r="D62" s="12">
        <v>6.7</v>
      </c>
      <c r="E62" s="14"/>
      <c r="F62" s="7" t="str">
        <f>IFERROR(D62/E62, "X")</f>
        <v>X</v>
      </c>
      <c r="G62" s="7">
        <f>D62-E62</f>
        <v>6.7</v>
      </c>
      <c r="H62" s="16">
        <f>D62+E62</f>
        <v>6.7</v>
      </c>
      <c r="I62" s="11" t="str">
        <f>IFERROR(F62/SQRT(F62^2+AH62), "X")</f>
        <v>X</v>
      </c>
      <c r="J62" s="39" t="str">
        <f>IFERROR(SQRT((1-I62^2)/AH62), "X")</f>
        <v>X</v>
      </c>
      <c r="K62" s="39" t="str">
        <f t="shared" ref="K62:K125" si="4">IFERROR(1/J62, "X")</f>
        <v>X</v>
      </c>
      <c r="L62" s="39" t="str">
        <f t="shared" ref="L62:L125" si="5">IFERROR(I62-J62, "X")</f>
        <v>X</v>
      </c>
      <c r="M62" s="43" t="str">
        <f>IFERROR(I62+J62, "X")</f>
        <v>X</v>
      </c>
      <c r="N62" s="45">
        <v>1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0</v>
      </c>
      <c r="W62" s="8">
        <v>0</v>
      </c>
      <c r="X62" s="9">
        <v>0</v>
      </c>
      <c r="Y62" s="8"/>
      <c r="AA62" s="8"/>
      <c r="AG62" s="47"/>
      <c r="AH62" s="9">
        <f t="shared" si="2"/>
        <v>-1</v>
      </c>
      <c r="AI62" s="7">
        <v>7.69</v>
      </c>
      <c r="AM62" s="14"/>
      <c r="AO62" s="16"/>
      <c r="AR62" s="16"/>
      <c r="AS62" s="9">
        <v>2001</v>
      </c>
      <c r="AT62" s="23">
        <f t="shared" ref="AT62:AT125" si="6">LOG(AS62)</f>
        <v>3.3012470886362113</v>
      </c>
      <c r="AX62" s="18"/>
      <c r="AZ62" s="18"/>
      <c r="BB62" s="18"/>
      <c r="BD62" s="18"/>
      <c r="BF62" s="18"/>
      <c r="BG62" s="18" t="s">
        <v>161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 s="18">
        <v>0</v>
      </c>
      <c r="BO62">
        <v>0</v>
      </c>
      <c r="BP62">
        <v>1</v>
      </c>
      <c r="BQ62" s="18">
        <v>0</v>
      </c>
      <c r="BS62" s="18"/>
      <c r="BT62" t="s">
        <v>397</v>
      </c>
      <c r="BU62" t="s">
        <v>397</v>
      </c>
      <c r="BW62" s="25"/>
      <c r="CA62" s="18"/>
      <c r="CC62" s="18"/>
      <c r="CD62" s="18"/>
      <c r="CF62" s="18"/>
      <c r="CH62" s="18"/>
      <c r="CR62" s="18"/>
      <c r="CT62" s="25"/>
      <c r="CU62" t="s">
        <v>397</v>
      </c>
      <c r="CW62" t="s">
        <v>397</v>
      </c>
      <c r="CX62" s="25" t="s">
        <v>397</v>
      </c>
    </row>
    <row r="63" spans="1:102" x14ac:dyDescent="0.3">
      <c r="A63">
        <v>62</v>
      </c>
      <c r="B63">
        <v>11</v>
      </c>
      <c r="C63" s="25" t="s">
        <v>5</v>
      </c>
      <c r="D63" s="12">
        <v>25.7</v>
      </c>
      <c r="E63" s="14"/>
      <c r="F63" s="7" t="str">
        <f>IFERROR(D63/E63, "X")</f>
        <v>X</v>
      </c>
      <c r="G63" s="7">
        <f>D63-E63</f>
        <v>25.7</v>
      </c>
      <c r="H63" s="16">
        <f>D63+E63</f>
        <v>25.7</v>
      </c>
      <c r="I63" s="11" t="str">
        <f>IFERROR(F63/SQRT(F63^2+AH63), "X")</f>
        <v>X</v>
      </c>
      <c r="J63" s="39" t="str">
        <f>IFERROR(SQRT((1-I63^2)/AH63), "X")</f>
        <v>X</v>
      </c>
      <c r="K63" s="39" t="str">
        <f t="shared" si="4"/>
        <v>X</v>
      </c>
      <c r="L63" s="39" t="str">
        <f t="shared" si="5"/>
        <v>X</v>
      </c>
      <c r="M63" s="43" t="str">
        <f>IFERROR(I63+J63, "X")</f>
        <v>X</v>
      </c>
      <c r="N63" s="45">
        <v>1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0</v>
      </c>
      <c r="W63" s="8">
        <v>0</v>
      </c>
      <c r="X63" s="9">
        <v>0</v>
      </c>
      <c r="Y63" s="8"/>
      <c r="AA63" s="8"/>
      <c r="AG63" s="47"/>
      <c r="AH63" s="9">
        <f t="shared" si="2"/>
        <v>-1</v>
      </c>
      <c r="AI63" s="7">
        <v>8.32</v>
      </c>
      <c r="AM63" s="14"/>
      <c r="AO63" s="16"/>
      <c r="AR63" s="16"/>
      <c r="AS63" s="9">
        <v>2001</v>
      </c>
      <c r="AT63" s="23">
        <f t="shared" si="6"/>
        <v>3.3012470886362113</v>
      </c>
      <c r="AX63" s="18"/>
      <c r="AZ63" s="18"/>
      <c r="BB63" s="18"/>
      <c r="BD63" s="18"/>
      <c r="BF63" s="18"/>
      <c r="BG63" s="18" t="s">
        <v>186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 s="18">
        <v>0</v>
      </c>
      <c r="BO63">
        <v>1</v>
      </c>
      <c r="BP63">
        <v>0</v>
      </c>
      <c r="BQ63" s="18">
        <v>0</v>
      </c>
      <c r="BS63" s="18"/>
      <c r="BT63" t="s">
        <v>397</v>
      </c>
      <c r="BU63" t="s">
        <v>397</v>
      </c>
      <c r="BW63" s="25"/>
      <c r="CA63" s="18"/>
      <c r="CC63" s="18"/>
      <c r="CD63" s="18"/>
      <c r="CF63" s="18"/>
      <c r="CH63" s="18"/>
      <c r="CR63" s="18"/>
      <c r="CT63" s="25"/>
      <c r="CU63" t="s">
        <v>397</v>
      </c>
      <c r="CW63" t="s">
        <v>397</v>
      </c>
      <c r="CX63" s="25" t="s">
        <v>397</v>
      </c>
    </row>
    <row r="64" spans="1:102" x14ac:dyDescent="0.3">
      <c r="A64">
        <v>63</v>
      </c>
      <c r="B64">
        <v>11</v>
      </c>
      <c r="C64" s="25" t="s">
        <v>5</v>
      </c>
      <c r="D64" s="12">
        <v>2.8</v>
      </c>
      <c r="E64" s="14"/>
      <c r="F64" s="7" t="str">
        <f>IFERROR(D64/E64, "X")</f>
        <v>X</v>
      </c>
      <c r="G64" s="7">
        <f>D64-E64</f>
        <v>2.8</v>
      </c>
      <c r="H64" s="16">
        <f>D64+E64</f>
        <v>2.8</v>
      </c>
      <c r="I64" s="11" t="str">
        <f>IFERROR(F64/SQRT(F64^2+AH64), "X")</f>
        <v>X</v>
      </c>
      <c r="J64" s="39" t="str">
        <f>IFERROR(SQRT((1-I64^2)/AH64), "X")</f>
        <v>X</v>
      </c>
      <c r="K64" s="39" t="str">
        <f t="shared" si="4"/>
        <v>X</v>
      </c>
      <c r="L64" s="39" t="str">
        <f t="shared" si="5"/>
        <v>X</v>
      </c>
      <c r="M64" s="43" t="str">
        <f>IFERROR(I64+J64, "X")</f>
        <v>X</v>
      </c>
      <c r="N64" s="45">
        <v>1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0</v>
      </c>
      <c r="W64" s="8">
        <v>0</v>
      </c>
      <c r="X64" s="9">
        <v>0</v>
      </c>
      <c r="Y64" s="8"/>
      <c r="AA64" s="8"/>
      <c r="AG64" s="47"/>
      <c r="AH64" s="9">
        <f t="shared" si="2"/>
        <v>-1</v>
      </c>
      <c r="AI64" s="7">
        <v>3.94</v>
      </c>
      <c r="AM64" s="14"/>
      <c r="AO64" s="16"/>
      <c r="AR64" s="16"/>
      <c r="AS64" s="9">
        <v>2001</v>
      </c>
      <c r="AT64" s="23">
        <f t="shared" si="6"/>
        <v>3.3012470886362113</v>
      </c>
      <c r="AX64" s="18"/>
      <c r="AZ64" s="18"/>
      <c r="BB64" s="18"/>
      <c r="BD64" s="18"/>
      <c r="BF64" s="18"/>
      <c r="BG64" s="18" t="s">
        <v>193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 s="18">
        <v>0</v>
      </c>
      <c r="BO64">
        <v>0</v>
      </c>
      <c r="BP64">
        <v>1</v>
      </c>
      <c r="BQ64" s="18">
        <v>0</v>
      </c>
      <c r="BS64" s="18"/>
      <c r="BT64" t="s">
        <v>397</v>
      </c>
      <c r="BU64" t="s">
        <v>397</v>
      </c>
      <c r="BW64" s="25"/>
      <c r="CA64" s="18"/>
      <c r="CC64" s="18"/>
      <c r="CD64" s="18"/>
      <c r="CF64" s="18"/>
      <c r="CH64" s="18"/>
      <c r="CR64" s="18"/>
      <c r="CT64" s="25"/>
      <c r="CU64" t="s">
        <v>397</v>
      </c>
      <c r="CW64" t="s">
        <v>397</v>
      </c>
      <c r="CX64" s="25" t="s">
        <v>397</v>
      </c>
    </row>
    <row r="65" spans="1:102" x14ac:dyDescent="0.3">
      <c r="A65">
        <v>64</v>
      </c>
      <c r="B65">
        <v>11</v>
      </c>
      <c r="C65" s="25" t="s">
        <v>5</v>
      </c>
      <c r="D65" s="12">
        <v>7.5</v>
      </c>
      <c r="E65" s="14"/>
      <c r="F65" s="7" t="str">
        <f>IFERROR(D65/E65, "X")</f>
        <v>X</v>
      </c>
      <c r="G65" s="7">
        <f>D65-E65</f>
        <v>7.5</v>
      </c>
      <c r="H65" s="16">
        <f>D65+E65</f>
        <v>7.5</v>
      </c>
      <c r="I65" s="11" t="str">
        <f>IFERROR(F65/SQRT(F65^2+AH65), "X")</f>
        <v>X</v>
      </c>
      <c r="J65" s="39" t="str">
        <f>IFERROR(SQRT((1-I65^2)/AH65), "X")</f>
        <v>X</v>
      </c>
      <c r="K65" s="39" t="str">
        <f t="shared" si="4"/>
        <v>X</v>
      </c>
      <c r="L65" s="39" t="str">
        <f t="shared" si="5"/>
        <v>X</v>
      </c>
      <c r="M65" s="43" t="str">
        <f>IFERROR(I65+J65, "X")</f>
        <v>X</v>
      </c>
      <c r="N65" s="45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8">
        <v>0</v>
      </c>
      <c r="X65" s="9">
        <v>0</v>
      </c>
      <c r="Y65" s="8"/>
      <c r="AA65" s="8"/>
      <c r="AG65" s="47"/>
      <c r="AH65" s="9">
        <f t="shared" si="2"/>
        <v>-1</v>
      </c>
      <c r="AI65" s="7">
        <v>8.26</v>
      </c>
      <c r="AM65" s="14"/>
      <c r="AO65" s="16"/>
      <c r="AR65" s="16"/>
      <c r="AS65" s="9">
        <v>2001</v>
      </c>
      <c r="AT65" s="23">
        <f t="shared" si="6"/>
        <v>3.3012470886362113</v>
      </c>
      <c r="AX65" s="18"/>
      <c r="AZ65" s="18"/>
      <c r="BB65" s="18"/>
      <c r="BD65" s="18"/>
      <c r="BF65" s="18"/>
      <c r="BG65" s="18" t="s">
        <v>235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 s="18">
        <v>0</v>
      </c>
      <c r="BO65">
        <v>1</v>
      </c>
      <c r="BP65">
        <v>0</v>
      </c>
      <c r="BQ65" s="18">
        <v>0</v>
      </c>
      <c r="BS65" s="18"/>
      <c r="BT65" t="s">
        <v>397</v>
      </c>
      <c r="BU65" t="s">
        <v>397</v>
      </c>
      <c r="BW65" s="25"/>
      <c r="CA65" s="18"/>
      <c r="CC65" s="18"/>
      <c r="CD65" s="18"/>
      <c r="CF65" s="18"/>
      <c r="CH65" s="18"/>
      <c r="CR65" s="18"/>
      <c r="CT65" s="25"/>
      <c r="CU65" t="s">
        <v>397</v>
      </c>
      <c r="CW65" t="s">
        <v>397</v>
      </c>
      <c r="CX65" s="25" t="s">
        <v>397</v>
      </c>
    </row>
    <row r="66" spans="1:102" x14ac:dyDescent="0.3">
      <c r="A66">
        <v>65</v>
      </c>
      <c r="B66">
        <v>11</v>
      </c>
      <c r="C66" s="25" t="s">
        <v>5</v>
      </c>
      <c r="D66" s="12">
        <v>7.5</v>
      </c>
      <c r="E66" s="14"/>
      <c r="F66" s="7" t="str">
        <f>IFERROR(D66/E66, "X")</f>
        <v>X</v>
      </c>
      <c r="G66" s="7">
        <f>D66-E66</f>
        <v>7.5</v>
      </c>
      <c r="H66" s="16">
        <f>D66+E66</f>
        <v>7.5</v>
      </c>
      <c r="I66" s="11" t="str">
        <f>IFERROR(F66/SQRT(F66^2+AH66), "X")</f>
        <v>X</v>
      </c>
      <c r="J66" s="39" t="str">
        <f>IFERROR(SQRT((1-I66^2)/AH66), "X")</f>
        <v>X</v>
      </c>
      <c r="K66" s="39" t="str">
        <f t="shared" si="4"/>
        <v>X</v>
      </c>
      <c r="L66" s="39" t="str">
        <f t="shared" si="5"/>
        <v>X</v>
      </c>
      <c r="M66" s="43" t="str">
        <f>IFERROR(I66+J66, "X")</f>
        <v>X</v>
      </c>
      <c r="N66" s="45">
        <v>1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0</v>
      </c>
      <c r="V66" s="9">
        <v>0</v>
      </c>
      <c r="W66" s="8">
        <v>0</v>
      </c>
      <c r="X66" s="9">
        <v>0</v>
      </c>
      <c r="Y66" s="8"/>
      <c r="AA66" s="8"/>
      <c r="AG66" s="47"/>
      <c r="AH66" s="9">
        <f t="shared" si="2"/>
        <v>-1</v>
      </c>
      <c r="AI66" s="7">
        <v>9.86</v>
      </c>
      <c r="AM66" s="14"/>
      <c r="AO66" s="16"/>
      <c r="AR66" s="16"/>
      <c r="AS66" s="9">
        <v>2001</v>
      </c>
      <c r="AT66" s="23">
        <f t="shared" si="6"/>
        <v>3.3012470886362113</v>
      </c>
      <c r="AX66" s="18"/>
      <c r="AZ66" s="18"/>
      <c r="BB66" s="18"/>
      <c r="BD66" s="18"/>
      <c r="BF66" s="18"/>
      <c r="BG66" s="18" t="s">
        <v>260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 s="18">
        <v>0</v>
      </c>
      <c r="BO66">
        <v>1</v>
      </c>
      <c r="BP66">
        <v>0</v>
      </c>
      <c r="BQ66" s="18">
        <v>0</v>
      </c>
      <c r="BS66" s="18"/>
      <c r="BT66" t="s">
        <v>397</v>
      </c>
      <c r="BU66" t="s">
        <v>397</v>
      </c>
      <c r="BW66" s="25"/>
      <c r="CA66" s="18"/>
      <c r="CC66" s="18"/>
      <c r="CD66" s="18"/>
      <c r="CF66" s="18"/>
      <c r="CH66" s="18"/>
      <c r="CR66" s="18"/>
      <c r="CT66" s="25"/>
      <c r="CU66" t="s">
        <v>397</v>
      </c>
      <c r="CW66" t="s">
        <v>397</v>
      </c>
      <c r="CX66" s="25" t="s">
        <v>397</v>
      </c>
    </row>
    <row r="67" spans="1:102" x14ac:dyDescent="0.3">
      <c r="A67">
        <v>66</v>
      </c>
      <c r="B67">
        <v>12</v>
      </c>
      <c r="C67" s="25" t="s">
        <v>209</v>
      </c>
      <c r="D67" s="12">
        <v>5.4</v>
      </c>
      <c r="E67" s="14"/>
      <c r="F67" s="7" t="str">
        <f>IFERROR(D67/E67, "X")</f>
        <v>X</v>
      </c>
      <c r="G67" s="7">
        <f>D67-E67</f>
        <v>5.4</v>
      </c>
      <c r="H67" s="16">
        <f>D67+E67</f>
        <v>5.4</v>
      </c>
      <c r="I67" s="11" t="str">
        <f>IFERROR(F67/SQRT(F67^2+AH67), "X")</f>
        <v>X</v>
      </c>
      <c r="J67" s="39" t="str">
        <f>IFERROR(SQRT((1-I67^2)/AH67), "X")</f>
        <v>X</v>
      </c>
      <c r="K67" s="39" t="str">
        <f t="shared" si="4"/>
        <v>X</v>
      </c>
      <c r="L67" s="39" t="str">
        <f t="shared" si="5"/>
        <v>X</v>
      </c>
      <c r="M67" s="43" t="str">
        <f>IFERROR(I67+J67, "X")</f>
        <v>X</v>
      </c>
      <c r="N67" s="45">
        <v>1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0</v>
      </c>
      <c r="W67" s="8">
        <v>0</v>
      </c>
      <c r="X67" s="9">
        <v>0</v>
      </c>
      <c r="Y67" s="8"/>
      <c r="AA67" s="8"/>
      <c r="AG67" s="47"/>
      <c r="AH67" s="9">
        <f t="shared" ref="AH67:AH130" si="7">IFERROR(AF67-AG67-1, "X")</f>
        <v>-1</v>
      </c>
      <c r="AI67" s="7">
        <v>4.0999999999999996</v>
      </c>
      <c r="AM67" s="14"/>
      <c r="AO67" s="16"/>
      <c r="AR67" s="16"/>
      <c r="AS67" s="9">
        <v>1999</v>
      </c>
      <c r="AT67" s="23">
        <f t="shared" si="6"/>
        <v>3.3008127941181171</v>
      </c>
      <c r="AX67" s="18"/>
      <c r="AZ67" s="18"/>
      <c r="BB67" s="18"/>
      <c r="BD67" s="18"/>
      <c r="BF67" s="18"/>
      <c r="BG67" s="18" t="s">
        <v>207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s="18">
        <v>1</v>
      </c>
      <c r="BO67">
        <v>0</v>
      </c>
      <c r="BP67">
        <v>1</v>
      </c>
      <c r="BQ67" s="18">
        <v>0</v>
      </c>
      <c r="BS67" s="18"/>
      <c r="BT67" t="s">
        <v>397</v>
      </c>
      <c r="BU67" t="s">
        <v>397</v>
      </c>
      <c r="BW67" s="25"/>
      <c r="CA67" s="18"/>
      <c r="CC67" s="18"/>
      <c r="CD67" s="18"/>
      <c r="CF67" s="18"/>
      <c r="CH67" s="18"/>
      <c r="CR67" s="18"/>
      <c r="CT67" s="25"/>
      <c r="CU67" t="s">
        <v>397</v>
      </c>
      <c r="CW67" t="s">
        <v>397</v>
      </c>
      <c r="CX67" s="25" t="s">
        <v>397</v>
      </c>
    </row>
    <row r="68" spans="1:102" x14ac:dyDescent="0.3">
      <c r="A68">
        <v>67</v>
      </c>
      <c r="B68">
        <v>12</v>
      </c>
      <c r="C68" s="25" t="s">
        <v>209</v>
      </c>
      <c r="D68" s="12">
        <v>4.5999999999999996</v>
      </c>
      <c r="E68" s="14"/>
      <c r="F68" s="7" t="str">
        <f>IFERROR(D68/E68, "X")</f>
        <v>X</v>
      </c>
      <c r="G68" s="7">
        <f>D68-E68</f>
        <v>4.5999999999999996</v>
      </c>
      <c r="H68" s="16">
        <f>D68+E68</f>
        <v>4.5999999999999996</v>
      </c>
      <c r="I68" s="11" t="str">
        <f>IFERROR(F68/SQRT(F68^2+AH68), "X")</f>
        <v>X</v>
      </c>
      <c r="J68" s="39" t="str">
        <f>IFERROR(SQRT((1-I68^2)/AH68), "X")</f>
        <v>X</v>
      </c>
      <c r="K68" s="39" t="str">
        <f t="shared" si="4"/>
        <v>X</v>
      </c>
      <c r="L68" s="39" t="str">
        <f t="shared" si="5"/>
        <v>X</v>
      </c>
      <c r="M68" s="43" t="str">
        <f>IFERROR(I68+J68, "X")</f>
        <v>X</v>
      </c>
      <c r="N68" s="45">
        <v>0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1</v>
      </c>
      <c r="V68" s="9">
        <v>0</v>
      </c>
      <c r="W68" s="8">
        <v>0</v>
      </c>
      <c r="X68" s="9">
        <v>0</v>
      </c>
      <c r="Y68" s="8"/>
      <c r="AA68" s="8"/>
      <c r="AG68" s="47"/>
      <c r="AH68" s="9">
        <f t="shared" si="7"/>
        <v>-1</v>
      </c>
      <c r="AI68" s="7">
        <v>4.0999999999999996</v>
      </c>
      <c r="AM68" s="14"/>
      <c r="AO68" s="16"/>
      <c r="AR68" s="16"/>
      <c r="AS68" s="9">
        <v>1999</v>
      </c>
      <c r="AT68" s="23">
        <f t="shared" si="6"/>
        <v>3.3008127941181171</v>
      </c>
      <c r="AX68" s="18"/>
      <c r="AZ68" s="18"/>
      <c r="BB68" s="18"/>
      <c r="BD68" s="18"/>
      <c r="BF68" s="18"/>
      <c r="BG68" s="18" t="s">
        <v>207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s="18">
        <v>1</v>
      </c>
      <c r="BO68">
        <v>0</v>
      </c>
      <c r="BP68">
        <v>1</v>
      </c>
      <c r="BQ68" s="18">
        <v>0</v>
      </c>
      <c r="BS68" s="18"/>
      <c r="BT68" t="s">
        <v>397</v>
      </c>
      <c r="BU68" t="s">
        <v>397</v>
      </c>
      <c r="BW68" s="25"/>
      <c r="CA68" s="18"/>
      <c r="CC68" s="18"/>
      <c r="CD68" s="18"/>
      <c r="CF68" s="18"/>
      <c r="CH68" s="18"/>
      <c r="CR68" s="18"/>
      <c r="CT68" s="25"/>
      <c r="CU68" t="s">
        <v>397</v>
      </c>
      <c r="CW68" t="s">
        <v>397</v>
      </c>
      <c r="CX68" s="25" t="s">
        <v>397</v>
      </c>
    </row>
    <row r="69" spans="1:102" x14ac:dyDescent="0.3">
      <c r="A69">
        <v>68</v>
      </c>
      <c r="B69">
        <v>12</v>
      </c>
      <c r="C69" s="25" t="s">
        <v>209</v>
      </c>
      <c r="D69" s="12">
        <v>5.3</v>
      </c>
      <c r="E69" s="14"/>
      <c r="F69" s="7" t="str">
        <f>IFERROR(D69/E69, "X")</f>
        <v>X</v>
      </c>
      <c r="G69" s="7">
        <f>D69-E69</f>
        <v>5.3</v>
      </c>
      <c r="H69" s="16">
        <f>D69+E69</f>
        <v>5.3</v>
      </c>
      <c r="I69" s="11" t="str">
        <f>IFERROR(F69/SQRT(F69^2+AH69), "X")</f>
        <v>X</v>
      </c>
      <c r="J69" s="39" t="str">
        <f>IFERROR(SQRT((1-I69^2)/AH69), "X")</f>
        <v>X</v>
      </c>
      <c r="K69" s="39" t="str">
        <f t="shared" si="4"/>
        <v>X</v>
      </c>
      <c r="L69" s="39" t="str">
        <f t="shared" si="5"/>
        <v>X</v>
      </c>
      <c r="M69" s="43" t="str">
        <f>IFERROR(I69+J69, "X")</f>
        <v>X</v>
      </c>
      <c r="N69" s="45">
        <v>0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1</v>
      </c>
      <c r="W69" s="8">
        <v>0</v>
      </c>
      <c r="X69" s="9">
        <v>0</v>
      </c>
      <c r="Y69" s="8"/>
      <c r="AA69" s="8"/>
      <c r="AG69" s="47"/>
      <c r="AH69" s="9">
        <f t="shared" si="7"/>
        <v>-1</v>
      </c>
      <c r="AI69" s="7">
        <v>4.0999999999999996</v>
      </c>
      <c r="AM69" s="14"/>
      <c r="AO69" s="16"/>
      <c r="AR69" s="16"/>
      <c r="AS69" s="9">
        <v>1999</v>
      </c>
      <c r="AT69" s="23">
        <f t="shared" si="6"/>
        <v>3.3008127941181171</v>
      </c>
      <c r="AX69" s="18"/>
      <c r="AZ69" s="18"/>
      <c r="BB69" s="18"/>
      <c r="BD69" s="18"/>
      <c r="BF69" s="18"/>
      <c r="BG69" s="18" t="s">
        <v>207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s="18">
        <v>1</v>
      </c>
      <c r="BO69">
        <v>0</v>
      </c>
      <c r="BP69">
        <v>1</v>
      </c>
      <c r="BQ69" s="18">
        <v>0</v>
      </c>
      <c r="BS69" s="18"/>
      <c r="BT69" t="s">
        <v>397</v>
      </c>
      <c r="BU69" t="s">
        <v>397</v>
      </c>
      <c r="BW69" s="25"/>
      <c r="CA69" s="18"/>
      <c r="CC69" s="18"/>
      <c r="CD69" s="18"/>
      <c r="CF69" s="18"/>
      <c r="CH69" s="18"/>
      <c r="CR69" s="18"/>
      <c r="CT69" s="25"/>
      <c r="CU69" t="s">
        <v>397</v>
      </c>
      <c r="CW69" t="s">
        <v>397</v>
      </c>
      <c r="CX69" s="25" t="s">
        <v>397</v>
      </c>
    </row>
    <row r="70" spans="1:102" x14ac:dyDescent="0.3">
      <c r="A70">
        <v>69</v>
      </c>
      <c r="B70">
        <v>13</v>
      </c>
      <c r="C70" s="25" t="s">
        <v>28</v>
      </c>
      <c r="D70" s="12">
        <v>7.1</v>
      </c>
      <c r="E70" s="14"/>
      <c r="F70" s="7" t="str">
        <f>IFERROR(D70/E70, "X")</f>
        <v>X</v>
      </c>
      <c r="G70" s="7">
        <f>D70-E70</f>
        <v>7.1</v>
      </c>
      <c r="H70" s="16">
        <f>D70+E70</f>
        <v>7.1</v>
      </c>
      <c r="I70" s="11" t="str">
        <f>IFERROR(F70/SQRT(F70^2+AH70), "X")</f>
        <v>X</v>
      </c>
      <c r="J70" s="39" t="str">
        <f>IFERROR(SQRT((1-I70^2)/AH70), "X")</f>
        <v>X</v>
      </c>
      <c r="K70" s="39" t="str">
        <f t="shared" si="4"/>
        <v>X</v>
      </c>
      <c r="L70" s="39" t="str">
        <f t="shared" si="5"/>
        <v>X</v>
      </c>
      <c r="M70" s="43" t="str">
        <f>IFERROR(I70+J70, "X")</f>
        <v>X</v>
      </c>
      <c r="N70" s="45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8">
        <v>0</v>
      </c>
      <c r="X70" s="9">
        <v>0</v>
      </c>
      <c r="Y70" s="8"/>
      <c r="AA70" s="8"/>
      <c r="AG70" s="47"/>
      <c r="AH70" s="9">
        <f t="shared" si="7"/>
        <v>-1</v>
      </c>
      <c r="AI70" s="7">
        <v>4.3</v>
      </c>
      <c r="AM70" s="14"/>
      <c r="AO70" s="16"/>
      <c r="AR70" s="16"/>
      <c r="AS70" s="9">
        <v>1999</v>
      </c>
      <c r="AT70" s="23">
        <f t="shared" si="6"/>
        <v>3.3008127941181171</v>
      </c>
      <c r="AX70" s="18"/>
      <c r="AZ70" s="18"/>
      <c r="BB70" s="18"/>
      <c r="BD70" s="18"/>
      <c r="BF70" s="18"/>
      <c r="BG70" s="18" t="s">
        <v>27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 s="18">
        <v>0</v>
      </c>
      <c r="BO70">
        <v>0</v>
      </c>
      <c r="BP70">
        <v>1</v>
      </c>
      <c r="BQ70" s="18">
        <v>0</v>
      </c>
      <c r="BS70" s="18"/>
      <c r="BT70" t="s">
        <v>397</v>
      </c>
      <c r="BU70" t="s">
        <v>397</v>
      </c>
      <c r="BW70" s="25"/>
      <c r="CA70" s="18"/>
      <c r="CC70" s="18"/>
      <c r="CD70" s="18"/>
      <c r="CF70" s="18"/>
      <c r="CH70" s="18"/>
      <c r="CR70" s="18"/>
      <c r="CT70" s="25"/>
      <c r="CU70" t="s">
        <v>397</v>
      </c>
      <c r="CW70" t="s">
        <v>397</v>
      </c>
      <c r="CX70" s="25" t="s">
        <v>397</v>
      </c>
    </row>
    <row r="71" spans="1:102" x14ac:dyDescent="0.3">
      <c r="A71">
        <v>70</v>
      </c>
      <c r="B71">
        <v>13</v>
      </c>
      <c r="C71" s="25" t="s">
        <v>28</v>
      </c>
      <c r="D71" s="12">
        <v>10</v>
      </c>
      <c r="E71" s="14"/>
      <c r="F71" s="7" t="str">
        <f>IFERROR(D71/E71, "X")</f>
        <v>X</v>
      </c>
      <c r="G71" s="7">
        <f>D71-E71</f>
        <v>10</v>
      </c>
      <c r="H71" s="16">
        <f>D71+E71</f>
        <v>10</v>
      </c>
      <c r="I71" s="11" t="str">
        <f>IFERROR(F71/SQRT(F71^2+AH71), "X")</f>
        <v>X</v>
      </c>
      <c r="J71" s="39" t="str">
        <f>IFERROR(SQRT((1-I71^2)/AH71), "X")</f>
        <v>X</v>
      </c>
      <c r="K71" s="39" t="str">
        <f t="shared" si="4"/>
        <v>X</v>
      </c>
      <c r="L71" s="39" t="str">
        <f t="shared" si="5"/>
        <v>X</v>
      </c>
      <c r="M71" s="43" t="str">
        <f>IFERROR(I71+J71, "X")</f>
        <v>X</v>
      </c>
      <c r="N71" s="45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8">
        <v>0</v>
      </c>
      <c r="X71" s="9">
        <v>0</v>
      </c>
      <c r="Y71" s="8"/>
      <c r="AA71" s="8"/>
      <c r="AG71" s="47"/>
      <c r="AH71" s="9">
        <f t="shared" si="7"/>
        <v>-1</v>
      </c>
      <c r="AI71" s="7">
        <v>4.5</v>
      </c>
      <c r="AM71" s="14"/>
      <c r="AO71" s="16"/>
      <c r="AR71" s="16"/>
      <c r="AS71" s="9">
        <v>2000</v>
      </c>
      <c r="AT71" s="23">
        <f t="shared" si="6"/>
        <v>3.3010299956639813</v>
      </c>
      <c r="AX71" s="18"/>
      <c r="AZ71" s="18"/>
      <c r="BB71" s="18"/>
      <c r="BD71" s="18"/>
      <c r="BF71" s="18"/>
      <c r="BG71" s="18" t="s">
        <v>27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 s="18">
        <v>0</v>
      </c>
      <c r="BO71">
        <v>0</v>
      </c>
      <c r="BP71">
        <v>1</v>
      </c>
      <c r="BQ71" s="18">
        <v>0</v>
      </c>
      <c r="BS71" s="18"/>
      <c r="BT71" t="s">
        <v>397</v>
      </c>
      <c r="BU71" t="s">
        <v>397</v>
      </c>
      <c r="BW71" s="25"/>
      <c r="CA71" s="18"/>
      <c r="CC71" s="18"/>
      <c r="CD71" s="18"/>
      <c r="CF71" s="18"/>
      <c r="CH71" s="18"/>
      <c r="CR71" s="18"/>
      <c r="CT71" s="25"/>
      <c r="CU71" t="s">
        <v>397</v>
      </c>
      <c r="CW71" t="s">
        <v>397</v>
      </c>
      <c r="CX71" s="25" t="s">
        <v>397</v>
      </c>
    </row>
    <row r="72" spans="1:102" x14ac:dyDescent="0.3">
      <c r="A72">
        <v>71</v>
      </c>
      <c r="B72">
        <v>13</v>
      </c>
      <c r="C72" s="25" t="s">
        <v>28</v>
      </c>
      <c r="D72" s="12">
        <v>6.2</v>
      </c>
      <c r="E72" s="14"/>
      <c r="F72" s="7" t="str">
        <f>IFERROR(D72/E72, "X")</f>
        <v>X</v>
      </c>
      <c r="G72" s="7">
        <f>D72-E72</f>
        <v>6.2</v>
      </c>
      <c r="H72" s="16">
        <f>D72+E72</f>
        <v>6.2</v>
      </c>
      <c r="I72" s="11" t="str">
        <f>IFERROR(F72/SQRT(F72^2+AH72), "X")</f>
        <v>X</v>
      </c>
      <c r="J72" s="39" t="str">
        <f>IFERROR(SQRT((1-I72^2)/AH72), "X")</f>
        <v>X</v>
      </c>
      <c r="K72" s="39" t="str">
        <f t="shared" si="4"/>
        <v>X</v>
      </c>
      <c r="L72" s="39" t="str">
        <f t="shared" si="5"/>
        <v>X</v>
      </c>
      <c r="M72" s="43" t="str">
        <f>IFERROR(I72+J72, "X")</f>
        <v>X</v>
      </c>
      <c r="N72" s="45">
        <v>0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1</v>
      </c>
      <c r="V72" s="9">
        <v>0</v>
      </c>
      <c r="W72" s="8">
        <v>0</v>
      </c>
      <c r="X72" s="9">
        <v>0</v>
      </c>
      <c r="Y72" s="8"/>
      <c r="AA72" s="8"/>
      <c r="AG72" s="47"/>
      <c r="AH72" s="9">
        <f t="shared" si="7"/>
        <v>-1</v>
      </c>
      <c r="AI72" s="7">
        <v>4.3</v>
      </c>
      <c r="AM72" s="14"/>
      <c r="AO72" s="16"/>
      <c r="AR72" s="16"/>
      <c r="AS72" s="9">
        <v>1999</v>
      </c>
      <c r="AT72" s="23">
        <f t="shared" si="6"/>
        <v>3.3008127941181171</v>
      </c>
      <c r="AX72" s="18"/>
      <c r="AZ72" s="18"/>
      <c r="BB72" s="18"/>
      <c r="BD72" s="18"/>
      <c r="BF72" s="18"/>
      <c r="BG72" s="18" t="s">
        <v>27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 s="18">
        <v>0</v>
      </c>
      <c r="BO72">
        <v>0</v>
      </c>
      <c r="BP72">
        <v>1</v>
      </c>
      <c r="BQ72" s="18">
        <v>0</v>
      </c>
      <c r="BS72" s="18"/>
      <c r="BT72" t="s">
        <v>397</v>
      </c>
      <c r="BU72" t="s">
        <v>397</v>
      </c>
      <c r="BW72" s="25"/>
      <c r="CA72" s="18"/>
      <c r="CC72" s="18"/>
      <c r="CD72" s="18"/>
      <c r="CF72" s="18"/>
      <c r="CH72" s="18"/>
      <c r="CR72" s="18"/>
      <c r="CT72" s="25"/>
      <c r="CU72" t="s">
        <v>397</v>
      </c>
      <c r="CW72" t="s">
        <v>397</v>
      </c>
      <c r="CX72" s="25" t="s">
        <v>397</v>
      </c>
    </row>
    <row r="73" spans="1:102" x14ac:dyDescent="0.3">
      <c r="A73">
        <v>72</v>
      </c>
      <c r="B73">
        <v>13</v>
      </c>
      <c r="C73" s="25" t="s">
        <v>28</v>
      </c>
      <c r="D73" s="12">
        <v>13.2</v>
      </c>
      <c r="E73" s="14"/>
      <c r="F73" s="7" t="str">
        <f>IFERROR(D73/E73, "X")</f>
        <v>X</v>
      </c>
      <c r="G73" s="7">
        <f>D73-E73</f>
        <v>13.2</v>
      </c>
      <c r="H73" s="16">
        <f>D73+E73</f>
        <v>13.2</v>
      </c>
      <c r="I73" s="11" t="str">
        <f>IFERROR(F73/SQRT(F73^2+AH73), "X")</f>
        <v>X</v>
      </c>
      <c r="J73" s="39" t="str">
        <f>IFERROR(SQRT((1-I73^2)/AH73), "X")</f>
        <v>X</v>
      </c>
      <c r="K73" s="39" t="str">
        <f t="shared" si="4"/>
        <v>X</v>
      </c>
      <c r="L73" s="39" t="str">
        <f t="shared" si="5"/>
        <v>X</v>
      </c>
      <c r="M73" s="43" t="str">
        <f>IFERROR(I73+J73, "X")</f>
        <v>X</v>
      </c>
      <c r="N73" s="45">
        <v>0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1</v>
      </c>
      <c r="W73" s="8">
        <v>0</v>
      </c>
      <c r="X73" s="9">
        <v>0</v>
      </c>
      <c r="Y73" s="8"/>
      <c r="AA73" s="8"/>
      <c r="AG73" s="47"/>
      <c r="AH73" s="9">
        <f t="shared" si="7"/>
        <v>-1</v>
      </c>
      <c r="AI73" s="7">
        <v>4.3</v>
      </c>
      <c r="AM73" s="14"/>
      <c r="AO73" s="16"/>
      <c r="AR73" s="16"/>
      <c r="AS73" s="9">
        <v>1999</v>
      </c>
      <c r="AT73" s="23">
        <f t="shared" si="6"/>
        <v>3.3008127941181171</v>
      </c>
      <c r="AX73" s="18"/>
      <c r="AZ73" s="18"/>
      <c r="BB73" s="18"/>
      <c r="BD73" s="18"/>
      <c r="BF73" s="18"/>
      <c r="BG73" s="18" t="s">
        <v>27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 s="18">
        <v>0</v>
      </c>
      <c r="BO73">
        <v>0</v>
      </c>
      <c r="BP73">
        <v>1</v>
      </c>
      <c r="BQ73" s="18">
        <v>0</v>
      </c>
      <c r="BS73" s="18"/>
      <c r="BT73" t="s">
        <v>397</v>
      </c>
      <c r="BU73" t="s">
        <v>397</v>
      </c>
      <c r="BW73" s="25"/>
      <c r="CA73" s="18"/>
      <c r="CC73" s="18"/>
      <c r="CD73" s="18"/>
      <c r="CF73" s="18"/>
      <c r="CH73" s="18"/>
      <c r="CR73" s="18"/>
      <c r="CT73" s="25"/>
      <c r="CU73" t="s">
        <v>397</v>
      </c>
      <c r="CW73" t="s">
        <v>397</v>
      </c>
      <c r="CX73" s="25" t="s">
        <v>397</v>
      </c>
    </row>
    <row r="74" spans="1:102" x14ac:dyDescent="0.3">
      <c r="A74">
        <v>73</v>
      </c>
      <c r="B74">
        <v>14</v>
      </c>
      <c r="C74" s="25" t="s">
        <v>106</v>
      </c>
      <c r="D74" s="12">
        <v>9.1</v>
      </c>
      <c r="E74" s="14"/>
      <c r="F74" s="7" t="str">
        <f>IFERROR(D74/E74, "X")</f>
        <v>X</v>
      </c>
      <c r="G74" s="7">
        <f>D74-E74</f>
        <v>9.1</v>
      </c>
      <c r="H74" s="16">
        <f>D74+E74</f>
        <v>9.1</v>
      </c>
      <c r="I74" s="11" t="str">
        <f>IFERROR(F74/SQRT(F74^2+AH74), "X")</f>
        <v>X</v>
      </c>
      <c r="J74" s="39" t="str">
        <f>IFERROR(SQRT((1-I74^2)/AH74), "X")</f>
        <v>X</v>
      </c>
      <c r="K74" s="39" t="str">
        <f t="shared" si="4"/>
        <v>X</v>
      </c>
      <c r="L74" s="39" t="str">
        <f t="shared" si="5"/>
        <v>X</v>
      </c>
      <c r="M74" s="43" t="str">
        <f>IFERROR(I74+J74, "X")</f>
        <v>X</v>
      </c>
      <c r="N74" s="45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8">
        <v>0</v>
      </c>
      <c r="X74" s="9">
        <v>0</v>
      </c>
      <c r="Y74" s="8"/>
      <c r="AA74" s="8"/>
      <c r="AG74" s="47"/>
      <c r="AH74" s="9">
        <f t="shared" si="7"/>
        <v>-1</v>
      </c>
      <c r="AI74" s="7">
        <v>7.6</v>
      </c>
      <c r="AM74" s="14"/>
      <c r="AO74" s="16"/>
      <c r="AR74" s="16"/>
      <c r="AS74" s="9">
        <v>1980</v>
      </c>
      <c r="AT74" s="23">
        <f t="shared" si="6"/>
        <v>3.2966651902615309</v>
      </c>
      <c r="AX74" s="18"/>
      <c r="AZ74" s="18"/>
      <c r="BB74" s="18"/>
      <c r="BD74" s="18"/>
      <c r="BF74" s="18"/>
      <c r="BG74" s="18" t="s">
        <v>105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 s="18">
        <v>0</v>
      </c>
      <c r="BO74">
        <v>1</v>
      </c>
      <c r="BP74">
        <v>0</v>
      </c>
      <c r="BQ74" s="18">
        <v>0</v>
      </c>
      <c r="BS74" s="18"/>
      <c r="BT74" t="s">
        <v>397</v>
      </c>
      <c r="BU74" t="s">
        <v>397</v>
      </c>
      <c r="BW74" s="25"/>
      <c r="CA74" s="18"/>
      <c r="CC74" s="18"/>
      <c r="CD74" s="18"/>
      <c r="CF74" s="18"/>
      <c r="CH74" s="18"/>
      <c r="CR74" s="18"/>
      <c r="CT74" s="25"/>
      <c r="CU74" t="s">
        <v>397</v>
      </c>
      <c r="CW74" t="s">
        <v>397</v>
      </c>
      <c r="CX74" s="25" t="s">
        <v>397</v>
      </c>
    </row>
    <row r="75" spans="1:102" x14ac:dyDescent="0.3">
      <c r="A75">
        <v>74</v>
      </c>
      <c r="B75">
        <v>14</v>
      </c>
      <c r="C75" s="25" t="s">
        <v>106</v>
      </c>
      <c r="D75" s="12">
        <v>7</v>
      </c>
      <c r="E75" s="14"/>
      <c r="F75" s="7" t="str">
        <f>IFERROR(D75/E75, "X")</f>
        <v>X</v>
      </c>
      <c r="G75" s="7">
        <f>D75-E75</f>
        <v>7</v>
      </c>
      <c r="H75" s="16">
        <f>D75+E75</f>
        <v>7</v>
      </c>
      <c r="I75" s="11" t="str">
        <f>IFERROR(F75/SQRT(F75^2+AH75), "X")</f>
        <v>X</v>
      </c>
      <c r="J75" s="39" t="str">
        <f>IFERROR(SQRT((1-I75^2)/AH75), "X")</f>
        <v>X</v>
      </c>
      <c r="K75" s="39" t="str">
        <f t="shared" si="4"/>
        <v>X</v>
      </c>
      <c r="L75" s="39" t="str">
        <f t="shared" si="5"/>
        <v>X</v>
      </c>
      <c r="M75" s="43" t="str">
        <f>IFERROR(I75+J75, "X")</f>
        <v>X</v>
      </c>
      <c r="N75" s="45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8">
        <v>0</v>
      </c>
      <c r="X75" s="9">
        <v>0</v>
      </c>
      <c r="Y75" s="8"/>
      <c r="AA75" s="8"/>
      <c r="AG75" s="47"/>
      <c r="AH75" s="9">
        <f t="shared" si="7"/>
        <v>-1</v>
      </c>
      <c r="AI75" s="7">
        <v>7.4</v>
      </c>
      <c r="AM75" s="14"/>
      <c r="AO75" s="16"/>
      <c r="AR75" s="16"/>
      <c r="AS75" s="9">
        <v>1987</v>
      </c>
      <c r="AT75" s="23">
        <f t="shared" si="6"/>
        <v>3.2981978671098151</v>
      </c>
      <c r="AX75" s="18"/>
      <c r="AZ75" s="18"/>
      <c r="BB75" s="18"/>
      <c r="BD75" s="18"/>
      <c r="BF75" s="18"/>
      <c r="BG75" s="18" t="s">
        <v>105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 s="18">
        <v>0</v>
      </c>
      <c r="BO75">
        <v>1</v>
      </c>
      <c r="BP75">
        <v>0</v>
      </c>
      <c r="BQ75" s="18">
        <v>0</v>
      </c>
      <c r="BS75" s="18"/>
      <c r="BT75" t="s">
        <v>397</v>
      </c>
      <c r="BU75" t="s">
        <v>397</v>
      </c>
      <c r="BW75" s="25"/>
      <c r="CA75" s="18"/>
      <c r="CC75" s="18"/>
      <c r="CD75" s="18"/>
      <c r="CF75" s="18"/>
      <c r="CH75" s="18"/>
      <c r="CR75" s="18"/>
      <c r="CT75" s="25"/>
      <c r="CU75" t="s">
        <v>397</v>
      </c>
      <c r="CW75" t="s">
        <v>397</v>
      </c>
      <c r="CX75" s="25" t="s">
        <v>397</v>
      </c>
    </row>
    <row r="76" spans="1:102" x14ac:dyDescent="0.3">
      <c r="A76">
        <v>75</v>
      </c>
      <c r="B76">
        <v>14</v>
      </c>
      <c r="C76" s="25" t="s">
        <v>106</v>
      </c>
      <c r="D76" s="12">
        <v>8.1999999999999993</v>
      </c>
      <c r="E76" s="14"/>
      <c r="F76" s="7" t="str">
        <f>IFERROR(D76/E76, "X")</f>
        <v>X</v>
      </c>
      <c r="G76" s="7">
        <f>D76-E76</f>
        <v>8.1999999999999993</v>
      </c>
      <c r="H76" s="16">
        <f>D76+E76</f>
        <v>8.1999999999999993</v>
      </c>
      <c r="I76" s="11" t="str">
        <f>IFERROR(F76/SQRT(F76^2+AH76), "X")</f>
        <v>X</v>
      </c>
      <c r="J76" s="39" t="str">
        <f>IFERROR(SQRT((1-I76^2)/AH76), "X")</f>
        <v>X</v>
      </c>
      <c r="K76" s="39" t="str">
        <f t="shared" si="4"/>
        <v>X</v>
      </c>
      <c r="L76" s="39" t="str">
        <f t="shared" si="5"/>
        <v>X</v>
      </c>
      <c r="M76" s="43" t="str">
        <f>IFERROR(I76+J76, "X")</f>
        <v>X</v>
      </c>
      <c r="N76" s="45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8">
        <v>0</v>
      </c>
      <c r="X76" s="9">
        <v>0</v>
      </c>
      <c r="Y76" s="8"/>
      <c r="AA76" s="8"/>
      <c r="AG76" s="47"/>
      <c r="AH76" s="9">
        <f t="shared" si="7"/>
        <v>-1</v>
      </c>
      <c r="AI76" s="7">
        <v>7.4</v>
      </c>
      <c r="AM76" s="14"/>
      <c r="AO76" s="16"/>
      <c r="AR76" s="16"/>
      <c r="AS76" s="9">
        <v>1989</v>
      </c>
      <c r="AT76" s="23">
        <f t="shared" si="6"/>
        <v>3.2986347831244354</v>
      </c>
      <c r="AX76" s="18"/>
      <c r="AZ76" s="18"/>
      <c r="BB76" s="18"/>
      <c r="BD76" s="18"/>
      <c r="BF76" s="18"/>
      <c r="BG76" s="18" t="s">
        <v>105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 s="18">
        <v>0</v>
      </c>
      <c r="BO76">
        <v>1</v>
      </c>
      <c r="BP76">
        <v>0</v>
      </c>
      <c r="BQ76" s="18">
        <v>0</v>
      </c>
      <c r="BS76" s="18"/>
      <c r="BT76" t="s">
        <v>397</v>
      </c>
      <c r="BU76" t="s">
        <v>397</v>
      </c>
      <c r="BW76" s="25"/>
      <c r="CA76" s="18"/>
      <c r="CC76" s="18"/>
      <c r="CD76" s="18"/>
      <c r="CF76" s="18"/>
      <c r="CH76" s="18"/>
      <c r="CR76" s="18"/>
      <c r="CT76" s="25"/>
      <c r="CU76" t="s">
        <v>397</v>
      </c>
      <c r="CW76" t="s">
        <v>397</v>
      </c>
      <c r="CX76" s="25" t="s">
        <v>397</v>
      </c>
    </row>
    <row r="77" spans="1:102" x14ac:dyDescent="0.3">
      <c r="A77">
        <v>76</v>
      </c>
      <c r="B77">
        <v>14</v>
      </c>
      <c r="C77" s="25" t="s">
        <v>106</v>
      </c>
      <c r="D77" s="12">
        <v>8.8000000000000007</v>
      </c>
      <c r="E77" s="14"/>
      <c r="F77" s="7" t="str">
        <f>IFERROR(D77/E77, "X")</f>
        <v>X</v>
      </c>
      <c r="G77" s="7">
        <f>D77-E77</f>
        <v>8.8000000000000007</v>
      </c>
      <c r="H77" s="16">
        <f>D77+E77</f>
        <v>8.8000000000000007</v>
      </c>
      <c r="I77" s="11" t="str">
        <f>IFERROR(F77/SQRT(F77^2+AH77), "X")</f>
        <v>X</v>
      </c>
      <c r="J77" s="39" t="str">
        <f>IFERROR(SQRT((1-I77^2)/AH77), "X")</f>
        <v>X</v>
      </c>
      <c r="K77" s="39" t="str">
        <f t="shared" si="4"/>
        <v>X</v>
      </c>
      <c r="L77" s="39" t="str">
        <f t="shared" si="5"/>
        <v>X</v>
      </c>
      <c r="M77" s="43" t="str">
        <f>IFERROR(I77+J77, "X")</f>
        <v>X</v>
      </c>
      <c r="N77" s="45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8">
        <v>0</v>
      </c>
      <c r="X77" s="9">
        <v>0</v>
      </c>
      <c r="Y77" s="8"/>
      <c r="AA77" s="8"/>
      <c r="AG77" s="47"/>
      <c r="AH77" s="9">
        <f t="shared" si="7"/>
        <v>-1</v>
      </c>
      <c r="AI77" s="7">
        <v>7.5</v>
      </c>
      <c r="AM77" s="14"/>
      <c r="AO77" s="16"/>
      <c r="AR77" s="16"/>
      <c r="AS77" s="9">
        <v>1991</v>
      </c>
      <c r="AT77" s="23">
        <f t="shared" si="6"/>
        <v>3.2990712600274095</v>
      </c>
      <c r="AX77" s="18"/>
      <c r="AZ77" s="18"/>
      <c r="BB77" s="18"/>
      <c r="BD77" s="18"/>
      <c r="BF77" s="18"/>
      <c r="BG77" s="18" t="s">
        <v>105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 s="18">
        <v>0</v>
      </c>
      <c r="BO77">
        <v>1</v>
      </c>
      <c r="BP77">
        <v>0</v>
      </c>
      <c r="BQ77" s="18">
        <v>0</v>
      </c>
      <c r="BS77" s="18"/>
      <c r="BT77" t="s">
        <v>397</v>
      </c>
      <c r="BU77" t="s">
        <v>397</v>
      </c>
      <c r="BW77" s="25"/>
      <c r="CA77" s="18"/>
      <c r="CC77" s="18"/>
      <c r="CD77" s="18"/>
      <c r="CF77" s="18"/>
      <c r="CH77" s="18"/>
      <c r="CR77" s="18"/>
      <c r="CT77" s="25"/>
      <c r="CU77" t="s">
        <v>397</v>
      </c>
      <c r="CW77" t="s">
        <v>397</v>
      </c>
      <c r="CX77" s="25" t="s">
        <v>397</v>
      </c>
    </row>
    <row r="78" spans="1:102" x14ac:dyDescent="0.3">
      <c r="A78">
        <v>77</v>
      </c>
      <c r="B78">
        <v>14</v>
      </c>
      <c r="C78" s="25" t="s">
        <v>106</v>
      </c>
      <c r="D78" s="12">
        <v>8.1999999999999993</v>
      </c>
      <c r="E78" s="14"/>
      <c r="F78" s="7" t="str">
        <f>IFERROR(D78/E78, "X")</f>
        <v>X</v>
      </c>
      <c r="G78" s="7">
        <f>D78-E78</f>
        <v>8.1999999999999993</v>
      </c>
      <c r="H78" s="16">
        <f>D78+E78</f>
        <v>8.1999999999999993</v>
      </c>
      <c r="I78" s="11" t="str">
        <f>IFERROR(F78/SQRT(F78^2+AH78), "X")</f>
        <v>X</v>
      </c>
      <c r="J78" s="39" t="str">
        <f>IFERROR(SQRT((1-I78^2)/AH78), "X")</f>
        <v>X</v>
      </c>
      <c r="K78" s="39" t="str">
        <f t="shared" si="4"/>
        <v>X</v>
      </c>
      <c r="L78" s="39" t="str">
        <f t="shared" si="5"/>
        <v>X</v>
      </c>
      <c r="M78" s="43" t="str">
        <f>IFERROR(I78+J78, "X")</f>
        <v>X</v>
      </c>
      <c r="N78" s="45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8">
        <v>0</v>
      </c>
      <c r="X78" s="9">
        <v>0</v>
      </c>
      <c r="Y78" s="8"/>
      <c r="AA78" s="8"/>
      <c r="AG78" s="47"/>
      <c r="AH78" s="9">
        <f t="shared" si="7"/>
        <v>-1</v>
      </c>
      <c r="AI78" s="7">
        <v>7.9</v>
      </c>
      <c r="AM78" s="14"/>
      <c r="AO78" s="16"/>
      <c r="AR78" s="16"/>
      <c r="AS78" s="9">
        <v>1993</v>
      </c>
      <c r="AT78" s="23">
        <f t="shared" si="6"/>
        <v>3.2995072987004876</v>
      </c>
      <c r="AX78" s="18"/>
      <c r="AZ78" s="18"/>
      <c r="BB78" s="18"/>
      <c r="BD78" s="18"/>
      <c r="BF78" s="18"/>
      <c r="BG78" s="18" t="s">
        <v>105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 s="18">
        <v>0</v>
      </c>
      <c r="BO78">
        <v>1</v>
      </c>
      <c r="BP78">
        <v>0</v>
      </c>
      <c r="BQ78" s="18">
        <v>0</v>
      </c>
      <c r="BS78" s="18"/>
      <c r="BT78" t="s">
        <v>397</v>
      </c>
      <c r="BU78" t="s">
        <v>397</v>
      </c>
      <c r="BW78" s="25"/>
      <c r="CA78" s="18"/>
      <c r="CC78" s="18"/>
      <c r="CD78" s="18"/>
      <c r="CF78" s="18"/>
      <c r="CH78" s="18"/>
      <c r="CR78" s="18"/>
      <c r="CT78" s="25"/>
      <c r="CU78" t="s">
        <v>397</v>
      </c>
      <c r="CW78" t="s">
        <v>397</v>
      </c>
      <c r="CX78" s="25" t="s">
        <v>397</v>
      </c>
    </row>
    <row r="79" spans="1:102" x14ac:dyDescent="0.3">
      <c r="A79">
        <v>78</v>
      </c>
      <c r="B79">
        <v>14</v>
      </c>
      <c r="C79" s="25" t="s">
        <v>106</v>
      </c>
      <c r="D79" s="12">
        <v>7.4</v>
      </c>
      <c r="E79" s="14"/>
      <c r="F79" s="7" t="str">
        <f>IFERROR(D79/E79, "X")</f>
        <v>X</v>
      </c>
      <c r="G79" s="7">
        <f>D79-E79</f>
        <v>7.4</v>
      </c>
      <c r="H79" s="16">
        <f>D79+E79</f>
        <v>7.4</v>
      </c>
      <c r="I79" s="11" t="str">
        <f>IFERROR(F79/SQRT(F79^2+AH79), "X")</f>
        <v>X</v>
      </c>
      <c r="J79" s="39" t="str">
        <f>IFERROR(SQRT((1-I79^2)/AH79), "X")</f>
        <v>X</v>
      </c>
      <c r="K79" s="39" t="str">
        <f t="shared" si="4"/>
        <v>X</v>
      </c>
      <c r="L79" s="39" t="str">
        <f t="shared" si="5"/>
        <v>X</v>
      </c>
      <c r="M79" s="43" t="str">
        <f>IFERROR(I79+J79, "X")</f>
        <v>X</v>
      </c>
      <c r="N79" s="45">
        <v>0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1</v>
      </c>
      <c r="V79" s="9">
        <v>0</v>
      </c>
      <c r="W79" s="8">
        <v>0</v>
      </c>
      <c r="X79" s="9">
        <v>0</v>
      </c>
      <c r="Y79" s="8"/>
      <c r="AA79" s="8"/>
      <c r="AG79" s="47"/>
      <c r="AH79" s="9">
        <f t="shared" si="7"/>
        <v>-1</v>
      </c>
      <c r="AI79" s="7">
        <v>7.4</v>
      </c>
      <c r="AM79" s="14"/>
      <c r="AO79" s="16"/>
      <c r="AR79" s="16"/>
      <c r="AS79" s="9">
        <v>1987</v>
      </c>
      <c r="AT79" s="23">
        <f t="shared" si="6"/>
        <v>3.2981978671098151</v>
      </c>
      <c r="AX79" s="18"/>
      <c r="AZ79" s="18"/>
      <c r="BB79" s="18"/>
      <c r="BD79" s="18"/>
      <c r="BF79" s="18"/>
      <c r="BG79" s="18" t="s">
        <v>105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 s="18">
        <v>0</v>
      </c>
      <c r="BO79">
        <v>1</v>
      </c>
      <c r="BP79">
        <v>0</v>
      </c>
      <c r="BQ79" s="18">
        <v>0</v>
      </c>
      <c r="BS79" s="18"/>
      <c r="BT79" t="s">
        <v>397</v>
      </c>
      <c r="BU79" t="s">
        <v>397</v>
      </c>
      <c r="BW79" s="25"/>
      <c r="CA79" s="18"/>
      <c r="CC79" s="18"/>
      <c r="CD79" s="18"/>
      <c r="CF79" s="18"/>
      <c r="CH79" s="18"/>
      <c r="CR79" s="18"/>
      <c r="CT79" s="25"/>
      <c r="CU79" t="s">
        <v>397</v>
      </c>
      <c r="CW79" t="s">
        <v>397</v>
      </c>
      <c r="CX79" s="25" t="s">
        <v>397</v>
      </c>
    </row>
    <row r="80" spans="1:102" x14ac:dyDescent="0.3">
      <c r="A80">
        <v>79</v>
      </c>
      <c r="B80">
        <v>14</v>
      </c>
      <c r="C80" s="25" t="s">
        <v>106</v>
      </c>
      <c r="D80" s="12">
        <v>8.4</v>
      </c>
      <c r="E80" s="14"/>
      <c r="F80" s="7" t="str">
        <f>IFERROR(D80/E80, "X")</f>
        <v>X</v>
      </c>
      <c r="G80" s="7">
        <f>D80-E80</f>
        <v>8.4</v>
      </c>
      <c r="H80" s="16">
        <f>D80+E80</f>
        <v>8.4</v>
      </c>
      <c r="I80" s="11" t="str">
        <f>IFERROR(F80/SQRT(F80^2+AH80), "X")</f>
        <v>X</v>
      </c>
      <c r="J80" s="39" t="str">
        <f>IFERROR(SQRT((1-I80^2)/AH80), "X")</f>
        <v>X</v>
      </c>
      <c r="K80" s="39" t="str">
        <f t="shared" si="4"/>
        <v>X</v>
      </c>
      <c r="L80" s="39" t="str">
        <f t="shared" si="5"/>
        <v>X</v>
      </c>
      <c r="M80" s="43" t="str">
        <f>IFERROR(I80+J80, "X")</f>
        <v>X</v>
      </c>
      <c r="N80" s="45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8">
        <v>0</v>
      </c>
      <c r="X80" s="9">
        <v>0</v>
      </c>
      <c r="Y80" s="8"/>
      <c r="AA80" s="8"/>
      <c r="AG80" s="47"/>
      <c r="AH80" s="9">
        <f t="shared" si="7"/>
        <v>-1</v>
      </c>
      <c r="AI80" s="7">
        <v>7.4</v>
      </c>
      <c r="AM80" s="14"/>
      <c r="AO80" s="16"/>
      <c r="AR80" s="16"/>
      <c r="AS80" s="9">
        <v>1989</v>
      </c>
      <c r="AT80" s="23">
        <f t="shared" si="6"/>
        <v>3.2986347831244354</v>
      </c>
      <c r="AX80" s="18"/>
      <c r="AZ80" s="18"/>
      <c r="BB80" s="18"/>
      <c r="BD80" s="18"/>
      <c r="BF80" s="18"/>
      <c r="BG80" s="18" t="s">
        <v>105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 s="18">
        <v>0</v>
      </c>
      <c r="BO80">
        <v>1</v>
      </c>
      <c r="BP80">
        <v>0</v>
      </c>
      <c r="BQ80" s="18">
        <v>0</v>
      </c>
      <c r="BS80" s="18"/>
      <c r="BT80" t="s">
        <v>397</v>
      </c>
      <c r="BU80" t="s">
        <v>397</v>
      </c>
      <c r="BW80" s="25"/>
      <c r="CA80" s="18"/>
      <c r="CC80" s="18"/>
      <c r="CD80" s="18"/>
      <c r="CF80" s="18"/>
      <c r="CH80" s="18"/>
      <c r="CR80" s="18"/>
      <c r="CT80" s="25"/>
      <c r="CU80" t="s">
        <v>397</v>
      </c>
      <c r="CW80" t="s">
        <v>397</v>
      </c>
      <c r="CX80" s="25" t="s">
        <v>397</v>
      </c>
    </row>
    <row r="81" spans="1:102" x14ac:dyDescent="0.3">
      <c r="A81">
        <v>80</v>
      </c>
      <c r="B81">
        <v>14</v>
      </c>
      <c r="C81" s="25" t="s">
        <v>106</v>
      </c>
      <c r="D81" s="12">
        <v>8.8000000000000007</v>
      </c>
      <c r="E81" s="14"/>
      <c r="F81" s="7" t="str">
        <f>IFERROR(D81/E81, "X")</f>
        <v>X</v>
      </c>
      <c r="G81" s="7">
        <f>D81-E81</f>
        <v>8.8000000000000007</v>
      </c>
      <c r="H81" s="16">
        <f>D81+E81</f>
        <v>8.8000000000000007</v>
      </c>
      <c r="I81" s="11" t="str">
        <f>IFERROR(F81/SQRT(F81^2+AH81), "X")</f>
        <v>X</v>
      </c>
      <c r="J81" s="39" t="str">
        <f>IFERROR(SQRT((1-I81^2)/AH81), "X")</f>
        <v>X</v>
      </c>
      <c r="K81" s="39" t="str">
        <f t="shared" si="4"/>
        <v>X</v>
      </c>
      <c r="L81" s="39" t="str">
        <f t="shared" si="5"/>
        <v>X</v>
      </c>
      <c r="M81" s="43" t="str">
        <f>IFERROR(I81+J81, "X")</f>
        <v>X</v>
      </c>
      <c r="N81" s="45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1</v>
      </c>
      <c r="V81" s="9">
        <v>0</v>
      </c>
      <c r="W81" s="8">
        <v>0</v>
      </c>
      <c r="X81" s="9">
        <v>0</v>
      </c>
      <c r="Y81" s="8"/>
      <c r="AA81" s="8"/>
      <c r="AG81" s="47"/>
      <c r="AH81" s="9">
        <f t="shared" si="7"/>
        <v>-1</v>
      </c>
      <c r="AI81" s="7">
        <v>7.5</v>
      </c>
      <c r="AM81" s="14"/>
      <c r="AO81" s="16"/>
      <c r="AR81" s="16"/>
      <c r="AS81" s="9">
        <v>1991</v>
      </c>
      <c r="AT81" s="23">
        <f t="shared" si="6"/>
        <v>3.2990712600274095</v>
      </c>
      <c r="AX81" s="18"/>
      <c r="AZ81" s="18"/>
      <c r="BB81" s="18"/>
      <c r="BD81" s="18"/>
      <c r="BF81" s="18"/>
      <c r="BG81" s="18" t="s">
        <v>105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 s="18">
        <v>0</v>
      </c>
      <c r="BO81">
        <v>1</v>
      </c>
      <c r="BP81">
        <v>0</v>
      </c>
      <c r="BQ81" s="18">
        <v>0</v>
      </c>
      <c r="BS81" s="18"/>
      <c r="BT81" t="s">
        <v>397</v>
      </c>
      <c r="BU81" t="s">
        <v>397</v>
      </c>
      <c r="BW81" s="25"/>
      <c r="CA81" s="18"/>
      <c r="CC81" s="18"/>
      <c r="CD81" s="18"/>
      <c r="CF81" s="18"/>
      <c r="CH81" s="18"/>
      <c r="CR81" s="18"/>
      <c r="CT81" s="25"/>
      <c r="CU81" t="s">
        <v>397</v>
      </c>
      <c r="CW81" t="s">
        <v>397</v>
      </c>
      <c r="CX81" s="25" t="s">
        <v>397</v>
      </c>
    </row>
    <row r="82" spans="1:102" x14ac:dyDescent="0.3">
      <c r="A82">
        <v>81</v>
      </c>
      <c r="B82">
        <v>14</v>
      </c>
      <c r="C82" s="25" t="s">
        <v>106</v>
      </c>
      <c r="D82" s="12">
        <v>7.8</v>
      </c>
      <c r="E82" s="14"/>
      <c r="F82" s="7" t="str">
        <f>IFERROR(D82/E82, "X")</f>
        <v>X</v>
      </c>
      <c r="G82" s="7">
        <f>D82-E82</f>
        <v>7.8</v>
      </c>
      <c r="H82" s="16">
        <f>D82+E82</f>
        <v>7.8</v>
      </c>
      <c r="I82" s="11" t="str">
        <f>IFERROR(F82/SQRT(F82^2+AH82), "X")</f>
        <v>X</v>
      </c>
      <c r="J82" s="39" t="str">
        <f>IFERROR(SQRT((1-I82^2)/AH82), "X")</f>
        <v>X</v>
      </c>
      <c r="K82" s="39" t="str">
        <f t="shared" si="4"/>
        <v>X</v>
      </c>
      <c r="L82" s="39" t="str">
        <f t="shared" si="5"/>
        <v>X</v>
      </c>
      <c r="M82" s="43" t="str">
        <f>IFERROR(I82+J82, "X")</f>
        <v>X</v>
      </c>
      <c r="N82" s="45">
        <v>0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1</v>
      </c>
      <c r="V82" s="9">
        <v>0</v>
      </c>
      <c r="W82" s="8">
        <v>0</v>
      </c>
      <c r="X82" s="9">
        <v>0</v>
      </c>
      <c r="Y82" s="8"/>
      <c r="AA82" s="8"/>
      <c r="AG82" s="47"/>
      <c r="AH82" s="9">
        <f t="shared" si="7"/>
        <v>-1</v>
      </c>
      <c r="AI82" s="7">
        <v>7.9</v>
      </c>
      <c r="AM82" s="14"/>
      <c r="AO82" s="16"/>
      <c r="AR82" s="16"/>
      <c r="AS82" s="9">
        <v>1993</v>
      </c>
      <c r="AT82" s="23">
        <f t="shared" si="6"/>
        <v>3.2995072987004876</v>
      </c>
      <c r="AX82" s="18"/>
      <c r="AZ82" s="18"/>
      <c r="BB82" s="18"/>
      <c r="BD82" s="18"/>
      <c r="BF82" s="18"/>
      <c r="BG82" s="18" t="s">
        <v>105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 s="18">
        <v>0</v>
      </c>
      <c r="BO82">
        <v>1</v>
      </c>
      <c r="BP82">
        <v>0</v>
      </c>
      <c r="BQ82" s="18">
        <v>0</v>
      </c>
      <c r="BS82" s="18"/>
      <c r="BT82" t="s">
        <v>397</v>
      </c>
      <c r="BU82" t="s">
        <v>397</v>
      </c>
      <c r="BW82" s="25"/>
      <c r="CA82" s="18"/>
      <c r="CC82" s="18"/>
      <c r="CD82" s="18"/>
      <c r="CF82" s="18"/>
      <c r="CH82" s="18"/>
      <c r="CR82" s="18"/>
      <c r="CT82" s="25"/>
      <c r="CU82" t="s">
        <v>397</v>
      </c>
      <c r="CW82" t="s">
        <v>397</v>
      </c>
      <c r="CX82" s="25" t="s">
        <v>397</v>
      </c>
    </row>
    <row r="83" spans="1:102" x14ac:dyDescent="0.3">
      <c r="A83">
        <v>82</v>
      </c>
      <c r="B83">
        <v>14</v>
      </c>
      <c r="C83" s="25" t="s">
        <v>106</v>
      </c>
      <c r="D83" s="12">
        <v>6.4</v>
      </c>
      <c r="E83" s="14"/>
      <c r="F83" s="7" t="str">
        <f>IFERROR(D83/E83, "X")</f>
        <v>X</v>
      </c>
      <c r="G83" s="7">
        <f>D83-E83</f>
        <v>6.4</v>
      </c>
      <c r="H83" s="16">
        <f>D83+E83</f>
        <v>6.4</v>
      </c>
      <c r="I83" s="11" t="str">
        <f>IFERROR(F83/SQRT(F83^2+AH83), "X")</f>
        <v>X</v>
      </c>
      <c r="J83" s="39" t="str">
        <f>IFERROR(SQRT((1-I83^2)/AH83), "X")</f>
        <v>X</v>
      </c>
      <c r="K83" s="39" t="str">
        <f t="shared" si="4"/>
        <v>X</v>
      </c>
      <c r="L83" s="39" t="str">
        <f t="shared" si="5"/>
        <v>X</v>
      </c>
      <c r="M83" s="43" t="str">
        <f>IFERROR(I83+J83, "X")</f>
        <v>X</v>
      </c>
      <c r="N83" s="45">
        <v>0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1</v>
      </c>
      <c r="W83" s="8">
        <v>0</v>
      </c>
      <c r="X83" s="9">
        <v>0</v>
      </c>
      <c r="Y83" s="8"/>
      <c r="AA83" s="8"/>
      <c r="AG83" s="47"/>
      <c r="AH83" s="9">
        <f t="shared" si="7"/>
        <v>-1</v>
      </c>
      <c r="AI83" s="7">
        <v>7.4</v>
      </c>
      <c r="AM83" s="14"/>
      <c r="AO83" s="16"/>
      <c r="AR83" s="16"/>
      <c r="AS83" s="9">
        <v>1987</v>
      </c>
      <c r="AT83" s="23">
        <f t="shared" si="6"/>
        <v>3.2981978671098151</v>
      </c>
      <c r="AX83" s="18"/>
      <c r="AZ83" s="18"/>
      <c r="BB83" s="18"/>
      <c r="BD83" s="18"/>
      <c r="BF83" s="18"/>
      <c r="BG83" s="18" t="s">
        <v>105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 s="18">
        <v>0</v>
      </c>
      <c r="BO83">
        <v>1</v>
      </c>
      <c r="BP83">
        <v>0</v>
      </c>
      <c r="BQ83" s="18">
        <v>0</v>
      </c>
      <c r="BS83" s="18"/>
      <c r="BT83" t="s">
        <v>397</v>
      </c>
      <c r="BU83" t="s">
        <v>397</v>
      </c>
      <c r="BW83" s="25"/>
      <c r="CA83" s="18"/>
      <c r="CC83" s="18"/>
      <c r="CD83" s="18"/>
      <c r="CF83" s="18"/>
      <c r="CH83" s="18"/>
      <c r="CR83" s="18"/>
      <c r="CT83" s="25"/>
      <c r="CU83" t="s">
        <v>397</v>
      </c>
      <c r="CW83" t="s">
        <v>397</v>
      </c>
      <c r="CX83" s="25" t="s">
        <v>397</v>
      </c>
    </row>
    <row r="84" spans="1:102" x14ac:dyDescent="0.3">
      <c r="A84">
        <v>83</v>
      </c>
      <c r="B84">
        <v>14</v>
      </c>
      <c r="C84" s="25" t="s">
        <v>106</v>
      </c>
      <c r="D84" s="12">
        <v>7.8</v>
      </c>
      <c r="E84" s="14"/>
      <c r="F84" s="7" t="str">
        <f>IFERROR(D84/E84, "X")</f>
        <v>X</v>
      </c>
      <c r="G84" s="7">
        <f>D84-E84</f>
        <v>7.8</v>
      </c>
      <c r="H84" s="16">
        <f>D84+E84</f>
        <v>7.8</v>
      </c>
      <c r="I84" s="11" t="str">
        <f>IFERROR(F84/SQRT(F84^2+AH84), "X")</f>
        <v>X</v>
      </c>
      <c r="J84" s="39" t="str">
        <f>IFERROR(SQRT((1-I84^2)/AH84), "X")</f>
        <v>X</v>
      </c>
      <c r="K84" s="39" t="str">
        <f t="shared" si="4"/>
        <v>X</v>
      </c>
      <c r="L84" s="39" t="str">
        <f t="shared" si="5"/>
        <v>X</v>
      </c>
      <c r="M84" s="43" t="str">
        <f>IFERROR(I84+J84, "X")</f>
        <v>X</v>
      </c>
      <c r="N84" s="45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0</v>
      </c>
      <c r="V84" s="9">
        <v>1</v>
      </c>
      <c r="W84" s="8">
        <v>0</v>
      </c>
      <c r="X84" s="9">
        <v>0</v>
      </c>
      <c r="Y84" s="8"/>
      <c r="AA84" s="8"/>
      <c r="AG84" s="47"/>
      <c r="AH84" s="9">
        <f t="shared" si="7"/>
        <v>-1</v>
      </c>
      <c r="AI84" s="7">
        <v>7.4</v>
      </c>
      <c r="AM84" s="14"/>
      <c r="AO84" s="16"/>
      <c r="AR84" s="16"/>
      <c r="AS84" s="9">
        <v>1989</v>
      </c>
      <c r="AT84" s="23">
        <f t="shared" si="6"/>
        <v>3.2986347831244354</v>
      </c>
      <c r="AX84" s="18"/>
      <c r="AZ84" s="18"/>
      <c r="BB84" s="18"/>
      <c r="BD84" s="18"/>
      <c r="BF84" s="18"/>
      <c r="BG84" s="18" t="s">
        <v>105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 s="18">
        <v>0</v>
      </c>
      <c r="BO84">
        <v>1</v>
      </c>
      <c r="BP84">
        <v>0</v>
      </c>
      <c r="BQ84" s="18">
        <v>0</v>
      </c>
      <c r="BS84" s="18"/>
      <c r="BT84" t="s">
        <v>397</v>
      </c>
      <c r="BU84" t="s">
        <v>397</v>
      </c>
      <c r="BW84" s="25"/>
      <c r="CA84" s="18"/>
      <c r="CC84" s="18"/>
      <c r="CD84" s="18"/>
      <c r="CF84" s="18"/>
      <c r="CH84" s="18"/>
      <c r="CR84" s="18"/>
      <c r="CT84" s="25"/>
      <c r="CU84" t="s">
        <v>397</v>
      </c>
      <c r="CW84" t="s">
        <v>397</v>
      </c>
      <c r="CX84" s="25" t="s">
        <v>397</v>
      </c>
    </row>
    <row r="85" spans="1:102" x14ac:dyDescent="0.3">
      <c r="A85">
        <v>84</v>
      </c>
      <c r="B85">
        <v>14</v>
      </c>
      <c r="C85" s="25" t="s">
        <v>106</v>
      </c>
      <c r="D85" s="12">
        <v>8.6989999999999998</v>
      </c>
      <c r="E85" s="14"/>
      <c r="F85" s="7" t="str">
        <f>IFERROR(D85/E85, "X")</f>
        <v>X</v>
      </c>
      <c r="G85" s="7">
        <f>D85-E85</f>
        <v>8.6989999999999998</v>
      </c>
      <c r="H85" s="16">
        <f>D85+E85</f>
        <v>8.6989999999999998</v>
      </c>
      <c r="I85" s="11" t="str">
        <f>IFERROR(F85/SQRT(F85^2+AH85), "X")</f>
        <v>X</v>
      </c>
      <c r="J85" s="39" t="str">
        <f>IFERROR(SQRT((1-I85^2)/AH85), "X")</f>
        <v>X</v>
      </c>
      <c r="K85" s="39" t="str">
        <f t="shared" si="4"/>
        <v>X</v>
      </c>
      <c r="L85" s="39" t="str">
        <f t="shared" si="5"/>
        <v>X</v>
      </c>
      <c r="M85" s="43" t="str">
        <f>IFERROR(I85+J85, "X")</f>
        <v>X</v>
      </c>
      <c r="N85" s="45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8">
        <v>0</v>
      </c>
      <c r="X85" s="9">
        <v>0</v>
      </c>
      <c r="Y85" s="8"/>
      <c r="AA85" s="8"/>
      <c r="AG85" s="47"/>
      <c r="AH85" s="9">
        <f t="shared" si="7"/>
        <v>-1</v>
      </c>
      <c r="AI85" s="7">
        <v>7.5</v>
      </c>
      <c r="AM85" s="14"/>
      <c r="AO85" s="16"/>
      <c r="AR85" s="16"/>
      <c r="AS85" s="9">
        <v>1991</v>
      </c>
      <c r="AT85" s="23">
        <f t="shared" si="6"/>
        <v>3.2990712600274095</v>
      </c>
      <c r="AX85" s="18"/>
      <c r="AZ85" s="18"/>
      <c r="BB85" s="18"/>
      <c r="BD85" s="18"/>
      <c r="BF85" s="18"/>
      <c r="BG85" s="18" t="s">
        <v>105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 s="18">
        <v>0</v>
      </c>
      <c r="BO85">
        <v>1</v>
      </c>
      <c r="BP85">
        <v>0</v>
      </c>
      <c r="BQ85" s="18">
        <v>0</v>
      </c>
      <c r="BS85" s="18"/>
      <c r="BT85" t="s">
        <v>397</v>
      </c>
      <c r="BU85" t="s">
        <v>397</v>
      </c>
      <c r="BW85" s="25"/>
      <c r="CA85" s="18"/>
      <c r="CC85" s="18"/>
      <c r="CD85" s="18"/>
      <c r="CF85" s="18"/>
      <c r="CH85" s="18"/>
      <c r="CR85" s="18"/>
      <c r="CT85" s="25"/>
      <c r="CU85" t="s">
        <v>397</v>
      </c>
      <c r="CW85" t="s">
        <v>397</v>
      </c>
      <c r="CX85" s="25" t="s">
        <v>397</v>
      </c>
    </row>
    <row r="86" spans="1:102" x14ac:dyDescent="0.3">
      <c r="A86">
        <v>85</v>
      </c>
      <c r="B86">
        <v>14</v>
      </c>
      <c r="C86" s="25" t="s">
        <v>106</v>
      </c>
      <c r="D86" s="12">
        <v>8.3000000000000007</v>
      </c>
      <c r="E86" s="14"/>
      <c r="F86" s="7" t="str">
        <f>IFERROR(D86/E86, "X")</f>
        <v>X</v>
      </c>
      <c r="G86" s="7">
        <f>D86-E86</f>
        <v>8.3000000000000007</v>
      </c>
      <c r="H86" s="16">
        <f>D86+E86</f>
        <v>8.3000000000000007</v>
      </c>
      <c r="I86" s="11" t="str">
        <f>IFERROR(F86/SQRT(F86^2+AH86), "X")</f>
        <v>X</v>
      </c>
      <c r="J86" s="39" t="str">
        <f>IFERROR(SQRT((1-I86^2)/AH86), "X")</f>
        <v>X</v>
      </c>
      <c r="K86" s="39" t="str">
        <f t="shared" si="4"/>
        <v>X</v>
      </c>
      <c r="L86" s="39" t="str">
        <f t="shared" si="5"/>
        <v>X</v>
      </c>
      <c r="M86" s="43" t="str">
        <f>IFERROR(I86+J86, "X")</f>
        <v>X</v>
      </c>
      <c r="N86" s="45">
        <v>0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1</v>
      </c>
      <c r="W86" s="8">
        <v>0</v>
      </c>
      <c r="X86" s="9">
        <v>0</v>
      </c>
      <c r="Y86" s="8"/>
      <c r="AA86" s="8"/>
      <c r="AG86" s="47"/>
      <c r="AH86" s="9">
        <f t="shared" si="7"/>
        <v>-1</v>
      </c>
      <c r="AI86" s="7">
        <v>7.9</v>
      </c>
      <c r="AM86" s="14"/>
      <c r="AO86" s="16"/>
      <c r="AR86" s="16"/>
      <c r="AS86" s="9">
        <v>1993</v>
      </c>
      <c r="AT86" s="23">
        <f t="shared" si="6"/>
        <v>3.2995072987004876</v>
      </c>
      <c r="AX86" s="18"/>
      <c r="AZ86" s="18"/>
      <c r="BB86" s="18"/>
      <c r="BD86" s="18"/>
      <c r="BF86" s="18"/>
      <c r="BG86" s="18" t="s">
        <v>105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 s="18">
        <v>0</v>
      </c>
      <c r="BO86">
        <v>1</v>
      </c>
      <c r="BP86">
        <v>0</v>
      </c>
      <c r="BQ86" s="18">
        <v>0</v>
      </c>
      <c r="BS86" s="18"/>
      <c r="BT86" t="s">
        <v>397</v>
      </c>
      <c r="BU86" t="s">
        <v>397</v>
      </c>
      <c r="BW86" s="25"/>
      <c r="CA86" s="18"/>
      <c r="CC86" s="18"/>
      <c r="CD86" s="18"/>
      <c r="CF86" s="18"/>
      <c r="CH86" s="18"/>
      <c r="CR86" s="18"/>
      <c r="CT86" s="25"/>
      <c r="CU86" t="s">
        <v>397</v>
      </c>
      <c r="CW86" t="s">
        <v>397</v>
      </c>
      <c r="CX86" s="25" t="s">
        <v>397</v>
      </c>
    </row>
    <row r="87" spans="1:102" x14ac:dyDescent="0.3">
      <c r="A87">
        <v>86</v>
      </c>
      <c r="B87">
        <v>15</v>
      </c>
      <c r="C87" s="25" t="s">
        <v>124</v>
      </c>
      <c r="D87" s="12">
        <v>7.9</v>
      </c>
      <c r="E87" s="14"/>
      <c r="F87" s="7" t="str">
        <f>IFERROR(D87/E87, "X")</f>
        <v>X</v>
      </c>
      <c r="G87" s="7">
        <f>D87-E87</f>
        <v>7.9</v>
      </c>
      <c r="H87" s="16">
        <f>D87+E87</f>
        <v>7.9</v>
      </c>
      <c r="I87" s="11" t="str">
        <f>IFERROR(F87/SQRT(F87^2+AH87), "X")</f>
        <v>X</v>
      </c>
      <c r="J87" s="39" t="str">
        <f>IFERROR(SQRT((1-I87^2)/AH87), "X")</f>
        <v>X</v>
      </c>
      <c r="K87" s="39" t="str">
        <f t="shared" si="4"/>
        <v>X</v>
      </c>
      <c r="L87" s="39" t="str">
        <f t="shared" si="5"/>
        <v>X</v>
      </c>
      <c r="M87" s="43" t="str">
        <f>IFERROR(I87+J87, "X")</f>
        <v>X</v>
      </c>
      <c r="N87" s="45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8">
        <v>0</v>
      </c>
      <c r="X87" s="9">
        <v>0</v>
      </c>
      <c r="Y87" s="8"/>
      <c r="AA87" s="8"/>
      <c r="AG87" s="47"/>
      <c r="AH87" s="9">
        <f t="shared" si="7"/>
        <v>-1</v>
      </c>
      <c r="AI87" s="7">
        <v>8.16</v>
      </c>
      <c r="AM87" s="14"/>
      <c r="AO87" s="16"/>
      <c r="AR87" s="16"/>
      <c r="AS87" s="9">
        <v>2006</v>
      </c>
      <c r="AT87" s="23">
        <f t="shared" si="6"/>
        <v>3.3023309286843991</v>
      </c>
      <c r="AX87" s="18"/>
      <c r="AZ87" s="18"/>
      <c r="BB87" s="18"/>
      <c r="BD87" s="18"/>
      <c r="BF87" s="18"/>
      <c r="BG87" s="18" t="s">
        <v>118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s="18">
        <v>1</v>
      </c>
      <c r="BO87">
        <v>0</v>
      </c>
      <c r="BP87">
        <v>0</v>
      </c>
      <c r="BQ87" s="18">
        <v>1</v>
      </c>
      <c r="BS87" s="18"/>
      <c r="BT87" t="s">
        <v>397</v>
      </c>
      <c r="BU87" t="s">
        <v>397</v>
      </c>
      <c r="BW87" s="25"/>
      <c r="CA87" s="18"/>
      <c r="CC87" s="18"/>
      <c r="CD87" s="18"/>
      <c r="CF87" s="18"/>
      <c r="CH87" s="18"/>
      <c r="CR87" s="18"/>
      <c r="CT87" s="25"/>
      <c r="CU87" t="s">
        <v>397</v>
      </c>
      <c r="CW87" t="s">
        <v>397</v>
      </c>
      <c r="CX87" s="25" t="s">
        <v>397</v>
      </c>
    </row>
    <row r="88" spans="1:102" x14ac:dyDescent="0.3">
      <c r="A88">
        <v>87</v>
      </c>
      <c r="B88">
        <v>15</v>
      </c>
      <c r="C88" s="25" t="s">
        <v>124</v>
      </c>
      <c r="D88" s="12">
        <v>11.7</v>
      </c>
      <c r="E88" s="14"/>
      <c r="F88" s="7" t="str">
        <f>IFERROR(D88/E88, "X")</f>
        <v>X</v>
      </c>
      <c r="G88" s="7">
        <f>D88-E88</f>
        <v>11.7</v>
      </c>
      <c r="H88" s="16">
        <f>D88+E88</f>
        <v>11.7</v>
      </c>
      <c r="I88" s="11" t="str">
        <f>IFERROR(F88/SQRT(F88^2+AH88), "X")</f>
        <v>X</v>
      </c>
      <c r="J88" s="39" t="str">
        <f>IFERROR(SQRT((1-I88^2)/AH88), "X")</f>
        <v>X</v>
      </c>
      <c r="K88" s="39" t="str">
        <f t="shared" si="4"/>
        <v>X</v>
      </c>
      <c r="L88" s="39" t="str">
        <f t="shared" si="5"/>
        <v>X</v>
      </c>
      <c r="M88" s="43" t="str">
        <f>IFERROR(I88+J88, "X")</f>
        <v>X</v>
      </c>
      <c r="N88" s="45">
        <v>0</v>
      </c>
      <c r="O88" s="8">
        <v>1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8">
        <v>0</v>
      </c>
      <c r="X88" s="9">
        <v>0</v>
      </c>
      <c r="Y88" s="8"/>
      <c r="AA88" s="8"/>
      <c r="AG88" s="47"/>
      <c r="AH88" s="9">
        <f t="shared" si="7"/>
        <v>-1</v>
      </c>
      <c r="AI88" s="7">
        <v>8.16</v>
      </c>
      <c r="AM88" s="14"/>
      <c r="AO88" s="16"/>
      <c r="AR88" s="16"/>
      <c r="AS88" s="9">
        <v>2006</v>
      </c>
      <c r="AT88" s="23">
        <f t="shared" si="6"/>
        <v>3.3023309286843991</v>
      </c>
      <c r="AX88" s="18"/>
      <c r="AZ88" s="18"/>
      <c r="BB88" s="18"/>
      <c r="BD88" s="18"/>
      <c r="BF88" s="18"/>
      <c r="BG88" s="18" t="s">
        <v>118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s="18">
        <v>1</v>
      </c>
      <c r="BO88">
        <v>0</v>
      </c>
      <c r="BP88">
        <v>0</v>
      </c>
      <c r="BQ88" s="18">
        <v>1</v>
      </c>
      <c r="BS88" s="18"/>
      <c r="BT88" t="s">
        <v>397</v>
      </c>
      <c r="BU88" t="s">
        <v>397</v>
      </c>
      <c r="BW88" s="25"/>
      <c r="CA88" s="18"/>
      <c r="CC88" s="18"/>
      <c r="CD88" s="18"/>
      <c r="CF88" s="18"/>
      <c r="CH88" s="18"/>
      <c r="CR88" s="18"/>
      <c r="CT88" s="25"/>
      <c r="CU88" t="s">
        <v>397</v>
      </c>
      <c r="CW88" t="s">
        <v>397</v>
      </c>
      <c r="CX88" s="25" t="s">
        <v>397</v>
      </c>
    </row>
    <row r="89" spans="1:102" x14ac:dyDescent="0.3">
      <c r="A89">
        <v>88</v>
      </c>
      <c r="B89">
        <v>15</v>
      </c>
      <c r="C89" s="25" t="s">
        <v>124</v>
      </c>
      <c r="D89" s="12">
        <v>8.4666666666666668</v>
      </c>
      <c r="E89" s="14"/>
      <c r="F89" s="7" t="str">
        <f>IFERROR(D89/E89, "X")</f>
        <v>X</v>
      </c>
      <c r="G89" s="7">
        <f>D89-E89</f>
        <v>8.4666666666666668</v>
      </c>
      <c r="H89" s="16">
        <f>D89+E89</f>
        <v>8.4666666666666668</v>
      </c>
      <c r="I89" s="11" t="str">
        <f>IFERROR(F89/SQRT(F89^2+AH89), "X")</f>
        <v>X</v>
      </c>
      <c r="J89" s="39" t="str">
        <f>IFERROR(SQRT((1-I89^2)/AH89), "X")</f>
        <v>X</v>
      </c>
      <c r="K89" s="39" t="str">
        <f t="shared" si="4"/>
        <v>X</v>
      </c>
      <c r="L89" s="39" t="str">
        <f t="shared" si="5"/>
        <v>X</v>
      </c>
      <c r="M89" s="43" t="str">
        <f>IFERROR(I89+J89, "X")</f>
        <v>X</v>
      </c>
      <c r="N89" s="45">
        <v>0</v>
      </c>
      <c r="O89" s="8">
        <v>0</v>
      </c>
      <c r="P89" s="9">
        <v>1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8">
        <v>0</v>
      </c>
      <c r="X89" s="9">
        <v>0</v>
      </c>
      <c r="Y89" s="8"/>
      <c r="AA89" s="8"/>
      <c r="AG89" s="47"/>
      <c r="AH89" s="9">
        <f t="shared" si="7"/>
        <v>-1</v>
      </c>
      <c r="AI89" s="7">
        <v>8.16</v>
      </c>
      <c r="AM89" s="14"/>
      <c r="AO89" s="16"/>
      <c r="AR89" s="16"/>
      <c r="AS89" s="9">
        <v>2006</v>
      </c>
      <c r="AT89" s="23">
        <f t="shared" si="6"/>
        <v>3.3023309286843991</v>
      </c>
      <c r="AX89" s="18"/>
      <c r="AZ89" s="18"/>
      <c r="BB89" s="18"/>
      <c r="BD89" s="18"/>
      <c r="BF89" s="18"/>
      <c r="BG89" s="18" t="s">
        <v>118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s="18">
        <v>1</v>
      </c>
      <c r="BO89">
        <v>0</v>
      </c>
      <c r="BP89">
        <v>0</v>
      </c>
      <c r="BQ89" s="18">
        <v>1</v>
      </c>
      <c r="BS89" s="18"/>
      <c r="BT89" t="s">
        <v>397</v>
      </c>
      <c r="BU89" t="s">
        <v>397</v>
      </c>
      <c r="BW89" s="25"/>
      <c r="CA89" s="18"/>
      <c r="CC89" s="18"/>
      <c r="CD89" s="18"/>
      <c r="CF89" s="18"/>
      <c r="CH89" s="18"/>
      <c r="CR89" s="18"/>
      <c r="CT89" s="25"/>
      <c r="CU89" t="s">
        <v>397</v>
      </c>
      <c r="CW89" t="s">
        <v>397</v>
      </c>
      <c r="CX89" s="25" t="s">
        <v>397</v>
      </c>
    </row>
    <row r="90" spans="1:102" x14ac:dyDescent="0.3">
      <c r="A90">
        <v>89</v>
      </c>
      <c r="B90">
        <v>15</v>
      </c>
      <c r="C90" s="25" t="s">
        <v>124</v>
      </c>
      <c r="D90" s="12">
        <v>15.35</v>
      </c>
      <c r="E90" s="14"/>
      <c r="F90" s="7" t="str">
        <f>IFERROR(D90/E90, "X")</f>
        <v>X</v>
      </c>
      <c r="G90" s="7">
        <f>D90-E90</f>
        <v>15.35</v>
      </c>
      <c r="H90" s="16">
        <f>D90+E90</f>
        <v>15.35</v>
      </c>
      <c r="I90" s="11" t="str">
        <f>IFERROR(F90/SQRT(F90^2+AH90), "X")</f>
        <v>X</v>
      </c>
      <c r="J90" s="39" t="str">
        <f>IFERROR(SQRT((1-I90^2)/AH90), "X")</f>
        <v>X</v>
      </c>
      <c r="K90" s="39" t="str">
        <f t="shared" si="4"/>
        <v>X</v>
      </c>
      <c r="L90" s="39" t="str">
        <f t="shared" si="5"/>
        <v>X</v>
      </c>
      <c r="M90" s="43" t="str">
        <f>IFERROR(I90+J90, "X")</f>
        <v>X</v>
      </c>
      <c r="N90" s="45">
        <v>0</v>
      </c>
      <c r="O90" s="8">
        <v>0</v>
      </c>
      <c r="P90" s="9">
        <v>0</v>
      </c>
      <c r="Q90" s="9">
        <v>1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8">
        <v>0</v>
      </c>
      <c r="X90" s="9">
        <v>0</v>
      </c>
      <c r="Y90" s="8"/>
      <c r="AA90" s="8"/>
      <c r="AG90" s="47"/>
      <c r="AH90" s="9">
        <f t="shared" si="7"/>
        <v>-1</v>
      </c>
      <c r="AI90" s="7">
        <v>8.16</v>
      </c>
      <c r="AM90" s="14"/>
      <c r="AO90" s="16"/>
      <c r="AR90" s="16"/>
      <c r="AS90" s="9">
        <v>2006</v>
      </c>
      <c r="AT90" s="23">
        <f t="shared" si="6"/>
        <v>3.3023309286843991</v>
      </c>
      <c r="AX90" s="18"/>
      <c r="AZ90" s="18"/>
      <c r="BB90" s="18"/>
      <c r="BD90" s="18"/>
      <c r="BF90" s="18"/>
      <c r="BG90" s="18" t="s">
        <v>118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s="18">
        <v>1</v>
      </c>
      <c r="BO90">
        <v>0</v>
      </c>
      <c r="BP90">
        <v>0</v>
      </c>
      <c r="BQ90" s="18">
        <v>1</v>
      </c>
      <c r="BS90" s="18"/>
      <c r="BT90" t="s">
        <v>397</v>
      </c>
      <c r="BU90" t="s">
        <v>397</v>
      </c>
      <c r="BW90" s="25"/>
      <c r="CA90" s="18"/>
      <c r="CC90" s="18"/>
      <c r="CD90" s="18"/>
      <c r="CF90" s="18"/>
      <c r="CH90" s="18"/>
      <c r="CR90" s="18"/>
      <c r="CT90" s="25"/>
      <c r="CU90" t="s">
        <v>397</v>
      </c>
      <c r="CW90" t="s">
        <v>397</v>
      </c>
      <c r="CX90" s="25" t="s">
        <v>397</v>
      </c>
    </row>
    <row r="91" spans="1:102" x14ac:dyDescent="0.3">
      <c r="A91">
        <v>90</v>
      </c>
      <c r="B91">
        <v>16</v>
      </c>
      <c r="C91" s="25" t="s">
        <v>47</v>
      </c>
      <c r="D91" s="12">
        <v>12.21</v>
      </c>
      <c r="E91" s="14"/>
      <c r="F91" s="7" t="str">
        <f>IFERROR(D91/E91, "X")</f>
        <v>X</v>
      </c>
      <c r="G91" s="7">
        <f>D91-E91</f>
        <v>12.21</v>
      </c>
      <c r="H91" s="16">
        <f>D91+E91</f>
        <v>12.21</v>
      </c>
      <c r="I91" s="11" t="str">
        <f>IFERROR(F91/SQRT(F91^2+AH91), "X")</f>
        <v>X</v>
      </c>
      <c r="J91" s="39" t="str">
        <f>IFERROR(SQRT((1-I91^2)/AH91), "X")</f>
        <v>X</v>
      </c>
      <c r="K91" s="39" t="str">
        <f t="shared" si="4"/>
        <v>X</v>
      </c>
      <c r="L91" s="39" t="str">
        <f t="shared" si="5"/>
        <v>X</v>
      </c>
      <c r="M91" s="43" t="str">
        <f>IFERROR(I91+J91, "X")</f>
        <v>X</v>
      </c>
      <c r="N91" s="45">
        <v>1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0</v>
      </c>
      <c r="V91" s="9">
        <v>0</v>
      </c>
      <c r="W91" s="8">
        <v>0</v>
      </c>
      <c r="X91" s="9">
        <v>0</v>
      </c>
      <c r="Y91" s="8"/>
      <c r="AA91" s="8"/>
      <c r="AG91" s="47"/>
      <c r="AH91" s="9">
        <f t="shared" si="7"/>
        <v>-1</v>
      </c>
      <c r="AI91" s="7">
        <v>6.4</v>
      </c>
      <c r="AM91" s="14"/>
      <c r="AO91" s="16"/>
      <c r="AR91" s="16"/>
      <c r="AS91" s="9">
        <v>1998</v>
      </c>
      <c r="AT91" s="23">
        <f t="shared" si="6"/>
        <v>3.3005954838899636</v>
      </c>
      <c r="AX91" s="18"/>
      <c r="AZ91" s="18"/>
      <c r="BB91" s="18"/>
      <c r="BD91" s="18"/>
      <c r="BF91" s="18"/>
      <c r="BG91" s="18" t="s">
        <v>45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 s="18">
        <v>0</v>
      </c>
      <c r="BO91">
        <v>0</v>
      </c>
      <c r="BP91">
        <v>1</v>
      </c>
      <c r="BQ91" s="18">
        <v>0</v>
      </c>
      <c r="BS91" s="18"/>
      <c r="BT91" t="s">
        <v>397</v>
      </c>
      <c r="BU91" t="s">
        <v>397</v>
      </c>
      <c r="BW91" s="25"/>
      <c r="CA91" s="18"/>
      <c r="CC91" s="18"/>
      <c r="CD91" s="18"/>
      <c r="CF91" s="18"/>
      <c r="CH91" s="18"/>
      <c r="CR91" s="18"/>
      <c r="CT91" s="25"/>
      <c r="CU91" t="s">
        <v>397</v>
      </c>
      <c r="CW91" t="s">
        <v>397</v>
      </c>
      <c r="CX91" s="25" t="s">
        <v>397</v>
      </c>
    </row>
    <row r="92" spans="1:102" x14ac:dyDescent="0.3">
      <c r="A92">
        <v>91</v>
      </c>
      <c r="B92">
        <v>16</v>
      </c>
      <c r="C92" s="25" t="s">
        <v>47</v>
      </c>
      <c r="D92" s="12">
        <v>5.96</v>
      </c>
      <c r="E92" s="14"/>
      <c r="F92" s="7" t="str">
        <f>IFERROR(D92/E92, "X")</f>
        <v>X</v>
      </c>
      <c r="G92" s="7">
        <f>D92-E92</f>
        <v>5.96</v>
      </c>
      <c r="H92" s="16">
        <f>D92+E92</f>
        <v>5.96</v>
      </c>
      <c r="I92" s="11" t="str">
        <f>IFERROR(F92/SQRT(F92^2+AH92), "X")</f>
        <v>X</v>
      </c>
      <c r="J92" s="39" t="str">
        <f>IFERROR(SQRT((1-I92^2)/AH92), "X")</f>
        <v>X</v>
      </c>
      <c r="K92" s="39" t="str">
        <f t="shared" si="4"/>
        <v>X</v>
      </c>
      <c r="L92" s="39" t="str">
        <f t="shared" si="5"/>
        <v>X</v>
      </c>
      <c r="M92" s="43" t="str">
        <f>IFERROR(I92+J92, "X")</f>
        <v>X</v>
      </c>
      <c r="N92" s="45">
        <v>1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0</v>
      </c>
      <c r="V92" s="9">
        <v>0</v>
      </c>
      <c r="W92" s="8">
        <v>0</v>
      </c>
      <c r="X92" s="9">
        <v>0</v>
      </c>
      <c r="Y92" s="8"/>
      <c r="AA92" s="8"/>
      <c r="AG92" s="47"/>
      <c r="AH92" s="9">
        <f t="shared" si="7"/>
        <v>-1</v>
      </c>
      <c r="AI92" s="7">
        <v>5</v>
      </c>
      <c r="AM92" s="14"/>
      <c r="AO92" s="16"/>
      <c r="AR92" s="16"/>
      <c r="AS92" s="9">
        <v>1995</v>
      </c>
      <c r="AT92" s="23">
        <f t="shared" si="6"/>
        <v>3.2999429000227671</v>
      </c>
      <c r="AX92" s="18"/>
      <c r="AZ92" s="18"/>
      <c r="BB92" s="18"/>
      <c r="BD92" s="18"/>
      <c r="BF92" s="18"/>
      <c r="BG92" s="18" t="s">
        <v>58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s="18">
        <v>1</v>
      </c>
      <c r="BO92">
        <v>0</v>
      </c>
      <c r="BP92">
        <v>1</v>
      </c>
      <c r="BQ92" s="18">
        <v>0</v>
      </c>
      <c r="BS92" s="18"/>
      <c r="BT92" t="s">
        <v>397</v>
      </c>
      <c r="BU92" t="s">
        <v>397</v>
      </c>
      <c r="BW92" s="25"/>
      <c r="CA92" s="18"/>
      <c r="CC92" s="18"/>
      <c r="CD92" s="18"/>
      <c r="CF92" s="18"/>
      <c r="CH92" s="18"/>
      <c r="CR92" s="18"/>
      <c r="CT92" s="25"/>
      <c r="CU92" t="s">
        <v>397</v>
      </c>
      <c r="CW92" t="s">
        <v>397</v>
      </c>
      <c r="CX92" s="25" t="s">
        <v>397</v>
      </c>
    </row>
    <row r="93" spans="1:102" x14ac:dyDescent="0.3">
      <c r="A93">
        <v>92</v>
      </c>
      <c r="B93">
        <v>16</v>
      </c>
      <c r="C93" s="25" t="s">
        <v>47</v>
      </c>
      <c r="D93" s="12">
        <v>8.5</v>
      </c>
      <c r="E93" s="14"/>
      <c r="F93" s="7" t="str">
        <f>IFERROR(D93/E93, "X")</f>
        <v>X</v>
      </c>
      <c r="G93" s="7">
        <f>D93-E93</f>
        <v>8.5</v>
      </c>
      <c r="H93" s="16">
        <f>D93+E93</f>
        <v>8.5</v>
      </c>
      <c r="I93" s="11" t="str">
        <f>IFERROR(F93/SQRT(F93^2+AH93), "X")</f>
        <v>X</v>
      </c>
      <c r="J93" s="39" t="str">
        <f>IFERROR(SQRT((1-I93^2)/AH93), "X")</f>
        <v>X</v>
      </c>
      <c r="K93" s="39" t="str">
        <f t="shared" si="4"/>
        <v>X</v>
      </c>
      <c r="L93" s="39" t="str">
        <f t="shared" si="5"/>
        <v>X</v>
      </c>
      <c r="M93" s="43" t="str">
        <f>IFERROR(I93+J93, "X")</f>
        <v>X</v>
      </c>
      <c r="N93" s="45">
        <v>1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0</v>
      </c>
      <c r="V93" s="9">
        <v>0</v>
      </c>
      <c r="W93" s="8">
        <v>0</v>
      </c>
      <c r="X93" s="9">
        <v>0</v>
      </c>
      <c r="Y93" s="8"/>
      <c r="AA93" s="8"/>
      <c r="AG93" s="47"/>
      <c r="AH93" s="9">
        <f t="shared" si="7"/>
        <v>-1</v>
      </c>
      <c r="AI93" s="7">
        <v>8.1</v>
      </c>
      <c r="AM93" s="14"/>
      <c r="AO93" s="16"/>
      <c r="AR93" s="16"/>
      <c r="AS93" s="9">
        <v>1992</v>
      </c>
      <c r="AT93" s="23">
        <f t="shared" si="6"/>
        <v>3.2992893340876801</v>
      </c>
      <c r="AX93" s="18"/>
      <c r="AZ93" s="18"/>
      <c r="BB93" s="18"/>
      <c r="BD93" s="18"/>
      <c r="BF93" s="18"/>
      <c r="BG93" s="18" t="s">
        <v>71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 s="18">
        <v>0</v>
      </c>
      <c r="BO93">
        <v>0</v>
      </c>
      <c r="BP93">
        <v>1</v>
      </c>
      <c r="BQ93" s="18">
        <v>0</v>
      </c>
      <c r="BS93" s="18"/>
      <c r="BT93" t="s">
        <v>397</v>
      </c>
      <c r="BU93" t="s">
        <v>397</v>
      </c>
      <c r="BW93" s="25"/>
      <c r="CA93" s="18"/>
      <c r="CC93" s="18"/>
      <c r="CD93" s="18"/>
      <c r="CF93" s="18"/>
      <c r="CH93" s="18"/>
      <c r="CR93" s="18"/>
      <c r="CT93" s="25"/>
      <c r="CU93" t="s">
        <v>397</v>
      </c>
      <c r="CW93" t="s">
        <v>397</v>
      </c>
      <c r="CX93" s="25" t="s">
        <v>397</v>
      </c>
    </row>
    <row r="94" spans="1:102" x14ac:dyDescent="0.3">
      <c r="A94">
        <v>93</v>
      </c>
      <c r="B94">
        <v>16</v>
      </c>
      <c r="C94" s="25" t="s">
        <v>47</v>
      </c>
      <c r="D94" s="12">
        <v>5.2</v>
      </c>
      <c r="E94" s="14"/>
      <c r="F94" s="7" t="str">
        <f>IFERROR(D94/E94, "X")</f>
        <v>X</v>
      </c>
      <c r="G94" s="7">
        <f>D94-E94</f>
        <v>5.2</v>
      </c>
      <c r="H94" s="16">
        <f>D94+E94</f>
        <v>5.2</v>
      </c>
      <c r="I94" s="11" t="str">
        <f>IFERROR(F94/SQRT(F94^2+AH94), "X")</f>
        <v>X</v>
      </c>
      <c r="J94" s="39" t="str">
        <f>IFERROR(SQRT((1-I94^2)/AH94), "X")</f>
        <v>X</v>
      </c>
      <c r="K94" s="39" t="str">
        <f t="shared" si="4"/>
        <v>X</v>
      </c>
      <c r="L94" s="39" t="str">
        <f t="shared" si="5"/>
        <v>X</v>
      </c>
      <c r="M94" s="43" t="str">
        <f>IFERROR(I94+J94, "X")</f>
        <v>X</v>
      </c>
      <c r="N94" s="45">
        <v>1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0</v>
      </c>
      <c r="V94" s="9">
        <v>0</v>
      </c>
      <c r="W94" s="8">
        <v>0</v>
      </c>
      <c r="X94" s="9">
        <v>0</v>
      </c>
      <c r="Y94" s="8"/>
      <c r="AA94" s="8"/>
      <c r="AG94" s="47"/>
      <c r="AH94" s="9">
        <f t="shared" si="7"/>
        <v>-1</v>
      </c>
      <c r="AI94" s="7">
        <v>9.6</v>
      </c>
      <c r="AM94" s="14"/>
      <c r="AO94" s="16"/>
      <c r="AR94" s="16"/>
      <c r="AS94" s="9">
        <v>1994</v>
      </c>
      <c r="AT94" s="23">
        <f t="shared" si="6"/>
        <v>3.2997251539756367</v>
      </c>
      <c r="AX94" s="18"/>
      <c r="AZ94" s="18"/>
      <c r="BB94" s="18"/>
      <c r="BD94" s="18"/>
      <c r="BF94" s="18"/>
      <c r="BG94" s="18" t="s">
        <v>80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 s="18">
        <v>0</v>
      </c>
      <c r="BO94">
        <v>1</v>
      </c>
      <c r="BP94">
        <v>0</v>
      </c>
      <c r="BQ94" s="18">
        <v>0</v>
      </c>
      <c r="BS94" s="18"/>
      <c r="BT94" t="s">
        <v>397</v>
      </c>
      <c r="BU94" t="s">
        <v>397</v>
      </c>
      <c r="BW94" s="25"/>
      <c r="CA94" s="18"/>
      <c r="CC94" s="18"/>
      <c r="CD94" s="18"/>
      <c r="CF94" s="18"/>
      <c r="CH94" s="18"/>
      <c r="CR94" s="18"/>
      <c r="CT94" s="25"/>
      <c r="CU94" t="s">
        <v>397</v>
      </c>
      <c r="CW94" t="s">
        <v>397</v>
      </c>
      <c r="CX94" s="25" t="s">
        <v>397</v>
      </c>
    </row>
    <row r="95" spans="1:102" x14ac:dyDescent="0.3">
      <c r="A95">
        <v>94</v>
      </c>
      <c r="B95">
        <v>16</v>
      </c>
      <c r="C95" s="25" t="s">
        <v>47</v>
      </c>
      <c r="D95" s="12">
        <v>3.28</v>
      </c>
      <c r="E95" s="14"/>
      <c r="F95" s="7" t="str">
        <f>IFERROR(D95/E95, "X")</f>
        <v>X</v>
      </c>
      <c r="G95" s="7">
        <f>D95-E95</f>
        <v>3.28</v>
      </c>
      <c r="H95" s="16">
        <f>D95+E95</f>
        <v>3.28</v>
      </c>
      <c r="I95" s="11" t="str">
        <f>IFERROR(F95/SQRT(F95^2+AH95), "X")</f>
        <v>X</v>
      </c>
      <c r="J95" s="39" t="str">
        <f>IFERROR(SQRT((1-I95^2)/AH95), "X")</f>
        <v>X</v>
      </c>
      <c r="K95" s="39" t="str">
        <f t="shared" si="4"/>
        <v>X</v>
      </c>
      <c r="L95" s="39" t="str">
        <f t="shared" si="5"/>
        <v>X</v>
      </c>
      <c r="M95" s="43" t="str">
        <f>IFERROR(I95+J95, "X")</f>
        <v>X</v>
      </c>
      <c r="N95" s="45">
        <v>1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0</v>
      </c>
      <c r="W95" s="8">
        <v>0</v>
      </c>
      <c r="X95" s="9">
        <v>0</v>
      </c>
      <c r="Y95" s="8"/>
      <c r="AA95" s="8"/>
      <c r="AG95" s="47"/>
      <c r="AH95" s="9">
        <f t="shared" si="7"/>
        <v>-1</v>
      </c>
      <c r="AI95" s="7">
        <v>6</v>
      </c>
      <c r="AM95" s="14"/>
      <c r="AO95" s="16"/>
      <c r="AR95" s="16"/>
      <c r="AS95" s="9">
        <v>1997</v>
      </c>
      <c r="AT95" s="23">
        <f t="shared" si="6"/>
        <v>3.3003780648707024</v>
      </c>
      <c r="AX95" s="18"/>
      <c r="AZ95" s="18"/>
      <c r="BB95" s="18"/>
      <c r="BD95" s="18"/>
      <c r="BF95" s="18"/>
      <c r="BG95" s="18" t="s">
        <v>104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s="18">
        <v>1</v>
      </c>
      <c r="BO95">
        <v>0</v>
      </c>
      <c r="BP95">
        <v>0</v>
      </c>
      <c r="BQ95" s="18">
        <v>1</v>
      </c>
      <c r="BS95" s="18"/>
      <c r="BT95" t="s">
        <v>397</v>
      </c>
      <c r="BU95" t="s">
        <v>397</v>
      </c>
      <c r="BW95" s="25"/>
      <c r="CA95" s="18"/>
      <c r="CC95" s="18"/>
      <c r="CD95" s="18"/>
      <c r="CF95" s="18"/>
      <c r="CH95" s="18"/>
      <c r="CR95" s="18"/>
      <c r="CT95" s="25"/>
      <c r="CU95" t="s">
        <v>397</v>
      </c>
      <c r="CW95" t="s">
        <v>397</v>
      </c>
      <c r="CX95" s="25" t="s">
        <v>397</v>
      </c>
    </row>
    <row r="96" spans="1:102" x14ac:dyDescent="0.3">
      <c r="A96">
        <v>95</v>
      </c>
      <c r="B96">
        <v>16</v>
      </c>
      <c r="C96" s="25" t="s">
        <v>47</v>
      </c>
      <c r="D96" s="12">
        <v>8.8000000000000007</v>
      </c>
      <c r="E96" s="14"/>
      <c r="F96" s="7" t="str">
        <f>IFERROR(D96/E96, "X")</f>
        <v>X</v>
      </c>
      <c r="G96" s="7">
        <f>D96-E96</f>
        <v>8.8000000000000007</v>
      </c>
      <c r="H96" s="16">
        <f>D96+E96</f>
        <v>8.8000000000000007</v>
      </c>
      <c r="I96" s="11" t="str">
        <f>IFERROR(F96/SQRT(F96^2+AH96), "X")</f>
        <v>X</v>
      </c>
      <c r="J96" s="39" t="str">
        <f>IFERROR(SQRT((1-I96^2)/AH96), "X")</f>
        <v>X</v>
      </c>
      <c r="K96" s="39" t="str">
        <f t="shared" si="4"/>
        <v>X</v>
      </c>
      <c r="L96" s="39" t="str">
        <f t="shared" si="5"/>
        <v>X</v>
      </c>
      <c r="M96" s="43" t="str">
        <f>IFERROR(I96+J96, "X")</f>
        <v>X</v>
      </c>
      <c r="N96" s="45">
        <v>1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0</v>
      </c>
      <c r="W96" s="8">
        <v>0</v>
      </c>
      <c r="X96" s="9">
        <v>0</v>
      </c>
      <c r="Y96" s="8"/>
      <c r="AA96" s="8"/>
      <c r="AG96" s="47"/>
      <c r="AH96" s="9">
        <f t="shared" si="7"/>
        <v>-1</v>
      </c>
      <c r="AI96" s="7">
        <v>6.4</v>
      </c>
      <c r="AM96" s="14"/>
      <c r="AO96" s="16"/>
      <c r="AR96" s="16"/>
      <c r="AS96" s="9">
        <v>1999</v>
      </c>
      <c r="AT96" s="23">
        <f t="shared" si="6"/>
        <v>3.3008127941181171</v>
      </c>
      <c r="AX96" s="18"/>
      <c r="AZ96" s="18"/>
      <c r="BB96" s="18"/>
      <c r="BD96" s="18"/>
      <c r="BF96" s="18"/>
      <c r="BG96" s="18" t="s">
        <v>118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s="18">
        <v>1</v>
      </c>
      <c r="BO96">
        <v>0</v>
      </c>
      <c r="BP96">
        <v>0</v>
      </c>
      <c r="BQ96" s="18">
        <v>1</v>
      </c>
      <c r="BS96" s="18"/>
      <c r="BT96" t="s">
        <v>397</v>
      </c>
      <c r="BU96" t="s">
        <v>397</v>
      </c>
      <c r="BW96" s="25"/>
      <c r="CA96" s="18"/>
      <c r="CC96" s="18"/>
      <c r="CD96" s="18"/>
      <c r="CF96" s="18"/>
      <c r="CH96" s="18"/>
      <c r="CR96" s="18"/>
      <c r="CT96" s="25"/>
      <c r="CU96" t="s">
        <v>397</v>
      </c>
      <c r="CW96" t="s">
        <v>397</v>
      </c>
      <c r="CX96" s="25" t="s">
        <v>397</v>
      </c>
    </row>
    <row r="97" spans="1:102" x14ac:dyDescent="0.3">
      <c r="A97">
        <v>96</v>
      </c>
      <c r="B97">
        <v>16</v>
      </c>
      <c r="C97" s="25" t="s">
        <v>47</v>
      </c>
      <c r="D97" s="12">
        <v>13.2</v>
      </c>
      <c r="E97" s="14"/>
      <c r="F97" s="7" t="str">
        <f>IFERROR(D97/E97, "X")</f>
        <v>X</v>
      </c>
      <c r="G97" s="7">
        <f>D97-E97</f>
        <v>13.2</v>
      </c>
      <c r="H97" s="16">
        <f>D97+E97</f>
        <v>13.2</v>
      </c>
      <c r="I97" s="11" t="str">
        <f>IFERROR(F97/SQRT(F97^2+AH97), "X")</f>
        <v>X</v>
      </c>
      <c r="J97" s="39" t="str">
        <f>IFERROR(SQRT((1-I97^2)/AH97), "X")</f>
        <v>X</v>
      </c>
      <c r="K97" s="39" t="str">
        <f t="shared" si="4"/>
        <v>X</v>
      </c>
      <c r="L97" s="39" t="str">
        <f t="shared" si="5"/>
        <v>X</v>
      </c>
      <c r="M97" s="43" t="str">
        <f>IFERROR(I97+J97, "X")</f>
        <v>X</v>
      </c>
      <c r="N97" s="45">
        <v>1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0</v>
      </c>
      <c r="W97" s="8">
        <v>0</v>
      </c>
      <c r="X97" s="9">
        <v>0</v>
      </c>
      <c r="Y97" s="8"/>
      <c r="AA97" s="8"/>
      <c r="AG97" s="47"/>
      <c r="AH97" s="9">
        <f t="shared" si="7"/>
        <v>-1</v>
      </c>
      <c r="AI97" s="7">
        <v>6.2</v>
      </c>
      <c r="AM97" s="14"/>
      <c r="AO97" s="16"/>
      <c r="AR97" s="16"/>
      <c r="AS97" s="9">
        <v>1995</v>
      </c>
      <c r="AT97" s="23">
        <f t="shared" si="6"/>
        <v>3.2999429000227671</v>
      </c>
      <c r="AX97" s="18"/>
      <c r="AZ97" s="18"/>
      <c r="BB97" s="18"/>
      <c r="BD97" s="18"/>
      <c r="BF97" s="18"/>
      <c r="BG97" s="18" t="s">
        <v>164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s="18">
        <v>1</v>
      </c>
      <c r="BO97">
        <v>0</v>
      </c>
      <c r="BP97">
        <v>1</v>
      </c>
      <c r="BQ97" s="18">
        <v>0</v>
      </c>
      <c r="BS97" s="18"/>
      <c r="BT97" t="s">
        <v>397</v>
      </c>
      <c r="BU97" t="s">
        <v>397</v>
      </c>
      <c r="BW97" s="25"/>
      <c r="CA97" s="18"/>
      <c r="CC97" s="18"/>
      <c r="CD97" s="18"/>
      <c r="CF97" s="18"/>
      <c r="CH97" s="18"/>
      <c r="CR97" s="18"/>
      <c r="CT97" s="25"/>
      <c r="CU97" t="s">
        <v>397</v>
      </c>
      <c r="CW97" t="s">
        <v>397</v>
      </c>
      <c r="CX97" s="25" t="s">
        <v>397</v>
      </c>
    </row>
    <row r="98" spans="1:102" x14ac:dyDescent="0.3">
      <c r="A98">
        <v>97</v>
      </c>
      <c r="B98">
        <v>16</v>
      </c>
      <c r="C98" s="25" t="s">
        <v>47</v>
      </c>
      <c r="D98" s="12">
        <v>35.31</v>
      </c>
      <c r="E98" s="14"/>
      <c r="F98" s="7" t="str">
        <f>IFERROR(D98/E98, "X")</f>
        <v>X</v>
      </c>
      <c r="G98" s="7">
        <f>D98-E98</f>
        <v>35.31</v>
      </c>
      <c r="H98" s="16">
        <f>D98+E98</f>
        <v>35.31</v>
      </c>
      <c r="I98" s="11" t="str">
        <f>IFERROR(F98/SQRT(F98^2+AH98), "X")</f>
        <v>X</v>
      </c>
      <c r="J98" s="39" t="str">
        <f>IFERROR(SQRT((1-I98^2)/AH98), "X")</f>
        <v>X</v>
      </c>
      <c r="K98" s="39" t="str">
        <f t="shared" si="4"/>
        <v>X</v>
      </c>
      <c r="L98" s="39" t="str">
        <f t="shared" si="5"/>
        <v>X</v>
      </c>
      <c r="M98" s="43" t="str">
        <f>IFERROR(I98+J98, "X")</f>
        <v>X</v>
      </c>
      <c r="N98" s="45">
        <v>1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0</v>
      </c>
      <c r="W98" s="8">
        <v>0</v>
      </c>
      <c r="X98" s="9">
        <v>0</v>
      </c>
      <c r="Y98" s="8"/>
      <c r="AA98" s="8"/>
      <c r="AG98" s="47"/>
      <c r="AH98" s="9">
        <f t="shared" si="7"/>
        <v>-1</v>
      </c>
      <c r="AI98" s="7">
        <v>7.7</v>
      </c>
      <c r="AM98" s="14"/>
      <c r="AO98" s="16"/>
      <c r="AR98" s="16"/>
      <c r="AS98" s="9">
        <v>1997</v>
      </c>
      <c r="AT98" s="23">
        <f t="shared" si="6"/>
        <v>3.3003780648707024</v>
      </c>
      <c r="AX98" s="18"/>
      <c r="AZ98" s="18"/>
      <c r="BB98" s="18"/>
      <c r="BD98" s="18"/>
      <c r="BF98" s="18"/>
      <c r="BG98" s="18" t="s">
        <v>187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 s="18">
        <v>0</v>
      </c>
      <c r="BO98">
        <v>0</v>
      </c>
      <c r="BP98">
        <v>1</v>
      </c>
      <c r="BQ98" s="18">
        <v>0</v>
      </c>
      <c r="BS98" s="18"/>
      <c r="BT98" t="s">
        <v>397</v>
      </c>
      <c r="BU98" t="s">
        <v>397</v>
      </c>
      <c r="BW98" s="25"/>
      <c r="CA98" s="18"/>
      <c r="CC98" s="18"/>
      <c r="CD98" s="18"/>
      <c r="CF98" s="18"/>
      <c r="CH98" s="18"/>
      <c r="CR98" s="18"/>
      <c r="CT98" s="25"/>
      <c r="CU98" t="s">
        <v>397</v>
      </c>
      <c r="CW98" t="s">
        <v>397</v>
      </c>
      <c r="CX98" s="25" t="s">
        <v>397</v>
      </c>
    </row>
    <row r="99" spans="1:102" x14ac:dyDescent="0.3">
      <c r="A99">
        <v>98</v>
      </c>
      <c r="B99">
        <v>16</v>
      </c>
      <c r="C99" s="25" t="s">
        <v>47</v>
      </c>
      <c r="D99" s="12">
        <v>10.27</v>
      </c>
      <c r="E99" s="14"/>
      <c r="F99" s="7" t="str">
        <f>IFERROR(D99/E99, "X")</f>
        <v>X</v>
      </c>
      <c r="G99" s="7">
        <f>D99-E99</f>
        <v>10.27</v>
      </c>
      <c r="H99" s="16">
        <f>D99+E99</f>
        <v>10.27</v>
      </c>
      <c r="I99" s="11" t="str">
        <f>IFERROR(F99/SQRT(F99^2+AH99), "X")</f>
        <v>X</v>
      </c>
      <c r="J99" s="39" t="str">
        <f>IFERROR(SQRT((1-I99^2)/AH99), "X")</f>
        <v>X</v>
      </c>
      <c r="K99" s="39" t="str">
        <f t="shared" si="4"/>
        <v>X</v>
      </c>
      <c r="L99" s="39" t="str">
        <f t="shared" si="5"/>
        <v>X</v>
      </c>
      <c r="M99" s="43" t="str">
        <f>IFERROR(I99+J99, "X")</f>
        <v>X</v>
      </c>
      <c r="N99" s="45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8">
        <v>0</v>
      </c>
      <c r="X99" s="9">
        <v>0</v>
      </c>
      <c r="Y99" s="8"/>
      <c r="AA99" s="8"/>
      <c r="AG99" s="47"/>
      <c r="AH99" s="9">
        <f t="shared" si="7"/>
        <v>-1</v>
      </c>
      <c r="AI99" s="7">
        <v>8.1</v>
      </c>
      <c r="AM99" s="14"/>
      <c r="AO99" s="16"/>
      <c r="AR99" s="16"/>
      <c r="AS99" s="9">
        <v>1993</v>
      </c>
      <c r="AT99" s="23">
        <f t="shared" si="6"/>
        <v>3.2995072987004876</v>
      </c>
      <c r="AX99" s="18"/>
      <c r="AZ99" s="18"/>
      <c r="BB99" s="18"/>
      <c r="BD99" s="18"/>
      <c r="BF99" s="18"/>
      <c r="BG99" s="18" t="s">
        <v>257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s="18">
        <v>1</v>
      </c>
      <c r="BO99">
        <v>0</v>
      </c>
      <c r="BP99">
        <v>1</v>
      </c>
      <c r="BQ99" s="18">
        <v>0</v>
      </c>
      <c r="BS99" s="18"/>
      <c r="BT99" t="s">
        <v>397</v>
      </c>
      <c r="BU99" t="s">
        <v>397</v>
      </c>
      <c r="BW99" s="25"/>
      <c r="CA99" s="18"/>
      <c r="CC99" s="18"/>
      <c r="CD99" s="18"/>
      <c r="CF99" s="18"/>
      <c r="CH99" s="18"/>
      <c r="CR99" s="18"/>
      <c r="CT99" s="25"/>
      <c r="CU99" t="s">
        <v>397</v>
      </c>
      <c r="CW99" t="s">
        <v>397</v>
      </c>
      <c r="CX99" s="25" t="s">
        <v>397</v>
      </c>
    </row>
    <row r="100" spans="1:102" x14ac:dyDescent="0.3">
      <c r="A100">
        <v>99</v>
      </c>
      <c r="B100">
        <v>16</v>
      </c>
      <c r="C100" s="25" t="s">
        <v>47</v>
      </c>
      <c r="D100" s="12">
        <v>19.010000000000002</v>
      </c>
      <c r="E100" s="14"/>
      <c r="F100" s="7" t="str">
        <f>IFERROR(D100/E100, "X")</f>
        <v>X</v>
      </c>
      <c r="G100" s="7">
        <f>D100-E100</f>
        <v>19.010000000000002</v>
      </c>
      <c r="H100" s="16">
        <f>D100+E100</f>
        <v>19.010000000000002</v>
      </c>
      <c r="I100" s="11" t="str">
        <f>IFERROR(F100/SQRT(F100^2+AH100), "X")</f>
        <v>X</v>
      </c>
      <c r="J100" s="39" t="str">
        <f>IFERROR(SQRT((1-I100^2)/AH100), "X")</f>
        <v>X</v>
      </c>
      <c r="K100" s="39" t="str">
        <f t="shared" si="4"/>
        <v>X</v>
      </c>
      <c r="L100" s="39" t="str">
        <f t="shared" si="5"/>
        <v>X</v>
      </c>
      <c r="M100" s="43" t="str">
        <f>IFERROR(I100+J100, "X")</f>
        <v>X</v>
      </c>
      <c r="N100" s="45">
        <v>1</v>
      </c>
      <c r="O100" s="8">
        <v>0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8">
        <v>0</v>
      </c>
      <c r="X100" s="9">
        <v>0</v>
      </c>
      <c r="Y100" s="8"/>
      <c r="AA100" s="8"/>
      <c r="AG100" s="47"/>
      <c r="AH100" s="9">
        <f t="shared" si="7"/>
        <v>-1</v>
      </c>
      <c r="AI100" s="7">
        <v>10.1</v>
      </c>
      <c r="AM100" s="14"/>
      <c r="AO100" s="16"/>
      <c r="AR100" s="16"/>
      <c r="AS100" s="9">
        <v>1998</v>
      </c>
      <c r="AT100" s="23">
        <f t="shared" si="6"/>
        <v>3.3005954838899636</v>
      </c>
      <c r="AX100" s="18"/>
      <c r="AZ100" s="18"/>
      <c r="BB100" s="18"/>
      <c r="BD100" s="18"/>
      <c r="BF100" s="18"/>
      <c r="BG100" s="18" t="s">
        <v>274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 s="18">
        <v>0</v>
      </c>
      <c r="BO100">
        <v>1</v>
      </c>
      <c r="BP100">
        <v>0</v>
      </c>
      <c r="BQ100" s="18">
        <v>0</v>
      </c>
      <c r="BS100" s="18"/>
      <c r="BT100" t="s">
        <v>397</v>
      </c>
      <c r="BU100" t="s">
        <v>397</v>
      </c>
      <c r="BW100" s="25"/>
      <c r="CA100" s="18"/>
      <c r="CC100" s="18"/>
      <c r="CD100" s="18"/>
      <c r="CF100" s="18"/>
      <c r="CH100" s="18"/>
      <c r="CR100" s="18"/>
      <c r="CT100" s="25"/>
      <c r="CU100" t="s">
        <v>397</v>
      </c>
      <c r="CW100" t="s">
        <v>397</v>
      </c>
      <c r="CX100" s="25" t="s">
        <v>397</v>
      </c>
    </row>
    <row r="101" spans="1:102" x14ac:dyDescent="0.3">
      <c r="A101">
        <v>100</v>
      </c>
      <c r="B101">
        <v>16</v>
      </c>
      <c r="C101" s="25" t="s">
        <v>47</v>
      </c>
      <c r="D101" s="12">
        <v>13.84</v>
      </c>
      <c r="E101" s="14"/>
      <c r="F101" s="7" t="str">
        <f>IFERROR(D101/E101, "X")</f>
        <v>X</v>
      </c>
      <c r="G101" s="7">
        <f>D101-E101</f>
        <v>13.84</v>
      </c>
      <c r="H101" s="16">
        <f>D101+E101</f>
        <v>13.84</v>
      </c>
      <c r="I101" s="11" t="str">
        <f>IFERROR(F101/SQRT(F101^2+AH101), "X")</f>
        <v>X</v>
      </c>
      <c r="J101" s="39" t="str">
        <f>IFERROR(SQRT((1-I101^2)/AH101), "X")</f>
        <v>X</v>
      </c>
      <c r="K101" s="39" t="str">
        <f t="shared" si="4"/>
        <v>X</v>
      </c>
      <c r="L101" s="39" t="str">
        <f t="shared" si="5"/>
        <v>X</v>
      </c>
      <c r="M101" s="43" t="str">
        <f>IFERROR(I101+J101, "X")</f>
        <v>X</v>
      </c>
      <c r="N101" s="45">
        <v>1</v>
      </c>
      <c r="O101" s="8">
        <v>0</v>
      </c>
      <c r="P101" s="9">
        <v>0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8">
        <v>0</v>
      </c>
      <c r="X101" s="9">
        <v>0</v>
      </c>
      <c r="Y101" s="8"/>
      <c r="AA101" s="8"/>
      <c r="AG101" s="47"/>
      <c r="AH101" s="9">
        <f t="shared" si="7"/>
        <v>-1</v>
      </c>
      <c r="AI101" s="7">
        <v>4.0999999999999996</v>
      </c>
      <c r="AM101" s="14"/>
      <c r="AO101" s="16"/>
      <c r="AR101" s="16"/>
      <c r="AS101" s="9">
        <v>1991</v>
      </c>
      <c r="AT101" s="23">
        <f t="shared" si="6"/>
        <v>3.2990712600274095</v>
      </c>
      <c r="AX101" s="18"/>
      <c r="AZ101" s="18"/>
      <c r="BB101" s="18"/>
      <c r="BD101" s="18"/>
      <c r="BF101" s="18"/>
      <c r="BG101" s="18" t="s">
        <v>278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s="18">
        <v>1</v>
      </c>
      <c r="BO101">
        <v>0</v>
      </c>
      <c r="BP101">
        <v>0</v>
      </c>
      <c r="BQ101" s="18">
        <v>1</v>
      </c>
      <c r="BS101" s="18"/>
      <c r="BT101" t="s">
        <v>397</v>
      </c>
      <c r="BU101" t="s">
        <v>397</v>
      </c>
      <c r="BW101" s="25"/>
      <c r="CA101" s="18"/>
      <c r="CC101" s="18"/>
      <c r="CD101" s="18"/>
      <c r="CF101" s="18"/>
      <c r="CH101" s="18"/>
      <c r="CR101" s="18"/>
      <c r="CT101" s="25"/>
      <c r="CU101" t="s">
        <v>397</v>
      </c>
      <c r="CW101" t="s">
        <v>397</v>
      </c>
      <c r="CX101" s="25" t="s">
        <v>397</v>
      </c>
    </row>
    <row r="102" spans="1:102" x14ac:dyDescent="0.3">
      <c r="A102">
        <v>101</v>
      </c>
      <c r="B102">
        <v>16</v>
      </c>
      <c r="C102" s="25" t="s">
        <v>47</v>
      </c>
      <c r="D102" s="12">
        <v>10.65</v>
      </c>
      <c r="E102" s="14"/>
      <c r="F102" s="7" t="str">
        <f>IFERROR(D102/E102, "X")</f>
        <v>X</v>
      </c>
      <c r="G102" s="7">
        <f>D102-E102</f>
        <v>10.65</v>
      </c>
      <c r="H102" s="16">
        <f>D102+E102</f>
        <v>10.65</v>
      </c>
      <c r="I102" s="11" t="str">
        <f>IFERROR(F102/SQRT(F102^2+AH102), "X")</f>
        <v>X</v>
      </c>
      <c r="J102" s="39" t="str">
        <f>IFERROR(SQRT((1-I102^2)/AH102), "X")</f>
        <v>X</v>
      </c>
      <c r="K102" s="39" t="str">
        <f t="shared" si="4"/>
        <v>X</v>
      </c>
      <c r="L102" s="39" t="str">
        <f t="shared" si="5"/>
        <v>X</v>
      </c>
      <c r="M102" s="43" t="str">
        <f>IFERROR(I102+J102, "X")</f>
        <v>X</v>
      </c>
      <c r="N102" s="45">
        <v>1</v>
      </c>
      <c r="O102" s="8">
        <v>0</v>
      </c>
      <c r="P102" s="9">
        <v>0</v>
      </c>
      <c r="Q102" s="9">
        <v>0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8">
        <v>0</v>
      </c>
      <c r="X102" s="9">
        <v>0</v>
      </c>
      <c r="Y102" s="8"/>
      <c r="AA102" s="8"/>
      <c r="AG102" s="47"/>
      <c r="AH102" s="9">
        <f t="shared" si="7"/>
        <v>-1</v>
      </c>
      <c r="AI102" s="7">
        <v>6</v>
      </c>
      <c r="AM102" s="14"/>
      <c r="AO102" s="16"/>
      <c r="AR102" s="16"/>
      <c r="AS102" s="9">
        <v>1995</v>
      </c>
      <c r="AT102" s="23">
        <f t="shared" si="6"/>
        <v>3.2999429000227671</v>
      </c>
      <c r="AX102" s="18"/>
      <c r="AZ102" s="18"/>
      <c r="BB102" s="18"/>
      <c r="BD102" s="18"/>
      <c r="BF102" s="18"/>
      <c r="BG102" s="18" t="s">
        <v>308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s="18">
        <v>1</v>
      </c>
      <c r="BO102">
        <v>0</v>
      </c>
      <c r="BP102">
        <v>1</v>
      </c>
      <c r="BQ102" s="18">
        <v>0</v>
      </c>
      <c r="BS102" s="18"/>
      <c r="BT102" t="s">
        <v>397</v>
      </c>
      <c r="BU102" t="s">
        <v>397</v>
      </c>
      <c r="BW102" s="25"/>
      <c r="CA102" s="18"/>
      <c r="CC102" s="18"/>
      <c r="CD102" s="18"/>
      <c r="CF102" s="18"/>
      <c r="CH102" s="18"/>
      <c r="CR102" s="18"/>
      <c r="CT102" s="25"/>
      <c r="CU102" t="s">
        <v>397</v>
      </c>
      <c r="CW102" t="s">
        <v>397</v>
      </c>
      <c r="CX102" s="25" t="s">
        <v>397</v>
      </c>
    </row>
    <row r="103" spans="1:102" x14ac:dyDescent="0.3">
      <c r="A103">
        <v>102</v>
      </c>
      <c r="B103">
        <v>16</v>
      </c>
      <c r="C103" s="25" t="s">
        <v>47</v>
      </c>
      <c r="D103" s="12">
        <v>19.2</v>
      </c>
      <c r="E103" s="14"/>
      <c r="F103" s="7" t="str">
        <f>IFERROR(D103/E103, "X")</f>
        <v>X</v>
      </c>
      <c r="G103" s="7">
        <f>D103-E103</f>
        <v>19.2</v>
      </c>
      <c r="H103" s="16">
        <f>D103+E103</f>
        <v>19.2</v>
      </c>
      <c r="I103" s="11" t="str">
        <f>IFERROR(F103/SQRT(F103^2+AH103), "X")</f>
        <v>X</v>
      </c>
      <c r="J103" s="39" t="str">
        <f>IFERROR(SQRT((1-I103^2)/AH103), "X")</f>
        <v>X</v>
      </c>
      <c r="K103" s="39" t="str">
        <f t="shared" si="4"/>
        <v>X</v>
      </c>
      <c r="L103" s="39" t="str">
        <f t="shared" si="5"/>
        <v>X</v>
      </c>
      <c r="M103" s="43" t="str">
        <f>IFERROR(I103+J103, "X")</f>
        <v>X</v>
      </c>
      <c r="N103" s="45">
        <v>0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1</v>
      </c>
      <c r="U103" s="8">
        <v>0</v>
      </c>
      <c r="V103" s="9">
        <v>0</v>
      </c>
      <c r="W103" s="8">
        <v>0</v>
      </c>
      <c r="X103" s="9">
        <v>0</v>
      </c>
      <c r="Y103" s="8"/>
      <c r="AA103" s="8"/>
      <c r="AG103" s="47"/>
      <c r="AH103" s="9">
        <f t="shared" si="7"/>
        <v>-1</v>
      </c>
      <c r="AI103" s="7">
        <v>6</v>
      </c>
      <c r="AM103" s="14"/>
      <c r="AO103" s="16"/>
      <c r="AR103" s="16"/>
      <c r="AS103" s="9">
        <v>1995</v>
      </c>
      <c r="AT103" s="23">
        <f t="shared" si="6"/>
        <v>3.2999429000227671</v>
      </c>
      <c r="AX103" s="18"/>
      <c r="AZ103" s="18"/>
      <c r="BB103" s="18"/>
      <c r="BD103" s="18"/>
      <c r="BF103" s="18"/>
      <c r="BG103" s="18" t="s">
        <v>308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s="18">
        <v>1</v>
      </c>
      <c r="BO103">
        <v>0</v>
      </c>
      <c r="BP103">
        <v>1</v>
      </c>
      <c r="BQ103" s="18">
        <v>0</v>
      </c>
      <c r="BS103" s="18"/>
      <c r="BT103" t="s">
        <v>397</v>
      </c>
      <c r="BU103" t="s">
        <v>397</v>
      </c>
      <c r="BW103" s="25"/>
      <c r="CA103" s="18"/>
      <c r="CC103" s="18"/>
      <c r="CD103" s="18"/>
      <c r="CF103" s="18"/>
      <c r="CH103" s="18"/>
      <c r="CR103" s="18"/>
      <c r="CT103" s="25"/>
      <c r="CU103" t="s">
        <v>397</v>
      </c>
      <c r="CW103" t="s">
        <v>397</v>
      </c>
      <c r="CX103" s="25" t="s">
        <v>397</v>
      </c>
    </row>
    <row r="104" spans="1:102" x14ac:dyDescent="0.3">
      <c r="A104">
        <v>103</v>
      </c>
      <c r="B104">
        <v>16</v>
      </c>
      <c r="C104" s="25" t="s">
        <v>47</v>
      </c>
      <c r="D104" s="12">
        <v>5.57</v>
      </c>
      <c r="E104" s="14"/>
      <c r="F104" s="7" t="str">
        <f>IFERROR(D104/E104, "X")</f>
        <v>X</v>
      </c>
      <c r="G104" s="7">
        <f>D104-E104</f>
        <v>5.57</v>
      </c>
      <c r="H104" s="16">
        <f>D104+E104</f>
        <v>5.57</v>
      </c>
      <c r="I104" s="11" t="str">
        <f>IFERROR(F104/SQRT(F104^2+AH104), "X")</f>
        <v>X</v>
      </c>
      <c r="J104" s="39" t="str">
        <f>IFERROR(SQRT((1-I104^2)/AH104), "X")</f>
        <v>X</v>
      </c>
      <c r="K104" s="39" t="str">
        <f t="shared" si="4"/>
        <v>X</v>
      </c>
      <c r="L104" s="39" t="str">
        <f t="shared" si="5"/>
        <v>X</v>
      </c>
      <c r="M104" s="43" t="str">
        <f>IFERROR(I104+J104, "X")</f>
        <v>X</v>
      </c>
      <c r="N104" s="45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8">
        <v>0</v>
      </c>
      <c r="X104" s="9">
        <v>0</v>
      </c>
      <c r="Y104" s="8"/>
      <c r="AA104" s="8"/>
      <c r="AG104" s="47"/>
      <c r="AH104" s="9">
        <f t="shared" si="7"/>
        <v>-1</v>
      </c>
      <c r="AI104" s="7">
        <v>6.7</v>
      </c>
      <c r="AM104" s="14"/>
      <c r="AO104" s="16"/>
      <c r="AR104" s="16"/>
      <c r="AS104" s="9">
        <v>1994</v>
      </c>
      <c r="AT104" s="23">
        <f t="shared" si="6"/>
        <v>3.2997251539756367</v>
      </c>
      <c r="AX104" s="18"/>
      <c r="AZ104" s="18"/>
      <c r="BB104" s="18"/>
      <c r="BD104" s="18"/>
      <c r="BF104" s="18"/>
      <c r="BG104" s="18" t="s">
        <v>309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s="18">
        <v>1</v>
      </c>
      <c r="BO104">
        <v>0</v>
      </c>
      <c r="BP104">
        <v>0</v>
      </c>
      <c r="BQ104" s="18">
        <v>1</v>
      </c>
      <c r="BS104" s="18"/>
      <c r="BT104" t="s">
        <v>397</v>
      </c>
      <c r="BU104" t="s">
        <v>397</v>
      </c>
      <c r="BW104" s="25"/>
      <c r="CA104" s="18"/>
      <c r="CC104" s="18"/>
      <c r="CD104" s="18"/>
      <c r="CF104" s="18"/>
      <c r="CH104" s="18"/>
      <c r="CR104" s="18"/>
      <c r="CT104" s="25"/>
      <c r="CU104" t="s">
        <v>397</v>
      </c>
      <c r="CW104" t="s">
        <v>397</v>
      </c>
      <c r="CX104" s="25" t="s">
        <v>397</v>
      </c>
    </row>
    <row r="105" spans="1:102" x14ac:dyDescent="0.3">
      <c r="A105">
        <v>104</v>
      </c>
      <c r="B105">
        <v>16</v>
      </c>
      <c r="C105" s="25" t="s">
        <v>47</v>
      </c>
      <c r="D105" s="12">
        <v>16.600000000000001</v>
      </c>
      <c r="E105" s="14"/>
      <c r="F105" s="7" t="str">
        <f>IFERROR(D105/E105, "X")</f>
        <v>X</v>
      </c>
      <c r="G105" s="7">
        <f>D105-E105</f>
        <v>16.600000000000001</v>
      </c>
      <c r="H105" s="16">
        <f>D105+E105</f>
        <v>16.600000000000001</v>
      </c>
      <c r="I105" s="11" t="str">
        <f>IFERROR(F105/SQRT(F105^2+AH105), "X")</f>
        <v>X</v>
      </c>
      <c r="J105" s="39" t="str">
        <f>IFERROR(SQRT((1-I105^2)/AH105), "X")</f>
        <v>X</v>
      </c>
      <c r="K105" s="39" t="str">
        <f t="shared" si="4"/>
        <v>X</v>
      </c>
      <c r="L105" s="39" t="str">
        <f t="shared" si="5"/>
        <v>X</v>
      </c>
      <c r="M105" s="43" t="str">
        <f>IFERROR(I105+J105, "X")</f>
        <v>X</v>
      </c>
      <c r="N105" s="45">
        <v>0</v>
      </c>
      <c r="O105" s="8">
        <v>0</v>
      </c>
      <c r="P105" s="9">
        <v>0</v>
      </c>
      <c r="Q105" s="9">
        <v>0</v>
      </c>
      <c r="R105" s="8">
        <v>1</v>
      </c>
      <c r="S105" s="9">
        <v>0</v>
      </c>
      <c r="T105" s="9">
        <v>0</v>
      </c>
      <c r="U105" s="8">
        <v>0</v>
      </c>
      <c r="V105" s="9">
        <v>0</v>
      </c>
      <c r="W105" s="8">
        <v>0</v>
      </c>
      <c r="X105" s="9">
        <v>0</v>
      </c>
      <c r="Y105" s="8"/>
      <c r="AA105" s="8"/>
      <c r="AG105" s="47"/>
      <c r="AH105" s="9">
        <f t="shared" si="7"/>
        <v>-1</v>
      </c>
      <c r="AI105" s="7">
        <v>6.7</v>
      </c>
      <c r="AM105" s="14"/>
      <c r="AO105" s="16"/>
      <c r="AR105" s="16"/>
      <c r="AS105" s="9">
        <v>1994</v>
      </c>
      <c r="AT105" s="23">
        <f t="shared" si="6"/>
        <v>3.2997251539756367</v>
      </c>
      <c r="AX105" s="18"/>
      <c r="AZ105" s="18"/>
      <c r="BB105" s="18"/>
      <c r="BD105" s="18"/>
      <c r="BF105" s="18"/>
      <c r="BG105" s="18" t="s">
        <v>309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s="18">
        <v>1</v>
      </c>
      <c r="BO105">
        <v>0</v>
      </c>
      <c r="BP105">
        <v>0</v>
      </c>
      <c r="BQ105" s="18">
        <v>1</v>
      </c>
      <c r="BS105" s="18"/>
      <c r="BT105" t="s">
        <v>397</v>
      </c>
      <c r="BU105" t="s">
        <v>397</v>
      </c>
      <c r="BW105" s="25"/>
      <c r="CA105" s="18"/>
      <c r="CC105" s="18"/>
      <c r="CD105" s="18"/>
      <c r="CF105" s="18"/>
      <c r="CH105" s="18"/>
      <c r="CR105" s="18"/>
      <c r="CT105" s="25"/>
      <c r="CU105" t="s">
        <v>397</v>
      </c>
      <c r="CW105" t="s">
        <v>397</v>
      </c>
      <c r="CX105" s="25" t="s">
        <v>397</v>
      </c>
    </row>
    <row r="106" spans="1:102" x14ac:dyDescent="0.3">
      <c r="A106">
        <v>105</v>
      </c>
      <c r="B106">
        <v>16</v>
      </c>
      <c r="C106" s="25" t="s">
        <v>47</v>
      </c>
      <c r="D106" s="12">
        <v>48.5</v>
      </c>
      <c r="E106" s="14"/>
      <c r="F106" s="7" t="str">
        <f>IFERROR(D106/E106, "X")</f>
        <v>X</v>
      </c>
      <c r="G106" s="7">
        <f>D106-E106</f>
        <v>48.5</v>
      </c>
      <c r="H106" s="16">
        <f>D106+E106</f>
        <v>48.5</v>
      </c>
      <c r="I106" s="11" t="str">
        <f>IFERROR(F106/SQRT(F106^2+AH106), "X")</f>
        <v>X</v>
      </c>
      <c r="J106" s="39" t="str">
        <f>IFERROR(SQRT((1-I106^2)/AH106), "X")</f>
        <v>X</v>
      </c>
      <c r="K106" s="39" t="str">
        <f t="shared" si="4"/>
        <v>X</v>
      </c>
      <c r="L106" s="39" t="str">
        <f t="shared" si="5"/>
        <v>X</v>
      </c>
      <c r="M106" s="43" t="str">
        <f>IFERROR(I106+J106, "X")</f>
        <v>X</v>
      </c>
      <c r="N106" s="45">
        <v>0</v>
      </c>
      <c r="O106" s="8">
        <v>0</v>
      </c>
      <c r="P106" s="9">
        <v>0</v>
      </c>
      <c r="Q106" s="9">
        <v>0</v>
      </c>
      <c r="R106" s="8">
        <v>0</v>
      </c>
      <c r="S106" s="9">
        <v>1</v>
      </c>
      <c r="T106" s="9">
        <v>0</v>
      </c>
      <c r="U106" s="8">
        <v>0</v>
      </c>
      <c r="V106" s="9">
        <v>0</v>
      </c>
      <c r="W106" s="8">
        <v>0</v>
      </c>
      <c r="X106" s="9">
        <v>0</v>
      </c>
      <c r="Y106" s="8"/>
      <c r="AA106" s="8"/>
      <c r="AG106" s="47"/>
      <c r="AH106" s="9">
        <f t="shared" si="7"/>
        <v>-1</v>
      </c>
      <c r="AI106" s="7">
        <v>6.7</v>
      </c>
      <c r="AM106" s="14"/>
      <c r="AO106" s="16"/>
      <c r="AR106" s="16"/>
      <c r="AS106" s="9">
        <v>1994</v>
      </c>
      <c r="AT106" s="23">
        <f t="shared" si="6"/>
        <v>3.2997251539756367</v>
      </c>
      <c r="AX106" s="18"/>
      <c r="AZ106" s="18"/>
      <c r="BB106" s="18"/>
      <c r="BD106" s="18"/>
      <c r="BF106" s="18"/>
      <c r="BG106" s="18" t="s">
        <v>309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s="18">
        <v>1</v>
      </c>
      <c r="BO106">
        <v>0</v>
      </c>
      <c r="BP106">
        <v>0</v>
      </c>
      <c r="BQ106" s="18">
        <v>1</v>
      </c>
      <c r="BS106" s="18"/>
      <c r="BT106" t="s">
        <v>397</v>
      </c>
      <c r="BU106" t="s">
        <v>397</v>
      </c>
      <c r="BW106" s="25"/>
      <c r="CA106" s="18"/>
      <c r="CC106" s="18"/>
      <c r="CD106" s="18"/>
      <c r="CF106" s="18"/>
      <c r="CH106" s="18"/>
      <c r="CR106" s="18"/>
      <c r="CT106" s="25"/>
      <c r="CU106" t="s">
        <v>397</v>
      </c>
      <c r="CW106" t="s">
        <v>397</v>
      </c>
      <c r="CX106" s="25" t="s">
        <v>397</v>
      </c>
    </row>
    <row r="107" spans="1:102" x14ac:dyDescent="0.3">
      <c r="A107">
        <v>106</v>
      </c>
      <c r="B107">
        <v>16</v>
      </c>
      <c r="C107" s="25" t="s">
        <v>47</v>
      </c>
      <c r="D107" s="12">
        <v>5.0999999999999996</v>
      </c>
      <c r="E107" s="14"/>
      <c r="F107" s="7" t="str">
        <f>IFERROR(D107/E107, "X")</f>
        <v>X</v>
      </c>
      <c r="G107" s="7">
        <f>D107-E107</f>
        <v>5.0999999999999996</v>
      </c>
      <c r="H107" s="16">
        <f>D107+E107</f>
        <v>5.0999999999999996</v>
      </c>
      <c r="I107" s="11" t="str">
        <f>IFERROR(F107/SQRT(F107^2+AH107), "X")</f>
        <v>X</v>
      </c>
      <c r="J107" s="39" t="str">
        <f>IFERROR(SQRT((1-I107^2)/AH107), "X")</f>
        <v>X</v>
      </c>
      <c r="K107" s="39" t="str">
        <f t="shared" si="4"/>
        <v>X</v>
      </c>
      <c r="L107" s="39" t="str">
        <f t="shared" si="5"/>
        <v>X</v>
      </c>
      <c r="M107" s="43" t="str">
        <f>IFERROR(I107+J107, "X")</f>
        <v>X</v>
      </c>
      <c r="N107" s="45">
        <v>0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1</v>
      </c>
      <c r="U107" s="8">
        <v>0</v>
      </c>
      <c r="V107" s="9">
        <v>0</v>
      </c>
      <c r="W107" s="8">
        <v>0</v>
      </c>
      <c r="X107" s="9">
        <v>0</v>
      </c>
      <c r="Y107" s="8"/>
      <c r="AA107" s="8"/>
      <c r="AG107" s="47"/>
      <c r="AH107" s="9">
        <f t="shared" si="7"/>
        <v>-1</v>
      </c>
      <c r="AI107" s="7">
        <v>6.7</v>
      </c>
      <c r="AM107" s="14"/>
      <c r="AO107" s="16"/>
      <c r="AR107" s="16"/>
      <c r="AS107" s="9">
        <v>1994</v>
      </c>
      <c r="AT107" s="23">
        <f t="shared" si="6"/>
        <v>3.2997251539756367</v>
      </c>
      <c r="AX107" s="18"/>
      <c r="AZ107" s="18"/>
      <c r="BB107" s="18"/>
      <c r="BD107" s="18"/>
      <c r="BF107" s="18"/>
      <c r="BG107" s="18" t="s">
        <v>309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s="18">
        <v>1</v>
      </c>
      <c r="BO107">
        <v>0</v>
      </c>
      <c r="BP107">
        <v>0</v>
      </c>
      <c r="BQ107" s="18">
        <v>1</v>
      </c>
      <c r="BS107" s="18"/>
      <c r="BT107" t="s">
        <v>397</v>
      </c>
      <c r="BU107" t="s">
        <v>397</v>
      </c>
      <c r="BW107" s="25"/>
      <c r="CA107" s="18"/>
      <c r="CC107" s="18"/>
      <c r="CD107" s="18"/>
      <c r="CF107" s="18"/>
      <c r="CH107" s="18"/>
      <c r="CR107" s="18"/>
      <c r="CT107" s="25"/>
      <c r="CU107" t="s">
        <v>397</v>
      </c>
      <c r="CW107" t="s">
        <v>397</v>
      </c>
      <c r="CX107" s="25" t="s">
        <v>397</v>
      </c>
    </row>
    <row r="108" spans="1:102" x14ac:dyDescent="0.3">
      <c r="A108">
        <v>107</v>
      </c>
      <c r="B108">
        <v>17</v>
      </c>
      <c r="C108" s="25" t="s">
        <v>213</v>
      </c>
      <c r="D108" s="12">
        <v>5.5</v>
      </c>
      <c r="E108" s="14"/>
      <c r="F108" s="7" t="str">
        <f>IFERROR(D108/E108, "X")</f>
        <v>X</v>
      </c>
      <c r="G108" s="7">
        <f>D108-E108</f>
        <v>5.5</v>
      </c>
      <c r="H108" s="16">
        <f>D108+E108</f>
        <v>5.5</v>
      </c>
      <c r="I108" s="11" t="str">
        <f>IFERROR(F108/SQRT(F108^2+AH108), "X")</f>
        <v>X</v>
      </c>
      <c r="J108" s="39" t="str">
        <f>IFERROR(SQRT((1-I108^2)/AH108), "X")</f>
        <v>X</v>
      </c>
      <c r="K108" s="39" t="str">
        <f t="shared" si="4"/>
        <v>X</v>
      </c>
      <c r="L108" s="39" t="str">
        <f t="shared" si="5"/>
        <v>X</v>
      </c>
      <c r="M108" s="43" t="str">
        <f>IFERROR(I108+J108, "X")</f>
        <v>X</v>
      </c>
      <c r="N108" s="45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8">
        <v>0</v>
      </c>
      <c r="X108" s="9">
        <v>0</v>
      </c>
      <c r="Y108" s="8"/>
      <c r="AA108" s="8"/>
      <c r="AG108" s="47"/>
      <c r="AH108" s="9">
        <f t="shared" si="7"/>
        <v>-1</v>
      </c>
      <c r="AI108" s="7">
        <v>9</v>
      </c>
      <c r="AM108" s="14"/>
      <c r="AO108" s="16"/>
      <c r="AR108" s="16"/>
      <c r="AS108" s="9">
        <v>1980</v>
      </c>
      <c r="AT108" s="23">
        <f t="shared" si="6"/>
        <v>3.2966651902615309</v>
      </c>
      <c r="AX108" s="18"/>
      <c r="AZ108" s="18"/>
      <c r="BB108" s="18"/>
      <c r="BD108" s="18"/>
      <c r="BF108" s="18"/>
      <c r="BG108" s="18" t="s">
        <v>212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 s="18">
        <v>0</v>
      </c>
      <c r="BO108">
        <v>1</v>
      </c>
      <c r="BP108">
        <v>0</v>
      </c>
      <c r="BQ108" s="18">
        <v>0</v>
      </c>
      <c r="BS108" s="18"/>
      <c r="BT108" t="s">
        <v>397</v>
      </c>
      <c r="BU108" t="s">
        <v>397</v>
      </c>
      <c r="BW108" s="25"/>
      <c r="CA108" s="18"/>
      <c r="CC108" s="18"/>
      <c r="CD108" s="18"/>
      <c r="CF108" s="18"/>
      <c r="CH108" s="18"/>
      <c r="CR108" s="18"/>
      <c r="CT108" s="25"/>
      <c r="CU108" t="s">
        <v>397</v>
      </c>
      <c r="CW108" t="s">
        <v>397</v>
      </c>
      <c r="CX108" s="25" t="s">
        <v>397</v>
      </c>
    </row>
    <row r="109" spans="1:102" x14ac:dyDescent="0.3">
      <c r="A109">
        <v>108</v>
      </c>
      <c r="B109">
        <v>17</v>
      </c>
      <c r="C109" s="25" t="s">
        <v>213</v>
      </c>
      <c r="D109" s="12">
        <v>6.1</v>
      </c>
      <c r="E109" s="14"/>
      <c r="F109" s="7" t="str">
        <f>IFERROR(D109/E109, "X")</f>
        <v>X</v>
      </c>
      <c r="G109" s="7">
        <f>D109-E109</f>
        <v>6.1</v>
      </c>
      <c r="H109" s="16">
        <f>D109+E109</f>
        <v>6.1</v>
      </c>
      <c r="I109" s="11" t="str">
        <f>IFERROR(F109/SQRT(F109^2+AH109), "X")</f>
        <v>X</v>
      </c>
      <c r="J109" s="39" t="str">
        <f>IFERROR(SQRT((1-I109^2)/AH109), "X")</f>
        <v>X</v>
      </c>
      <c r="K109" s="39" t="str">
        <f t="shared" si="4"/>
        <v>X</v>
      </c>
      <c r="L109" s="39" t="str">
        <f t="shared" si="5"/>
        <v>X</v>
      </c>
      <c r="M109" s="43" t="str">
        <f>IFERROR(I109+J109, "X")</f>
        <v>X</v>
      </c>
      <c r="N109" s="45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8">
        <v>0</v>
      </c>
      <c r="X109" s="9">
        <v>0</v>
      </c>
      <c r="Y109" s="8"/>
      <c r="AA109" s="8"/>
      <c r="AG109" s="47"/>
      <c r="AH109" s="9">
        <f t="shared" si="7"/>
        <v>-1</v>
      </c>
      <c r="AI109" s="7">
        <v>9.6</v>
      </c>
      <c r="AM109" s="14"/>
      <c r="AO109" s="16"/>
      <c r="AR109" s="16"/>
      <c r="AS109" s="9">
        <v>1983</v>
      </c>
      <c r="AT109" s="23">
        <f t="shared" si="6"/>
        <v>3.2973227142053028</v>
      </c>
      <c r="AX109" s="18"/>
      <c r="AZ109" s="18"/>
      <c r="BB109" s="18"/>
      <c r="BD109" s="18"/>
      <c r="BF109" s="18"/>
      <c r="BG109" s="18" t="s">
        <v>212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 s="18">
        <v>0</v>
      </c>
      <c r="BO109">
        <v>1</v>
      </c>
      <c r="BP109">
        <v>0</v>
      </c>
      <c r="BQ109" s="18">
        <v>0</v>
      </c>
      <c r="BS109" s="18"/>
      <c r="BT109" t="s">
        <v>397</v>
      </c>
      <c r="BU109" t="s">
        <v>397</v>
      </c>
      <c r="BW109" s="25"/>
      <c r="CA109" s="18"/>
      <c r="CC109" s="18"/>
      <c r="CD109" s="18"/>
      <c r="CF109" s="18"/>
      <c r="CH109" s="18"/>
      <c r="CR109" s="18"/>
      <c r="CT109" s="25"/>
      <c r="CU109" t="s">
        <v>397</v>
      </c>
      <c r="CW109" t="s">
        <v>397</v>
      </c>
      <c r="CX109" s="25" t="s">
        <v>397</v>
      </c>
    </row>
    <row r="110" spans="1:102" x14ac:dyDescent="0.3">
      <c r="A110">
        <v>109</v>
      </c>
      <c r="B110">
        <v>17</v>
      </c>
      <c r="C110" s="25" t="s">
        <v>213</v>
      </c>
      <c r="D110" s="12">
        <v>5.4</v>
      </c>
      <c r="E110" s="14"/>
      <c r="F110" s="7" t="str">
        <f>IFERROR(D110/E110, "X")</f>
        <v>X</v>
      </c>
      <c r="G110" s="7">
        <f>D110-E110</f>
        <v>5.4</v>
      </c>
      <c r="H110" s="16">
        <f>D110+E110</f>
        <v>5.4</v>
      </c>
      <c r="I110" s="11" t="str">
        <f>IFERROR(F110/SQRT(F110^2+AH110), "X")</f>
        <v>X</v>
      </c>
      <c r="J110" s="39" t="str">
        <f>IFERROR(SQRT((1-I110^2)/AH110), "X")</f>
        <v>X</v>
      </c>
      <c r="K110" s="39" t="str">
        <f t="shared" si="4"/>
        <v>X</v>
      </c>
      <c r="L110" s="39" t="str">
        <f t="shared" si="5"/>
        <v>X</v>
      </c>
      <c r="M110" s="43" t="str">
        <f>IFERROR(I110+J110, "X")</f>
        <v>X</v>
      </c>
      <c r="N110" s="45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8">
        <v>0</v>
      </c>
      <c r="X110" s="9">
        <v>0</v>
      </c>
      <c r="Y110" s="8"/>
      <c r="AA110" s="8"/>
      <c r="AG110" s="47"/>
      <c r="AH110" s="9">
        <f t="shared" si="7"/>
        <v>-1</v>
      </c>
      <c r="AI110" s="7">
        <v>9.9</v>
      </c>
      <c r="AM110" s="14"/>
      <c r="AO110" s="16"/>
      <c r="AR110" s="16"/>
      <c r="AS110" s="9">
        <v>1987</v>
      </c>
      <c r="AT110" s="23">
        <f t="shared" si="6"/>
        <v>3.2981978671098151</v>
      </c>
      <c r="AX110" s="18"/>
      <c r="AZ110" s="18"/>
      <c r="BB110" s="18"/>
      <c r="BD110" s="18"/>
      <c r="BF110" s="18"/>
      <c r="BG110" s="18" t="s">
        <v>212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 s="18">
        <v>0</v>
      </c>
      <c r="BO110">
        <v>1</v>
      </c>
      <c r="BP110">
        <v>0</v>
      </c>
      <c r="BQ110" s="18">
        <v>0</v>
      </c>
      <c r="BS110" s="18"/>
      <c r="BT110" t="s">
        <v>397</v>
      </c>
      <c r="BU110" t="s">
        <v>397</v>
      </c>
      <c r="BW110" s="25"/>
      <c r="CA110" s="18"/>
      <c r="CC110" s="18"/>
      <c r="CD110" s="18"/>
      <c r="CF110" s="18"/>
      <c r="CH110" s="18"/>
      <c r="CR110" s="18"/>
      <c r="CT110" s="25"/>
      <c r="CU110" t="s">
        <v>397</v>
      </c>
      <c r="CW110" t="s">
        <v>397</v>
      </c>
      <c r="CX110" s="25" t="s">
        <v>397</v>
      </c>
    </row>
    <row r="111" spans="1:102" x14ac:dyDescent="0.3">
      <c r="A111">
        <v>110</v>
      </c>
      <c r="B111">
        <v>17</v>
      </c>
      <c r="C111" s="25" t="s">
        <v>213</v>
      </c>
      <c r="D111" s="12">
        <v>4</v>
      </c>
      <c r="E111" s="14"/>
      <c r="F111" s="7" t="str">
        <f>IFERROR(D111/E111, "X")</f>
        <v>X</v>
      </c>
      <c r="G111" s="7">
        <f>D111-E111</f>
        <v>4</v>
      </c>
      <c r="H111" s="16">
        <f>D111+E111</f>
        <v>4</v>
      </c>
      <c r="I111" s="11" t="str">
        <f>IFERROR(F111/SQRT(F111^2+AH111), "X")</f>
        <v>X</v>
      </c>
      <c r="J111" s="39" t="str">
        <f>IFERROR(SQRT((1-I111^2)/AH111), "X")</f>
        <v>X</v>
      </c>
      <c r="K111" s="39" t="str">
        <f t="shared" si="4"/>
        <v>X</v>
      </c>
      <c r="L111" s="39" t="str">
        <f t="shared" si="5"/>
        <v>X</v>
      </c>
      <c r="M111" s="43" t="str">
        <f>IFERROR(I111+J111, "X")</f>
        <v>X</v>
      </c>
      <c r="N111" s="45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8">
        <v>0</v>
      </c>
      <c r="X111" s="9">
        <v>0</v>
      </c>
      <c r="Y111" s="8"/>
      <c r="AA111" s="8"/>
      <c r="AG111" s="47"/>
      <c r="AH111" s="9">
        <f t="shared" si="7"/>
        <v>-1</v>
      </c>
      <c r="AI111" s="7">
        <v>10.199999999999999</v>
      </c>
      <c r="AM111" s="14"/>
      <c r="AO111" s="16"/>
      <c r="AR111" s="16"/>
      <c r="AS111" s="9">
        <v>1989</v>
      </c>
      <c r="AT111" s="23">
        <f t="shared" si="6"/>
        <v>3.2986347831244354</v>
      </c>
      <c r="AX111" s="18"/>
      <c r="AZ111" s="18"/>
      <c r="BB111" s="18"/>
      <c r="BD111" s="18"/>
      <c r="BF111" s="18"/>
      <c r="BG111" s="18" t="s">
        <v>212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 s="18">
        <v>0</v>
      </c>
      <c r="BO111">
        <v>1</v>
      </c>
      <c r="BP111">
        <v>0</v>
      </c>
      <c r="BQ111" s="18">
        <v>0</v>
      </c>
      <c r="BS111" s="18"/>
      <c r="BT111" t="s">
        <v>397</v>
      </c>
      <c r="BU111" t="s">
        <v>397</v>
      </c>
      <c r="BW111" s="25"/>
      <c r="CA111" s="18"/>
      <c r="CC111" s="18"/>
      <c r="CD111" s="18"/>
      <c r="CF111" s="18"/>
      <c r="CH111" s="18"/>
      <c r="CR111" s="18"/>
      <c r="CT111" s="25"/>
      <c r="CU111" t="s">
        <v>397</v>
      </c>
      <c r="CW111" t="s">
        <v>397</v>
      </c>
      <c r="CX111" s="25" t="s">
        <v>397</v>
      </c>
    </row>
    <row r="112" spans="1:102" x14ac:dyDescent="0.3">
      <c r="A112">
        <v>111</v>
      </c>
      <c r="B112">
        <v>17</v>
      </c>
      <c r="C112" s="25" t="s">
        <v>213</v>
      </c>
      <c r="D112" s="12">
        <v>5.4</v>
      </c>
      <c r="E112" s="14"/>
      <c r="F112" s="7" t="str">
        <f>IFERROR(D112/E112, "X")</f>
        <v>X</v>
      </c>
      <c r="G112" s="7">
        <f>D112-E112</f>
        <v>5.4</v>
      </c>
      <c r="H112" s="16">
        <f>D112+E112</f>
        <v>5.4</v>
      </c>
      <c r="I112" s="11" t="str">
        <f>IFERROR(F112/SQRT(F112^2+AH112), "X")</f>
        <v>X</v>
      </c>
      <c r="J112" s="39" t="str">
        <f>IFERROR(SQRT((1-I112^2)/AH112), "X")</f>
        <v>X</v>
      </c>
      <c r="K112" s="39" t="str">
        <f t="shared" si="4"/>
        <v>X</v>
      </c>
      <c r="L112" s="39" t="str">
        <f t="shared" si="5"/>
        <v>X</v>
      </c>
      <c r="M112" s="43" t="str">
        <f>IFERROR(I112+J112, "X")</f>
        <v>X</v>
      </c>
      <c r="N112" s="45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8">
        <v>0</v>
      </c>
      <c r="X112" s="9">
        <v>0</v>
      </c>
      <c r="Y112" s="8"/>
      <c r="AA112" s="8"/>
      <c r="AG112" s="47"/>
      <c r="AH112" s="9">
        <f t="shared" si="7"/>
        <v>-1</v>
      </c>
      <c r="AI112" s="7">
        <v>10.4</v>
      </c>
      <c r="AM112" s="14"/>
      <c r="AO112" s="16"/>
      <c r="AR112" s="16"/>
      <c r="AS112" s="9">
        <v>1991</v>
      </c>
      <c r="AT112" s="23">
        <f t="shared" si="6"/>
        <v>3.2990712600274095</v>
      </c>
      <c r="AX112" s="18"/>
      <c r="AZ112" s="18"/>
      <c r="BB112" s="18"/>
      <c r="BD112" s="18"/>
      <c r="BF112" s="18"/>
      <c r="BG112" s="18" t="s">
        <v>212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 s="18">
        <v>0</v>
      </c>
      <c r="BO112">
        <v>1</v>
      </c>
      <c r="BP112">
        <v>0</v>
      </c>
      <c r="BQ112" s="18">
        <v>0</v>
      </c>
      <c r="BS112" s="18"/>
      <c r="BT112" t="s">
        <v>397</v>
      </c>
      <c r="BU112" t="s">
        <v>397</v>
      </c>
      <c r="BW112" s="25"/>
      <c r="CA112" s="18"/>
      <c r="CC112" s="18"/>
      <c r="CD112" s="18"/>
      <c r="CF112" s="18"/>
      <c r="CH112" s="18"/>
      <c r="CR112" s="18"/>
      <c r="CT112" s="25"/>
      <c r="CU112" t="s">
        <v>397</v>
      </c>
      <c r="CW112" t="s">
        <v>397</v>
      </c>
      <c r="CX112" s="25" t="s">
        <v>397</v>
      </c>
    </row>
    <row r="113" spans="1:102" x14ac:dyDescent="0.3">
      <c r="A113">
        <v>112</v>
      </c>
      <c r="B113">
        <v>17</v>
      </c>
      <c r="C113" s="25" t="s">
        <v>213</v>
      </c>
      <c r="D113" s="12">
        <v>3.2</v>
      </c>
      <c r="E113" s="14"/>
      <c r="F113" s="7" t="str">
        <f>IFERROR(D113/E113, "X")</f>
        <v>X</v>
      </c>
      <c r="G113" s="7">
        <f>D113-E113</f>
        <v>3.2</v>
      </c>
      <c r="H113" s="16">
        <f>D113+E113</f>
        <v>3.2</v>
      </c>
      <c r="I113" s="11" t="str">
        <f>IFERROR(F113/SQRT(F113^2+AH113), "X")</f>
        <v>X</v>
      </c>
      <c r="J113" s="39" t="str">
        <f>IFERROR(SQRT((1-I113^2)/AH113), "X")</f>
        <v>X</v>
      </c>
      <c r="K113" s="39" t="str">
        <f t="shared" si="4"/>
        <v>X</v>
      </c>
      <c r="L113" s="39" t="str">
        <f t="shared" si="5"/>
        <v>X</v>
      </c>
      <c r="M113" s="43" t="str">
        <f>IFERROR(I113+J113, "X")</f>
        <v>X</v>
      </c>
      <c r="N113" s="45">
        <v>0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1</v>
      </c>
      <c r="V113" s="9">
        <v>0</v>
      </c>
      <c r="W113" s="8">
        <v>0</v>
      </c>
      <c r="X113" s="9">
        <v>0</v>
      </c>
      <c r="Y113" s="8"/>
      <c r="AA113" s="8"/>
      <c r="AG113" s="47"/>
      <c r="AH113" s="9">
        <f t="shared" si="7"/>
        <v>-1</v>
      </c>
      <c r="AI113" s="7">
        <v>9</v>
      </c>
      <c r="AM113" s="14"/>
      <c r="AO113" s="16"/>
      <c r="AR113" s="16"/>
      <c r="AS113" s="9">
        <v>1980</v>
      </c>
      <c r="AT113" s="23">
        <f t="shared" si="6"/>
        <v>3.2966651902615309</v>
      </c>
      <c r="AX113" s="18"/>
      <c r="AZ113" s="18"/>
      <c r="BB113" s="18"/>
      <c r="BD113" s="18"/>
      <c r="BF113" s="18"/>
      <c r="BG113" s="18" t="s">
        <v>212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 s="18">
        <v>0</v>
      </c>
      <c r="BO113">
        <v>1</v>
      </c>
      <c r="BP113">
        <v>0</v>
      </c>
      <c r="BQ113" s="18">
        <v>0</v>
      </c>
      <c r="BS113" s="18"/>
      <c r="BT113" t="s">
        <v>397</v>
      </c>
      <c r="BU113" t="s">
        <v>397</v>
      </c>
      <c r="BW113" s="25"/>
      <c r="CA113" s="18"/>
      <c r="CC113" s="18"/>
      <c r="CD113" s="18"/>
      <c r="CF113" s="18"/>
      <c r="CH113" s="18"/>
      <c r="CR113" s="18"/>
      <c r="CT113" s="25"/>
      <c r="CU113" t="s">
        <v>397</v>
      </c>
      <c r="CW113" t="s">
        <v>397</v>
      </c>
      <c r="CX113" s="25" t="s">
        <v>397</v>
      </c>
    </row>
    <row r="114" spans="1:102" x14ac:dyDescent="0.3">
      <c r="A114">
        <v>113</v>
      </c>
      <c r="B114">
        <v>17</v>
      </c>
      <c r="C114" s="25" t="s">
        <v>213</v>
      </c>
      <c r="D114" s="12">
        <v>4.7</v>
      </c>
      <c r="E114" s="14"/>
      <c r="F114" s="7" t="str">
        <f>IFERROR(D114/E114, "X")</f>
        <v>X</v>
      </c>
      <c r="G114" s="7">
        <f>D114-E114</f>
        <v>4.7</v>
      </c>
      <c r="H114" s="16">
        <f>D114+E114</f>
        <v>4.7</v>
      </c>
      <c r="I114" s="11" t="str">
        <f>IFERROR(F114/SQRT(F114^2+AH114), "X")</f>
        <v>X</v>
      </c>
      <c r="J114" s="39" t="str">
        <f>IFERROR(SQRT((1-I114^2)/AH114), "X")</f>
        <v>X</v>
      </c>
      <c r="K114" s="39" t="str">
        <f t="shared" si="4"/>
        <v>X</v>
      </c>
      <c r="L114" s="39" t="str">
        <f t="shared" si="5"/>
        <v>X</v>
      </c>
      <c r="M114" s="43" t="str">
        <f>IFERROR(I114+J114, "X")</f>
        <v>X</v>
      </c>
      <c r="N114" s="45">
        <v>0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1</v>
      </c>
      <c r="V114" s="9">
        <v>0</v>
      </c>
      <c r="W114" s="8">
        <v>0</v>
      </c>
      <c r="X114" s="9">
        <v>0</v>
      </c>
      <c r="Y114" s="8"/>
      <c r="AA114" s="8"/>
      <c r="AG114" s="47"/>
      <c r="AH114" s="9">
        <f t="shared" si="7"/>
        <v>-1</v>
      </c>
      <c r="AI114" s="7">
        <v>9.6</v>
      </c>
      <c r="AM114" s="14"/>
      <c r="AO114" s="16"/>
      <c r="AR114" s="16"/>
      <c r="AS114" s="9">
        <v>1983</v>
      </c>
      <c r="AT114" s="23">
        <f t="shared" si="6"/>
        <v>3.2973227142053028</v>
      </c>
      <c r="AX114" s="18"/>
      <c r="AZ114" s="18"/>
      <c r="BB114" s="18"/>
      <c r="BD114" s="18"/>
      <c r="BF114" s="18"/>
      <c r="BG114" s="18" t="s">
        <v>212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 s="18">
        <v>0</v>
      </c>
      <c r="BO114">
        <v>1</v>
      </c>
      <c r="BP114">
        <v>0</v>
      </c>
      <c r="BQ114" s="18">
        <v>0</v>
      </c>
      <c r="BS114" s="18"/>
      <c r="BT114" t="s">
        <v>397</v>
      </c>
      <c r="BU114" t="s">
        <v>397</v>
      </c>
      <c r="BW114" s="25"/>
      <c r="CA114" s="18"/>
      <c r="CC114" s="18"/>
      <c r="CD114" s="18"/>
      <c r="CF114" s="18"/>
      <c r="CH114" s="18"/>
      <c r="CR114" s="18"/>
      <c r="CT114" s="25"/>
      <c r="CU114" t="s">
        <v>397</v>
      </c>
      <c r="CW114" t="s">
        <v>397</v>
      </c>
      <c r="CX114" s="25" t="s">
        <v>397</v>
      </c>
    </row>
    <row r="115" spans="1:102" x14ac:dyDescent="0.3">
      <c r="A115">
        <v>114</v>
      </c>
      <c r="B115">
        <v>17</v>
      </c>
      <c r="C115" s="25" t="s">
        <v>213</v>
      </c>
      <c r="D115" s="12">
        <v>4.3</v>
      </c>
      <c r="E115" s="14"/>
      <c r="F115" s="7" t="str">
        <f>IFERROR(D115/E115, "X")</f>
        <v>X</v>
      </c>
      <c r="G115" s="7">
        <f>D115-E115</f>
        <v>4.3</v>
      </c>
      <c r="H115" s="16">
        <f>D115+E115</f>
        <v>4.3</v>
      </c>
      <c r="I115" s="11" t="str">
        <f>IFERROR(F115/SQRT(F115^2+AH115), "X")</f>
        <v>X</v>
      </c>
      <c r="J115" s="39" t="str">
        <f>IFERROR(SQRT((1-I115^2)/AH115), "X")</f>
        <v>X</v>
      </c>
      <c r="K115" s="39" t="str">
        <f t="shared" si="4"/>
        <v>X</v>
      </c>
      <c r="L115" s="39" t="str">
        <f t="shared" si="5"/>
        <v>X</v>
      </c>
      <c r="M115" s="43" t="str">
        <f>IFERROR(I115+J115, "X")</f>
        <v>X</v>
      </c>
      <c r="N115" s="45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0</v>
      </c>
      <c r="U115" s="8">
        <v>1</v>
      </c>
      <c r="V115" s="9">
        <v>0</v>
      </c>
      <c r="W115" s="8">
        <v>0</v>
      </c>
      <c r="X115" s="9">
        <v>0</v>
      </c>
      <c r="Y115" s="8"/>
      <c r="AA115" s="8"/>
      <c r="AG115" s="47"/>
      <c r="AH115" s="9">
        <f t="shared" si="7"/>
        <v>-1</v>
      </c>
      <c r="AI115" s="7">
        <v>9.9</v>
      </c>
      <c r="AM115" s="14"/>
      <c r="AO115" s="16"/>
      <c r="AR115" s="16"/>
      <c r="AS115" s="9">
        <v>1987</v>
      </c>
      <c r="AT115" s="23">
        <f t="shared" si="6"/>
        <v>3.2981978671098151</v>
      </c>
      <c r="AX115" s="18"/>
      <c r="AZ115" s="18"/>
      <c r="BB115" s="18"/>
      <c r="BD115" s="18"/>
      <c r="BF115" s="18"/>
      <c r="BG115" s="18" t="s">
        <v>212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 s="18">
        <v>0</v>
      </c>
      <c r="BO115">
        <v>1</v>
      </c>
      <c r="BP115">
        <v>0</v>
      </c>
      <c r="BQ115" s="18">
        <v>0</v>
      </c>
      <c r="BS115" s="18"/>
      <c r="BT115" t="s">
        <v>397</v>
      </c>
      <c r="BU115" t="s">
        <v>397</v>
      </c>
      <c r="BW115" s="25"/>
      <c r="CA115" s="18"/>
      <c r="CC115" s="18"/>
      <c r="CD115" s="18"/>
      <c r="CF115" s="18"/>
      <c r="CH115" s="18"/>
      <c r="CR115" s="18"/>
      <c r="CT115" s="25"/>
      <c r="CU115" t="s">
        <v>397</v>
      </c>
      <c r="CW115" t="s">
        <v>397</v>
      </c>
      <c r="CX115" s="25" t="s">
        <v>397</v>
      </c>
    </row>
    <row r="116" spans="1:102" x14ac:dyDescent="0.3">
      <c r="A116">
        <v>115</v>
      </c>
      <c r="B116">
        <v>17</v>
      </c>
      <c r="C116" s="25" t="s">
        <v>213</v>
      </c>
      <c r="D116" s="12">
        <v>4.0999999999999996</v>
      </c>
      <c r="E116" s="14"/>
      <c r="F116" s="7" t="str">
        <f>IFERROR(D116/E116, "X")</f>
        <v>X</v>
      </c>
      <c r="G116" s="7">
        <f>D116-E116</f>
        <v>4.0999999999999996</v>
      </c>
      <c r="H116" s="16">
        <f>D116+E116</f>
        <v>4.0999999999999996</v>
      </c>
      <c r="I116" s="11" t="str">
        <f>IFERROR(F116/SQRT(F116^2+AH116), "X")</f>
        <v>X</v>
      </c>
      <c r="J116" s="39" t="str">
        <f>IFERROR(SQRT((1-I116^2)/AH116), "X")</f>
        <v>X</v>
      </c>
      <c r="K116" s="39" t="str">
        <f t="shared" si="4"/>
        <v>X</v>
      </c>
      <c r="L116" s="39" t="str">
        <f t="shared" si="5"/>
        <v>X</v>
      </c>
      <c r="M116" s="43" t="str">
        <f>IFERROR(I116+J116, "X")</f>
        <v>X</v>
      </c>
      <c r="N116" s="45">
        <v>0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1</v>
      </c>
      <c r="V116" s="9">
        <v>0</v>
      </c>
      <c r="W116" s="8">
        <v>0</v>
      </c>
      <c r="X116" s="9">
        <v>0</v>
      </c>
      <c r="Y116" s="8"/>
      <c r="AA116" s="8"/>
      <c r="AG116" s="47"/>
      <c r="AH116" s="9">
        <f t="shared" si="7"/>
        <v>-1</v>
      </c>
      <c r="AI116" s="7">
        <v>10.199999999999999</v>
      </c>
      <c r="AM116" s="14"/>
      <c r="AO116" s="16"/>
      <c r="AR116" s="16"/>
      <c r="AS116" s="9">
        <v>1989</v>
      </c>
      <c r="AT116" s="23">
        <f t="shared" si="6"/>
        <v>3.2986347831244354</v>
      </c>
      <c r="AX116" s="18"/>
      <c r="AZ116" s="18"/>
      <c r="BB116" s="18"/>
      <c r="BD116" s="18"/>
      <c r="BF116" s="18"/>
      <c r="BG116" s="18" t="s">
        <v>212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 s="18">
        <v>0</v>
      </c>
      <c r="BO116">
        <v>1</v>
      </c>
      <c r="BP116">
        <v>0</v>
      </c>
      <c r="BQ116" s="18">
        <v>0</v>
      </c>
      <c r="BS116" s="18"/>
      <c r="BT116" t="s">
        <v>397</v>
      </c>
      <c r="BU116" t="s">
        <v>397</v>
      </c>
      <c r="BW116" s="25"/>
      <c r="CA116" s="18"/>
      <c r="CC116" s="18"/>
      <c r="CD116" s="18"/>
      <c r="CF116" s="18"/>
      <c r="CH116" s="18"/>
      <c r="CR116" s="18"/>
      <c r="CT116" s="25"/>
      <c r="CU116" t="s">
        <v>397</v>
      </c>
      <c r="CW116" t="s">
        <v>397</v>
      </c>
      <c r="CX116" s="25" t="s">
        <v>397</v>
      </c>
    </row>
    <row r="117" spans="1:102" x14ac:dyDescent="0.3">
      <c r="A117">
        <v>116</v>
      </c>
      <c r="B117">
        <v>17</v>
      </c>
      <c r="C117" s="25" t="s">
        <v>213</v>
      </c>
      <c r="D117" s="12">
        <v>4.2</v>
      </c>
      <c r="E117" s="14"/>
      <c r="F117" s="7" t="str">
        <f>IFERROR(D117/E117, "X")</f>
        <v>X</v>
      </c>
      <c r="G117" s="7">
        <f>D117-E117</f>
        <v>4.2</v>
      </c>
      <c r="H117" s="16">
        <f>D117+E117</f>
        <v>4.2</v>
      </c>
      <c r="I117" s="11" t="str">
        <f>IFERROR(F117/SQRT(F117^2+AH117), "X")</f>
        <v>X</v>
      </c>
      <c r="J117" s="39" t="str">
        <f>IFERROR(SQRT((1-I117^2)/AH117), "X")</f>
        <v>X</v>
      </c>
      <c r="K117" s="39" t="str">
        <f t="shared" si="4"/>
        <v>X</v>
      </c>
      <c r="L117" s="39" t="str">
        <f t="shared" si="5"/>
        <v>X</v>
      </c>
      <c r="M117" s="43" t="str">
        <f>IFERROR(I117+J117, "X")</f>
        <v>X</v>
      </c>
      <c r="N117" s="45">
        <v>0</v>
      </c>
      <c r="O117" s="8">
        <v>0</v>
      </c>
      <c r="P117" s="9">
        <v>0</v>
      </c>
      <c r="Q117" s="9">
        <v>0</v>
      </c>
      <c r="R117" s="8">
        <v>0</v>
      </c>
      <c r="S117" s="9">
        <v>0</v>
      </c>
      <c r="T117" s="9">
        <v>0</v>
      </c>
      <c r="U117" s="8">
        <v>1</v>
      </c>
      <c r="V117" s="9">
        <v>0</v>
      </c>
      <c r="W117" s="8">
        <v>0</v>
      </c>
      <c r="X117" s="9">
        <v>0</v>
      </c>
      <c r="Y117" s="8"/>
      <c r="AA117" s="8"/>
      <c r="AG117" s="47"/>
      <c r="AH117" s="9">
        <f t="shared" si="7"/>
        <v>-1</v>
      </c>
      <c r="AI117" s="7">
        <v>10.4</v>
      </c>
      <c r="AM117" s="14"/>
      <c r="AO117" s="16"/>
      <c r="AR117" s="16"/>
      <c r="AS117" s="9">
        <v>1991</v>
      </c>
      <c r="AT117" s="23">
        <f t="shared" si="6"/>
        <v>3.2990712600274095</v>
      </c>
      <c r="AX117" s="18"/>
      <c r="AZ117" s="18"/>
      <c r="BB117" s="18"/>
      <c r="BD117" s="18"/>
      <c r="BF117" s="18"/>
      <c r="BG117" s="18" t="s">
        <v>212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 s="18">
        <v>0</v>
      </c>
      <c r="BO117">
        <v>1</v>
      </c>
      <c r="BP117">
        <v>0</v>
      </c>
      <c r="BQ117" s="18">
        <v>0</v>
      </c>
      <c r="BS117" s="18"/>
      <c r="BT117" t="s">
        <v>397</v>
      </c>
      <c r="BU117" t="s">
        <v>397</v>
      </c>
      <c r="BW117" s="25"/>
      <c r="CA117" s="18"/>
      <c r="CC117" s="18"/>
      <c r="CD117" s="18"/>
      <c r="CF117" s="18"/>
      <c r="CH117" s="18"/>
      <c r="CR117" s="18"/>
      <c r="CT117" s="25"/>
      <c r="CU117" t="s">
        <v>397</v>
      </c>
      <c r="CW117" t="s">
        <v>397</v>
      </c>
      <c r="CX117" s="25" t="s">
        <v>397</v>
      </c>
    </row>
    <row r="118" spans="1:102" x14ac:dyDescent="0.3">
      <c r="A118">
        <v>117</v>
      </c>
      <c r="B118">
        <v>17</v>
      </c>
      <c r="C118" s="25" t="s">
        <v>213</v>
      </c>
      <c r="D118" s="12">
        <v>4.9000000000000004</v>
      </c>
      <c r="E118" s="14"/>
      <c r="F118" s="7" t="str">
        <f>IFERROR(D118/E118, "X")</f>
        <v>X</v>
      </c>
      <c r="G118" s="7">
        <f>D118-E118</f>
        <v>4.9000000000000004</v>
      </c>
      <c r="H118" s="16">
        <f>D118+E118</f>
        <v>4.9000000000000004</v>
      </c>
      <c r="I118" s="11" t="str">
        <f>IFERROR(F118/SQRT(F118^2+AH118), "X")</f>
        <v>X</v>
      </c>
      <c r="J118" s="39" t="str">
        <f>IFERROR(SQRT((1-I118^2)/AH118), "X")</f>
        <v>X</v>
      </c>
      <c r="K118" s="39" t="str">
        <f t="shared" si="4"/>
        <v>X</v>
      </c>
      <c r="L118" s="39" t="str">
        <f t="shared" si="5"/>
        <v>X</v>
      </c>
      <c r="M118" s="43" t="str">
        <f>IFERROR(I118+J118, "X")</f>
        <v>X</v>
      </c>
      <c r="N118" s="45">
        <v>0</v>
      </c>
      <c r="O118" s="8">
        <v>0</v>
      </c>
      <c r="P118" s="9">
        <v>0</v>
      </c>
      <c r="Q118" s="9">
        <v>0</v>
      </c>
      <c r="R118" s="8">
        <v>0</v>
      </c>
      <c r="S118" s="9">
        <v>0</v>
      </c>
      <c r="T118" s="9">
        <v>0</v>
      </c>
      <c r="U118" s="8">
        <v>0</v>
      </c>
      <c r="V118" s="9">
        <v>1</v>
      </c>
      <c r="W118" s="8">
        <v>0</v>
      </c>
      <c r="X118" s="9">
        <v>0</v>
      </c>
      <c r="Y118" s="8"/>
      <c r="AA118" s="8"/>
      <c r="AG118" s="47"/>
      <c r="AH118" s="9">
        <f t="shared" si="7"/>
        <v>-1</v>
      </c>
      <c r="AI118" s="7">
        <v>9</v>
      </c>
      <c r="AM118" s="14"/>
      <c r="AO118" s="16"/>
      <c r="AR118" s="16"/>
      <c r="AS118" s="9">
        <v>1980</v>
      </c>
      <c r="AT118" s="23">
        <f t="shared" si="6"/>
        <v>3.2966651902615309</v>
      </c>
      <c r="AX118" s="18"/>
      <c r="AZ118" s="18"/>
      <c r="BB118" s="18"/>
      <c r="BD118" s="18"/>
      <c r="BF118" s="18"/>
      <c r="BG118" s="18" t="s">
        <v>212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 s="18">
        <v>0</v>
      </c>
      <c r="BO118">
        <v>1</v>
      </c>
      <c r="BP118">
        <v>0</v>
      </c>
      <c r="BQ118" s="18">
        <v>0</v>
      </c>
      <c r="BS118" s="18"/>
      <c r="BT118" t="s">
        <v>397</v>
      </c>
      <c r="BU118" t="s">
        <v>397</v>
      </c>
      <c r="BW118" s="25"/>
      <c r="CA118" s="18"/>
      <c r="CC118" s="18"/>
      <c r="CD118" s="18"/>
      <c r="CF118" s="18"/>
      <c r="CH118" s="18"/>
      <c r="CR118" s="18"/>
      <c r="CT118" s="25"/>
      <c r="CU118" t="s">
        <v>397</v>
      </c>
      <c r="CW118" t="s">
        <v>397</v>
      </c>
      <c r="CX118" s="25" t="s">
        <v>397</v>
      </c>
    </row>
    <row r="119" spans="1:102" x14ac:dyDescent="0.3">
      <c r="A119">
        <v>118</v>
      </c>
      <c r="B119">
        <v>17</v>
      </c>
      <c r="C119" s="25" t="s">
        <v>213</v>
      </c>
      <c r="D119" s="12">
        <v>5.5</v>
      </c>
      <c r="E119" s="14"/>
      <c r="F119" s="7" t="str">
        <f>IFERROR(D119/E119, "X")</f>
        <v>X</v>
      </c>
      <c r="G119" s="7">
        <f>D119-E119</f>
        <v>5.5</v>
      </c>
      <c r="H119" s="16">
        <f>D119+E119</f>
        <v>5.5</v>
      </c>
      <c r="I119" s="11" t="str">
        <f>IFERROR(F119/SQRT(F119^2+AH119), "X")</f>
        <v>X</v>
      </c>
      <c r="J119" s="39" t="str">
        <f>IFERROR(SQRT((1-I119^2)/AH119), "X")</f>
        <v>X</v>
      </c>
      <c r="K119" s="39" t="str">
        <f t="shared" si="4"/>
        <v>X</v>
      </c>
      <c r="L119" s="39" t="str">
        <f t="shared" si="5"/>
        <v>X</v>
      </c>
      <c r="M119" s="43" t="str">
        <f>IFERROR(I119+J119, "X")</f>
        <v>X</v>
      </c>
      <c r="N119" s="45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0</v>
      </c>
      <c r="U119" s="8">
        <v>0</v>
      </c>
      <c r="V119" s="9">
        <v>1</v>
      </c>
      <c r="W119" s="8">
        <v>0</v>
      </c>
      <c r="X119" s="9">
        <v>0</v>
      </c>
      <c r="Y119" s="8"/>
      <c r="AA119" s="8"/>
      <c r="AG119" s="47"/>
      <c r="AH119" s="9">
        <f t="shared" si="7"/>
        <v>-1</v>
      </c>
      <c r="AI119" s="7">
        <v>9.6</v>
      </c>
      <c r="AM119" s="14"/>
      <c r="AO119" s="16"/>
      <c r="AR119" s="16"/>
      <c r="AS119" s="9">
        <v>1983</v>
      </c>
      <c r="AT119" s="23">
        <f t="shared" si="6"/>
        <v>3.2973227142053028</v>
      </c>
      <c r="AX119" s="18"/>
      <c r="AZ119" s="18"/>
      <c r="BB119" s="18"/>
      <c r="BD119" s="18"/>
      <c r="BF119" s="18"/>
      <c r="BG119" s="18" t="s">
        <v>212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 s="18">
        <v>0</v>
      </c>
      <c r="BO119">
        <v>1</v>
      </c>
      <c r="BP119">
        <v>0</v>
      </c>
      <c r="BQ119" s="18">
        <v>0</v>
      </c>
      <c r="BS119" s="18"/>
      <c r="BT119" t="s">
        <v>397</v>
      </c>
      <c r="BU119" t="s">
        <v>397</v>
      </c>
      <c r="BW119" s="25"/>
      <c r="CA119" s="18"/>
      <c r="CC119" s="18"/>
      <c r="CD119" s="18"/>
      <c r="CF119" s="18"/>
      <c r="CH119" s="18"/>
      <c r="CR119" s="18"/>
      <c r="CT119" s="25"/>
      <c r="CU119" t="s">
        <v>397</v>
      </c>
      <c r="CW119" t="s">
        <v>397</v>
      </c>
      <c r="CX119" s="25" t="s">
        <v>397</v>
      </c>
    </row>
    <row r="120" spans="1:102" x14ac:dyDescent="0.3">
      <c r="A120">
        <v>119</v>
      </c>
      <c r="B120">
        <v>17</v>
      </c>
      <c r="C120" s="25" t="s">
        <v>213</v>
      </c>
      <c r="D120" s="12">
        <v>6.2</v>
      </c>
      <c r="E120" s="14"/>
      <c r="F120" s="7" t="str">
        <f>IFERROR(D120/E120, "X")</f>
        <v>X</v>
      </c>
      <c r="G120" s="7">
        <f>D120-E120</f>
        <v>6.2</v>
      </c>
      <c r="H120" s="16">
        <f>D120+E120</f>
        <v>6.2</v>
      </c>
      <c r="I120" s="11" t="str">
        <f>IFERROR(F120/SQRT(F120^2+AH120), "X")</f>
        <v>X</v>
      </c>
      <c r="J120" s="39" t="str">
        <f>IFERROR(SQRT((1-I120^2)/AH120), "X")</f>
        <v>X</v>
      </c>
      <c r="K120" s="39" t="str">
        <f t="shared" si="4"/>
        <v>X</v>
      </c>
      <c r="L120" s="39" t="str">
        <f t="shared" si="5"/>
        <v>X</v>
      </c>
      <c r="M120" s="43" t="str">
        <f>IFERROR(I120+J120, "X")</f>
        <v>X</v>
      </c>
      <c r="N120" s="45">
        <v>0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1</v>
      </c>
      <c r="W120" s="8">
        <v>0</v>
      </c>
      <c r="X120" s="9">
        <v>0</v>
      </c>
      <c r="Y120" s="8"/>
      <c r="AA120" s="8"/>
      <c r="AG120" s="47"/>
      <c r="AH120" s="9">
        <f t="shared" si="7"/>
        <v>-1</v>
      </c>
      <c r="AI120" s="7">
        <v>9.9</v>
      </c>
      <c r="AM120" s="14"/>
      <c r="AO120" s="16"/>
      <c r="AR120" s="16"/>
      <c r="AS120" s="9">
        <v>1987</v>
      </c>
      <c r="AT120" s="23">
        <f t="shared" si="6"/>
        <v>3.2981978671098151</v>
      </c>
      <c r="AX120" s="18"/>
      <c r="AZ120" s="18"/>
      <c r="BB120" s="18"/>
      <c r="BD120" s="18"/>
      <c r="BF120" s="18"/>
      <c r="BG120" s="18" t="s">
        <v>212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 s="18">
        <v>0</v>
      </c>
      <c r="BO120">
        <v>1</v>
      </c>
      <c r="BP120">
        <v>0</v>
      </c>
      <c r="BQ120" s="18">
        <v>0</v>
      </c>
      <c r="BS120" s="18"/>
      <c r="BT120" t="s">
        <v>397</v>
      </c>
      <c r="BU120" t="s">
        <v>397</v>
      </c>
      <c r="BW120" s="25"/>
      <c r="CA120" s="18"/>
      <c r="CC120" s="18"/>
      <c r="CD120" s="18"/>
      <c r="CF120" s="18"/>
      <c r="CH120" s="18"/>
      <c r="CR120" s="18"/>
      <c r="CT120" s="25"/>
      <c r="CU120" t="s">
        <v>397</v>
      </c>
      <c r="CW120" t="s">
        <v>397</v>
      </c>
      <c r="CX120" s="25" t="s">
        <v>397</v>
      </c>
    </row>
    <row r="121" spans="1:102" x14ac:dyDescent="0.3">
      <c r="A121">
        <v>120</v>
      </c>
      <c r="B121">
        <v>17</v>
      </c>
      <c r="C121" s="25" t="s">
        <v>213</v>
      </c>
      <c r="D121" s="12">
        <v>3.9</v>
      </c>
      <c r="E121" s="14"/>
      <c r="F121" s="7" t="str">
        <f>IFERROR(D121/E121, "X")</f>
        <v>X</v>
      </c>
      <c r="G121" s="7">
        <f>D121-E121</f>
        <v>3.9</v>
      </c>
      <c r="H121" s="16">
        <f>D121+E121</f>
        <v>3.9</v>
      </c>
      <c r="I121" s="11" t="str">
        <f>IFERROR(F121/SQRT(F121^2+AH121), "X")</f>
        <v>X</v>
      </c>
      <c r="J121" s="39" t="str">
        <f>IFERROR(SQRT((1-I121^2)/AH121), "X")</f>
        <v>X</v>
      </c>
      <c r="K121" s="39" t="str">
        <f t="shared" si="4"/>
        <v>X</v>
      </c>
      <c r="L121" s="39" t="str">
        <f t="shared" si="5"/>
        <v>X</v>
      </c>
      <c r="M121" s="43" t="str">
        <f>IFERROR(I121+J121, "X")</f>
        <v>X</v>
      </c>
      <c r="N121" s="45">
        <v>0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1</v>
      </c>
      <c r="W121" s="8">
        <v>0</v>
      </c>
      <c r="X121" s="9">
        <v>0</v>
      </c>
      <c r="Y121" s="8"/>
      <c r="AA121" s="8"/>
      <c r="AG121" s="47"/>
      <c r="AH121" s="9">
        <f t="shared" si="7"/>
        <v>-1</v>
      </c>
      <c r="AI121" s="7">
        <v>10.199999999999999</v>
      </c>
      <c r="AM121" s="14"/>
      <c r="AO121" s="16"/>
      <c r="AR121" s="16"/>
      <c r="AS121" s="9">
        <v>1989</v>
      </c>
      <c r="AT121" s="23">
        <f t="shared" si="6"/>
        <v>3.2986347831244354</v>
      </c>
      <c r="AX121" s="18"/>
      <c r="AZ121" s="18"/>
      <c r="BB121" s="18"/>
      <c r="BD121" s="18"/>
      <c r="BF121" s="18"/>
      <c r="BG121" s="18" t="s">
        <v>212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 s="18">
        <v>0</v>
      </c>
      <c r="BO121">
        <v>1</v>
      </c>
      <c r="BP121">
        <v>0</v>
      </c>
      <c r="BQ121" s="18">
        <v>0</v>
      </c>
      <c r="BS121" s="18"/>
      <c r="BT121" t="s">
        <v>397</v>
      </c>
      <c r="BU121" t="s">
        <v>397</v>
      </c>
      <c r="BW121" s="25"/>
      <c r="CA121" s="18"/>
      <c r="CC121" s="18"/>
      <c r="CD121" s="18"/>
      <c r="CF121" s="18"/>
      <c r="CH121" s="18"/>
      <c r="CR121" s="18"/>
      <c r="CT121" s="25"/>
      <c r="CU121" t="s">
        <v>397</v>
      </c>
      <c r="CW121" t="s">
        <v>397</v>
      </c>
      <c r="CX121" s="25" t="s">
        <v>397</v>
      </c>
    </row>
    <row r="122" spans="1:102" x14ac:dyDescent="0.3">
      <c r="A122">
        <v>121</v>
      </c>
      <c r="B122">
        <v>17</v>
      </c>
      <c r="C122" s="25" t="s">
        <v>213</v>
      </c>
      <c r="D122" s="12">
        <v>5.3</v>
      </c>
      <c r="E122" s="14"/>
      <c r="F122" s="7" t="str">
        <f>IFERROR(D122/E122, "X")</f>
        <v>X</v>
      </c>
      <c r="G122" s="7">
        <f>D122-E122</f>
        <v>5.3</v>
      </c>
      <c r="H122" s="16">
        <f>D122+E122</f>
        <v>5.3</v>
      </c>
      <c r="I122" s="11" t="str">
        <f>IFERROR(F122/SQRT(F122^2+AH122), "X")</f>
        <v>X</v>
      </c>
      <c r="J122" s="39" t="str">
        <f>IFERROR(SQRT((1-I122^2)/AH122), "X")</f>
        <v>X</v>
      </c>
      <c r="K122" s="39" t="str">
        <f t="shared" si="4"/>
        <v>X</v>
      </c>
      <c r="L122" s="39" t="str">
        <f t="shared" si="5"/>
        <v>X</v>
      </c>
      <c r="M122" s="43" t="str">
        <f>IFERROR(I122+J122, "X")</f>
        <v>X</v>
      </c>
      <c r="N122" s="45">
        <v>0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1</v>
      </c>
      <c r="W122" s="8">
        <v>0</v>
      </c>
      <c r="X122" s="9">
        <v>0</v>
      </c>
      <c r="Y122" s="8"/>
      <c r="AA122" s="8"/>
      <c r="AG122" s="47"/>
      <c r="AH122" s="9">
        <f t="shared" si="7"/>
        <v>-1</v>
      </c>
      <c r="AI122" s="7">
        <v>10.4</v>
      </c>
      <c r="AM122" s="14"/>
      <c r="AO122" s="16"/>
      <c r="AR122" s="16"/>
      <c r="AS122" s="9">
        <v>1991</v>
      </c>
      <c r="AT122" s="23">
        <f t="shared" si="6"/>
        <v>3.2990712600274095</v>
      </c>
      <c r="AX122" s="18"/>
      <c r="AZ122" s="18"/>
      <c r="BB122" s="18"/>
      <c r="BD122" s="18"/>
      <c r="BF122" s="18"/>
      <c r="BG122" s="18" t="s">
        <v>212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 s="18">
        <v>0</v>
      </c>
      <c r="BO122">
        <v>1</v>
      </c>
      <c r="BP122">
        <v>0</v>
      </c>
      <c r="BQ122" s="18">
        <v>0</v>
      </c>
      <c r="BS122" s="18"/>
      <c r="BT122" t="s">
        <v>397</v>
      </c>
      <c r="BU122" t="s">
        <v>397</v>
      </c>
      <c r="BW122" s="25"/>
      <c r="CA122" s="18"/>
      <c r="CC122" s="18"/>
      <c r="CD122" s="18"/>
      <c r="CF122" s="18"/>
      <c r="CH122" s="18"/>
      <c r="CR122" s="18"/>
      <c r="CT122" s="25"/>
      <c r="CU122" t="s">
        <v>397</v>
      </c>
      <c r="CW122" t="s">
        <v>397</v>
      </c>
      <c r="CX122" s="25" t="s">
        <v>397</v>
      </c>
    </row>
    <row r="123" spans="1:102" x14ac:dyDescent="0.3">
      <c r="A123">
        <v>122</v>
      </c>
      <c r="B123">
        <v>18</v>
      </c>
      <c r="C123" s="25" t="s">
        <v>138</v>
      </c>
      <c r="D123" s="12">
        <v>12.5</v>
      </c>
      <c r="E123" s="14"/>
      <c r="F123" s="7" t="str">
        <f>IFERROR(D123/E123, "X")</f>
        <v>X</v>
      </c>
      <c r="G123" s="7">
        <f>D123-E123</f>
        <v>12.5</v>
      </c>
      <c r="H123" s="16">
        <f>D123+E123</f>
        <v>12.5</v>
      </c>
      <c r="I123" s="11" t="str">
        <f>IFERROR(F123/SQRT(F123^2+AH123), "X")</f>
        <v>X</v>
      </c>
      <c r="J123" s="39" t="str">
        <f>IFERROR(SQRT((1-I123^2)/AH123), "X")</f>
        <v>X</v>
      </c>
      <c r="K123" s="39" t="str">
        <f t="shared" si="4"/>
        <v>X</v>
      </c>
      <c r="L123" s="39" t="str">
        <f t="shared" si="5"/>
        <v>X</v>
      </c>
      <c r="M123" s="43" t="str">
        <f>IFERROR(I123+J123, "X")</f>
        <v>X</v>
      </c>
      <c r="N123" s="45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8">
        <v>0</v>
      </c>
      <c r="X123" s="9">
        <v>0</v>
      </c>
      <c r="Y123" s="8"/>
      <c r="AA123" s="8"/>
      <c r="AG123" s="47"/>
      <c r="AH123" s="9">
        <f t="shared" si="7"/>
        <v>-1</v>
      </c>
      <c r="AI123" s="7">
        <v>4.5</v>
      </c>
      <c r="AM123" s="14"/>
      <c r="AO123" s="16"/>
      <c r="AR123" s="16"/>
      <c r="AS123" s="9">
        <v>1986</v>
      </c>
      <c r="AT123" s="23">
        <f t="shared" si="6"/>
        <v>3.2979792441593623</v>
      </c>
      <c r="AX123" s="18"/>
      <c r="AZ123" s="18"/>
      <c r="BB123" s="18"/>
      <c r="BD123" s="18"/>
      <c r="BF123" s="18"/>
      <c r="BG123" s="18" t="s">
        <v>137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 s="18">
        <v>0</v>
      </c>
      <c r="BO123">
        <v>0</v>
      </c>
      <c r="BP123">
        <v>1</v>
      </c>
      <c r="BQ123" s="18">
        <v>0</v>
      </c>
      <c r="BS123" s="18"/>
      <c r="BT123" t="s">
        <v>397</v>
      </c>
      <c r="BU123" t="s">
        <v>397</v>
      </c>
      <c r="BW123" s="25"/>
      <c r="CA123" s="18"/>
      <c r="CC123" s="18"/>
      <c r="CD123" s="18"/>
      <c r="CF123" s="18"/>
      <c r="CH123" s="18"/>
      <c r="CR123" s="18"/>
      <c r="CT123" s="25"/>
      <c r="CU123" t="s">
        <v>397</v>
      </c>
      <c r="CW123" t="s">
        <v>397</v>
      </c>
      <c r="CX123" s="25" t="s">
        <v>397</v>
      </c>
    </row>
    <row r="124" spans="1:102" x14ac:dyDescent="0.3">
      <c r="A124">
        <v>123</v>
      </c>
      <c r="B124">
        <v>19</v>
      </c>
      <c r="C124" s="25" t="s">
        <v>203</v>
      </c>
      <c r="D124" s="12">
        <v>9.6999999999999993</v>
      </c>
      <c r="E124" s="14"/>
      <c r="F124" s="7" t="str">
        <f>IFERROR(D124/E124, "X")</f>
        <v>X</v>
      </c>
      <c r="G124" s="7">
        <f>D124-E124</f>
        <v>9.6999999999999993</v>
      </c>
      <c r="H124" s="16">
        <f>D124+E124</f>
        <v>9.6999999999999993</v>
      </c>
      <c r="I124" s="11" t="str">
        <f>IFERROR(F124/SQRT(F124^2+AH124), "X")</f>
        <v>X</v>
      </c>
      <c r="J124" s="39" t="str">
        <f>IFERROR(SQRT((1-I124^2)/AH124), "X")</f>
        <v>X</v>
      </c>
      <c r="K124" s="39" t="str">
        <f t="shared" si="4"/>
        <v>X</v>
      </c>
      <c r="L124" s="39" t="str">
        <f t="shared" si="5"/>
        <v>X</v>
      </c>
      <c r="M124" s="43" t="str">
        <f>IFERROR(I124+J124, "X")</f>
        <v>X</v>
      </c>
      <c r="N124" s="45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8">
        <v>0</v>
      </c>
      <c r="X124" s="9">
        <v>0</v>
      </c>
      <c r="Y124" s="8"/>
      <c r="AA124" s="8"/>
      <c r="AG124" s="47"/>
      <c r="AH124" s="9">
        <f t="shared" si="7"/>
        <v>-1</v>
      </c>
      <c r="AI124" s="7">
        <v>3.4</v>
      </c>
      <c r="AM124" s="14"/>
      <c r="AO124" s="16"/>
      <c r="AR124" s="16"/>
      <c r="AS124" s="9">
        <v>1978</v>
      </c>
      <c r="AT124" s="23">
        <f t="shared" si="6"/>
        <v>3.2962262872611605</v>
      </c>
      <c r="AX124" s="18"/>
      <c r="AZ124" s="18"/>
      <c r="BB124" s="18"/>
      <c r="BD124" s="18"/>
      <c r="BF124" s="18"/>
      <c r="BG124" s="18" t="s">
        <v>202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 s="18">
        <v>0</v>
      </c>
      <c r="BO124">
        <v>0</v>
      </c>
      <c r="BP124">
        <v>1</v>
      </c>
      <c r="BQ124" s="18">
        <v>0</v>
      </c>
      <c r="BS124" s="18"/>
      <c r="BT124" t="s">
        <v>397</v>
      </c>
      <c r="BU124" t="s">
        <v>397</v>
      </c>
      <c r="BW124" s="25"/>
      <c r="CA124" s="18"/>
      <c r="CC124" s="18"/>
      <c r="CD124" s="18"/>
      <c r="CF124" s="18"/>
      <c r="CH124" s="18"/>
      <c r="CR124" s="18"/>
      <c r="CT124" s="25"/>
      <c r="CU124" t="s">
        <v>397</v>
      </c>
      <c r="CW124" t="s">
        <v>397</v>
      </c>
      <c r="CX124" s="25" t="s">
        <v>397</v>
      </c>
    </row>
    <row r="125" spans="1:102" x14ac:dyDescent="0.3">
      <c r="A125">
        <v>124</v>
      </c>
      <c r="B125">
        <v>20</v>
      </c>
      <c r="C125" s="25" t="s">
        <v>204</v>
      </c>
      <c r="D125" s="12">
        <v>13.8</v>
      </c>
      <c r="E125" s="14"/>
      <c r="F125" s="7" t="str">
        <f>IFERROR(D125/E125, "X")</f>
        <v>X</v>
      </c>
      <c r="G125" s="7">
        <f>D125-E125</f>
        <v>13.8</v>
      </c>
      <c r="H125" s="16">
        <f>D125+E125</f>
        <v>13.8</v>
      </c>
      <c r="I125" s="11" t="str">
        <f>IFERROR(F125/SQRT(F125^2+AH125), "X")</f>
        <v>X</v>
      </c>
      <c r="J125" s="39" t="str">
        <f>IFERROR(SQRT((1-I125^2)/AH125), "X")</f>
        <v>X</v>
      </c>
      <c r="K125" s="39" t="str">
        <f t="shared" si="4"/>
        <v>X</v>
      </c>
      <c r="L125" s="39" t="str">
        <f t="shared" si="5"/>
        <v>X</v>
      </c>
      <c r="M125" s="43" t="str">
        <f>IFERROR(I125+J125, "X")</f>
        <v>X</v>
      </c>
      <c r="N125" s="45">
        <v>1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0</v>
      </c>
      <c r="V125" s="9">
        <v>0</v>
      </c>
      <c r="W125" s="8">
        <v>0</v>
      </c>
      <c r="X125" s="9">
        <v>0</v>
      </c>
      <c r="Y125" s="8"/>
      <c r="AA125" s="8"/>
      <c r="AG125" s="47"/>
      <c r="AH125" s="9">
        <f t="shared" si="7"/>
        <v>-1</v>
      </c>
      <c r="AI125" s="7">
        <v>5.0999999999999996</v>
      </c>
      <c r="AM125" s="14"/>
      <c r="AO125" s="16"/>
      <c r="AR125" s="16"/>
      <c r="AS125" s="9">
        <v>1996</v>
      </c>
      <c r="AT125" s="23">
        <f t="shared" si="6"/>
        <v>3.3001605369513523</v>
      </c>
      <c r="AX125" s="18"/>
      <c r="AZ125" s="18"/>
      <c r="BB125" s="18"/>
      <c r="BD125" s="18"/>
      <c r="BF125" s="18"/>
      <c r="BG125" s="18" t="s">
        <v>202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 s="18">
        <v>0</v>
      </c>
      <c r="BO125">
        <v>0</v>
      </c>
      <c r="BP125">
        <v>1</v>
      </c>
      <c r="BQ125" s="18">
        <v>0</v>
      </c>
      <c r="BS125" s="18"/>
      <c r="BT125" t="s">
        <v>397</v>
      </c>
      <c r="BU125" t="s">
        <v>397</v>
      </c>
      <c r="BW125" s="25"/>
      <c r="CA125" s="18"/>
      <c r="CC125" s="18"/>
      <c r="CD125" s="18"/>
      <c r="CF125" s="18"/>
      <c r="CH125" s="18"/>
      <c r="CR125" s="18"/>
      <c r="CT125" s="25"/>
      <c r="CU125" t="s">
        <v>397</v>
      </c>
      <c r="CW125" t="s">
        <v>397</v>
      </c>
      <c r="CX125" s="25" t="s">
        <v>397</v>
      </c>
    </row>
    <row r="126" spans="1:102" x14ac:dyDescent="0.3">
      <c r="A126">
        <v>125</v>
      </c>
      <c r="B126">
        <v>21</v>
      </c>
      <c r="C126" s="25" t="s">
        <v>250</v>
      </c>
      <c r="D126" s="12">
        <v>6.8</v>
      </c>
      <c r="E126" s="14"/>
      <c r="F126" s="7" t="str">
        <f>IFERROR(D126/E126, "X")</f>
        <v>X</v>
      </c>
      <c r="G126" s="7">
        <f>D126-E126</f>
        <v>6.8</v>
      </c>
      <c r="H126" s="16">
        <f>D126+E126</f>
        <v>6.8</v>
      </c>
      <c r="I126" s="11" t="str">
        <f>IFERROR(F126/SQRT(F126^2+AH126), "X")</f>
        <v>X</v>
      </c>
      <c r="J126" s="39" t="str">
        <f>IFERROR(SQRT((1-I126^2)/AH126), "X")</f>
        <v>X</v>
      </c>
      <c r="K126" s="39" t="str">
        <f t="shared" ref="K126:K189" si="8">IFERROR(1/J126, "X")</f>
        <v>X</v>
      </c>
      <c r="L126" s="39" t="str">
        <f t="shared" ref="L126:L189" si="9">IFERROR(I126-J126, "X")</f>
        <v>X</v>
      </c>
      <c r="M126" s="43" t="str">
        <f>IFERROR(I126+J126, "X")</f>
        <v>X</v>
      </c>
      <c r="N126" s="45">
        <v>1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0</v>
      </c>
      <c r="V126" s="9">
        <v>0</v>
      </c>
      <c r="W126" s="8">
        <v>0</v>
      </c>
      <c r="X126" s="9">
        <v>0</v>
      </c>
      <c r="Y126" s="8"/>
      <c r="AA126" s="8"/>
      <c r="AG126" s="47"/>
      <c r="AH126" s="9">
        <f t="shared" si="7"/>
        <v>-1</v>
      </c>
      <c r="AI126" s="7">
        <v>6.5</v>
      </c>
      <c r="AM126" s="14"/>
      <c r="AO126" s="16"/>
      <c r="AR126" s="16"/>
      <c r="AS126" s="9">
        <v>1976</v>
      </c>
      <c r="AT126" s="23">
        <f t="shared" ref="AT126:AT189" si="10">LOG(AS126)</f>
        <v>3.2957869402516091</v>
      </c>
      <c r="AX126" s="18"/>
      <c r="AZ126" s="18"/>
      <c r="BB126" s="18"/>
      <c r="BD126" s="18"/>
      <c r="BF126" s="18"/>
      <c r="BG126" s="18" t="s">
        <v>249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 s="18">
        <v>0</v>
      </c>
      <c r="BO126">
        <v>0</v>
      </c>
      <c r="BP126">
        <v>1</v>
      </c>
      <c r="BQ126" s="18">
        <v>0</v>
      </c>
      <c r="BS126" s="18"/>
      <c r="BT126" t="s">
        <v>397</v>
      </c>
      <c r="BU126" t="s">
        <v>397</v>
      </c>
      <c r="BW126" s="25"/>
      <c r="CA126" s="18"/>
      <c r="CC126" s="18"/>
      <c r="CD126" s="18"/>
      <c r="CF126" s="18"/>
      <c r="CH126" s="18"/>
      <c r="CR126" s="18"/>
      <c r="CT126" s="25"/>
      <c r="CU126" t="s">
        <v>397</v>
      </c>
      <c r="CW126" t="s">
        <v>397</v>
      </c>
      <c r="CX126" s="25" t="s">
        <v>397</v>
      </c>
    </row>
    <row r="127" spans="1:102" x14ac:dyDescent="0.3">
      <c r="A127">
        <v>126</v>
      </c>
      <c r="B127">
        <v>21</v>
      </c>
      <c r="C127" s="25" t="s">
        <v>250</v>
      </c>
      <c r="D127" s="12">
        <v>4.8</v>
      </c>
      <c r="E127" s="14"/>
      <c r="F127" s="7" t="str">
        <f>IFERROR(D127/E127, "X")</f>
        <v>X</v>
      </c>
      <c r="G127" s="7">
        <f>D127-E127</f>
        <v>4.8</v>
      </c>
      <c r="H127" s="16">
        <f>D127+E127</f>
        <v>4.8</v>
      </c>
      <c r="I127" s="11" t="str">
        <f>IFERROR(F127/SQRT(F127^2+AH127), "X")</f>
        <v>X</v>
      </c>
      <c r="J127" s="39" t="str">
        <f>IFERROR(SQRT((1-I127^2)/AH127), "X")</f>
        <v>X</v>
      </c>
      <c r="K127" s="39" t="str">
        <f t="shared" si="8"/>
        <v>X</v>
      </c>
      <c r="L127" s="39" t="str">
        <f t="shared" si="9"/>
        <v>X</v>
      </c>
      <c r="M127" s="43" t="str">
        <f>IFERROR(I127+J127, "X")</f>
        <v>X</v>
      </c>
      <c r="N127" s="45">
        <v>1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0</v>
      </c>
      <c r="V127" s="9">
        <v>0</v>
      </c>
      <c r="W127" s="8">
        <v>0</v>
      </c>
      <c r="X127" s="9">
        <v>0</v>
      </c>
      <c r="Y127" s="8"/>
      <c r="AA127" s="8"/>
      <c r="AG127" s="47"/>
      <c r="AH127" s="9">
        <f t="shared" si="7"/>
        <v>-1</v>
      </c>
      <c r="AI127" s="7">
        <v>7.6</v>
      </c>
      <c r="AM127" s="14"/>
      <c r="AO127" s="16"/>
      <c r="AR127" s="16"/>
      <c r="AS127" s="9">
        <v>1986</v>
      </c>
      <c r="AT127" s="23">
        <f t="shared" si="10"/>
        <v>3.2979792441593623</v>
      </c>
      <c r="AX127" s="18"/>
      <c r="AZ127" s="18"/>
      <c r="BB127" s="18"/>
      <c r="BD127" s="18"/>
      <c r="BF127" s="18"/>
      <c r="BG127" s="18" t="s">
        <v>249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 s="18">
        <v>0</v>
      </c>
      <c r="BO127">
        <v>0</v>
      </c>
      <c r="BP127">
        <v>1</v>
      </c>
      <c r="BQ127" s="18">
        <v>0</v>
      </c>
      <c r="BS127" s="18"/>
      <c r="BT127" t="s">
        <v>397</v>
      </c>
      <c r="BU127" t="s">
        <v>397</v>
      </c>
      <c r="BW127" s="25"/>
      <c r="CA127" s="18"/>
      <c r="CC127" s="18"/>
      <c r="CD127" s="18"/>
      <c r="CF127" s="18"/>
      <c r="CH127" s="18"/>
      <c r="CR127" s="18"/>
      <c r="CT127" s="25"/>
      <c r="CU127" t="s">
        <v>397</v>
      </c>
      <c r="CW127" t="s">
        <v>397</v>
      </c>
      <c r="CX127" s="25" t="s">
        <v>397</v>
      </c>
    </row>
    <row r="128" spans="1:102" x14ac:dyDescent="0.3">
      <c r="A128">
        <v>127</v>
      </c>
      <c r="B128">
        <v>21</v>
      </c>
      <c r="C128" s="25" t="s">
        <v>250</v>
      </c>
      <c r="D128" s="12">
        <v>5.8</v>
      </c>
      <c r="E128" s="14"/>
      <c r="F128" s="7" t="str">
        <f>IFERROR(D128/E128, "X")</f>
        <v>X</v>
      </c>
      <c r="G128" s="7">
        <f>D128-E128</f>
        <v>5.8</v>
      </c>
      <c r="H128" s="16">
        <f>D128+E128</f>
        <v>5.8</v>
      </c>
      <c r="I128" s="11" t="str">
        <f>IFERROR(F128/SQRT(F128^2+AH128), "X")</f>
        <v>X</v>
      </c>
      <c r="J128" s="39" t="str">
        <f>IFERROR(SQRT((1-I128^2)/AH128), "X")</f>
        <v>X</v>
      </c>
      <c r="K128" s="39" t="str">
        <f t="shared" si="8"/>
        <v>X</v>
      </c>
      <c r="L128" s="39" t="str">
        <f t="shared" si="9"/>
        <v>X</v>
      </c>
      <c r="M128" s="43" t="str">
        <f>IFERROR(I128+J128, "X")</f>
        <v>X</v>
      </c>
      <c r="N128" s="45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8">
        <v>0</v>
      </c>
      <c r="X128" s="9">
        <v>0</v>
      </c>
      <c r="Y128" s="8"/>
      <c r="AA128" s="8"/>
      <c r="AG128" s="47"/>
      <c r="AH128" s="9">
        <f t="shared" si="7"/>
        <v>-1</v>
      </c>
      <c r="AI128" s="7">
        <v>6.5</v>
      </c>
      <c r="AM128" s="14"/>
      <c r="AO128" s="16"/>
      <c r="AR128" s="16"/>
      <c r="AS128" s="9">
        <v>1976</v>
      </c>
      <c r="AT128" s="23">
        <f t="shared" si="10"/>
        <v>3.2957869402516091</v>
      </c>
      <c r="AX128" s="18"/>
      <c r="AZ128" s="18"/>
      <c r="BB128" s="18"/>
      <c r="BD128" s="18"/>
      <c r="BF128" s="18"/>
      <c r="BG128" s="18" t="s">
        <v>249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 s="18">
        <v>0</v>
      </c>
      <c r="BO128">
        <v>0</v>
      </c>
      <c r="BP128">
        <v>1</v>
      </c>
      <c r="BQ128" s="18">
        <v>0</v>
      </c>
      <c r="BS128" s="18"/>
      <c r="BT128" t="s">
        <v>397</v>
      </c>
      <c r="BU128" t="s">
        <v>397</v>
      </c>
      <c r="BW128" s="25"/>
      <c r="CA128" s="18"/>
      <c r="CC128" s="18"/>
      <c r="CD128" s="18"/>
      <c r="CF128" s="18"/>
      <c r="CH128" s="18"/>
      <c r="CR128" s="18"/>
      <c r="CT128" s="25"/>
      <c r="CU128" t="s">
        <v>397</v>
      </c>
      <c r="CW128" t="s">
        <v>397</v>
      </c>
      <c r="CX128" s="25" t="s">
        <v>397</v>
      </c>
    </row>
    <row r="129" spans="1:102" x14ac:dyDescent="0.3">
      <c r="A129">
        <v>128</v>
      </c>
      <c r="B129">
        <v>21</v>
      </c>
      <c r="C129" s="25" t="s">
        <v>250</v>
      </c>
      <c r="D129" s="12">
        <v>4.9000000000000004</v>
      </c>
      <c r="E129" s="14"/>
      <c r="F129" s="7" t="str">
        <f>IFERROR(D129/E129, "X")</f>
        <v>X</v>
      </c>
      <c r="G129" s="7">
        <f>D129-E129</f>
        <v>4.9000000000000004</v>
      </c>
      <c r="H129" s="16">
        <f>D129+E129</f>
        <v>4.9000000000000004</v>
      </c>
      <c r="I129" s="11" t="str">
        <f>IFERROR(F129/SQRT(F129^2+AH129), "X")</f>
        <v>X</v>
      </c>
      <c r="J129" s="39" t="str">
        <f>IFERROR(SQRT((1-I129^2)/AH129), "X")</f>
        <v>X</v>
      </c>
      <c r="K129" s="39" t="str">
        <f t="shared" si="8"/>
        <v>X</v>
      </c>
      <c r="L129" s="39" t="str">
        <f t="shared" si="9"/>
        <v>X</v>
      </c>
      <c r="M129" s="43" t="str">
        <f>IFERROR(I129+J129, "X")</f>
        <v>X</v>
      </c>
      <c r="N129" s="45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8">
        <v>0</v>
      </c>
      <c r="X129" s="9">
        <v>0</v>
      </c>
      <c r="Y129" s="8"/>
      <c r="AA129" s="8"/>
      <c r="AG129" s="47"/>
      <c r="AH129" s="9">
        <f t="shared" si="7"/>
        <v>-1</v>
      </c>
      <c r="AI129" s="7">
        <v>7.6</v>
      </c>
      <c r="AM129" s="14"/>
      <c r="AO129" s="16"/>
      <c r="AR129" s="16"/>
      <c r="AS129" s="9">
        <v>1986</v>
      </c>
      <c r="AT129" s="23">
        <f t="shared" si="10"/>
        <v>3.2979792441593623</v>
      </c>
      <c r="AX129" s="18"/>
      <c r="AZ129" s="18"/>
      <c r="BB129" s="18"/>
      <c r="BD129" s="18"/>
      <c r="BF129" s="18"/>
      <c r="BG129" s="18" t="s">
        <v>249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 s="18">
        <v>0</v>
      </c>
      <c r="BO129">
        <v>0</v>
      </c>
      <c r="BP129">
        <v>1</v>
      </c>
      <c r="BQ129" s="18">
        <v>0</v>
      </c>
      <c r="BS129" s="18"/>
      <c r="BT129" t="s">
        <v>397</v>
      </c>
      <c r="BU129" t="s">
        <v>397</v>
      </c>
      <c r="BW129" s="25"/>
      <c r="CA129" s="18"/>
      <c r="CC129" s="18"/>
      <c r="CD129" s="18"/>
      <c r="CF129" s="18"/>
      <c r="CH129" s="18"/>
      <c r="CR129" s="18"/>
      <c r="CT129" s="25"/>
      <c r="CU129" t="s">
        <v>397</v>
      </c>
      <c r="CW129" t="s">
        <v>397</v>
      </c>
      <c r="CX129" s="25" t="s">
        <v>397</v>
      </c>
    </row>
    <row r="130" spans="1:102" x14ac:dyDescent="0.3">
      <c r="A130">
        <v>129</v>
      </c>
      <c r="B130">
        <v>21</v>
      </c>
      <c r="C130" s="25" t="s">
        <v>250</v>
      </c>
      <c r="D130" s="12">
        <v>6.6</v>
      </c>
      <c r="E130" s="14"/>
      <c r="F130" s="7" t="str">
        <f>IFERROR(D130/E130, "X")</f>
        <v>X</v>
      </c>
      <c r="G130" s="7">
        <f>D130-E130</f>
        <v>6.6</v>
      </c>
      <c r="H130" s="16">
        <f>D130+E130</f>
        <v>6.6</v>
      </c>
      <c r="I130" s="11" t="str">
        <f>IFERROR(F130/SQRT(F130^2+AH130), "X")</f>
        <v>X</v>
      </c>
      <c r="J130" s="39" t="str">
        <f>IFERROR(SQRT((1-I130^2)/AH130), "X")</f>
        <v>X</v>
      </c>
      <c r="K130" s="39" t="str">
        <f t="shared" si="8"/>
        <v>X</v>
      </c>
      <c r="L130" s="39" t="str">
        <f t="shared" si="9"/>
        <v>X</v>
      </c>
      <c r="M130" s="43" t="str">
        <f>IFERROR(I130+J130, "X")</f>
        <v>X</v>
      </c>
      <c r="N130" s="45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8">
        <v>0</v>
      </c>
      <c r="X130" s="9">
        <v>0</v>
      </c>
      <c r="Y130" s="8"/>
      <c r="AA130" s="8"/>
      <c r="AG130" s="47"/>
      <c r="AH130" s="9">
        <f t="shared" si="7"/>
        <v>-1</v>
      </c>
      <c r="AI130" s="7">
        <v>6.5</v>
      </c>
      <c r="AM130" s="14"/>
      <c r="AO130" s="16"/>
      <c r="AR130" s="16"/>
      <c r="AS130" s="9">
        <v>1976</v>
      </c>
      <c r="AT130" s="23">
        <f t="shared" si="10"/>
        <v>3.2957869402516091</v>
      </c>
      <c r="AX130" s="18"/>
      <c r="AZ130" s="18"/>
      <c r="BB130" s="18"/>
      <c r="BD130" s="18"/>
      <c r="BF130" s="18"/>
      <c r="BG130" s="18" t="s">
        <v>249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 s="18">
        <v>0</v>
      </c>
      <c r="BO130">
        <v>0</v>
      </c>
      <c r="BP130">
        <v>1</v>
      </c>
      <c r="BQ130" s="18">
        <v>0</v>
      </c>
      <c r="BS130" s="18"/>
      <c r="BT130" t="s">
        <v>397</v>
      </c>
      <c r="BU130" t="s">
        <v>397</v>
      </c>
      <c r="BW130" s="25"/>
      <c r="CA130" s="18"/>
      <c r="CC130" s="18"/>
      <c r="CD130" s="18"/>
      <c r="CF130" s="18"/>
      <c r="CH130" s="18"/>
      <c r="CR130" s="18"/>
      <c r="CT130" s="25"/>
      <c r="CU130" t="s">
        <v>397</v>
      </c>
      <c r="CW130" t="s">
        <v>397</v>
      </c>
      <c r="CX130" s="25" t="s">
        <v>397</v>
      </c>
    </row>
    <row r="131" spans="1:102" x14ac:dyDescent="0.3">
      <c r="A131">
        <v>130</v>
      </c>
      <c r="B131">
        <v>21</v>
      </c>
      <c r="C131" s="25" t="s">
        <v>250</v>
      </c>
      <c r="D131" s="12">
        <v>4.8</v>
      </c>
      <c r="E131" s="14"/>
      <c r="F131" s="7" t="str">
        <f>IFERROR(D131/E131, "X")</f>
        <v>X</v>
      </c>
      <c r="G131" s="7">
        <f>D131-E131</f>
        <v>4.8</v>
      </c>
      <c r="H131" s="16">
        <f>D131+E131</f>
        <v>4.8</v>
      </c>
      <c r="I131" s="11" t="str">
        <f>IFERROR(F131/SQRT(F131^2+AH131), "X")</f>
        <v>X</v>
      </c>
      <c r="J131" s="39" t="str">
        <f>IFERROR(SQRT((1-I131^2)/AH131), "X")</f>
        <v>X</v>
      </c>
      <c r="K131" s="39" t="str">
        <f t="shared" si="8"/>
        <v>X</v>
      </c>
      <c r="L131" s="39" t="str">
        <f t="shared" si="9"/>
        <v>X</v>
      </c>
      <c r="M131" s="43" t="str">
        <f>IFERROR(I131+J131, "X")</f>
        <v>X</v>
      </c>
      <c r="N131" s="45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8">
        <v>0</v>
      </c>
      <c r="X131" s="9">
        <v>0</v>
      </c>
      <c r="Y131" s="8"/>
      <c r="AA131" s="8"/>
      <c r="AG131" s="47"/>
      <c r="AH131" s="9">
        <f t="shared" ref="AH131:AH194" si="11">IFERROR(AF131-AG131-1, "X")</f>
        <v>-1</v>
      </c>
      <c r="AI131" s="7">
        <v>7.6</v>
      </c>
      <c r="AM131" s="14"/>
      <c r="AO131" s="16"/>
      <c r="AR131" s="16"/>
      <c r="AS131" s="9">
        <v>1986</v>
      </c>
      <c r="AT131" s="23">
        <f t="shared" si="10"/>
        <v>3.2979792441593623</v>
      </c>
      <c r="AX131" s="18"/>
      <c r="AZ131" s="18"/>
      <c r="BB131" s="18"/>
      <c r="BD131" s="18"/>
      <c r="BF131" s="18"/>
      <c r="BG131" s="18" t="s">
        <v>249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 s="18">
        <v>0</v>
      </c>
      <c r="BO131">
        <v>0</v>
      </c>
      <c r="BP131">
        <v>1</v>
      </c>
      <c r="BQ131" s="18">
        <v>0</v>
      </c>
      <c r="BS131" s="18"/>
      <c r="BT131" t="s">
        <v>397</v>
      </c>
      <c r="BU131" t="s">
        <v>397</v>
      </c>
      <c r="BW131" s="25"/>
      <c r="CA131" s="18"/>
      <c r="CC131" s="18"/>
      <c r="CD131" s="18"/>
      <c r="CF131" s="18"/>
      <c r="CH131" s="18"/>
      <c r="CR131" s="18"/>
      <c r="CT131" s="25"/>
      <c r="CU131" t="s">
        <v>397</v>
      </c>
      <c r="CW131" t="s">
        <v>397</v>
      </c>
      <c r="CX131" s="25" t="s">
        <v>397</v>
      </c>
    </row>
    <row r="132" spans="1:102" x14ac:dyDescent="0.3">
      <c r="A132">
        <v>131</v>
      </c>
      <c r="B132">
        <v>22</v>
      </c>
      <c r="C132" s="25" t="s">
        <v>112</v>
      </c>
      <c r="D132" s="12">
        <v>4.9000000000000004</v>
      </c>
      <c r="E132" s="14"/>
      <c r="F132" s="7" t="str">
        <f>IFERROR(D132/E132, "X")</f>
        <v>X</v>
      </c>
      <c r="G132" s="7">
        <f>D132-E132</f>
        <v>4.9000000000000004</v>
      </c>
      <c r="H132" s="16">
        <f>D132+E132</f>
        <v>4.9000000000000004</v>
      </c>
      <c r="I132" s="11" t="str">
        <f>IFERROR(F132/SQRT(F132^2+AH132), "X")</f>
        <v>X</v>
      </c>
      <c r="J132" s="39" t="str">
        <f>IFERROR(SQRT((1-I132^2)/AH132), "X")</f>
        <v>X</v>
      </c>
      <c r="K132" s="39" t="str">
        <f t="shared" si="8"/>
        <v>X</v>
      </c>
      <c r="L132" s="39" t="str">
        <f t="shared" si="9"/>
        <v>X</v>
      </c>
      <c r="M132" s="43" t="str">
        <f>IFERROR(I132+J132, "X")</f>
        <v>X</v>
      </c>
      <c r="N132" s="45">
        <v>1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0</v>
      </c>
      <c r="W132" s="8">
        <v>0</v>
      </c>
      <c r="X132" s="9">
        <v>0</v>
      </c>
      <c r="Y132" s="8"/>
      <c r="AA132" s="8"/>
      <c r="AG132" s="47"/>
      <c r="AH132" s="9">
        <f t="shared" si="11"/>
        <v>-1</v>
      </c>
      <c r="AI132" s="7">
        <v>11.1</v>
      </c>
      <c r="AM132" s="14"/>
      <c r="AO132" s="16"/>
      <c r="AR132" s="16"/>
      <c r="AS132" s="9">
        <v>1997</v>
      </c>
      <c r="AT132" s="23">
        <f t="shared" si="10"/>
        <v>3.3003780648707024</v>
      </c>
      <c r="AX132" s="18"/>
      <c r="AZ132" s="18"/>
      <c r="BB132" s="18"/>
      <c r="BD132" s="18"/>
      <c r="BF132" s="18"/>
      <c r="BG132" s="18" t="s">
        <v>111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 s="18">
        <v>0</v>
      </c>
      <c r="BO132">
        <v>0</v>
      </c>
      <c r="BP132">
        <v>1</v>
      </c>
      <c r="BQ132" s="18">
        <v>0</v>
      </c>
      <c r="BS132" s="18"/>
      <c r="BT132" t="s">
        <v>397</v>
      </c>
      <c r="BU132" t="s">
        <v>397</v>
      </c>
      <c r="BW132" s="25"/>
      <c r="CA132" s="18"/>
      <c r="CC132" s="18"/>
      <c r="CD132" s="18"/>
      <c r="CF132" s="18"/>
      <c r="CH132" s="18"/>
      <c r="CR132" s="18"/>
      <c r="CT132" s="25"/>
      <c r="CU132" t="s">
        <v>397</v>
      </c>
      <c r="CW132" t="s">
        <v>397</v>
      </c>
      <c r="CX132" s="25" t="s">
        <v>397</v>
      </c>
    </row>
    <row r="133" spans="1:102" x14ac:dyDescent="0.3">
      <c r="A133">
        <v>132</v>
      </c>
      <c r="B133">
        <v>22</v>
      </c>
      <c r="C133" s="25" t="s">
        <v>112</v>
      </c>
      <c r="D133" s="12">
        <v>0.7</v>
      </c>
      <c r="E133" s="14"/>
      <c r="F133" s="7" t="str">
        <f>IFERROR(D133/E133, "X")</f>
        <v>X</v>
      </c>
      <c r="G133" s="7">
        <f>D133-E133</f>
        <v>0.7</v>
      </c>
      <c r="H133" s="16">
        <f>D133+E133</f>
        <v>0.7</v>
      </c>
      <c r="I133" s="11" t="str">
        <f>IFERROR(F133/SQRT(F133^2+AH133), "X")</f>
        <v>X</v>
      </c>
      <c r="J133" s="39" t="str">
        <f>IFERROR(SQRT((1-I133^2)/AH133), "X")</f>
        <v>X</v>
      </c>
      <c r="K133" s="39" t="str">
        <f t="shared" si="8"/>
        <v>X</v>
      </c>
      <c r="L133" s="39" t="str">
        <f t="shared" si="9"/>
        <v>X</v>
      </c>
      <c r="M133" s="43" t="str">
        <f>IFERROR(I133+J133, "X")</f>
        <v>X</v>
      </c>
      <c r="N133" s="45">
        <v>1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0</v>
      </c>
      <c r="W133" s="8">
        <v>0</v>
      </c>
      <c r="X133" s="9">
        <v>0</v>
      </c>
      <c r="Y133" s="8"/>
      <c r="AA133" s="8"/>
      <c r="AG133" s="47"/>
      <c r="AH133" s="9">
        <f t="shared" si="11"/>
        <v>-1</v>
      </c>
      <c r="AI133" s="7">
        <v>12.2</v>
      </c>
      <c r="AM133" s="14"/>
      <c r="AO133" s="16"/>
      <c r="AR133" s="16"/>
      <c r="AS133" s="9">
        <v>1999</v>
      </c>
      <c r="AT133" s="23">
        <f t="shared" si="10"/>
        <v>3.3008127941181171</v>
      </c>
      <c r="AX133" s="18"/>
      <c r="AZ133" s="18"/>
      <c r="BB133" s="18"/>
      <c r="BD133" s="18"/>
      <c r="BF133" s="18"/>
      <c r="BG133" s="18" t="s">
        <v>111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 s="18">
        <v>0</v>
      </c>
      <c r="BO133">
        <v>0</v>
      </c>
      <c r="BP133">
        <v>1</v>
      </c>
      <c r="BQ133" s="18">
        <v>0</v>
      </c>
      <c r="BS133" s="18"/>
      <c r="BT133" t="s">
        <v>397</v>
      </c>
      <c r="BU133" t="s">
        <v>397</v>
      </c>
      <c r="BW133" s="25"/>
      <c r="CA133" s="18"/>
      <c r="CC133" s="18"/>
      <c r="CD133" s="18"/>
      <c r="CF133" s="18"/>
      <c r="CH133" s="18"/>
      <c r="CR133" s="18"/>
      <c r="CT133" s="25"/>
      <c r="CU133" t="s">
        <v>397</v>
      </c>
      <c r="CW133" t="s">
        <v>397</v>
      </c>
      <c r="CX133" s="25" t="s">
        <v>397</v>
      </c>
    </row>
    <row r="134" spans="1:102" x14ac:dyDescent="0.3">
      <c r="A134">
        <v>133</v>
      </c>
      <c r="B134">
        <v>22</v>
      </c>
      <c r="C134" s="25" t="s">
        <v>112</v>
      </c>
      <c r="D134" s="12">
        <v>0.3</v>
      </c>
      <c r="E134" s="14"/>
      <c r="F134" s="7" t="str">
        <f>IFERROR(D134/E134, "X")</f>
        <v>X</v>
      </c>
      <c r="G134" s="7">
        <f>D134-E134</f>
        <v>0.3</v>
      </c>
      <c r="H134" s="16">
        <f>D134+E134</f>
        <v>0.3</v>
      </c>
      <c r="I134" s="11" t="str">
        <f>IFERROR(F134/SQRT(F134^2+AH134), "X")</f>
        <v>X</v>
      </c>
      <c r="J134" s="39" t="str">
        <f>IFERROR(SQRT((1-I134^2)/AH134), "X")</f>
        <v>X</v>
      </c>
      <c r="K134" s="39" t="str">
        <f t="shared" si="8"/>
        <v>X</v>
      </c>
      <c r="L134" s="39" t="str">
        <f t="shared" si="9"/>
        <v>X</v>
      </c>
      <c r="M134" s="43" t="str">
        <f>IFERROR(I134+J134, "X")</f>
        <v>X</v>
      </c>
      <c r="N134" s="45">
        <v>1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0</v>
      </c>
      <c r="W134" s="8">
        <v>0</v>
      </c>
      <c r="X134" s="9">
        <v>0</v>
      </c>
      <c r="Y134" s="8"/>
      <c r="AA134" s="8"/>
      <c r="AG134" s="47"/>
      <c r="AH134" s="9">
        <f t="shared" si="11"/>
        <v>-1</v>
      </c>
      <c r="AI134" s="7">
        <v>12.1</v>
      </c>
      <c r="AM134" s="14"/>
      <c r="AO134" s="16"/>
      <c r="AR134" s="16"/>
      <c r="AS134" s="9">
        <v>2002</v>
      </c>
      <c r="AT134" s="23">
        <f t="shared" si="10"/>
        <v>3.3014640731433</v>
      </c>
      <c r="AX134" s="18"/>
      <c r="AZ134" s="18"/>
      <c r="BB134" s="18"/>
      <c r="BD134" s="18"/>
      <c r="BF134" s="18"/>
      <c r="BG134" s="18" t="s">
        <v>111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 s="18">
        <v>0</v>
      </c>
      <c r="BO134">
        <v>0</v>
      </c>
      <c r="BP134">
        <v>1</v>
      </c>
      <c r="BQ134" s="18">
        <v>0</v>
      </c>
      <c r="BS134" s="18"/>
      <c r="BT134" t="s">
        <v>397</v>
      </c>
      <c r="BU134" t="s">
        <v>397</v>
      </c>
      <c r="BW134" s="25"/>
      <c r="CA134" s="18"/>
      <c r="CC134" s="18"/>
      <c r="CD134" s="18"/>
      <c r="CF134" s="18"/>
      <c r="CH134" s="18"/>
      <c r="CR134" s="18"/>
      <c r="CT134" s="25"/>
      <c r="CU134" t="s">
        <v>397</v>
      </c>
      <c r="CW134" t="s">
        <v>397</v>
      </c>
      <c r="CX134" s="25" t="s">
        <v>397</v>
      </c>
    </row>
    <row r="135" spans="1:102" x14ac:dyDescent="0.3">
      <c r="A135">
        <v>134</v>
      </c>
      <c r="B135">
        <v>22</v>
      </c>
      <c r="C135" s="25" t="s">
        <v>112</v>
      </c>
      <c r="D135" s="12">
        <v>6.9</v>
      </c>
      <c r="E135" s="14"/>
      <c r="F135" s="7" t="str">
        <f>IFERROR(D135/E135, "X")</f>
        <v>X</v>
      </c>
      <c r="G135" s="7">
        <f>D135-E135</f>
        <v>6.9</v>
      </c>
      <c r="H135" s="16">
        <f>D135+E135</f>
        <v>6.9</v>
      </c>
      <c r="I135" s="11" t="str">
        <f>IFERROR(F135/SQRT(F135^2+AH135), "X")</f>
        <v>X</v>
      </c>
      <c r="J135" s="39" t="str">
        <f>IFERROR(SQRT((1-I135^2)/AH135), "X")</f>
        <v>X</v>
      </c>
      <c r="K135" s="39" t="str">
        <f t="shared" si="8"/>
        <v>X</v>
      </c>
      <c r="L135" s="39" t="str">
        <f t="shared" si="9"/>
        <v>X</v>
      </c>
      <c r="M135" s="43" t="str">
        <f>IFERROR(I135+J135, "X")</f>
        <v>X</v>
      </c>
      <c r="N135" s="45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8">
        <v>0</v>
      </c>
      <c r="X135" s="9">
        <v>0</v>
      </c>
      <c r="Y135" s="8"/>
      <c r="AA135" s="8"/>
      <c r="AG135" s="47"/>
      <c r="AH135" s="9">
        <f t="shared" si="11"/>
        <v>-1</v>
      </c>
      <c r="AI135" s="7">
        <v>12.1</v>
      </c>
      <c r="AM135" s="14"/>
      <c r="AO135" s="16"/>
      <c r="AR135" s="16"/>
      <c r="AS135" s="9">
        <v>2006</v>
      </c>
      <c r="AT135" s="23">
        <f t="shared" si="10"/>
        <v>3.3023309286843991</v>
      </c>
      <c r="AX135" s="18"/>
      <c r="AZ135" s="18"/>
      <c r="BB135" s="18"/>
      <c r="BD135" s="18"/>
      <c r="BF135" s="18"/>
      <c r="BG135" s="18" t="s">
        <v>111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 s="18">
        <v>0</v>
      </c>
      <c r="BO135">
        <v>0</v>
      </c>
      <c r="BP135">
        <v>1</v>
      </c>
      <c r="BQ135" s="18">
        <v>0</v>
      </c>
      <c r="BS135" s="18"/>
      <c r="BT135" t="s">
        <v>397</v>
      </c>
      <c r="BU135" t="s">
        <v>397</v>
      </c>
      <c r="BW135" s="25"/>
      <c r="CA135" s="18"/>
      <c r="CC135" s="18"/>
      <c r="CD135" s="18"/>
      <c r="CF135" s="18"/>
      <c r="CH135" s="18"/>
      <c r="CR135" s="18"/>
      <c r="CT135" s="25"/>
      <c r="CU135" t="s">
        <v>397</v>
      </c>
      <c r="CW135" t="s">
        <v>397</v>
      </c>
      <c r="CX135" s="25" t="s">
        <v>397</v>
      </c>
    </row>
    <row r="136" spans="1:102" x14ac:dyDescent="0.3">
      <c r="A136">
        <v>135</v>
      </c>
      <c r="B136">
        <v>22</v>
      </c>
      <c r="C136" s="25" t="s">
        <v>112</v>
      </c>
      <c r="D136" s="12">
        <v>8.1999999999999993</v>
      </c>
      <c r="E136" s="14"/>
      <c r="F136" s="7" t="str">
        <f>IFERROR(D136/E136, "X")</f>
        <v>X</v>
      </c>
      <c r="G136" s="7">
        <f>D136-E136</f>
        <v>8.1999999999999993</v>
      </c>
      <c r="H136" s="16">
        <f>D136+E136</f>
        <v>8.1999999999999993</v>
      </c>
      <c r="I136" s="11" t="str">
        <f>IFERROR(F136/SQRT(F136^2+AH136), "X")</f>
        <v>X</v>
      </c>
      <c r="J136" s="39" t="str">
        <f>IFERROR(SQRT((1-I136^2)/AH136), "X")</f>
        <v>X</v>
      </c>
      <c r="K136" s="39" t="str">
        <f t="shared" si="8"/>
        <v>X</v>
      </c>
      <c r="L136" s="39" t="str">
        <f t="shared" si="9"/>
        <v>X</v>
      </c>
      <c r="M136" s="43" t="str">
        <f>IFERROR(I136+J136, "X")</f>
        <v>X</v>
      </c>
      <c r="N136" s="45">
        <v>0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1</v>
      </c>
      <c r="V136" s="9">
        <v>0</v>
      </c>
      <c r="W136" s="8">
        <v>0</v>
      </c>
      <c r="X136" s="9">
        <v>0</v>
      </c>
      <c r="Y136" s="8"/>
      <c r="AA136" s="8"/>
      <c r="AG136" s="47"/>
      <c r="AH136" s="9">
        <f t="shared" si="11"/>
        <v>-1</v>
      </c>
      <c r="AI136" s="7">
        <v>12.1</v>
      </c>
      <c r="AM136" s="14"/>
      <c r="AO136" s="16"/>
      <c r="AR136" s="16"/>
      <c r="AS136" s="9">
        <v>2006</v>
      </c>
      <c r="AT136" s="23">
        <f t="shared" si="10"/>
        <v>3.3023309286843991</v>
      </c>
      <c r="AX136" s="18"/>
      <c r="AZ136" s="18"/>
      <c r="BB136" s="18"/>
      <c r="BD136" s="18"/>
      <c r="BF136" s="18"/>
      <c r="BG136" s="18" t="s">
        <v>111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 s="18">
        <v>0</v>
      </c>
      <c r="BO136">
        <v>0</v>
      </c>
      <c r="BP136">
        <v>1</v>
      </c>
      <c r="BQ136" s="18">
        <v>0</v>
      </c>
      <c r="BS136" s="18"/>
      <c r="BT136" t="s">
        <v>397</v>
      </c>
      <c r="BU136" t="s">
        <v>397</v>
      </c>
      <c r="BW136" s="25"/>
      <c r="CA136" s="18"/>
      <c r="CC136" s="18"/>
      <c r="CD136" s="18"/>
      <c r="CF136" s="18"/>
      <c r="CH136" s="18"/>
      <c r="CR136" s="18"/>
      <c r="CT136" s="25"/>
      <c r="CU136" t="s">
        <v>397</v>
      </c>
      <c r="CW136" t="s">
        <v>397</v>
      </c>
      <c r="CX136" s="25" t="s">
        <v>397</v>
      </c>
    </row>
    <row r="137" spans="1:102" x14ac:dyDescent="0.3">
      <c r="A137">
        <v>136</v>
      </c>
      <c r="B137">
        <v>22</v>
      </c>
      <c r="C137" s="25" t="s">
        <v>112</v>
      </c>
      <c r="D137" s="12">
        <v>5.0990000000000002</v>
      </c>
      <c r="E137" s="14"/>
      <c r="F137" s="7" t="str">
        <f>IFERROR(D137/E137, "X")</f>
        <v>X</v>
      </c>
      <c r="G137" s="7">
        <f>D137-E137</f>
        <v>5.0990000000000002</v>
      </c>
      <c r="H137" s="16">
        <f>D137+E137</f>
        <v>5.0990000000000002</v>
      </c>
      <c r="I137" s="11" t="str">
        <f>IFERROR(F137/SQRT(F137^2+AH137), "X")</f>
        <v>X</v>
      </c>
      <c r="J137" s="39" t="str">
        <f>IFERROR(SQRT((1-I137^2)/AH137), "X")</f>
        <v>X</v>
      </c>
      <c r="K137" s="39" t="str">
        <f t="shared" si="8"/>
        <v>X</v>
      </c>
      <c r="L137" s="39" t="str">
        <f t="shared" si="9"/>
        <v>X</v>
      </c>
      <c r="M137" s="43" t="str">
        <f>IFERROR(I137+J137, "X")</f>
        <v>X</v>
      </c>
      <c r="N137" s="45">
        <v>0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1</v>
      </c>
      <c r="W137" s="8">
        <v>0</v>
      </c>
      <c r="X137" s="9">
        <v>0</v>
      </c>
      <c r="Y137" s="8"/>
      <c r="AA137" s="8"/>
      <c r="AG137" s="47"/>
      <c r="AH137" s="9">
        <f t="shared" si="11"/>
        <v>-1</v>
      </c>
      <c r="AI137" s="7">
        <v>12.1</v>
      </c>
      <c r="AM137" s="14"/>
      <c r="AO137" s="16"/>
      <c r="AR137" s="16"/>
      <c r="AS137" s="9">
        <v>2006</v>
      </c>
      <c r="AT137" s="23">
        <f t="shared" si="10"/>
        <v>3.3023309286843991</v>
      </c>
      <c r="AX137" s="18"/>
      <c r="AZ137" s="18"/>
      <c r="BB137" s="18"/>
      <c r="BD137" s="18"/>
      <c r="BF137" s="18"/>
      <c r="BG137" s="18" t="s">
        <v>111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 s="18">
        <v>0</v>
      </c>
      <c r="BO137">
        <v>0</v>
      </c>
      <c r="BP137">
        <v>1</v>
      </c>
      <c r="BQ137" s="18">
        <v>0</v>
      </c>
      <c r="BS137" s="18"/>
      <c r="BT137" t="s">
        <v>397</v>
      </c>
      <c r="BU137" t="s">
        <v>397</v>
      </c>
      <c r="BW137" s="25"/>
      <c r="CA137" s="18"/>
      <c r="CC137" s="18"/>
      <c r="CD137" s="18"/>
      <c r="CF137" s="18"/>
      <c r="CH137" s="18"/>
      <c r="CR137" s="18"/>
      <c r="CT137" s="25"/>
      <c r="CU137" t="s">
        <v>397</v>
      </c>
      <c r="CW137" t="s">
        <v>397</v>
      </c>
      <c r="CX137" s="25" t="s">
        <v>397</v>
      </c>
    </row>
    <row r="138" spans="1:102" x14ac:dyDescent="0.3">
      <c r="A138">
        <v>137</v>
      </c>
      <c r="B138">
        <v>23</v>
      </c>
      <c r="C138" s="25" t="s">
        <v>275</v>
      </c>
      <c r="D138" s="12">
        <v>3.25</v>
      </c>
      <c r="E138" s="14"/>
      <c r="F138" s="7" t="str">
        <f>IFERROR(D138/E138, "X")</f>
        <v>X</v>
      </c>
      <c r="G138" s="7">
        <f>D138-E138</f>
        <v>3.25</v>
      </c>
      <c r="H138" s="16">
        <f>D138+E138</f>
        <v>3.25</v>
      </c>
      <c r="I138" s="11" t="str">
        <f>IFERROR(F138/SQRT(F138^2+AH138), "X")</f>
        <v>X</v>
      </c>
      <c r="J138" s="39" t="str">
        <f>IFERROR(SQRT((1-I138^2)/AH138), "X")</f>
        <v>X</v>
      </c>
      <c r="K138" s="39" t="str">
        <f t="shared" si="8"/>
        <v>X</v>
      </c>
      <c r="L138" s="39" t="str">
        <f t="shared" si="9"/>
        <v>X</v>
      </c>
      <c r="M138" s="43" t="str">
        <f>IFERROR(I138+J138, "X")</f>
        <v>X</v>
      </c>
      <c r="N138" s="45">
        <v>0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1</v>
      </c>
      <c r="V138" s="9">
        <v>0</v>
      </c>
      <c r="W138" s="8">
        <v>0</v>
      </c>
      <c r="X138" s="9">
        <v>0</v>
      </c>
      <c r="Y138" s="8"/>
      <c r="AA138" s="8"/>
      <c r="AG138" s="47"/>
      <c r="AH138" s="9">
        <f t="shared" si="11"/>
        <v>-1</v>
      </c>
      <c r="AI138" s="7">
        <v>6.7</v>
      </c>
      <c r="AM138" s="14"/>
      <c r="AO138" s="16"/>
      <c r="AR138" s="16"/>
      <c r="AS138" s="9">
        <v>1979</v>
      </c>
      <c r="AT138" s="23">
        <f t="shared" si="10"/>
        <v>3.2964457942063961</v>
      </c>
      <c r="AX138" s="18"/>
      <c r="AZ138" s="18"/>
      <c r="BB138" s="18"/>
      <c r="BD138" s="18"/>
      <c r="BF138" s="18"/>
      <c r="BG138" s="18" t="s">
        <v>274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 s="18">
        <v>0</v>
      </c>
      <c r="BO138">
        <v>1</v>
      </c>
      <c r="BP138">
        <v>0</v>
      </c>
      <c r="BQ138" s="18">
        <v>0</v>
      </c>
      <c r="BS138" s="18"/>
      <c r="BT138" t="s">
        <v>397</v>
      </c>
      <c r="BU138" t="s">
        <v>397</v>
      </c>
      <c r="BW138" s="25"/>
      <c r="CA138" s="18"/>
      <c r="CC138" s="18"/>
      <c r="CD138" s="18"/>
      <c r="CF138" s="18"/>
      <c r="CH138" s="18"/>
      <c r="CR138" s="18"/>
      <c r="CT138" s="25"/>
      <c r="CU138" t="s">
        <v>397</v>
      </c>
      <c r="CW138" t="s">
        <v>397</v>
      </c>
      <c r="CX138" s="25" t="s">
        <v>397</v>
      </c>
    </row>
    <row r="139" spans="1:102" x14ac:dyDescent="0.3">
      <c r="A139">
        <v>138</v>
      </c>
      <c r="B139">
        <v>23</v>
      </c>
      <c r="C139" s="25" t="s">
        <v>275</v>
      </c>
      <c r="D139" s="12">
        <v>5.0199999999999996</v>
      </c>
      <c r="E139" s="14"/>
      <c r="F139" s="7" t="str">
        <f>IFERROR(D139/E139, "X")</f>
        <v>X</v>
      </c>
      <c r="G139" s="7">
        <f>D139-E139</f>
        <v>5.0199999999999996</v>
      </c>
      <c r="H139" s="16">
        <f>D139+E139</f>
        <v>5.0199999999999996</v>
      </c>
      <c r="I139" s="11" t="str">
        <f>IFERROR(F139/SQRT(F139^2+AH139), "X")</f>
        <v>X</v>
      </c>
      <c r="J139" s="39" t="str">
        <f>IFERROR(SQRT((1-I139^2)/AH139), "X")</f>
        <v>X</v>
      </c>
      <c r="K139" s="39" t="str">
        <f t="shared" si="8"/>
        <v>X</v>
      </c>
      <c r="L139" s="39" t="str">
        <f t="shared" si="9"/>
        <v>X</v>
      </c>
      <c r="M139" s="43" t="str">
        <f>IFERROR(I139+J139, "X")</f>
        <v>X</v>
      </c>
      <c r="N139" s="45">
        <v>0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1</v>
      </c>
      <c r="V139" s="9">
        <v>0</v>
      </c>
      <c r="W139" s="8">
        <v>0</v>
      </c>
      <c r="X139" s="9">
        <v>0</v>
      </c>
      <c r="Y139" s="8"/>
      <c r="AA139" s="8"/>
      <c r="AG139" s="47"/>
      <c r="AH139" s="9">
        <f t="shared" si="11"/>
        <v>-1</v>
      </c>
      <c r="AI139" s="7">
        <v>7.4</v>
      </c>
      <c r="AM139" s="14"/>
      <c r="AO139" s="16"/>
      <c r="AR139" s="16"/>
      <c r="AS139" s="9">
        <v>1983</v>
      </c>
      <c r="AT139" s="23">
        <f t="shared" si="10"/>
        <v>3.2973227142053028</v>
      </c>
      <c r="AX139" s="18"/>
      <c r="AZ139" s="18"/>
      <c r="BB139" s="18"/>
      <c r="BD139" s="18"/>
      <c r="BF139" s="18"/>
      <c r="BG139" s="18" t="s">
        <v>274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 s="18">
        <v>0</v>
      </c>
      <c r="BO139">
        <v>1</v>
      </c>
      <c r="BP139">
        <v>0</v>
      </c>
      <c r="BQ139" s="18">
        <v>0</v>
      </c>
      <c r="BS139" s="18"/>
      <c r="BT139" t="s">
        <v>397</v>
      </c>
      <c r="BU139" t="s">
        <v>397</v>
      </c>
      <c r="BW139" s="25"/>
      <c r="CA139" s="18"/>
      <c r="CC139" s="18"/>
      <c r="CD139" s="18"/>
      <c r="CF139" s="18"/>
      <c r="CH139" s="18"/>
      <c r="CR139" s="18"/>
      <c r="CT139" s="25"/>
      <c r="CU139" t="s">
        <v>397</v>
      </c>
      <c r="CW139" t="s">
        <v>397</v>
      </c>
      <c r="CX139" s="25" t="s">
        <v>397</v>
      </c>
    </row>
    <row r="140" spans="1:102" x14ac:dyDescent="0.3">
      <c r="A140">
        <v>139</v>
      </c>
      <c r="B140">
        <v>23</v>
      </c>
      <c r="C140" s="25" t="s">
        <v>275</v>
      </c>
      <c r="D140" s="12">
        <v>5.62</v>
      </c>
      <c r="E140" s="14"/>
      <c r="F140" s="7" t="str">
        <f>IFERROR(D140/E140, "X")</f>
        <v>X</v>
      </c>
      <c r="G140" s="7">
        <f>D140-E140</f>
        <v>5.62</v>
      </c>
      <c r="H140" s="16">
        <f>D140+E140</f>
        <v>5.62</v>
      </c>
      <c r="I140" s="11" t="str">
        <f>IFERROR(F140/SQRT(F140^2+AH140), "X")</f>
        <v>X</v>
      </c>
      <c r="J140" s="39" t="str">
        <f>IFERROR(SQRT((1-I140^2)/AH140), "X")</f>
        <v>X</v>
      </c>
      <c r="K140" s="39" t="str">
        <f t="shared" si="8"/>
        <v>X</v>
      </c>
      <c r="L140" s="39" t="str">
        <f t="shared" si="9"/>
        <v>X</v>
      </c>
      <c r="M140" s="43" t="str">
        <f>IFERROR(I140+J140, "X")</f>
        <v>X</v>
      </c>
      <c r="N140" s="45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8">
        <v>0</v>
      </c>
      <c r="X140" s="9">
        <v>0</v>
      </c>
      <c r="Y140" s="8"/>
      <c r="AA140" s="8"/>
      <c r="AG140" s="47"/>
      <c r="AH140" s="9">
        <f t="shared" si="11"/>
        <v>-1</v>
      </c>
      <c r="AI140" s="7">
        <v>8</v>
      </c>
      <c r="AM140" s="14"/>
      <c r="AO140" s="16"/>
      <c r="AR140" s="16"/>
      <c r="AS140" s="9">
        <v>1987</v>
      </c>
      <c r="AT140" s="23">
        <f t="shared" si="10"/>
        <v>3.2981978671098151</v>
      </c>
      <c r="AX140" s="18"/>
      <c r="AZ140" s="18"/>
      <c r="BB140" s="18"/>
      <c r="BD140" s="18"/>
      <c r="BF140" s="18"/>
      <c r="BG140" s="18" t="s">
        <v>274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 s="18">
        <v>0</v>
      </c>
      <c r="BO140">
        <v>1</v>
      </c>
      <c r="BP140">
        <v>0</v>
      </c>
      <c r="BQ140" s="18">
        <v>0</v>
      </c>
      <c r="BS140" s="18"/>
      <c r="BT140" t="s">
        <v>397</v>
      </c>
      <c r="BU140" t="s">
        <v>397</v>
      </c>
      <c r="BW140" s="25"/>
      <c r="CA140" s="18"/>
      <c r="CC140" s="18"/>
      <c r="CD140" s="18"/>
      <c r="CF140" s="18"/>
      <c r="CH140" s="18"/>
      <c r="CR140" s="18"/>
      <c r="CT140" s="25"/>
      <c r="CU140" t="s">
        <v>397</v>
      </c>
      <c r="CW140" t="s">
        <v>397</v>
      </c>
      <c r="CX140" s="25" t="s">
        <v>397</v>
      </c>
    </row>
    <row r="141" spans="1:102" x14ac:dyDescent="0.3">
      <c r="A141">
        <v>140</v>
      </c>
      <c r="B141">
        <v>23</v>
      </c>
      <c r="C141" s="25" t="s">
        <v>275</v>
      </c>
      <c r="D141" s="12">
        <v>6.2</v>
      </c>
      <c r="E141" s="14"/>
      <c r="F141" s="7" t="str">
        <f>IFERROR(D141/E141, "X")</f>
        <v>X</v>
      </c>
      <c r="G141" s="7">
        <f>D141-E141</f>
        <v>6.2</v>
      </c>
      <c r="H141" s="16">
        <f>D141+E141</f>
        <v>6.2</v>
      </c>
      <c r="I141" s="11" t="str">
        <f>IFERROR(F141/SQRT(F141^2+AH141), "X")</f>
        <v>X</v>
      </c>
      <c r="J141" s="39" t="str">
        <f>IFERROR(SQRT((1-I141^2)/AH141), "X")</f>
        <v>X</v>
      </c>
      <c r="K141" s="39" t="str">
        <f t="shared" si="8"/>
        <v>X</v>
      </c>
      <c r="L141" s="39" t="str">
        <f t="shared" si="9"/>
        <v>X</v>
      </c>
      <c r="M141" s="43" t="str">
        <f>IFERROR(I141+J141, "X")</f>
        <v>X</v>
      </c>
      <c r="N141" s="45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8">
        <v>0</v>
      </c>
      <c r="X141" s="9">
        <v>0</v>
      </c>
      <c r="Y141" s="8"/>
      <c r="AA141" s="8"/>
      <c r="AG141" s="47"/>
      <c r="AH141" s="9">
        <f t="shared" si="11"/>
        <v>-1</v>
      </c>
      <c r="AI141" s="7">
        <v>8.1</v>
      </c>
      <c r="AM141" s="14"/>
      <c r="AO141" s="16"/>
      <c r="AR141" s="16"/>
      <c r="AS141" s="9">
        <v>1991</v>
      </c>
      <c r="AT141" s="23">
        <f t="shared" si="10"/>
        <v>3.2990712600274095</v>
      </c>
      <c r="AX141" s="18"/>
      <c r="AZ141" s="18"/>
      <c r="BB141" s="18"/>
      <c r="BD141" s="18"/>
      <c r="BF141" s="18"/>
      <c r="BG141" s="18" t="s">
        <v>274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 s="18">
        <v>0</v>
      </c>
      <c r="BO141">
        <v>1</v>
      </c>
      <c r="BP141">
        <v>0</v>
      </c>
      <c r="BQ141" s="18">
        <v>0</v>
      </c>
      <c r="BS141" s="18"/>
      <c r="BT141" t="s">
        <v>397</v>
      </c>
      <c r="BU141" t="s">
        <v>397</v>
      </c>
      <c r="BW141" s="25"/>
      <c r="CA141" s="18"/>
      <c r="CC141" s="18"/>
      <c r="CD141" s="18"/>
      <c r="CF141" s="18"/>
      <c r="CH141" s="18"/>
      <c r="CR141" s="18"/>
      <c r="CT141" s="25"/>
      <c r="CU141" t="s">
        <v>397</v>
      </c>
      <c r="CW141" t="s">
        <v>397</v>
      </c>
      <c r="CX141" s="25" t="s">
        <v>397</v>
      </c>
    </row>
    <row r="142" spans="1:102" x14ac:dyDescent="0.3">
      <c r="A142">
        <v>141</v>
      </c>
      <c r="B142">
        <v>23</v>
      </c>
      <c r="C142" s="25" t="s">
        <v>275</v>
      </c>
      <c r="D142" s="12">
        <v>5.82</v>
      </c>
      <c r="E142" s="14"/>
      <c r="F142" s="7" t="str">
        <f>IFERROR(D142/E142, "X")</f>
        <v>X</v>
      </c>
      <c r="G142" s="7">
        <f>D142-E142</f>
        <v>5.82</v>
      </c>
      <c r="H142" s="16">
        <f>D142+E142</f>
        <v>5.82</v>
      </c>
      <c r="I142" s="11" t="str">
        <f>IFERROR(F142/SQRT(F142^2+AH142), "X")</f>
        <v>X</v>
      </c>
      <c r="J142" s="39" t="str">
        <f>IFERROR(SQRT((1-I142^2)/AH142), "X")</f>
        <v>X</v>
      </c>
      <c r="K142" s="39" t="str">
        <f t="shared" si="8"/>
        <v>X</v>
      </c>
      <c r="L142" s="39" t="str">
        <f t="shared" si="9"/>
        <v>X</v>
      </c>
      <c r="M142" s="43" t="str">
        <f>IFERROR(I142+J142, "X")</f>
        <v>X</v>
      </c>
      <c r="N142" s="45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1</v>
      </c>
      <c r="V142" s="9">
        <v>0</v>
      </c>
      <c r="W142" s="8">
        <v>0</v>
      </c>
      <c r="X142" s="9">
        <v>0</v>
      </c>
      <c r="Y142" s="8"/>
      <c r="AA142" s="8"/>
      <c r="AG142" s="47"/>
      <c r="AH142" s="9">
        <f t="shared" si="11"/>
        <v>-1</v>
      </c>
      <c r="AI142" s="7">
        <v>8.6999999999999993</v>
      </c>
      <c r="AM142" s="14"/>
      <c r="AO142" s="16"/>
      <c r="AR142" s="16"/>
      <c r="AS142" s="9">
        <v>1994</v>
      </c>
      <c r="AT142" s="23">
        <f t="shared" si="10"/>
        <v>3.2997251539756367</v>
      </c>
      <c r="AX142" s="18"/>
      <c r="AZ142" s="18"/>
      <c r="BB142" s="18"/>
      <c r="BD142" s="18"/>
      <c r="BF142" s="18"/>
      <c r="BG142" s="18" t="s">
        <v>274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 s="18">
        <v>0</v>
      </c>
      <c r="BO142">
        <v>1</v>
      </c>
      <c r="BP142">
        <v>0</v>
      </c>
      <c r="BQ142" s="18">
        <v>0</v>
      </c>
      <c r="BS142" s="18"/>
      <c r="BT142" t="s">
        <v>397</v>
      </c>
      <c r="BU142" t="s">
        <v>397</v>
      </c>
      <c r="BW142" s="25"/>
      <c r="CA142" s="18"/>
      <c r="CC142" s="18"/>
      <c r="CD142" s="18"/>
      <c r="CF142" s="18"/>
      <c r="CH142" s="18"/>
      <c r="CR142" s="18"/>
      <c r="CT142" s="25"/>
      <c r="CU142" t="s">
        <v>397</v>
      </c>
      <c r="CW142" t="s">
        <v>397</v>
      </c>
      <c r="CX142" s="25" t="s">
        <v>397</v>
      </c>
    </row>
    <row r="143" spans="1:102" x14ac:dyDescent="0.3">
      <c r="A143">
        <v>142</v>
      </c>
      <c r="B143">
        <v>23</v>
      </c>
      <c r="C143" s="25" t="s">
        <v>275</v>
      </c>
      <c r="D143" s="12">
        <v>5.71</v>
      </c>
      <c r="E143" s="14"/>
      <c r="F143" s="7" t="str">
        <f>IFERROR(D143/E143, "X")</f>
        <v>X</v>
      </c>
      <c r="G143" s="7">
        <f>D143-E143</f>
        <v>5.71</v>
      </c>
      <c r="H143" s="16">
        <f>D143+E143</f>
        <v>5.71</v>
      </c>
      <c r="I143" s="11" t="str">
        <f>IFERROR(F143/SQRT(F143^2+AH143), "X")</f>
        <v>X</v>
      </c>
      <c r="J143" s="39" t="str">
        <f>IFERROR(SQRT((1-I143^2)/AH143), "X")</f>
        <v>X</v>
      </c>
      <c r="K143" s="39" t="str">
        <f t="shared" si="8"/>
        <v>X</v>
      </c>
      <c r="L143" s="39" t="str">
        <f t="shared" si="9"/>
        <v>X</v>
      </c>
      <c r="M143" s="43" t="str">
        <f>IFERROR(I143+J143, "X")</f>
        <v>X</v>
      </c>
      <c r="N143" s="45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8">
        <v>0</v>
      </c>
      <c r="X143" s="9">
        <v>0</v>
      </c>
      <c r="Y143" s="8"/>
      <c r="AA143" s="8"/>
      <c r="AG143" s="47"/>
      <c r="AH143" s="9">
        <f t="shared" si="11"/>
        <v>-1</v>
      </c>
      <c r="AI143" s="7">
        <v>6.7</v>
      </c>
      <c r="AM143" s="14"/>
      <c r="AO143" s="16"/>
      <c r="AR143" s="16"/>
      <c r="AS143" s="9">
        <v>1979</v>
      </c>
      <c r="AT143" s="23">
        <f t="shared" si="10"/>
        <v>3.2964457942063961</v>
      </c>
      <c r="AX143" s="18"/>
      <c r="AZ143" s="18"/>
      <c r="BB143" s="18"/>
      <c r="BD143" s="18"/>
      <c r="BF143" s="18"/>
      <c r="BG143" s="18" t="s">
        <v>274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 s="18">
        <v>0</v>
      </c>
      <c r="BO143">
        <v>1</v>
      </c>
      <c r="BP143">
        <v>0</v>
      </c>
      <c r="BQ143" s="18">
        <v>0</v>
      </c>
      <c r="BS143" s="18"/>
      <c r="BT143" t="s">
        <v>397</v>
      </c>
      <c r="BU143" t="s">
        <v>397</v>
      </c>
      <c r="BW143" s="25"/>
      <c r="CA143" s="18"/>
      <c r="CC143" s="18"/>
      <c r="CD143" s="18"/>
      <c r="CF143" s="18"/>
      <c r="CH143" s="18"/>
      <c r="CR143" s="18"/>
      <c r="CT143" s="25"/>
      <c r="CU143" t="s">
        <v>397</v>
      </c>
      <c r="CW143" t="s">
        <v>397</v>
      </c>
      <c r="CX143" s="25" t="s">
        <v>397</v>
      </c>
    </row>
    <row r="144" spans="1:102" x14ac:dyDescent="0.3">
      <c r="A144">
        <v>143</v>
      </c>
      <c r="B144">
        <v>23</v>
      </c>
      <c r="C144" s="25" t="s">
        <v>275</v>
      </c>
      <c r="D144" s="12">
        <v>6.79</v>
      </c>
      <c r="E144" s="14"/>
      <c r="F144" s="7" t="str">
        <f>IFERROR(D144/E144, "X")</f>
        <v>X</v>
      </c>
      <c r="G144" s="7">
        <f>D144-E144</f>
        <v>6.79</v>
      </c>
      <c r="H144" s="16">
        <f>D144+E144</f>
        <v>6.79</v>
      </c>
      <c r="I144" s="11" t="str">
        <f>IFERROR(F144/SQRT(F144^2+AH144), "X")</f>
        <v>X</v>
      </c>
      <c r="J144" s="39" t="str">
        <f>IFERROR(SQRT((1-I144^2)/AH144), "X")</f>
        <v>X</v>
      </c>
      <c r="K144" s="39" t="str">
        <f t="shared" si="8"/>
        <v>X</v>
      </c>
      <c r="L144" s="39" t="str">
        <f t="shared" si="9"/>
        <v>X</v>
      </c>
      <c r="M144" s="43" t="str">
        <f>IFERROR(I144+J144, "X")</f>
        <v>X</v>
      </c>
      <c r="N144" s="45">
        <v>0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1</v>
      </c>
      <c r="W144" s="8">
        <v>0</v>
      </c>
      <c r="X144" s="9">
        <v>0</v>
      </c>
      <c r="Y144" s="8"/>
      <c r="AA144" s="8"/>
      <c r="AG144" s="47"/>
      <c r="AH144" s="9">
        <f t="shared" si="11"/>
        <v>-1</v>
      </c>
      <c r="AI144" s="7">
        <v>7.4</v>
      </c>
      <c r="AM144" s="14"/>
      <c r="AO144" s="16"/>
      <c r="AR144" s="16"/>
      <c r="AS144" s="9">
        <v>1983</v>
      </c>
      <c r="AT144" s="23">
        <f t="shared" si="10"/>
        <v>3.2973227142053028</v>
      </c>
      <c r="AX144" s="18"/>
      <c r="AZ144" s="18"/>
      <c r="BB144" s="18"/>
      <c r="BD144" s="18"/>
      <c r="BF144" s="18"/>
      <c r="BG144" s="18" t="s">
        <v>274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 s="18">
        <v>0</v>
      </c>
      <c r="BO144">
        <v>1</v>
      </c>
      <c r="BP144">
        <v>0</v>
      </c>
      <c r="BQ144" s="18">
        <v>0</v>
      </c>
      <c r="BS144" s="18"/>
      <c r="BT144" t="s">
        <v>397</v>
      </c>
      <c r="BU144" t="s">
        <v>397</v>
      </c>
      <c r="BW144" s="25"/>
      <c r="CA144" s="18"/>
      <c r="CC144" s="18"/>
      <c r="CD144" s="18"/>
      <c r="CF144" s="18"/>
      <c r="CH144" s="18"/>
      <c r="CR144" s="18"/>
      <c r="CT144" s="25"/>
      <c r="CU144" t="s">
        <v>397</v>
      </c>
      <c r="CW144" t="s">
        <v>397</v>
      </c>
      <c r="CX144" s="25" t="s">
        <v>397</v>
      </c>
    </row>
    <row r="145" spans="1:102" x14ac:dyDescent="0.3">
      <c r="A145">
        <v>144</v>
      </c>
      <c r="B145">
        <v>23</v>
      </c>
      <c r="C145" s="25" t="s">
        <v>275</v>
      </c>
      <c r="D145" s="12">
        <v>6.63</v>
      </c>
      <c r="E145" s="14"/>
      <c r="F145" s="7" t="str">
        <f>IFERROR(D145/E145, "X")</f>
        <v>X</v>
      </c>
      <c r="G145" s="7">
        <f>D145-E145</f>
        <v>6.63</v>
      </c>
      <c r="H145" s="16">
        <f>D145+E145</f>
        <v>6.63</v>
      </c>
      <c r="I145" s="11" t="str">
        <f>IFERROR(F145/SQRT(F145^2+AH145), "X")</f>
        <v>X</v>
      </c>
      <c r="J145" s="39" t="str">
        <f>IFERROR(SQRT((1-I145^2)/AH145), "X")</f>
        <v>X</v>
      </c>
      <c r="K145" s="39" t="str">
        <f t="shared" si="8"/>
        <v>X</v>
      </c>
      <c r="L145" s="39" t="str">
        <f t="shared" si="9"/>
        <v>X</v>
      </c>
      <c r="M145" s="43" t="str">
        <f>IFERROR(I145+J145, "X")</f>
        <v>X</v>
      </c>
      <c r="N145" s="45">
        <v>0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1</v>
      </c>
      <c r="W145" s="8">
        <v>0</v>
      </c>
      <c r="X145" s="9">
        <v>0</v>
      </c>
      <c r="Y145" s="8"/>
      <c r="AA145" s="8"/>
      <c r="AG145" s="47"/>
      <c r="AH145" s="9">
        <f t="shared" si="11"/>
        <v>-1</v>
      </c>
      <c r="AI145" s="7">
        <v>8</v>
      </c>
      <c r="AM145" s="14"/>
      <c r="AO145" s="16"/>
      <c r="AR145" s="16"/>
      <c r="AS145" s="9">
        <v>1987</v>
      </c>
      <c r="AT145" s="23">
        <f t="shared" si="10"/>
        <v>3.2981978671098151</v>
      </c>
      <c r="AX145" s="18"/>
      <c r="AZ145" s="18"/>
      <c r="BB145" s="18"/>
      <c r="BD145" s="18"/>
      <c r="BF145" s="18"/>
      <c r="BG145" s="18" t="s">
        <v>274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 s="18">
        <v>0</v>
      </c>
      <c r="BO145">
        <v>1</v>
      </c>
      <c r="BP145">
        <v>0</v>
      </c>
      <c r="BQ145" s="18">
        <v>0</v>
      </c>
      <c r="BS145" s="18"/>
      <c r="BT145" t="s">
        <v>397</v>
      </c>
      <c r="BU145" t="s">
        <v>397</v>
      </c>
      <c r="BW145" s="25"/>
      <c r="CA145" s="18"/>
      <c r="CC145" s="18"/>
      <c r="CD145" s="18"/>
      <c r="CF145" s="18"/>
      <c r="CH145" s="18"/>
      <c r="CR145" s="18"/>
      <c r="CT145" s="25"/>
      <c r="CU145" t="s">
        <v>397</v>
      </c>
      <c r="CW145" t="s">
        <v>397</v>
      </c>
      <c r="CX145" s="25" t="s">
        <v>397</v>
      </c>
    </row>
    <row r="146" spans="1:102" x14ac:dyDescent="0.3">
      <c r="A146">
        <v>145</v>
      </c>
      <c r="B146">
        <v>23</v>
      </c>
      <c r="C146" s="25" t="s">
        <v>275</v>
      </c>
      <c r="D146" s="12">
        <v>7.94</v>
      </c>
      <c r="E146" s="14"/>
      <c r="F146" s="7" t="str">
        <f>IFERROR(D146/E146, "X")</f>
        <v>X</v>
      </c>
      <c r="G146" s="7">
        <f>D146-E146</f>
        <v>7.94</v>
      </c>
      <c r="H146" s="16">
        <f>D146+E146</f>
        <v>7.94</v>
      </c>
      <c r="I146" s="11" t="str">
        <f>IFERROR(F146/SQRT(F146^2+AH146), "X")</f>
        <v>X</v>
      </c>
      <c r="J146" s="39" t="str">
        <f>IFERROR(SQRT((1-I146^2)/AH146), "X")</f>
        <v>X</v>
      </c>
      <c r="K146" s="39" t="str">
        <f t="shared" si="8"/>
        <v>X</v>
      </c>
      <c r="L146" s="39" t="str">
        <f t="shared" si="9"/>
        <v>X</v>
      </c>
      <c r="M146" s="43" t="str">
        <f>IFERROR(I146+J146, "X")</f>
        <v>X</v>
      </c>
      <c r="N146" s="45">
        <v>0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1</v>
      </c>
      <c r="W146" s="8">
        <v>0</v>
      </c>
      <c r="X146" s="9">
        <v>0</v>
      </c>
      <c r="Y146" s="8"/>
      <c r="AA146" s="8"/>
      <c r="AG146" s="47"/>
      <c r="AH146" s="9">
        <f t="shared" si="11"/>
        <v>-1</v>
      </c>
      <c r="AI146" s="7">
        <v>8.1</v>
      </c>
      <c r="AM146" s="14"/>
      <c r="AO146" s="16"/>
      <c r="AR146" s="16"/>
      <c r="AS146" s="9">
        <v>1991</v>
      </c>
      <c r="AT146" s="23">
        <f t="shared" si="10"/>
        <v>3.2990712600274095</v>
      </c>
      <c r="AX146" s="18"/>
      <c r="AZ146" s="18"/>
      <c r="BB146" s="18"/>
      <c r="BD146" s="18"/>
      <c r="BF146" s="18"/>
      <c r="BG146" s="18" t="s">
        <v>274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 s="18">
        <v>0</v>
      </c>
      <c r="BO146">
        <v>1</v>
      </c>
      <c r="BP146">
        <v>0</v>
      </c>
      <c r="BQ146" s="18">
        <v>0</v>
      </c>
      <c r="BS146" s="18"/>
      <c r="BT146" t="s">
        <v>397</v>
      </c>
      <c r="BU146" t="s">
        <v>397</v>
      </c>
      <c r="BW146" s="25"/>
      <c r="CA146" s="18"/>
      <c r="CC146" s="18"/>
      <c r="CD146" s="18"/>
      <c r="CF146" s="18"/>
      <c r="CH146" s="18"/>
      <c r="CR146" s="18"/>
      <c r="CT146" s="25"/>
      <c r="CU146" t="s">
        <v>397</v>
      </c>
      <c r="CW146" t="s">
        <v>397</v>
      </c>
      <c r="CX146" s="25" t="s">
        <v>397</v>
      </c>
    </row>
    <row r="147" spans="1:102" x14ac:dyDescent="0.3">
      <c r="A147">
        <v>146</v>
      </c>
      <c r="B147">
        <v>23</v>
      </c>
      <c r="C147" s="25" t="s">
        <v>275</v>
      </c>
      <c r="D147" s="12">
        <v>8.2200000000000006</v>
      </c>
      <c r="E147" s="14"/>
      <c r="F147" s="7" t="str">
        <f>IFERROR(D147/E147, "X")</f>
        <v>X</v>
      </c>
      <c r="G147" s="7">
        <f>D147-E147</f>
        <v>8.2200000000000006</v>
      </c>
      <c r="H147" s="16">
        <f>D147+E147</f>
        <v>8.2200000000000006</v>
      </c>
      <c r="I147" s="11" t="str">
        <f>IFERROR(F147/SQRT(F147^2+AH147), "X")</f>
        <v>X</v>
      </c>
      <c r="J147" s="39" t="str">
        <f>IFERROR(SQRT((1-I147^2)/AH147), "X")</f>
        <v>X</v>
      </c>
      <c r="K147" s="39" t="str">
        <f t="shared" si="8"/>
        <v>X</v>
      </c>
      <c r="L147" s="39" t="str">
        <f t="shared" si="9"/>
        <v>X</v>
      </c>
      <c r="M147" s="43" t="str">
        <f>IFERROR(I147+J147, "X")</f>
        <v>X</v>
      </c>
      <c r="N147" s="45">
        <v>0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1</v>
      </c>
      <c r="W147" s="8">
        <v>0</v>
      </c>
      <c r="X147" s="9">
        <v>0</v>
      </c>
      <c r="Y147" s="8"/>
      <c r="AA147" s="8"/>
      <c r="AG147" s="47"/>
      <c r="AH147" s="9">
        <f t="shared" si="11"/>
        <v>-1</v>
      </c>
      <c r="AI147" s="7">
        <v>8.6999999999999993</v>
      </c>
      <c r="AM147" s="14"/>
      <c r="AO147" s="16"/>
      <c r="AR147" s="16"/>
      <c r="AS147" s="9">
        <v>1994</v>
      </c>
      <c r="AT147" s="23">
        <f t="shared" si="10"/>
        <v>3.2997251539756367</v>
      </c>
      <c r="AX147" s="18"/>
      <c r="AZ147" s="18"/>
      <c r="BB147" s="18"/>
      <c r="BD147" s="18"/>
      <c r="BF147" s="18"/>
      <c r="BG147" s="18" t="s">
        <v>274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 s="18">
        <v>0</v>
      </c>
      <c r="BO147">
        <v>1</v>
      </c>
      <c r="BP147">
        <v>0</v>
      </c>
      <c r="BQ147" s="18">
        <v>0</v>
      </c>
      <c r="BS147" s="18"/>
      <c r="BT147" t="s">
        <v>397</v>
      </c>
      <c r="BU147" t="s">
        <v>397</v>
      </c>
      <c r="BW147" s="25"/>
      <c r="CA147" s="18"/>
      <c r="CC147" s="18"/>
      <c r="CD147" s="18"/>
      <c r="CF147" s="18"/>
      <c r="CH147" s="18"/>
      <c r="CR147" s="18"/>
      <c r="CT147" s="25"/>
      <c r="CU147" t="s">
        <v>397</v>
      </c>
      <c r="CW147" t="s">
        <v>397</v>
      </c>
      <c r="CX147" s="25" t="s">
        <v>397</v>
      </c>
    </row>
    <row r="148" spans="1:102" x14ac:dyDescent="0.3">
      <c r="A148">
        <v>147</v>
      </c>
      <c r="B148">
        <v>24</v>
      </c>
      <c r="C148" s="25" t="s">
        <v>158</v>
      </c>
      <c r="D148" s="12">
        <v>4.8</v>
      </c>
      <c r="E148" s="14"/>
      <c r="F148" s="7" t="str">
        <f>IFERROR(D148/E148, "X")</f>
        <v>X</v>
      </c>
      <c r="G148" s="7">
        <f>D148-E148</f>
        <v>4.8</v>
      </c>
      <c r="H148" s="16">
        <f>D148+E148</f>
        <v>4.8</v>
      </c>
      <c r="I148" s="11" t="str">
        <f>IFERROR(F148/SQRT(F148^2+AH148), "X")</f>
        <v>X</v>
      </c>
      <c r="J148" s="39" t="str">
        <f>IFERROR(SQRT((1-I148^2)/AH148), "X")</f>
        <v>X</v>
      </c>
      <c r="K148" s="39" t="str">
        <f t="shared" si="8"/>
        <v>X</v>
      </c>
      <c r="L148" s="39" t="str">
        <f t="shared" si="9"/>
        <v>X</v>
      </c>
      <c r="M148" s="43" t="str">
        <f>IFERROR(I148+J148, "X")</f>
        <v>X</v>
      </c>
      <c r="N148" s="45">
        <v>1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0</v>
      </c>
      <c r="V148" s="9">
        <v>0</v>
      </c>
      <c r="W148" s="8">
        <v>0</v>
      </c>
      <c r="X148" s="9">
        <v>0</v>
      </c>
      <c r="Y148" s="8"/>
      <c r="AA148" s="8"/>
      <c r="AG148" s="47"/>
      <c r="AH148" s="9">
        <f t="shared" si="11"/>
        <v>-1</v>
      </c>
      <c r="AI148" s="7">
        <v>8.1999999999999993</v>
      </c>
      <c r="AM148" s="14"/>
      <c r="AO148" s="16"/>
      <c r="AR148" s="16"/>
      <c r="AS148" s="9">
        <v>1994</v>
      </c>
      <c r="AT148" s="23">
        <f t="shared" si="10"/>
        <v>3.2997251539756367</v>
      </c>
      <c r="AX148" s="18"/>
      <c r="AZ148" s="18"/>
      <c r="BB148" s="18"/>
      <c r="BD148" s="18"/>
      <c r="BF148" s="18"/>
      <c r="BG148" s="18" t="s">
        <v>156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 s="18">
        <v>0</v>
      </c>
      <c r="BO148">
        <v>1</v>
      </c>
      <c r="BP148">
        <v>0</v>
      </c>
      <c r="BQ148" s="18">
        <v>0</v>
      </c>
      <c r="BS148" s="18"/>
      <c r="BT148" t="s">
        <v>397</v>
      </c>
      <c r="BU148" t="s">
        <v>397</v>
      </c>
      <c r="BW148" s="25"/>
      <c r="CA148" s="18"/>
      <c r="CC148" s="18"/>
      <c r="CD148" s="18"/>
      <c r="CF148" s="18"/>
      <c r="CH148" s="18"/>
      <c r="CR148" s="18"/>
      <c r="CT148" s="25"/>
      <c r="CU148" t="s">
        <v>397</v>
      </c>
      <c r="CW148" t="s">
        <v>397</v>
      </c>
      <c r="CX148" s="25" t="s">
        <v>397</v>
      </c>
    </row>
    <row r="149" spans="1:102" x14ac:dyDescent="0.3">
      <c r="A149">
        <v>148</v>
      </c>
      <c r="B149">
        <v>25</v>
      </c>
      <c r="C149" s="25" t="s">
        <v>157</v>
      </c>
      <c r="D149" s="12">
        <v>4.5</v>
      </c>
      <c r="E149" s="14"/>
      <c r="F149" s="7" t="str">
        <f>IFERROR(D149/E149, "X")</f>
        <v>X</v>
      </c>
      <c r="G149" s="7">
        <f>D149-E149</f>
        <v>4.5</v>
      </c>
      <c r="H149" s="16">
        <f>D149+E149</f>
        <v>4.5</v>
      </c>
      <c r="I149" s="11" t="str">
        <f>IFERROR(F149/SQRT(F149^2+AH149), "X")</f>
        <v>X</v>
      </c>
      <c r="J149" s="39" t="str">
        <f>IFERROR(SQRT((1-I149^2)/AH149), "X")</f>
        <v>X</v>
      </c>
      <c r="K149" s="39" t="str">
        <f t="shared" si="8"/>
        <v>X</v>
      </c>
      <c r="L149" s="39" t="str">
        <f t="shared" si="9"/>
        <v>X</v>
      </c>
      <c r="M149" s="43" t="str">
        <f>IFERROR(I149+J149, "X")</f>
        <v>X</v>
      </c>
      <c r="N149" s="45">
        <v>1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0</v>
      </c>
      <c r="W149" s="8">
        <v>0</v>
      </c>
      <c r="X149" s="9">
        <v>0</v>
      </c>
      <c r="Y149" s="8"/>
      <c r="AA149" s="8"/>
      <c r="AG149" s="47"/>
      <c r="AH149" s="9">
        <f t="shared" si="11"/>
        <v>-1</v>
      </c>
      <c r="AI149" s="7">
        <v>6.2</v>
      </c>
      <c r="AM149" s="14"/>
      <c r="AO149" s="16"/>
      <c r="AR149" s="16"/>
      <c r="AS149" s="9">
        <v>1977</v>
      </c>
      <c r="AT149" s="23">
        <f t="shared" si="10"/>
        <v>3.2960066693136723</v>
      </c>
      <c r="AX149" s="18"/>
      <c r="AZ149" s="18"/>
      <c r="BB149" s="18"/>
      <c r="BD149" s="18"/>
      <c r="BF149" s="18"/>
      <c r="BG149" s="18" t="s">
        <v>156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 s="18">
        <v>0</v>
      </c>
      <c r="BO149">
        <v>1</v>
      </c>
      <c r="BP149">
        <v>0</v>
      </c>
      <c r="BQ149" s="18">
        <v>0</v>
      </c>
      <c r="BS149" s="18"/>
      <c r="BT149" t="s">
        <v>397</v>
      </c>
      <c r="BU149" t="s">
        <v>397</v>
      </c>
      <c r="BW149" s="25"/>
      <c r="CA149" s="18"/>
      <c r="CC149" s="18"/>
      <c r="CD149" s="18"/>
      <c r="CF149" s="18"/>
      <c r="CH149" s="18"/>
      <c r="CR149" s="18"/>
      <c r="CT149" s="25"/>
      <c r="CU149" t="s">
        <v>397</v>
      </c>
      <c r="CW149" t="s">
        <v>397</v>
      </c>
      <c r="CX149" s="25" t="s">
        <v>397</v>
      </c>
    </row>
    <row r="150" spans="1:102" x14ac:dyDescent="0.3">
      <c r="A150">
        <v>149</v>
      </c>
      <c r="B150">
        <v>25</v>
      </c>
      <c r="C150" s="25" t="s">
        <v>157</v>
      </c>
      <c r="D150" s="12">
        <v>5.46</v>
      </c>
      <c r="E150" s="14"/>
      <c r="F150" s="7" t="str">
        <f>IFERROR(D150/E150, "X")</f>
        <v>X</v>
      </c>
      <c r="G150" s="7">
        <f>D150-E150</f>
        <v>5.46</v>
      </c>
      <c r="H150" s="16">
        <f>D150+E150</f>
        <v>5.46</v>
      </c>
      <c r="I150" s="11" t="str">
        <f>IFERROR(F150/SQRT(F150^2+AH150), "X")</f>
        <v>X</v>
      </c>
      <c r="J150" s="39" t="str">
        <f>IFERROR(SQRT((1-I150^2)/AH150), "X")</f>
        <v>X</v>
      </c>
      <c r="K150" s="39" t="str">
        <f t="shared" si="8"/>
        <v>X</v>
      </c>
      <c r="L150" s="39" t="str">
        <f t="shared" si="9"/>
        <v>X</v>
      </c>
      <c r="M150" s="43" t="str">
        <f>IFERROR(I150+J150, "X")</f>
        <v>X</v>
      </c>
      <c r="N150" s="45">
        <v>1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0</v>
      </c>
      <c r="V150" s="9">
        <v>0</v>
      </c>
      <c r="W150" s="8">
        <v>0</v>
      </c>
      <c r="X150" s="9">
        <v>0</v>
      </c>
      <c r="Y150" s="8"/>
      <c r="AA150" s="8"/>
      <c r="AG150" s="47"/>
      <c r="AH150" s="9">
        <f t="shared" si="11"/>
        <v>-1</v>
      </c>
      <c r="AI150" s="7">
        <v>7</v>
      </c>
      <c r="AM150" s="14"/>
      <c r="AO150" s="16"/>
      <c r="AR150" s="16"/>
      <c r="AS150" s="9">
        <v>1983</v>
      </c>
      <c r="AT150" s="23">
        <f t="shared" si="10"/>
        <v>3.2973227142053028</v>
      </c>
      <c r="AX150" s="18"/>
      <c r="AZ150" s="18"/>
      <c r="BB150" s="18"/>
      <c r="BD150" s="18"/>
      <c r="BF150" s="18"/>
      <c r="BG150" s="18" t="s">
        <v>156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 s="18">
        <v>0</v>
      </c>
      <c r="BO150">
        <v>1</v>
      </c>
      <c r="BP150">
        <v>0</v>
      </c>
      <c r="BQ150" s="18">
        <v>0</v>
      </c>
      <c r="BS150" s="18"/>
      <c r="BT150" t="s">
        <v>397</v>
      </c>
      <c r="BU150" t="s">
        <v>397</v>
      </c>
      <c r="BW150" s="25"/>
      <c r="CA150" s="18"/>
      <c r="CC150" s="18"/>
      <c r="CD150" s="18"/>
      <c r="CF150" s="18"/>
      <c r="CH150" s="18"/>
      <c r="CR150" s="18"/>
      <c r="CT150" s="25"/>
      <c r="CU150" t="s">
        <v>397</v>
      </c>
      <c r="CW150" t="s">
        <v>397</v>
      </c>
      <c r="CX150" s="25" t="s">
        <v>397</v>
      </c>
    </row>
    <row r="151" spans="1:102" x14ac:dyDescent="0.3">
      <c r="A151">
        <v>150</v>
      </c>
      <c r="B151">
        <v>25</v>
      </c>
      <c r="C151" s="25" t="s">
        <v>157</v>
      </c>
      <c r="D151" s="12">
        <v>4.5</v>
      </c>
      <c r="E151" s="14"/>
      <c r="F151" s="7" t="str">
        <f>IFERROR(D151/E151, "X")</f>
        <v>X</v>
      </c>
      <c r="G151" s="7">
        <f>D151-E151</f>
        <v>4.5</v>
      </c>
      <c r="H151" s="16">
        <f>D151+E151</f>
        <v>4.5</v>
      </c>
      <c r="I151" s="11" t="str">
        <f>IFERROR(F151/SQRT(F151^2+AH151), "X")</f>
        <v>X</v>
      </c>
      <c r="J151" s="39" t="str">
        <f>IFERROR(SQRT((1-I151^2)/AH151), "X")</f>
        <v>X</v>
      </c>
      <c r="K151" s="39" t="str">
        <f t="shared" si="8"/>
        <v>X</v>
      </c>
      <c r="L151" s="39" t="str">
        <f t="shared" si="9"/>
        <v>X</v>
      </c>
      <c r="M151" s="43" t="str">
        <f>IFERROR(I151+J151, "X")</f>
        <v>X</v>
      </c>
      <c r="N151" s="45">
        <v>1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0</v>
      </c>
      <c r="V151" s="9">
        <v>0</v>
      </c>
      <c r="W151" s="8">
        <v>0</v>
      </c>
      <c r="X151" s="9">
        <v>0</v>
      </c>
      <c r="Y151" s="8"/>
      <c r="AA151" s="8"/>
      <c r="AG151" s="47"/>
      <c r="AH151" s="9">
        <f t="shared" si="11"/>
        <v>-1</v>
      </c>
      <c r="AI151" s="7">
        <v>7.2</v>
      </c>
      <c r="AM151" s="14"/>
      <c r="AO151" s="16"/>
      <c r="AR151" s="16"/>
      <c r="AS151" s="9">
        <v>1985</v>
      </c>
      <c r="AT151" s="23">
        <f t="shared" si="10"/>
        <v>3.2977605110991339</v>
      </c>
      <c r="AX151" s="18"/>
      <c r="AZ151" s="18"/>
      <c r="BB151" s="18"/>
      <c r="BD151" s="18"/>
      <c r="BF151" s="18"/>
      <c r="BG151" s="18" t="s">
        <v>156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 s="18">
        <v>0</v>
      </c>
      <c r="BO151">
        <v>1</v>
      </c>
      <c r="BP151">
        <v>0</v>
      </c>
      <c r="BQ151" s="18">
        <v>0</v>
      </c>
      <c r="BS151" s="18"/>
      <c r="BT151" t="s">
        <v>397</v>
      </c>
      <c r="BU151" t="s">
        <v>397</v>
      </c>
      <c r="BW151" s="25"/>
      <c r="CA151" s="18"/>
      <c r="CC151" s="18"/>
      <c r="CD151" s="18"/>
      <c r="CF151" s="18"/>
      <c r="CH151" s="18"/>
      <c r="CR151" s="18"/>
      <c r="CT151" s="25"/>
      <c r="CU151" t="s">
        <v>397</v>
      </c>
      <c r="CW151" t="s">
        <v>397</v>
      </c>
      <c r="CX151" s="25" t="s">
        <v>397</v>
      </c>
    </row>
    <row r="152" spans="1:102" x14ac:dyDescent="0.3">
      <c r="A152">
        <v>151</v>
      </c>
      <c r="B152">
        <v>25</v>
      </c>
      <c r="C152" s="25" t="s">
        <v>157</v>
      </c>
      <c r="D152" s="12">
        <v>4.62</v>
      </c>
      <c r="E152" s="14"/>
      <c r="F152" s="7" t="str">
        <f>IFERROR(D152/E152, "X")</f>
        <v>X</v>
      </c>
      <c r="G152" s="7">
        <f>D152-E152</f>
        <v>4.62</v>
      </c>
      <c r="H152" s="16">
        <f>D152+E152</f>
        <v>4.62</v>
      </c>
      <c r="I152" s="11" t="str">
        <f>IFERROR(F152/SQRT(F152^2+AH152), "X")</f>
        <v>X</v>
      </c>
      <c r="J152" s="39" t="str">
        <f>IFERROR(SQRT((1-I152^2)/AH152), "X")</f>
        <v>X</v>
      </c>
      <c r="K152" s="39" t="str">
        <f t="shared" si="8"/>
        <v>X</v>
      </c>
      <c r="L152" s="39" t="str">
        <f t="shared" si="9"/>
        <v>X</v>
      </c>
      <c r="M152" s="43" t="str">
        <f>IFERROR(I152+J152, "X")</f>
        <v>X</v>
      </c>
      <c r="N152" s="45">
        <v>1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0</v>
      </c>
      <c r="V152" s="9">
        <v>0</v>
      </c>
      <c r="W152" s="8">
        <v>0</v>
      </c>
      <c r="X152" s="9">
        <v>0</v>
      </c>
      <c r="Y152" s="8"/>
      <c r="AA152" s="8"/>
      <c r="AG152" s="47"/>
      <c r="AH152" s="9">
        <f t="shared" si="11"/>
        <v>-1</v>
      </c>
      <c r="AI152" s="7">
        <v>7.3</v>
      </c>
      <c r="AM152" s="14"/>
      <c r="AO152" s="16"/>
      <c r="AR152" s="16"/>
      <c r="AS152" s="9">
        <v>1986</v>
      </c>
      <c r="AT152" s="23">
        <f t="shared" si="10"/>
        <v>3.2979792441593623</v>
      </c>
      <c r="AX152" s="18"/>
      <c r="AZ152" s="18"/>
      <c r="BB152" s="18"/>
      <c r="BD152" s="18"/>
      <c r="BF152" s="18"/>
      <c r="BG152" s="18" t="s">
        <v>156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 s="18">
        <v>0</v>
      </c>
      <c r="BO152">
        <v>1</v>
      </c>
      <c r="BP152">
        <v>0</v>
      </c>
      <c r="BQ152" s="18">
        <v>0</v>
      </c>
      <c r="BS152" s="18"/>
      <c r="BT152" t="s">
        <v>397</v>
      </c>
      <c r="BU152" t="s">
        <v>397</v>
      </c>
      <c r="BW152" s="25"/>
      <c r="CA152" s="18"/>
      <c r="CC152" s="18"/>
      <c r="CD152" s="18"/>
      <c r="CF152" s="18"/>
      <c r="CH152" s="18"/>
      <c r="CR152" s="18"/>
      <c r="CT152" s="25"/>
      <c r="CU152" t="s">
        <v>397</v>
      </c>
      <c r="CW152" t="s">
        <v>397</v>
      </c>
      <c r="CX152" s="25" t="s">
        <v>397</v>
      </c>
    </row>
    <row r="153" spans="1:102" x14ac:dyDescent="0.3">
      <c r="A153">
        <v>152</v>
      </c>
      <c r="B153">
        <v>25</v>
      </c>
      <c r="C153" s="25" t="s">
        <v>157</v>
      </c>
      <c r="D153" s="12">
        <v>2.7</v>
      </c>
      <c r="E153" s="14"/>
      <c r="F153" s="7" t="str">
        <f>IFERROR(D153/E153, "X")</f>
        <v>X</v>
      </c>
      <c r="G153" s="7">
        <f>D153-E153</f>
        <v>2.7</v>
      </c>
      <c r="H153" s="16">
        <f>D153+E153</f>
        <v>2.7</v>
      </c>
      <c r="I153" s="11" t="str">
        <f>IFERROR(F153/SQRT(F153^2+AH153), "X")</f>
        <v>X</v>
      </c>
      <c r="J153" s="39" t="str">
        <f>IFERROR(SQRT((1-I153^2)/AH153), "X")</f>
        <v>X</v>
      </c>
      <c r="K153" s="39" t="str">
        <f t="shared" si="8"/>
        <v>X</v>
      </c>
      <c r="L153" s="39" t="str">
        <f t="shared" si="9"/>
        <v>X</v>
      </c>
      <c r="M153" s="43" t="str">
        <f>IFERROR(I153+J153, "X")</f>
        <v>X</v>
      </c>
      <c r="N153" s="45">
        <v>1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0</v>
      </c>
      <c r="V153" s="9">
        <v>0</v>
      </c>
      <c r="W153" s="8">
        <v>0</v>
      </c>
      <c r="X153" s="9">
        <v>0</v>
      </c>
      <c r="Y153" s="8"/>
      <c r="AA153" s="8"/>
      <c r="AG153" s="47"/>
      <c r="AH153" s="9">
        <f t="shared" si="11"/>
        <v>-1</v>
      </c>
      <c r="AI153" s="7">
        <v>7.4</v>
      </c>
      <c r="AM153" s="14"/>
      <c r="AO153" s="16"/>
      <c r="AR153" s="16"/>
      <c r="AS153" s="9">
        <v>1987</v>
      </c>
      <c r="AT153" s="23">
        <f t="shared" si="10"/>
        <v>3.2981978671098151</v>
      </c>
      <c r="AX153" s="18"/>
      <c r="AZ153" s="18"/>
      <c r="BB153" s="18"/>
      <c r="BD153" s="18"/>
      <c r="BF153" s="18"/>
      <c r="BG153" s="18" t="s">
        <v>156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 s="18">
        <v>0</v>
      </c>
      <c r="BO153">
        <v>1</v>
      </c>
      <c r="BP153">
        <v>0</v>
      </c>
      <c r="BQ153" s="18">
        <v>0</v>
      </c>
      <c r="BS153" s="18"/>
      <c r="BT153" t="s">
        <v>397</v>
      </c>
      <c r="BU153" t="s">
        <v>397</v>
      </c>
      <c r="BW153" s="25"/>
      <c r="CA153" s="18"/>
      <c r="CC153" s="18"/>
      <c r="CD153" s="18"/>
      <c r="CF153" s="18"/>
      <c r="CH153" s="18"/>
      <c r="CR153" s="18"/>
      <c r="CT153" s="25"/>
      <c r="CU153" t="s">
        <v>397</v>
      </c>
      <c r="CW153" t="s">
        <v>397</v>
      </c>
      <c r="CX153" s="25" t="s">
        <v>397</v>
      </c>
    </row>
    <row r="154" spans="1:102" x14ac:dyDescent="0.3">
      <c r="A154">
        <v>153</v>
      </c>
      <c r="B154">
        <v>25</v>
      </c>
      <c r="C154" s="25" t="s">
        <v>157</v>
      </c>
      <c r="D154" s="12">
        <v>3.3</v>
      </c>
      <c r="E154" s="14"/>
      <c r="F154" s="7" t="str">
        <f>IFERROR(D154/E154, "X")</f>
        <v>X</v>
      </c>
      <c r="G154" s="7">
        <f>D154-E154</f>
        <v>3.3</v>
      </c>
      <c r="H154" s="16">
        <f>D154+E154</f>
        <v>3.3</v>
      </c>
      <c r="I154" s="11" t="str">
        <f>IFERROR(F154/SQRT(F154^2+AH154), "X")</f>
        <v>X</v>
      </c>
      <c r="J154" s="39" t="str">
        <f>IFERROR(SQRT((1-I154^2)/AH154), "X")</f>
        <v>X</v>
      </c>
      <c r="K154" s="39" t="str">
        <f t="shared" si="8"/>
        <v>X</v>
      </c>
      <c r="L154" s="39" t="str">
        <f t="shared" si="9"/>
        <v>X</v>
      </c>
      <c r="M154" s="43" t="str">
        <f>IFERROR(I154+J154, "X")</f>
        <v>X</v>
      </c>
      <c r="N154" s="45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8">
        <v>0</v>
      </c>
      <c r="X154" s="9">
        <v>0</v>
      </c>
      <c r="Y154" s="8"/>
      <c r="AA154" s="8"/>
      <c r="AG154" s="47"/>
      <c r="AH154" s="9">
        <f t="shared" si="11"/>
        <v>-1</v>
      </c>
      <c r="AI154" s="7">
        <v>6.2</v>
      </c>
      <c r="AM154" s="14"/>
      <c r="AO154" s="16"/>
      <c r="AR154" s="16"/>
      <c r="AS154" s="9">
        <v>1977</v>
      </c>
      <c r="AT154" s="23">
        <f t="shared" si="10"/>
        <v>3.2960066693136723</v>
      </c>
      <c r="AX154" s="18"/>
      <c r="AZ154" s="18"/>
      <c r="BB154" s="18"/>
      <c r="BD154" s="18"/>
      <c r="BF154" s="18"/>
      <c r="BG154" s="18" t="s">
        <v>156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 s="18">
        <v>0</v>
      </c>
      <c r="BO154">
        <v>1</v>
      </c>
      <c r="BP154">
        <v>0</v>
      </c>
      <c r="BQ154" s="18">
        <v>0</v>
      </c>
      <c r="BS154" s="18"/>
      <c r="BT154" t="s">
        <v>397</v>
      </c>
      <c r="BU154" t="s">
        <v>397</v>
      </c>
      <c r="BW154" s="25"/>
      <c r="CA154" s="18"/>
      <c r="CC154" s="18"/>
      <c r="CD154" s="18"/>
      <c r="CF154" s="18"/>
      <c r="CH154" s="18"/>
      <c r="CR154" s="18"/>
      <c r="CT154" s="25"/>
      <c r="CU154" t="s">
        <v>397</v>
      </c>
      <c r="CW154" t="s">
        <v>397</v>
      </c>
      <c r="CX154" s="25" t="s">
        <v>397</v>
      </c>
    </row>
    <row r="155" spans="1:102" x14ac:dyDescent="0.3">
      <c r="A155">
        <v>154</v>
      </c>
      <c r="B155">
        <v>25</v>
      </c>
      <c r="C155" s="25" t="s">
        <v>157</v>
      </c>
      <c r="D155" s="12">
        <v>2.7</v>
      </c>
      <c r="E155" s="14"/>
      <c r="F155" s="7" t="str">
        <f>IFERROR(D155/E155, "X")</f>
        <v>X</v>
      </c>
      <c r="G155" s="7">
        <f>D155-E155</f>
        <v>2.7</v>
      </c>
      <c r="H155" s="16">
        <f>D155+E155</f>
        <v>2.7</v>
      </c>
      <c r="I155" s="11" t="str">
        <f>IFERROR(F155/SQRT(F155^2+AH155), "X")</f>
        <v>X</v>
      </c>
      <c r="J155" s="39" t="str">
        <f>IFERROR(SQRT((1-I155^2)/AH155), "X")</f>
        <v>X</v>
      </c>
      <c r="K155" s="39" t="str">
        <f t="shared" si="8"/>
        <v>X</v>
      </c>
      <c r="L155" s="39" t="str">
        <f t="shared" si="9"/>
        <v>X</v>
      </c>
      <c r="M155" s="43" t="str">
        <f>IFERROR(I155+J155, "X")</f>
        <v>X</v>
      </c>
      <c r="N155" s="45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1</v>
      </c>
      <c r="V155" s="9">
        <v>0</v>
      </c>
      <c r="W155" s="8">
        <v>0</v>
      </c>
      <c r="X155" s="9">
        <v>0</v>
      </c>
      <c r="Y155" s="8"/>
      <c r="AA155" s="8"/>
      <c r="AG155" s="47"/>
      <c r="AH155" s="9">
        <f t="shared" si="11"/>
        <v>-1</v>
      </c>
      <c r="AI155" s="7">
        <v>6.6</v>
      </c>
      <c r="AM155" s="14"/>
      <c r="AO155" s="16"/>
      <c r="AR155" s="16"/>
      <c r="AS155" s="9">
        <v>1978</v>
      </c>
      <c r="AT155" s="23">
        <f t="shared" si="10"/>
        <v>3.2962262872611605</v>
      </c>
      <c r="AX155" s="18"/>
      <c r="AZ155" s="18"/>
      <c r="BB155" s="18"/>
      <c r="BD155" s="18"/>
      <c r="BF155" s="18"/>
      <c r="BG155" s="18" t="s">
        <v>156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 s="18">
        <v>0</v>
      </c>
      <c r="BO155">
        <v>1</v>
      </c>
      <c r="BP155">
        <v>0</v>
      </c>
      <c r="BQ155" s="18">
        <v>0</v>
      </c>
      <c r="BS155" s="18"/>
      <c r="BT155" t="s">
        <v>397</v>
      </c>
      <c r="BU155" t="s">
        <v>397</v>
      </c>
      <c r="BW155" s="25"/>
      <c r="CA155" s="18"/>
      <c r="CC155" s="18"/>
      <c r="CD155" s="18"/>
      <c r="CF155" s="18"/>
      <c r="CH155" s="18"/>
      <c r="CR155" s="18"/>
      <c r="CT155" s="25"/>
      <c r="CU155" t="s">
        <v>397</v>
      </c>
      <c r="CW155" t="s">
        <v>397</v>
      </c>
      <c r="CX155" s="25" t="s">
        <v>397</v>
      </c>
    </row>
    <row r="156" spans="1:102" x14ac:dyDescent="0.3">
      <c r="A156">
        <v>155</v>
      </c>
      <c r="B156">
        <v>25</v>
      </c>
      <c r="C156" s="25" t="s">
        <v>157</v>
      </c>
      <c r="D156" s="12">
        <v>2.4</v>
      </c>
      <c r="E156" s="14"/>
      <c r="F156" s="7" t="str">
        <f>IFERROR(D156/E156, "X")</f>
        <v>X</v>
      </c>
      <c r="G156" s="7">
        <f>D156-E156</f>
        <v>2.4</v>
      </c>
      <c r="H156" s="16">
        <f>D156+E156</f>
        <v>2.4</v>
      </c>
      <c r="I156" s="11" t="str">
        <f>IFERROR(F156/SQRT(F156^2+AH156), "X")</f>
        <v>X</v>
      </c>
      <c r="J156" s="39" t="str">
        <f>IFERROR(SQRT((1-I156^2)/AH156), "X")</f>
        <v>X</v>
      </c>
      <c r="K156" s="39" t="str">
        <f t="shared" si="8"/>
        <v>X</v>
      </c>
      <c r="L156" s="39" t="str">
        <f t="shared" si="9"/>
        <v>X</v>
      </c>
      <c r="M156" s="43" t="str">
        <f>IFERROR(I156+J156, "X")</f>
        <v>X</v>
      </c>
      <c r="N156" s="45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1</v>
      </c>
      <c r="V156" s="9">
        <v>0</v>
      </c>
      <c r="W156" s="8">
        <v>0</v>
      </c>
      <c r="X156" s="9">
        <v>0</v>
      </c>
      <c r="Y156" s="8"/>
      <c r="AA156" s="8"/>
      <c r="AG156" s="47"/>
      <c r="AH156" s="9">
        <f t="shared" si="11"/>
        <v>-1</v>
      </c>
      <c r="AI156" s="7">
        <v>6.7</v>
      </c>
      <c r="AM156" s="14"/>
      <c r="AO156" s="16"/>
      <c r="AR156" s="16"/>
      <c r="AS156" s="9">
        <v>1979</v>
      </c>
      <c r="AT156" s="23">
        <f t="shared" si="10"/>
        <v>3.2964457942063961</v>
      </c>
      <c r="AX156" s="18"/>
      <c r="AZ156" s="18"/>
      <c r="BB156" s="18"/>
      <c r="BD156" s="18"/>
      <c r="BF156" s="18"/>
      <c r="BG156" s="18" t="s">
        <v>156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 s="18">
        <v>0</v>
      </c>
      <c r="BO156">
        <v>1</v>
      </c>
      <c r="BP156">
        <v>0</v>
      </c>
      <c r="BQ156" s="18">
        <v>0</v>
      </c>
      <c r="BS156" s="18"/>
      <c r="BT156" t="s">
        <v>397</v>
      </c>
      <c r="BU156" t="s">
        <v>397</v>
      </c>
      <c r="BW156" s="25"/>
      <c r="CA156" s="18"/>
      <c r="CC156" s="18"/>
      <c r="CD156" s="18"/>
      <c r="CF156" s="18"/>
      <c r="CH156" s="18"/>
      <c r="CR156" s="18"/>
      <c r="CT156" s="25"/>
      <c r="CU156" t="s">
        <v>397</v>
      </c>
      <c r="CW156" t="s">
        <v>397</v>
      </c>
      <c r="CX156" s="25" t="s">
        <v>397</v>
      </c>
    </row>
    <row r="157" spans="1:102" x14ac:dyDescent="0.3">
      <c r="A157">
        <v>156</v>
      </c>
      <c r="B157">
        <v>25</v>
      </c>
      <c r="C157" s="25" t="s">
        <v>157</v>
      </c>
      <c r="D157" s="12">
        <v>2.9</v>
      </c>
      <c r="E157" s="14"/>
      <c r="F157" s="7" t="str">
        <f>IFERROR(D157/E157, "X")</f>
        <v>X</v>
      </c>
      <c r="G157" s="7">
        <f>D157-E157</f>
        <v>2.9</v>
      </c>
      <c r="H157" s="16">
        <f>D157+E157</f>
        <v>2.9</v>
      </c>
      <c r="I157" s="11" t="str">
        <f>IFERROR(F157/SQRT(F157^2+AH157), "X")</f>
        <v>X</v>
      </c>
      <c r="J157" s="39" t="str">
        <f>IFERROR(SQRT((1-I157^2)/AH157), "X")</f>
        <v>X</v>
      </c>
      <c r="K157" s="39" t="str">
        <f t="shared" si="8"/>
        <v>X</v>
      </c>
      <c r="L157" s="39" t="str">
        <f t="shared" si="9"/>
        <v>X</v>
      </c>
      <c r="M157" s="43" t="str">
        <f>IFERROR(I157+J157, "X")</f>
        <v>X</v>
      </c>
      <c r="N157" s="45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1</v>
      </c>
      <c r="V157" s="9">
        <v>0</v>
      </c>
      <c r="W157" s="8">
        <v>0</v>
      </c>
      <c r="X157" s="9">
        <v>0</v>
      </c>
      <c r="Y157" s="8"/>
      <c r="AA157" s="8"/>
      <c r="AG157" s="47"/>
      <c r="AH157" s="9">
        <f t="shared" si="11"/>
        <v>-1</v>
      </c>
      <c r="AI157" s="7">
        <v>6.7</v>
      </c>
      <c r="AM157" s="14"/>
      <c r="AO157" s="16"/>
      <c r="AR157" s="16"/>
      <c r="AS157" s="9">
        <v>1980</v>
      </c>
      <c r="AT157" s="23">
        <f t="shared" si="10"/>
        <v>3.2966651902615309</v>
      </c>
      <c r="AX157" s="18"/>
      <c r="AZ157" s="18"/>
      <c r="BB157" s="18"/>
      <c r="BD157" s="18"/>
      <c r="BF157" s="18"/>
      <c r="BG157" s="18" t="s">
        <v>156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 s="18">
        <v>0</v>
      </c>
      <c r="BO157">
        <v>1</v>
      </c>
      <c r="BP157">
        <v>0</v>
      </c>
      <c r="BQ157" s="18">
        <v>0</v>
      </c>
      <c r="BS157" s="18"/>
      <c r="BT157" t="s">
        <v>397</v>
      </c>
      <c r="BU157" t="s">
        <v>397</v>
      </c>
      <c r="BW157" s="25"/>
      <c r="CA157" s="18"/>
      <c r="CC157" s="18"/>
      <c r="CD157" s="18"/>
      <c r="CF157" s="18"/>
      <c r="CH157" s="18"/>
      <c r="CR157" s="18"/>
      <c r="CT157" s="25"/>
      <c r="CU157" t="s">
        <v>397</v>
      </c>
      <c r="CW157" t="s">
        <v>397</v>
      </c>
      <c r="CX157" s="25" t="s">
        <v>397</v>
      </c>
    </row>
    <row r="158" spans="1:102" x14ac:dyDescent="0.3">
      <c r="A158">
        <v>157</v>
      </c>
      <c r="B158">
        <v>25</v>
      </c>
      <c r="C158" s="25" t="s">
        <v>157</v>
      </c>
      <c r="D158" s="12">
        <v>2.4</v>
      </c>
      <c r="E158" s="14"/>
      <c r="F158" s="7" t="str">
        <f>IFERROR(D158/E158, "X")</f>
        <v>X</v>
      </c>
      <c r="G158" s="7">
        <f>D158-E158</f>
        <v>2.4</v>
      </c>
      <c r="H158" s="16">
        <f>D158+E158</f>
        <v>2.4</v>
      </c>
      <c r="I158" s="11" t="str">
        <f>IFERROR(F158/SQRT(F158^2+AH158), "X")</f>
        <v>X</v>
      </c>
      <c r="J158" s="39" t="str">
        <f>IFERROR(SQRT((1-I158^2)/AH158), "X")</f>
        <v>X</v>
      </c>
      <c r="K158" s="39" t="str">
        <f t="shared" si="8"/>
        <v>X</v>
      </c>
      <c r="L158" s="39" t="str">
        <f t="shared" si="9"/>
        <v>X</v>
      </c>
      <c r="M158" s="43" t="str">
        <f>IFERROR(I158+J158, "X")</f>
        <v>X</v>
      </c>
      <c r="N158" s="45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1</v>
      </c>
      <c r="V158" s="9">
        <v>0</v>
      </c>
      <c r="W158" s="8">
        <v>0</v>
      </c>
      <c r="X158" s="9">
        <v>0</v>
      </c>
      <c r="Y158" s="8"/>
      <c r="AA158" s="8"/>
      <c r="AG158" s="47"/>
      <c r="AH158" s="9">
        <f t="shared" si="11"/>
        <v>-1</v>
      </c>
      <c r="AI158" s="7">
        <v>6.8</v>
      </c>
      <c r="AM158" s="14"/>
      <c r="AO158" s="16"/>
      <c r="AR158" s="16"/>
      <c r="AS158" s="9">
        <v>1981</v>
      </c>
      <c r="AT158" s="23">
        <f t="shared" si="10"/>
        <v>3.2968844755385471</v>
      </c>
      <c r="AX158" s="18"/>
      <c r="AZ158" s="18"/>
      <c r="BB158" s="18"/>
      <c r="BD158" s="18"/>
      <c r="BF158" s="18"/>
      <c r="BG158" s="18" t="s">
        <v>156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 s="18">
        <v>0</v>
      </c>
      <c r="BO158">
        <v>1</v>
      </c>
      <c r="BP158">
        <v>0</v>
      </c>
      <c r="BQ158" s="18">
        <v>0</v>
      </c>
      <c r="BS158" s="18"/>
      <c r="BT158" t="s">
        <v>397</v>
      </c>
      <c r="BU158" t="s">
        <v>397</v>
      </c>
      <c r="BW158" s="25"/>
      <c r="CA158" s="18"/>
      <c r="CC158" s="18"/>
      <c r="CD158" s="18"/>
      <c r="CF158" s="18"/>
      <c r="CH158" s="18"/>
      <c r="CR158" s="18"/>
      <c r="CT158" s="25"/>
      <c r="CU158" t="s">
        <v>397</v>
      </c>
      <c r="CW158" t="s">
        <v>397</v>
      </c>
      <c r="CX158" s="25" t="s">
        <v>397</v>
      </c>
    </row>
    <row r="159" spans="1:102" x14ac:dyDescent="0.3">
      <c r="A159">
        <v>158</v>
      </c>
      <c r="B159">
        <v>25</v>
      </c>
      <c r="C159" s="25" t="s">
        <v>157</v>
      </c>
      <c r="D159" s="12">
        <v>2.8</v>
      </c>
      <c r="E159" s="14"/>
      <c r="F159" s="7" t="str">
        <f>IFERROR(D159/E159, "X")</f>
        <v>X</v>
      </c>
      <c r="G159" s="7">
        <f>D159-E159</f>
        <v>2.8</v>
      </c>
      <c r="H159" s="16">
        <f>D159+E159</f>
        <v>2.8</v>
      </c>
      <c r="I159" s="11" t="str">
        <f>IFERROR(F159/SQRT(F159^2+AH159), "X")</f>
        <v>X</v>
      </c>
      <c r="J159" s="39" t="str">
        <f>IFERROR(SQRT((1-I159^2)/AH159), "X")</f>
        <v>X</v>
      </c>
      <c r="K159" s="39" t="str">
        <f t="shared" si="8"/>
        <v>X</v>
      </c>
      <c r="L159" s="39" t="str">
        <f t="shared" si="9"/>
        <v>X</v>
      </c>
      <c r="M159" s="43" t="str">
        <f>IFERROR(I159+J159, "X")</f>
        <v>X</v>
      </c>
      <c r="N159" s="45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1</v>
      </c>
      <c r="V159" s="9">
        <v>0</v>
      </c>
      <c r="W159" s="8">
        <v>0</v>
      </c>
      <c r="X159" s="9">
        <v>0</v>
      </c>
      <c r="Y159" s="8"/>
      <c r="AA159" s="8"/>
      <c r="AG159" s="47"/>
      <c r="AH159" s="9">
        <f t="shared" si="11"/>
        <v>-1</v>
      </c>
      <c r="AI159" s="7">
        <v>6.9</v>
      </c>
      <c r="AM159" s="14"/>
      <c r="AO159" s="16"/>
      <c r="AR159" s="16"/>
      <c r="AS159" s="9">
        <v>1982</v>
      </c>
      <c r="AT159" s="23">
        <f t="shared" si="10"/>
        <v>3.2971036501492565</v>
      </c>
      <c r="AX159" s="18"/>
      <c r="AZ159" s="18"/>
      <c r="BB159" s="18"/>
      <c r="BD159" s="18"/>
      <c r="BF159" s="18"/>
      <c r="BG159" s="18" t="s">
        <v>156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 s="18">
        <v>0</v>
      </c>
      <c r="BO159">
        <v>1</v>
      </c>
      <c r="BP159">
        <v>0</v>
      </c>
      <c r="BQ159" s="18">
        <v>0</v>
      </c>
      <c r="BS159" s="18"/>
      <c r="BT159" t="s">
        <v>397</v>
      </c>
      <c r="BU159" t="s">
        <v>397</v>
      </c>
      <c r="BW159" s="25"/>
      <c r="CA159" s="18"/>
      <c r="CC159" s="18"/>
      <c r="CD159" s="18"/>
      <c r="CF159" s="18"/>
      <c r="CH159" s="18"/>
      <c r="CR159" s="18"/>
      <c r="CT159" s="25"/>
      <c r="CU159" t="s">
        <v>397</v>
      </c>
      <c r="CW159" t="s">
        <v>397</v>
      </c>
      <c r="CX159" s="25" t="s">
        <v>397</v>
      </c>
    </row>
    <row r="160" spans="1:102" x14ac:dyDescent="0.3">
      <c r="A160">
        <v>159</v>
      </c>
      <c r="B160">
        <v>25</v>
      </c>
      <c r="C160" s="25" t="s">
        <v>157</v>
      </c>
      <c r="D160" s="12">
        <v>6</v>
      </c>
      <c r="E160" s="14"/>
      <c r="F160" s="7" t="str">
        <f>IFERROR(D160/E160, "X")</f>
        <v>X</v>
      </c>
      <c r="G160" s="7">
        <f>D160-E160</f>
        <v>6</v>
      </c>
      <c r="H160" s="16">
        <f>D160+E160</f>
        <v>6</v>
      </c>
      <c r="I160" s="11" t="str">
        <f>IFERROR(F160/SQRT(F160^2+AH160), "X")</f>
        <v>X</v>
      </c>
      <c r="J160" s="39" t="str">
        <f>IFERROR(SQRT((1-I160^2)/AH160), "X")</f>
        <v>X</v>
      </c>
      <c r="K160" s="39" t="str">
        <f t="shared" si="8"/>
        <v>X</v>
      </c>
      <c r="L160" s="39" t="str">
        <f t="shared" si="9"/>
        <v>X</v>
      </c>
      <c r="M160" s="43" t="str">
        <f>IFERROR(I160+J160, "X")</f>
        <v>X</v>
      </c>
      <c r="N160" s="45">
        <v>0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1</v>
      </c>
      <c r="V160" s="9">
        <v>0</v>
      </c>
      <c r="W160" s="8">
        <v>0</v>
      </c>
      <c r="X160" s="9">
        <v>0</v>
      </c>
      <c r="Y160" s="8"/>
      <c r="AA160" s="8"/>
      <c r="AG160" s="47"/>
      <c r="AH160" s="9">
        <f t="shared" si="11"/>
        <v>-1</v>
      </c>
      <c r="AI160" s="7">
        <v>7</v>
      </c>
      <c r="AM160" s="14"/>
      <c r="AO160" s="16"/>
      <c r="AR160" s="16"/>
      <c r="AS160" s="9">
        <v>1983</v>
      </c>
      <c r="AT160" s="23">
        <f t="shared" si="10"/>
        <v>3.2973227142053028</v>
      </c>
      <c r="AX160" s="18"/>
      <c r="AZ160" s="18"/>
      <c r="BB160" s="18"/>
      <c r="BD160" s="18"/>
      <c r="BF160" s="18"/>
      <c r="BG160" s="18" t="s">
        <v>156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 s="18">
        <v>0</v>
      </c>
      <c r="BO160">
        <v>1</v>
      </c>
      <c r="BP160">
        <v>0</v>
      </c>
      <c r="BQ160" s="18">
        <v>0</v>
      </c>
      <c r="BS160" s="18"/>
      <c r="BT160" t="s">
        <v>397</v>
      </c>
      <c r="BU160" t="s">
        <v>397</v>
      </c>
      <c r="BW160" s="25"/>
      <c r="CA160" s="18"/>
      <c r="CC160" s="18"/>
      <c r="CD160" s="18"/>
      <c r="CF160" s="18"/>
      <c r="CH160" s="18"/>
      <c r="CR160" s="18"/>
      <c r="CT160" s="25"/>
      <c r="CU160" t="s">
        <v>397</v>
      </c>
      <c r="CW160" t="s">
        <v>397</v>
      </c>
      <c r="CX160" s="25" t="s">
        <v>397</v>
      </c>
    </row>
    <row r="161" spans="1:102" x14ac:dyDescent="0.3">
      <c r="A161">
        <v>160</v>
      </c>
      <c r="B161">
        <v>25</v>
      </c>
      <c r="C161" s="25" t="s">
        <v>157</v>
      </c>
      <c r="D161" s="12">
        <v>2.8</v>
      </c>
      <c r="E161" s="14"/>
      <c r="F161" s="7" t="str">
        <f>IFERROR(D161/E161, "X")</f>
        <v>X</v>
      </c>
      <c r="G161" s="7">
        <f>D161-E161</f>
        <v>2.8</v>
      </c>
      <c r="H161" s="16">
        <f>D161+E161</f>
        <v>2.8</v>
      </c>
      <c r="I161" s="11" t="str">
        <f>IFERROR(F161/SQRT(F161^2+AH161), "X")</f>
        <v>X</v>
      </c>
      <c r="J161" s="39" t="str">
        <f>IFERROR(SQRT((1-I161^2)/AH161), "X")</f>
        <v>X</v>
      </c>
      <c r="K161" s="39" t="str">
        <f t="shared" si="8"/>
        <v>X</v>
      </c>
      <c r="L161" s="39" t="str">
        <f t="shared" si="9"/>
        <v>X</v>
      </c>
      <c r="M161" s="43" t="str">
        <f>IFERROR(I161+J161, "X")</f>
        <v>X</v>
      </c>
      <c r="N161" s="45">
        <v>0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1</v>
      </c>
      <c r="V161" s="9">
        <v>0</v>
      </c>
      <c r="W161" s="8">
        <v>0</v>
      </c>
      <c r="X161" s="9">
        <v>0</v>
      </c>
      <c r="Y161" s="8"/>
      <c r="AA161" s="8"/>
      <c r="AG161" s="47"/>
      <c r="AH161" s="9">
        <f t="shared" si="11"/>
        <v>-1</v>
      </c>
      <c r="AI161" s="7">
        <v>7.1</v>
      </c>
      <c r="AM161" s="14"/>
      <c r="AO161" s="16"/>
      <c r="AR161" s="16"/>
      <c r="AS161" s="9">
        <v>1984</v>
      </c>
      <c r="AT161" s="23">
        <f t="shared" si="10"/>
        <v>3.2975416678181597</v>
      </c>
      <c r="AX161" s="18"/>
      <c r="AZ161" s="18"/>
      <c r="BB161" s="18"/>
      <c r="BD161" s="18"/>
      <c r="BF161" s="18"/>
      <c r="BG161" s="18" t="s">
        <v>156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 s="18">
        <v>0</v>
      </c>
      <c r="BO161">
        <v>1</v>
      </c>
      <c r="BP161">
        <v>0</v>
      </c>
      <c r="BQ161" s="18">
        <v>0</v>
      </c>
      <c r="BS161" s="18"/>
      <c r="BT161" t="s">
        <v>397</v>
      </c>
      <c r="BU161" t="s">
        <v>397</v>
      </c>
      <c r="BW161" s="25"/>
      <c r="CA161" s="18"/>
      <c r="CC161" s="18"/>
      <c r="CD161" s="18"/>
      <c r="CF161" s="18"/>
      <c r="CH161" s="18"/>
      <c r="CR161" s="18"/>
      <c r="CT161" s="25"/>
      <c r="CU161" t="s">
        <v>397</v>
      </c>
      <c r="CW161" t="s">
        <v>397</v>
      </c>
      <c r="CX161" s="25" t="s">
        <v>397</v>
      </c>
    </row>
    <row r="162" spans="1:102" x14ac:dyDescent="0.3">
      <c r="A162">
        <v>161</v>
      </c>
      <c r="B162">
        <v>25</v>
      </c>
      <c r="C162" s="25" t="s">
        <v>157</v>
      </c>
      <c r="D162" s="12">
        <v>3.55</v>
      </c>
      <c r="E162" s="14"/>
      <c r="F162" s="7" t="str">
        <f>IFERROR(D162/E162, "X")</f>
        <v>X</v>
      </c>
      <c r="G162" s="7">
        <f>D162-E162</f>
        <v>3.55</v>
      </c>
      <c r="H162" s="16">
        <f>D162+E162</f>
        <v>3.55</v>
      </c>
      <c r="I162" s="11" t="str">
        <f>IFERROR(F162/SQRT(F162^2+AH162), "X")</f>
        <v>X</v>
      </c>
      <c r="J162" s="39" t="str">
        <f>IFERROR(SQRT((1-I162^2)/AH162), "X")</f>
        <v>X</v>
      </c>
      <c r="K162" s="39" t="str">
        <f t="shared" si="8"/>
        <v>X</v>
      </c>
      <c r="L162" s="39" t="str">
        <f t="shared" si="9"/>
        <v>X</v>
      </c>
      <c r="M162" s="43" t="str">
        <f>IFERROR(I162+J162, "X")</f>
        <v>X</v>
      </c>
      <c r="N162" s="45">
        <v>0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1</v>
      </c>
      <c r="V162" s="9">
        <v>0</v>
      </c>
      <c r="W162" s="8">
        <v>0</v>
      </c>
      <c r="X162" s="9">
        <v>0</v>
      </c>
      <c r="Y162" s="8"/>
      <c r="AA162" s="8"/>
      <c r="AG162" s="47"/>
      <c r="AH162" s="9">
        <f t="shared" si="11"/>
        <v>-1</v>
      </c>
      <c r="AI162" s="7">
        <v>7.2</v>
      </c>
      <c r="AM162" s="14"/>
      <c r="AO162" s="16"/>
      <c r="AR162" s="16"/>
      <c r="AS162" s="9">
        <v>1985</v>
      </c>
      <c r="AT162" s="23">
        <f t="shared" si="10"/>
        <v>3.2977605110991339</v>
      </c>
      <c r="AX162" s="18"/>
      <c r="AZ162" s="18"/>
      <c r="BB162" s="18"/>
      <c r="BD162" s="18"/>
      <c r="BF162" s="18"/>
      <c r="BG162" s="18" t="s">
        <v>156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 s="18">
        <v>0</v>
      </c>
      <c r="BO162">
        <v>1</v>
      </c>
      <c r="BP162">
        <v>0</v>
      </c>
      <c r="BQ162" s="18">
        <v>0</v>
      </c>
      <c r="BS162" s="18"/>
      <c r="BT162" t="s">
        <v>397</v>
      </c>
      <c r="BU162" t="s">
        <v>397</v>
      </c>
      <c r="BW162" s="25"/>
      <c r="CA162" s="18"/>
      <c r="CC162" s="18"/>
      <c r="CD162" s="18"/>
      <c r="CF162" s="18"/>
      <c r="CH162" s="18"/>
      <c r="CR162" s="18"/>
      <c r="CT162" s="25"/>
      <c r="CU162" t="s">
        <v>397</v>
      </c>
      <c r="CW162" t="s">
        <v>397</v>
      </c>
      <c r="CX162" s="25" t="s">
        <v>397</v>
      </c>
    </row>
    <row r="163" spans="1:102" x14ac:dyDescent="0.3">
      <c r="A163">
        <v>162</v>
      </c>
      <c r="B163">
        <v>25</v>
      </c>
      <c r="C163" s="25" t="s">
        <v>157</v>
      </c>
      <c r="D163" s="12">
        <v>2.9</v>
      </c>
      <c r="E163" s="14"/>
      <c r="F163" s="7" t="str">
        <f>IFERROR(D163/E163, "X")</f>
        <v>X</v>
      </c>
      <c r="G163" s="7">
        <f>D163-E163</f>
        <v>2.9</v>
      </c>
      <c r="H163" s="16">
        <f>D163+E163</f>
        <v>2.9</v>
      </c>
      <c r="I163" s="11" t="str">
        <f>IFERROR(F163/SQRT(F163^2+AH163), "X")</f>
        <v>X</v>
      </c>
      <c r="J163" s="39" t="str">
        <f>IFERROR(SQRT((1-I163^2)/AH163), "X")</f>
        <v>X</v>
      </c>
      <c r="K163" s="39" t="str">
        <f t="shared" si="8"/>
        <v>X</v>
      </c>
      <c r="L163" s="39" t="str">
        <f t="shared" si="9"/>
        <v>X</v>
      </c>
      <c r="M163" s="43" t="str">
        <f>IFERROR(I163+J163, "X")</f>
        <v>X</v>
      </c>
      <c r="N163" s="45">
        <v>0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1</v>
      </c>
      <c r="V163" s="9">
        <v>0</v>
      </c>
      <c r="W163" s="8">
        <v>0</v>
      </c>
      <c r="X163" s="9">
        <v>0</v>
      </c>
      <c r="Y163" s="8"/>
      <c r="AA163" s="8"/>
      <c r="AG163" s="47"/>
      <c r="AH163" s="9">
        <f t="shared" si="11"/>
        <v>-1</v>
      </c>
      <c r="AI163" s="7">
        <v>7.3</v>
      </c>
      <c r="AM163" s="14"/>
      <c r="AO163" s="16"/>
      <c r="AR163" s="16"/>
      <c r="AS163" s="9">
        <v>1986</v>
      </c>
      <c r="AT163" s="23">
        <f t="shared" si="10"/>
        <v>3.2979792441593623</v>
      </c>
      <c r="AX163" s="18"/>
      <c r="AZ163" s="18"/>
      <c r="BB163" s="18"/>
      <c r="BD163" s="18"/>
      <c r="BF163" s="18"/>
      <c r="BG163" s="18" t="s">
        <v>156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 s="18">
        <v>0</v>
      </c>
      <c r="BO163">
        <v>1</v>
      </c>
      <c r="BP163">
        <v>0</v>
      </c>
      <c r="BQ163" s="18">
        <v>0</v>
      </c>
      <c r="BS163" s="18"/>
      <c r="BT163" t="s">
        <v>397</v>
      </c>
      <c r="BU163" t="s">
        <v>397</v>
      </c>
      <c r="BW163" s="25"/>
      <c r="CA163" s="18"/>
      <c r="CC163" s="18"/>
      <c r="CD163" s="18"/>
      <c r="CF163" s="18"/>
      <c r="CH163" s="18"/>
      <c r="CR163" s="18"/>
      <c r="CT163" s="25"/>
      <c r="CU163" t="s">
        <v>397</v>
      </c>
      <c r="CW163" t="s">
        <v>397</v>
      </c>
      <c r="CX163" s="25" t="s">
        <v>397</v>
      </c>
    </row>
    <row r="164" spans="1:102" x14ac:dyDescent="0.3">
      <c r="A164">
        <v>163</v>
      </c>
      <c r="B164">
        <v>25</v>
      </c>
      <c r="C164" s="25" t="s">
        <v>157</v>
      </c>
      <c r="D164" s="12">
        <v>3.7</v>
      </c>
      <c r="E164" s="14"/>
      <c r="F164" s="7" t="str">
        <f>IFERROR(D164/E164, "X")</f>
        <v>X</v>
      </c>
      <c r="G164" s="7">
        <f>D164-E164</f>
        <v>3.7</v>
      </c>
      <c r="H164" s="16">
        <f>D164+E164</f>
        <v>3.7</v>
      </c>
      <c r="I164" s="11" t="str">
        <f>IFERROR(F164/SQRT(F164^2+AH164), "X")</f>
        <v>X</v>
      </c>
      <c r="J164" s="39" t="str">
        <f>IFERROR(SQRT((1-I164^2)/AH164), "X")</f>
        <v>X</v>
      </c>
      <c r="K164" s="39" t="str">
        <f t="shared" si="8"/>
        <v>X</v>
      </c>
      <c r="L164" s="39" t="str">
        <f t="shared" si="9"/>
        <v>X</v>
      </c>
      <c r="M164" s="43" t="str">
        <f>IFERROR(I164+J164, "X")</f>
        <v>X</v>
      </c>
      <c r="N164" s="45">
        <v>0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1</v>
      </c>
      <c r="V164" s="9">
        <v>0</v>
      </c>
      <c r="W164" s="8">
        <v>0</v>
      </c>
      <c r="X164" s="9">
        <v>0</v>
      </c>
      <c r="Y164" s="8"/>
      <c r="AA164" s="8"/>
      <c r="AG164" s="47"/>
      <c r="AH164" s="9">
        <f t="shared" si="11"/>
        <v>-1</v>
      </c>
      <c r="AI164" s="7">
        <v>7.4</v>
      </c>
      <c r="AM164" s="14"/>
      <c r="AO164" s="16"/>
      <c r="AR164" s="16"/>
      <c r="AS164" s="9">
        <v>1987</v>
      </c>
      <c r="AT164" s="23">
        <f t="shared" si="10"/>
        <v>3.2981978671098151</v>
      </c>
      <c r="AX164" s="18"/>
      <c r="AZ164" s="18"/>
      <c r="BB164" s="18"/>
      <c r="BD164" s="18"/>
      <c r="BF164" s="18"/>
      <c r="BG164" s="18" t="s">
        <v>156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 s="18">
        <v>0</v>
      </c>
      <c r="BO164">
        <v>1</v>
      </c>
      <c r="BP164">
        <v>0</v>
      </c>
      <c r="BQ164" s="18">
        <v>0</v>
      </c>
      <c r="BS164" s="18"/>
      <c r="BT164" t="s">
        <v>397</v>
      </c>
      <c r="BU164" t="s">
        <v>397</v>
      </c>
      <c r="BW164" s="25"/>
      <c r="CA164" s="18"/>
      <c r="CC164" s="18"/>
      <c r="CD164" s="18"/>
      <c r="CF164" s="18"/>
      <c r="CH164" s="18"/>
      <c r="CR164" s="18"/>
      <c r="CT164" s="25"/>
      <c r="CU164" t="s">
        <v>397</v>
      </c>
      <c r="CW164" t="s">
        <v>397</v>
      </c>
      <c r="CX164" s="25" t="s">
        <v>397</v>
      </c>
    </row>
    <row r="165" spans="1:102" x14ac:dyDescent="0.3">
      <c r="A165">
        <v>164</v>
      </c>
      <c r="B165">
        <v>25</v>
      </c>
      <c r="C165" s="25" t="s">
        <v>157</v>
      </c>
      <c r="D165" s="12">
        <v>3.2</v>
      </c>
      <c r="E165" s="14"/>
      <c r="F165" s="7" t="str">
        <f>IFERROR(D165/E165, "X")</f>
        <v>X</v>
      </c>
      <c r="G165" s="7">
        <f>D165-E165</f>
        <v>3.2</v>
      </c>
      <c r="H165" s="16">
        <f>D165+E165</f>
        <v>3.2</v>
      </c>
      <c r="I165" s="11" t="str">
        <f>IFERROR(F165/SQRT(F165^2+AH165), "X")</f>
        <v>X</v>
      </c>
      <c r="J165" s="39" t="str">
        <f>IFERROR(SQRT((1-I165^2)/AH165), "X")</f>
        <v>X</v>
      </c>
      <c r="K165" s="39" t="str">
        <f t="shared" si="8"/>
        <v>X</v>
      </c>
      <c r="L165" s="39" t="str">
        <f t="shared" si="9"/>
        <v>X</v>
      </c>
      <c r="M165" s="43" t="str">
        <f>IFERROR(I165+J165, "X")</f>
        <v>X</v>
      </c>
      <c r="N165" s="45">
        <v>0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1</v>
      </c>
      <c r="V165" s="9">
        <v>0</v>
      </c>
      <c r="W165" s="8">
        <v>0</v>
      </c>
      <c r="X165" s="9">
        <v>0</v>
      </c>
      <c r="Y165" s="8"/>
      <c r="AA165" s="8"/>
      <c r="AG165" s="47"/>
      <c r="AH165" s="9">
        <f t="shared" si="11"/>
        <v>-1</v>
      </c>
      <c r="AI165" s="7">
        <v>7.5</v>
      </c>
      <c r="AM165" s="14"/>
      <c r="AO165" s="16"/>
      <c r="AR165" s="16"/>
      <c r="AS165" s="9">
        <v>1989</v>
      </c>
      <c r="AT165" s="23">
        <f t="shared" si="10"/>
        <v>3.2986347831244354</v>
      </c>
      <c r="AX165" s="18"/>
      <c r="AZ165" s="18"/>
      <c r="BB165" s="18"/>
      <c r="BD165" s="18"/>
      <c r="BF165" s="18"/>
      <c r="BG165" s="18" t="s">
        <v>156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 s="18">
        <v>0</v>
      </c>
      <c r="BO165">
        <v>1</v>
      </c>
      <c r="BP165">
        <v>0</v>
      </c>
      <c r="BQ165" s="18">
        <v>0</v>
      </c>
      <c r="BS165" s="18"/>
      <c r="BT165" t="s">
        <v>397</v>
      </c>
      <c r="BU165" t="s">
        <v>397</v>
      </c>
      <c r="BW165" s="25"/>
      <c r="CA165" s="18"/>
      <c r="CC165" s="18"/>
      <c r="CD165" s="18"/>
      <c r="CF165" s="18"/>
      <c r="CH165" s="18"/>
      <c r="CR165" s="18"/>
      <c r="CT165" s="25"/>
      <c r="CU165" t="s">
        <v>397</v>
      </c>
      <c r="CW165" t="s">
        <v>397</v>
      </c>
      <c r="CX165" s="25" t="s">
        <v>397</v>
      </c>
    </row>
    <row r="166" spans="1:102" x14ac:dyDescent="0.3">
      <c r="A166">
        <v>165</v>
      </c>
      <c r="B166">
        <v>25</v>
      </c>
      <c r="C166" s="25" t="s">
        <v>157</v>
      </c>
      <c r="D166" s="12">
        <v>3.5</v>
      </c>
      <c r="E166" s="14"/>
      <c r="F166" s="7" t="str">
        <f>IFERROR(D166/E166, "X")</f>
        <v>X</v>
      </c>
      <c r="G166" s="7">
        <f>D166-E166</f>
        <v>3.5</v>
      </c>
      <c r="H166" s="16">
        <f>D166+E166</f>
        <v>3.5</v>
      </c>
      <c r="I166" s="11" t="str">
        <f>IFERROR(F166/SQRT(F166^2+AH166), "X")</f>
        <v>X</v>
      </c>
      <c r="J166" s="39" t="str">
        <f>IFERROR(SQRT((1-I166^2)/AH166), "X")</f>
        <v>X</v>
      </c>
      <c r="K166" s="39" t="str">
        <f t="shared" si="8"/>
        <v>X</v>
      </c>
      <c r="L166" s="39" t="str">
        <f t="shared" si="9"/>
        <v>X</v>
      </c>
      <c r="M166" s="43" t="str">
        <f>IFERROR(I166+J166, "X")</f>
        <v>X</v>
      </c>
      <c r="N166" s="45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8">
        <v>0</v>
      </c>
      <c r="X166" s="9">
        <v>0</v>
      </c>
      <c r="Y166" s="8"/>
      <c r="AA166" s="8"/>
      <c r="AG166" s="47"/>
      <c r="AH166" s="9">
        <f t="shared" si="11"/>
        <v>-1</v>
      </c>
      <c r="AI166" s="7">
        <v>7.7</v>
      </c>
      <c r="AM166" s="14"/>
      <c r="AO166" s="16"/>
      <c r="AR166" s="16"/>
      <c r="AS166" s="9">
        <v>1991</v>
      </c>
      <c r="AT166" s="23">
        <f t="shared" si="10"/>
        <v>3.2990712600274095</v>
      </c>
      <c r="AX166" s="18"/>
      <c r="AZ166" s="18"/>
      <c r="BB166" s="18"/>
      <c r="BD166" s="18"/>
      <c r="BF166" s="18"/>
      <c r="BG166" s="18" t="s">
        <v>156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 s="18">
        <v>0</v>
      </c>
      <c r="BO166">
        <v>1</v>
      </c>
      <c r="BP166">
        <v>0</v>
      </c>
      <c r="BQ166" s="18">
        <v>0</v>
      </c>
      <c r="BS166" s="18"/>
      <c r="BT166" t="s">
        <v>397</v>
      </c>
      <c r="BU166" t="s">
        <v>397</v>
      </c>
      <c r="BW166" s="25"/>
      <c r="CA166" s="18"/>
      <c r="CC166" s="18"/>
      <c r="CD166" s="18"/>
      <c r="CF166" s="18"/>
      <c r="CH166" s="18"/>
      <c r="CR166" s="18"/>
      <c r="CT166" s="25"/>
      <c r="CU166" t="s">
        <v>397</v>
      </c>
      <c r="CW166" t="s">
        <v>397</v>
      </c>
      <c r="CX166" s="25" t="s">
        <v>397</v>
      </c>
    </row>
    <row r="167" spans="1:102" x14ac:dyDescent="0.3">
      <c r="A167">
        <v>166</v>
      </c>
      <c r="B167">
        <v>25</v>
      </c>
      <c r="C167" s="25" t="s">
        <v>157</v>
      </c>
      <c r="D167" s="12">
        <v>4.7</v>
      </c>
      <c r="E167" s="14"/>
      <c r="F167" s="7" t="str">
        <f>IFERROR(D167/E167, "X")</f>
        <v>X</v>
      </c>
      <c r="G167" s="7">
        <f>D167-E167</f>
        <v>4.7</v>
      </c>
      <c r="H167" s="16">
        <f>D167+E167</f>
        <v>4.7</v>
      </c>
      <c r="I167" s="11" t="str">
        <f>IFERROR(F167/SQRT(F167^2+AH167), "X")</f>
        <v>X</v>
      </c>
      <c r="J167" s="39" t="str">
        <f>IFERROR(SQRT((1-I167^2)/AH167), "X")</f>
        <v>X</v>
      </c>
      <c r="K167" s="39" t="str">
        <f t="shared" si="8"/>
        <v>X</v>
      </c>
      <c r="L167" s="39" t="str">
        <f t="shared" si="9"/>
        <v>X</v>
      </c>
      <c r="M167" s="43" t="str">
        <f>IFERROR(I167+J167, "X")</f>
        <v>X</v>
      </c>
      <c r="N167" s="45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8">
        <v>0</v>
      </c>
      <c r="X167" s="9">
        <v>0</v>
      </c>
      <c r="Y167" s="8"/>
      <c r="AA167" s="8"/>
      <c r="AG167" s="47"/>
      <c r="AH167" s="9">
        <f t="shared" si="11"/>
        <v>-1</v>
      </c>
      <c r="AI167" s="7">
        <v>8</v>
      </c>
      <c r="AM167" s="14"/>
      <c r="AO167" s="16"/>
      <c r="AR167" s="16"/>
      <c r="AS167" s="9">
        <v>1993</v>
      </c>
      <c r="AT167" s="23">
        <f t="shared" si="10"/>
        <v>3.2995072987004876</v>
      </c>
      <c r="AX167" s="18"/>
      <c r="AZ167" s="18"/>
      <c r="BB167" s="18"/>
      <c r="BD167" s="18"/>
      <c r="BF167" s="18"/>
      <c r="BG167" s="18" t="s">
        <v>156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 s="18">
        <v>0</v>
      </c>
      <c r="BO167">
        <v>1</v>
      </c>
      <c r="BP167">
        <v>0</v>
      </c>
      <c r="BQ167" s="18">
        <v>0</v>
      </c>
      <c r="BS167" s="18"/>
      <c r="BT167" t="s">
        <v>397</v>
      </c>
      <c r="BU167" t="s">
        <v>397</v>
      </c>
      <c r="BW167" s="25"/>
      <c r="CA167" s="18"/>
      <c r="CC167" s="18"/>
      <c r="CD167" s="18"/>
      <c r="CF167" s="18"/>
      <c r="CH167" s="18"/>
      <c r="CR167" s="18"/>
      <c r="CT167" s="25"/>
      <c r="CU167" t="s">
        <v>397</v>
      </c>
      <c r="CW167" t="s">
        <v>397</v>
      </c>
      <c r="CX167" s="25" t="s">
        <v>397</v>
      </c>
    </row>
    <row r="168" spans="1:102" x14ac:dyDescent="0.3">
      <c r="A168">
        <v>167</v>
      </c>
      <c r="B168">
        <v>25</v>
      </c>
      <c r="C168" s="25" t="s">
        <v>157</v>
      </c>
      <c r="D168" s="12">
        <v>4.5999999999999996</v>
      </c>
      <c r="E168" s="14"/>
      <c r="F168" s="7" t="str">
        <f>IFERROR(D168/E168, "X")</f>
        <v>X</v>
      </c>
      <c r="G168" s="7">
        <f>D168-E168</f>
        <v>4.5999999999999996</v>
      </c>
      <c r="H168" s="16">
        <f>D168+E168</f>
        <v>4.5999999999999996</v>
      </c>
      <c r="I168" s="11" t="str">
        <f>IFERROR(F168/SQRT(F168^2+AH168), "X")</f>
        <v>X</v>
      </c>
      <c r="J168" s="39" t="str">
        <f>IFERROR(SQRT((1-I168^2)/AH168), "X")</f>
        <v>X</v>
      </c>
      <c r="K168" s="39" t="str">
        <f t="shared" si="8"/>
        <v>X</v>
      </c>
      <c r="L168" s="39" t="str">
        <f t="shared" si="9"/>
        <v>X</v>
      </c>
      <c r="M168" s="43" t="str">
        <f>IFERROR(I168+J168, "X")</f>
        <v>X</v>
      </c>
      <c r="N168" s="45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8">
        <v>0</v>
      </c>
      <c r="X168" s="9">
        <v>0</v>
      </c>
      <c r="Y168" s="8"/>
      <c r="AA168" s="8"/>
      <c r="AG168" s="47"/>
      <c r="AH168" s="9">
        <f t="shared" si="11"/>
        <v>-1</v>
      </c>
      <c r="AI168" s="7">
        <v>8.3000000000000007</v>
      </c>
      <c r="AM168" s="14"/>
      <c r="AO168" s="16"/>
      <c r="AR168" s="16"/>
      <c r="AS168" s="9">
        <v>1995</v>
      </c>
      <c r="AT168" s="23">
        <f t="shared" si="10"/>
        <v>3.2999429000227671</v>
      </c>
      <c r="AX168" s="18"/>
      <c r="AZ168" s="18"/>
      <c r="BB168" s="18"/>
      <c r="BD168" s="18"/>
      <c r="BF168" s="18"/>
      <c r="BG168" s="18" t="s">
        <v>156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 s="18">
        <v>0</v>
      </c>
      <c r="BO168">
        <v>1</v>
      </c>
      <c r="BP168">
        <v>0</v>
      </c>
      <c r="BQ168" s="18">
        <v>0</v>
      </c>
      <c r="BS168" s="18"/>
      <c r="BT168" t="s">
        <v>397</v>
      </c>
      <c r="BU168" t="s">
        <v>397</v>
      </c>
      <c r="BW168" s="25"/>
      <c r="CA168" s="18"/>
      <c r="CC168" s="18"/>
      <c r="CD168" s="18"/>
      <c r="CF168" s="18"/>
      <c r="CH168" s="18"/>
      <c r="CR168" s="18"/>
      <c r="CT168" s="25"/>
      <c r="CU168" t="s">
        <v>397</v>
      </c>
      <c r="CW168" t="s">
        <v>397</v>
      </c>
      <c r="CX168" s="25" t="s">
        <v>397</v>
      </c>
    </row>
    <row r="169" spans="1:102" x14ac:dyDescent="0.3">
      <c r="A169">
        <v>168</v>
      </c>
      <c r="B169">
        <v>25</v>
      </c>
      <c r="C169" s="25" t="s">
        <v>157</v>
      </c>
      <c r="D169" s="12">
        <v>5</v>
      </c>
      <c r="E169" s="14"/>
      <c r="F169" s="7" t="str">
        <f>IFERROR(D169/E169, "X")</f>
        <v>X</v>
      </c>
      <c r="G169" s="7">
        <f>D169-E169</f>
        <v>5</v>
      </c>
      <c r="H169" s="16">
        <f>D169+E169</f>
        <v>5</v>
      </c>
      <c r="I169" s="11" t="str">
        <f>IFERROR(F169/SQRT(F169^2+AH169), "X")</f>
        <v>X</v>
      </c>
      <c r="J169" s="39" t="str">
        <f>IFERROR(SQRT((1-I169^2)/AH169), "X")</f>
        <v>X</v>
      </c>
      <c r="K169" s="39" t="str">
        <f t="shared" si="8"/>
        <v>X</v>
      </c>
      <c r="L169" s="39" t="str">
        <f t="shared" si="9"/>
        <v>X</v>
      </c>
      <c r="M169" s="43" t="str">
        <f>IFERROR(I169+J169, "X")</f>
        <v>X</v>
      </c>
      <c r="N169" s="45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0</v>
      </c>
      <c r="V169" s="9">
        <v>1</v>
      </c>
      <c r="W169" s="8">
        <v>0</v>
      </c>
      <c r="X169" s="9">
        <v>0</v>
      </c>
      <c r="Y169" s="8"/>
      <c r="AA169" s="8"/>
      <c r="AG169" s="47"/>
      <c r="AH169" s="9">
        <f t="shared" si="11"/>
        <v>-1</v>
      </c>
      <c r="AI169" s="7">
        <v>6.2</v>
      </c>
      <c r="AM169" s="14"/>
      <c r="AO169" s="16"/>
      <c r="AR169" s="16"/>
      <c r="AS169" s="9">
        <v>1977</v>
      </c>
      <c r="AT169" s="23">
        <f t="shared" si="10"/>
        <v>3.2960066693136723</v>
      </c>
      <c r="AX169" s="18"/>
      <c r="AZ169" s="18"/>
      <c r="BB169" s="18"/>
      <c r="BD169" s="18"/>
      <c r="BF169" s="18"/>
      <c r="BG169" s="18" t="s">
        <v>156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 s="18">
        <v>0</v>
      </c>
      <c r="BO169">
        <v>1</v>
      </c>
      <c r="BP169">
        <v>0</v>
      </c>
      <c r="BQ169" s="18">
        <v>0</v>
      </c>
      <c r="BS169" s="18"/>
      <c r="BT169" t="s">
        <v>397</v>
      </c>
      <c r="BU169" t="s">
        <v>397</v>
      </c>
      <c r="BW169" s="25"/>
      <c r="CA169" s="18"/>
      <c r="CC169" s="18"/>
      <c r="CD169" s="18"/>
      <c r="CF169" s="18"/>
      <c r="CH169" s="18"/>
      <c r="CR169" s="18"/>
      <c r="CT169" s="25"/>
      <c r="CU169" t="s">
        <v>397</v>
      </c>
      <c r="CW169" t="s">
        <v>397</v>
      </c>
      <c r="CX169" s="25" t="s">
        <v>397</v>
      </c>
    </row>
    <row r="170" spans="1:102" x14ac:dyDescent="0.3">
      <c r="A170">
        <v>169</v>
      </c>
      <c r="B170">
        <v>25</v>
      </c>
      <c r="C170" s="25" t="s">
        <v>157</v>
      </c>
      <c r="D170" s="12">
        <v>4.4000000000000004</v>
      </c>
      <c r="E170" s="14"/>
      <c r="F170" s="7" t="str">
        <f>IFERROR(D170/E170, "X")</f>
        <v>X</v>
      </c>
      <c r="G170" s="7">
        <f>D170-E170</f>
        <v>4.4000000000000004</v>
      </c>
      <c r="H170" s="16">
        <f>D170+E170</f>
        <v>4.4000000000000004</v>
      </c>
      <c r="I170" s="11" t="str">
        <f>IFERROR(F170/SQRT(F170^2+AH170), "X")</f>
        <v>X</v>
      </c>
      <c r="J170" s="39" t="str">
        <f>IFERROR(SQRT((1-I170^2)/AH170), "X")</f>
        <v>X</v>
      </c>
      <c r="K170" s="39" t="str">
        <f t="shared" si="8"/>
        <v>X</v>
      </c>
      <c r="L170" s="39" t="str">
        <f t="shared" si="9"/>
        <v>X</v>
      </c>
      <c r="M170" s="43" t="str">
        <f>IFERROR(I170+J170, "X")</f>
        <v>X</v>
      </c>
      <c r="N170" s="45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0</v>
      </c>
      <c r="V170" s="9">
        <v>1</v>
      </c>
      <c r="W170" s="8">
        <v>0</v>
      </c>
      <c r="X170" s="9">
        <v>0</v>
      </c>
      <c r="Y170" s="8"/>
      <c r="AA170" s="8"/>
      <c r="AG170" s="47"/>
      <c r="AH170" s="9">
        <f t="shared" si="11"/>
        <v>-1</v>
      </c>
      <c r="AI170" s="7">
        <v>6.6</v>
      </c>
      <c r="AM170" s="14"/>
      <c r="AO170" s="16"/>
      <c r="AR170" s="16"/>
      <c r="AS170" s="9">
        <v>1978</v>
      </c>
      <c r="AT170" s="23">
        <f t="shared" si="10"/>
        <v>3.2962262872611605</v>
      </c>
      <c r="AX170" s="18"/>
      <c r="AZ170" s="18"/>
      <c r="BB170" s="18"/>
      <c r="BD170" s="18"/>
      <c r="BF170" s="18"/>
      <c r="BG170" s="18" t="s">
        <v>156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 s="18">
        <v>0</v>
      </c>
      <c r="BO170">
        <v>1</v>
      </c>
      <c r="BP170">
        <v>0</v>
      </c>
      <c r="BQ170" s="18">
        <v>0</v>
      </c>
      <c r="BS170" s="18"/>
      <c r="BT170" t="s">
        <v>397</v>
      </c>
      <c r="BU170" t="s">
        <v>397</v>
      </c>
      <c r="BW170" s="25"/>
      <c r="CA170" s="18"/>
      <c r="CC170" s="18"/>
      <c r="CD170" s="18"/>
      <c r="CF170" s="18"/>
      <c r="CH170" s="18"/>
      <c r="CR170" s="18"/>
      <c r="CT170" s="25"/>
      <c r="CU170" t="s">
        <v>397</v>
      </c>
      <c r="CW170" t="s">
        <v>397</v>
      </c>
      <c r="CX170" s="25" t="s">
        <v>397</v>
      </c>
    </row>
    <row r="171" spans="1:102" x14ac:dyDescent="0.3">
      <c r="A171">
        <v>170</v>
      </c>
      <c r="B171">
        <v>25</v>
      </c>
      <c r="C171" s="25" t="s">
        <v>157</v>
      </c>
      <c r="D171" s="12">
        <v>4.4000000000000004</v>
      </c>
      <c r="E171" s="14"/>
      <c r="F171" s="7" t="str">
        <f>IFERROR(D171/E171, "X")</f>
        <v>X</v>
      </c>
      <c r="G171" s="7">
        <f>D171-E171</f>
        <v>4.4000000000000004</v>
      </c>
      <c r="H171" s="16">
        <f>D171+E171</f>
        <v>4.4000000000000004</v>
      </c>
      <c r="I171" s="11" t="str">
        <f>IFERROR(F171/SQRT(F171^2+AH171), "X")</f>
        <v>X</v>
      </c>
      <c r="J171" s="39" t="str">
        <f>IFERROR(SQRT((1-I171^2)/AH171), "X")</f>
        <v>X</v>
      </c>
      <c r="K171" s="39" t="str">
        <f t="shared" si="8"/>
        <v>X</v>
      </c>
      <c r="L171" s="39" t="str">
        <f t="shared" si="9"/>
        <v>X</v>
      </c>
      <c r="M171" s="43" t="str">
        <f>IFERROR(I171+J171, "X")</f>
        <v>X</v>
      </c>
      <c r="N171" s="45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0</v>
      </c>
      <c r="V171" s="9">
        <v>1</v>
      </c>
      <c r="W171" s="8">
        <v>0</v>
      </c>
      <c r="X171" s="9">
        <v>0</v>
      </c>
      <c r="Y171" s="8"/>
      <c r="AA171" s="8"/>
      <c r="AG171" s="47"/>
      <c r="AH171" s="9">
        <f t="shared" si="11"/>
        <v>-1</v>
      </c>
      <c r="AI171" s="7">
        <v>6.7</v>
      </c>
      <c r="AM171" s="14"/>
      <c r="AO171" s="16"/>
      <c r="AR171" s="16"/>
      <c r="AS171" s="9">
        <v>1979</v>
      </c>
      <c r="AT171" s="23">
        <f t="shared" si="10"/>
        <v>3.2964457942063961</v>
      </c>
      <c r="AX171" s="18"/>
      <c r="AZ171" s="18"/>
      <c r="BB171" s="18"/>
      <c r="BD171" s="18"/>
      <c r="BF171" s="18"/>
      <c r="BG171" s="18" t="s">
        <v>156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 s="18">
        <v>0</v>
      </c>
      <c r="BO171">
        <v>1</v>
      </c>
      <c r="BP171">
        <v>0</v>
      </c>
      <c r="BQ171" s="18">
        <v>0</v>
      </c>
      <c r="BS171" s="18"/>
      <c r="BT171" t="s">
        <v>397</v>
      </c>
      <c r="BU171" t="s">
        <v>397</v>
      </c>
      <c r="BW171" s="25"/>
      <c r="CA171" s="18"/>
      <c r="CC171" s="18"/>
      <c r="CD171" s="18"/>
      <c r="CF171" s="18"/>
      <c r="CH171" s="18"/>
      <c r="CR171" s="18"/>
      <c r="CT171" s="25"/>
      <c r="CU171" t="s">
        <v>397</v>
      </c>
      <c r="CW171" t="s">
        <v>397</v>
      </c>
      <c r="CX171" s="25" t="s">
        <v>397</v>
      </c>
    </row>
    <row r="172" spans="1:102" x14ac:dyDescent="0.3">
      <c r="A172">
        <v>171</v>
      </c>
      <c r="B172">
        <v>25</v>
      </c>
      <c r="C172" s="25" t="s">
        <v>157</v>
      </c>
      <c r="D172" s="12">
        <v>4.5</v>
      </c>
      <c r="E172" s="14"/>
      <c r="F172" s="7" t="str">
        <f>IFERROR(D172/E172, "X")</f>
        <v>X</v>
      </c>
      <c r="G172" s="7">
        <f>D172-E172</f>
        <v>4.5</v>
      </c>
      <c r="H172" s="16">
        <f>D172+E172</f>
        <v>4.5</v>
      </c>
      <c r="I172" s="11" t="str">
        <f>IFERROR(F172/SQRT(F172^2+AH172), "X")</f>
        <v>X</v>
      </c>
      <c r="J172" s="39" t="str">
        <f>IFERROR(SQRT((1-I172^2)/AH172), "X")</f>
        <v>X</v>
      </c>
      <c r="K172" s="39" t="str">
        <f t="shared" si="8"/>
        <v>X</v>
      </c>
      <c r="L172" s="39" t="str">
        <f t="shared" si="9"/>
        <v>X</v>
      </c>
      <c r="M172" s="43" t="str">
        <f>IFERROR(I172+J172, "X")</f>
        <v>X</v>
      </c>
      <c r="N172" s="45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0</v>
      </c>
      <c r="V172" s="9">
        <v>1</v>
      </c>
      <c r="W172" s="8">
        <v>0</v>
      </c>
      <c r="X172" s="9">
        <v>0</v>
      </c>
      <c r="Y172" s="8"/>
      <c r="AA172" s="8"/>
      <c r="AG172" s="47"/>
      <c r="AH172" s="9">
        <f t="shared" si="11"/>
        <v>-1</v>
      </c>
      <c r="AI172" s="7">
        <v>6.7</v>
      </c>
      <c r="AM172" s="14"/>
      <c r="AO172" s="16"/>
      <c r="AR172" s="16"/>
      <c r="AS172" s="9">
        <v>1980</v>
      </c>
      <c r="AT172" s="23">
        <f t="shared" si="10"/>
        <v>3.2966651902615309</v>
      </c>
      <c r="AX172" s="18"/>
      <c r="AZ172" s="18"/>
      <c r="BB172" s="18"/>
      <c r="BD172" s="18"/>
      <c r="BF172" s="18"/>
      <c r="BG172" s="18" t="s">
        <v>156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 s="18">
        <v>0</v>
      </c>
      <c r="BO172">
        <v>1</v>
      </c>
      <c r="BP172">
        <v>0</v>
      </c>
      <c r="BQ172" s="18">
        <v>0</v>
      </c>
      <c r="BS172" s="18"/>
      <c r="BT172" t="s">
        <v>397</v>
      </c>
      <c r="BU172" t="s">
        <v>397</v>
      </c>
      <c r="BW172" s="25"/>
      <c r="CA172" s="18"/>
      <c r="CC172" s="18"/>
      <c r="CD172" s="18"/>
      <c r="CF172" s="18"/>
      <c r="CH172" s="18"/>
      <c r="CR172" s="18"/>
      <c r="CT172" s="25"/>
      <c r="CU172" t="s">
        <v>397</v>
      </c>
      <c r="CW172" t="s">
        <v>397</v>
      </c>
      <c r="CX172" s="25" t="s">
        <v>397</v>
      </c>
    </row>
    <row r="173" spans="1:102" x14ac:dyDescent="0.3">
      <c r="A173">
        <v>172</v>
      </c>
      <c r="B173">
        <v>25</v>
      </c>
      <c r="C173" s="25" t="s">
        <v>157</v>
      </c>
      <c r="D173" s="12">
        <v>4.2</v>
      </c>
      <c r="E173" s="14"/>
      <c r="F173" s="7" t="str">
        <f>IFERROR(D173/E173, "X")</f>
        <v>X</v>
      </c>
      <c r="G173" s="7">
        <f>D173-E173</f>
        <v>4.2</v>
      </c>
      <c r="H173" s="16">
        <f>D173+E173</f>
        <v>4.2</v>
      </c>
      <c r="I173" s="11" t="str">
        <f>IFERROR(F173/SQRT(F173^2+AH173), "X")</f>
        <v>X</v>
      </c>
      <c r="J173" s="39" t="str">
        <f>IFERROR(SQRT((1-I173^2)/AH173), "X")</f>
        <v>X</v>
      </c>
      <c r="K173" s="39" t="str">
        <f t="shared" si="8"/>
        <v>X</v>
      </c>
      <c r="L173" s="39" t="str">
        <f t="shared" si="9"/>
        <v>X</v>
      </c>
      <c r="M173" s="43" t="str">
        <f>IFERROR(I173+J173, "X")</f>
        <v>X</v>
      </c>
      <c r="N173" s="45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0</v>
      </c>
      <c r="V173" s="9">
        <v>1</v>
      </c>
      <c r="W173" s="8">
        <v>0</v>
      </c>
      <c r="X173" s="9">
        <v>0</v>
      </c>
      <c r="Y173" s="8"/>
      <c r="AA173" s="8"/>
      <c r="AG173" s="47"/>
      <c r="AH173" s="9">
        <f t="shared" si="11"/>
        <v>-1</v>
      </c>
      <c r="AI173" s="7">
        <v>6.8</v>
      </c>
      <c r="AM173" s="14"/>
      <c r="AO173" s="16"/>
      <c r="AR173" s="16"/>
      <c r="AS173" s="9">
        <v>1981</v>
      </c>
      <c r="AT173" s="23">
        <f t="shared" si="10"/>
        <v>3.2968844755385471</v>
      </c>
      <c r="AX173" s="18"/>
      <c r="AZ173" s="18"/>
      <c r="BB173" s="18"/>
      <c r="BD173" s="18"/>
      <c r="BF173" s="18"/>
      <c r="BG173" s="18" t="s">
        <v>156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 s="18">
        <v>0</v>
      </c>
      <c r="BO173">
        <v>1</v>
      </c>
      <c r="BP173">
        <v>0</v>
      </c>
      <c r="BQ173" s="18">
        <v>0</v>
      </c>
      <c r="BS173" s="18"/>
      <c r="BT173" t="s">
        <v>397</v>
      </c>
      <c r="BU173" t="s">
        <v>397</v>
      </c>
      <c r="BW173" s="25"/>
      <c r="CA173" s="18"/>
      <c r="CC173" s="18"/>
      <c r="CD173" s="18"/>
      <c r="CF173" s="18"/>
      <c r="CH173" s="18"/>
      <c r="CR173" s="18"/>
      <c r="CT173" s="25"/>
      <c r="CU173" t="s">
        <v>397</v>
      </c>
      <c r="CW173" t="s">
        <v>397</v>
      </c>
      <c r="CX173" s="25" t="s">
        <v>397</v>
      </c>
    </row>
    <row r="174" spans="1:102" x14ac:dyDescent="0.3">
      <c r="A174">
        <v>173</v>
      </c>
      <c r="B174">
        <v>25</v>
      </c>
      <c r="C174" s="25" t="s">
        <v>157</v>
      </c>
      <c r="D174" s="12">
        <v>4</v>
      </c>
      <c r="E174" s="14"/>
      <c r="F174" s="7" t="str">
        <f>IFERROR(D174/E174, "X")</f>
        <v>X</v>
      </c>
      <c r="G174" s="7">
        <f>D174-E174</f>
        <v>4</v>
      </c>
      <c r="H174" s="16">
        <f>D174+E174</f>
        <v>4</v>
      </c>
      <c r="I174" s="11" t="str">
        <f>IFERROR(F174/SQRT(F174^2+AH174), "X")</f>
        <v>X</v>
      </c>
      <c r="J174" s="39" t="str">
        <f>IFERROR(SQRT((1-I174^2)/AH174), "X")</f>
        <v>X</v>
      </c>
      <c r="K174" s="39" t="str">
        <f t="shared" si="8"/>
        <v>X</v>
      </c>
      <c r="L174" s="39" t="str">
        <f t="shared" si="9"/>
        <v>X</v>
      </c>
      <c r="M174" s="43" t="str">
        <f>IFERROR(I174+J174, "X")</f>
        <v>X</v>
      </c>
      <c r="N174" s="45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0</v>
      </c>
      <c r="V174" s="9">
        <v>1</v>
      </c>
      <c r="W174" s="8">
        <v>0</v>
      </c>
      <c r="X174" s="9">
        <v>0</v>
      </c>
      <c r="Y174" s="8"/>
      <c r="AA174" s="8"/>
      <c r="AG174" s="47"/>
      <c r="AH174" s="9">
        <f t="shared" si="11"/>
        <v>-1</v>
      </c>
      <c r="AI174" s="7">
        <v>6.9</v>
      </c>
      <c r="AM174" s="14"/>
      <c r="AO174" s="16"/>
      <c r="AR174" s="16"/>
      <c r="AS174" s="9">
        <v>1982</v>
      </c>
      <c r="AT174" s="23">
        <f t="shared" si="10"/>
        <v>3.2971036501492565</v>
      </c>
      <c r="AX174" s="18"/>
      <c r="AZ174" s="18"/>
      <c r="BB174" s="18"/>
      <c r="BD174" s="18"/>
      <c r="BF174" s="18"/>
      <c r="BG174" s="18" t="s">
        <v>156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 s="18">
        <v>0</v>
      </c>
      <c r="BO174">
        <v>1</v>
      </c>
      <c r="BP174">
        <v>0</v>
      </c>
      <c r="BQ174" s="18">
        <v>0</v>
      </c>
      <c r="BS174" s="18"/>
      <c r="BT174" t="s">
        <v>397</v>
      </c>
      <c r="BU174" t="s">
        <v>397</v>
      </c>
      <c r="BW174" s="25"/>
      <c r="CA174" s="18"/>
      <c r="CC174" s="18"/>
      <c r="CD174" s="18"/>
      <c r="CF174" s="18"/>
      <c r="CH174" s="18"/>
      <c r="CR174" s="18"/>
      <c r="CT174" s="25"/>
      <c r="CU174" t="s">
        <v>397</v>
      </c>
      <c r="CW174" t="s">
        <v>397</v>
      </c>
      <c r="CX174" s="25" t="s">
        <v>397</v>
      </c>
    </row>
    <row r="175" spans="1:102" x14ac:dyDescent="0.3">
      <c r="A175">
        <v>174</v>
      </c>
      <c r="B175">
        <v>25</v>
      </c>
      <c r="C175" s="25" t="s">
        <v>157</v>
      </c>
      <c r="D175" s="12">
        <v>3.52</v>
      </c>
      <c r="E175" s="14"/>
      <c r="F175" s="7" t="str">
        <f>IFERROR(D175/E175, "X")</f>
        <v>X</v>
      </c>
      <c r="G175" s="7">
        <f>D175-E175</f>
        <v>3.52</v>
      </c>
      <c r="H175" s="16">
        <f>D175+E175</f>
        <v>3.52</v>
      </c>
      <c r="I175" s="11" t="str">
        <f>IFERROR(F175/SQRT(F175^2+AH175), "X")</f>
        <v>X</v>
      </c>
      <c r="J175" s="39" t="str">
        <f>IFERROR(SQRT((1-I175^2)/AH175), "X")</f>
        <v>X</v>
      </c>
      <c r="K175" s="39" t="str">
        <f t="shared" si="8"/>
        <v>X</v>
      </c>
      <c r="L175" s="39" t="str">
        <f t="shared" si="9"/>
        <v>X</v>
      </c>
      <c r="M175" s="43" t="str">
        <f>IFERROR(I175+J175, "X")</f>
        <v>X</v>
      </c>
      <c r="N175" s="45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0</v>
      </c>
      <c r="V175" s="9">
        <v>1</v>
      </c>
      <c r="W175" s="8">
        <v>0</v>
      </c>
      <c r="X175" s="9">
        <v>0</v>
      </c>
      <c r="Y175" s="8"/>
      <c r="AA175" s="8"/>
      <c r="AG175" s="47"/>
      <c r="AH175" s="9">
        <f t="shared" si="11"/>
        <v>-1</v>
      </c>
      <c r="AI175" s="7">
        <v>7</v>
      </c>
      <c r="AM175" s="14"/>
      <c r="AO175" s="16"/>
      <c r="AR175" s="16"/>
      <c r="AS175" s="9">
        <v>1983</v>
      </c>
      <c r="AT175" s="23">
        <f t="shared" si="10"/>
        <v>3.2973227142053028</v>
      </c>
      <c r="AX175" s="18"/>
      <c r="AZ175" s="18"/>
      <c r="BB175" s="18"/>
      <c r="BD175" s="18"/>
      <c r="BF175" s="18"/>
      <c r="BG175" s="18" t="s">
        <v>156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 s="18">
        <v>0</v>
      </c>
      <c r="BO175">
        <v>1</v>
      </c>
      <c r="BP175">
        <v>0</v>
      </c>
      <c r="BQ175" s="18">
        <v>0</v>
      </c>
      <c r="BS175" s="18"/>
      <c r="BT175" t="s">
        <v>397</v>
      </c>
      <c r="BU175" t="s">
        <v>397</v>
      </c>
      <c r="BW175" s="25"/>
      <c r="CA175" s="18"/>
      <c r="CC175" s="18"/>
      <c r="CD175" s="18"/>
      <c r="CF175" s="18"/>
      <c r="CH175" s="18"/>
      <c r="CR175" s="18"/>
      <c r="CT175" s="25"/>
      <c r="CU175" t="s">
        <v>397</v>
      </c>
      <c r="CW175" t="s">
        <v>397</v>
      </c>
      <c r="CX175" s="25" t="s">
        <v>397</v>
      </c>
    </row>
    <row r="176" spans="1:102" x14ac:dyDescent="0.3">
      <c r="A176">
        <v>175</v>
      </c>
      <c r="B176">
        <v>25</v>
      </c>
      <c r="C176" s="25" t="s">
        <v>157</v>
      </c>
      <c r="D176" s="12">
        <v>3.7</v>
      </c>
      <c r="E176" s="14"/>
      <c r="F176" s="7" t="str">
        <f>IFERROR(D176/E176, "X")</f>
        <v>X</v>
      </c>
      <c r="G176" s="7">
        <f>D176-E176</f>
        <v>3.7</v>
      </c>
      <c r="H176" s="16">
        <f>D176+E176</f>
        <v>3.7</v>
      </c>
      <c r="I176" s="11" t="str">
        <f>IFERROR(F176/SQRT(F176^2+AH176), "X")</f>
        <v>X</v>
      </c>
      <c r="J176" s="39" t="str">
        <f>IFERROR(SQRT((1-I176^2)/AH176), "X")</f>
        <v>X</v>
      </c>
      <c r="K176" s="39" t="str">
        <f t="shared" si="8"/>
        <v>X</v>
      </c>
      <c r="L176" s="39" t="str">
        <f t="shared" si="9"/>
        <v>X</v>
      </c>
      <c r="M176" s="43" t="str">
        <f>IFERROR(I176+J176, "X")</f>
        <v>X</v>
      </c>
      <c r="N176" s="45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0</v>
      </c>
      <c r="V176" s="9">
        <v>1</v>
      </c>
      <c r="W176" s="8">
        <v>0</v>
      </c>
      <c r="X176" s="9">
        <v>0</v>
      </c>
      <c r="Y176" s="8"/>
      <c r="AA176" s="8"/>
      <c r="AG176" s="47"/>
      <c r="AH176" s="9">
        <f t="shared" si="11"/>
        <v>-1</v>
      </c>
      <c r="AI176" s="7">
        <v>7.1</v>
      </c>
      <c r="AM176" s="14"/>
      <c r="AO176" s="16"/>
      <c r="AR176" s="16"/>
      <c r="AS176" s="9">
        <v>1984</v>
      </c>
      <c r="AT176" s="23">
        <f t="shared" si="10"/>
        <v>3.2975416678181597</v>
      </c>
      <c r="AX176" s="18"/>
      <c r="AZ176" s="18"/>
      <c r="BB176" s="18"/>
      <c r="BD176" s="18"/>
      <c r="BF176" s="18"/>
      <c r="BG176" s="18" t="s">
        <v>156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 s="18">
        <v>0</v>
      </c>
      <c r="BO176">
        <v>1</v>
      </c>
      <c r="BP176">
        <v>0</v>
      </c>
      <c r="BQ176" s="18">
        <v>0</v>
      </c>
      <c r="BS176" s="18"/>
      <c r="BT176" t="s">
        <v>397</v>
      </c>
      <c r="BU176" t="s">
        <v>397</v>
      </c>
      <c r="BW176" s="25"/>
      <c r="CA176" s="18"/>
      <c r="CC176" s="18"/>
      <c r="CD176" s="18"/>
      <c r="CF176" s="18"/>
      <c r="CH176" s="18"/>
      <c r="CR176" s="18"/>
      <c r="CT176" s="25"/>
      <c r="CU176" t="s">
        <v>397</v>
      </c>
      <c r="CW176" t="s">
        <v>397</v>
      </c>
      <c r="CX176" s="25" t="s">
        <v>397</v>
      </c>
    </row>
    <row r="177" spans="1:102" x14ac:dyDescent="0.3">
      <c r="A177">
        <v>176</v>
      </c>
      <c r="B177">
        <v>25</v>
      </c>
      <c r="C177" s="25" t="s">
        <v>157</v>
      </c>
      <c r="D177" s="12">
        <v>3.92</v>
      </c>
      <c r="E177" s="14"/>
      <c r="F177" s="7" t="str">
        <f>IFERROR(D177/E177, "X")</f>
        <v>X</v>
      </c>
      <c r="G177" s="7">
        <f>D177-E177</f>
        <v>3.92</v>
      </c>
      <c r="H177" s="16">
        <f>D177+E177</f>
        <v>3.92</v>
      </c>
      <c r="I177" s="11" t="str">
        <f>IFERROR(F177/SQRT(F177^2+AH177), "X")</f>
        <v>X</v>
      </c>
      <c r="J177" s="39" t="str">
        <f>IFERROR(SQRT((1-I177^2)/AH177), "X")</f>
        <v>X</v>
      </c>
      <c r="K177" s="39" t="str">
        <f t="shared" si="8"/>
        <v>X</v>
      </c>
      <c r="L177" s="39" t="str">
        <f t="shared" si="9"/>
        <v>X</v>
      </c>
      <c r="M177" s="43" t="str">
        <f>IFERROR(I177+J177, "X")</f>
        <v>X</v>
      </c>
      <c r="N177" s="45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0</v>
      </c>
      <c r="V177" s="9">
        <v>1</v>
      </c>
      <c r="W177" s="8">
        <v>0</v>
      </c>
      <c r="X177" s="9">
        <v>0</v>
      </c>
      <c r="Y177" s="8"/>
      <c r="AA177" s="8"/>
      <c r="AG177" s="47"/>
      <c r="AH177" s="9">
        <f t="shared" si="11"/>
        <v>-1</v>
      </c>
      <c r="AI177" s="7">
        <v>7.2</v>
      </c>
      <c r="AM177" s="14"/>
      <c r="AO177" s="16"/>
      <c r="AR177" s="16"/>
      <c r="AS177" s="9">
        <v>1985</v>
      </c>
      <c r="AT177" s="23">
        <f t="shared" si="10"/>
        <v>3.2977605110991339</v>
      </c>
      <c r="AX177" s="18"/>
      <c r="AZ177" s="18"/>
      <c r="BB177" s="18"/>
      <c r="BD177" s="18"/>
      <c r="BF177" s="18"/>
      <c r="BG177" s="18" t="s">
        <v>156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 s="18">
        <v>0</v>
      </c>
      <c r="BO177">
        <v>1</v>
      </c>
      <c r="BP177">
        <v>0</v>
      </c>
      <c r="BQ177" s="18">
        <v>0</v>
      </c>
      <c r="BS177" s="18"/>
      <c r="BT177" t="s">
        <v>397</v>
      </c>
      <c r="BU177" t="s">
        <v>397</v>
      </c>
      <c r="BW177" s="25"/>
      <c r="CA177" s="18"/>
      <c r="CC177" s="18"/>
      <c r="CD177" s="18"/>
      <c r="CF177" s="18"/>
      <c r="CH177" s="18"/>
      <c r="CR177" s="18"/>
      <c r="CT177" s="25"/>
      <c r="CU177" t="s">
        <v>397</v>
      </c>
      <c r="CW177" t="s">
        <v>397</v>
      </c>
      <c r="CX177" s="25" t="s">
        <v>397</v>
      </c>
    </row>
    <row r="178" spans="1:102" x14ac:dyDescent="0.3">
      <c r="A178">
        <v>177</v>
      </c>
      <c r="B178">
        <v>25</v>
      </c>
      <c r="C178" s="25" t="s">
        <v>157</v>
      </c>
      <c r="D178" s="12">
        <v>3.8</v>
      </c>
      <c r="E178" s="14"/>
      <c r="F178" s="7" t="str">
        <f>IFERROR(D178/E178, "X")</f>
        <v>X</v>
      </c>
      <c r="G178" s="7">
        <f>D178-E178</f>
        <v>3.8</v>
      </c>
      <c r="H178" s="16">
        <f>D178+E178</f>
        <v>3.8</v>
      </c>
      <c r="I178" s="11" t="str">
        <f>IFERROR(F178/SQRT(F178^2+AH178), "X")</f>
        <v>X</v>
      </c>
      <c r="J178" s="39" t="str">
        <f>IFERROR(SQRT((1-I178^2)/AH178), "X")</f>
        <v>X</v>
      </c>
      <c r="K178" s="39" t="str">
        <f t="shared" si="8"/>
        <v>X</v>
      </c>
      <c r="L178" s="39" t="str">
        <f t="shared" si="9"/>
        <v>X</v>
      </c>
      <c r="M178" s="43" t="str">
        <f>IFERROR(I178+J178, "X")</f>
        <v>X</v>
      </c>
      <c r="N178" s="45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0</v>
      </c>
      <c r="V178" s="9">
        <v>1</v>
      </c>
      <c r="W178" s="8">
        <v>0</v>
      </c>
      <c r="X178" s="9">
        <v>0</v>
      </c>
      <c r="Y178" s="8"/>
      <c r="AA178" s="8"/>
      <c r="AG178" s="47"/>
      <c r="AH178" s="9">
        <f t="shared" si="11"/>
        <v>-1</v>
      </c>
      <c r="AI178" s="7">
        <v>7.3</v>
      </c>
      <c r="AM178" s="14"/>
      <c r="AO178" s="16"/>
      <c r="AR178" s="16"/>
      <c r="AS178" s="9">
        <v>1986</v>
      </c>
      <c r="AT178" s="23">
        <f t="shared" si="10"/>
        <v>3.2979792441593623</v>
      </c>
      <c r="AX178" s="18"/>
      <c r="AZ178" s="18"/>
      <c r="BB178" s="18"/>
      <c r="BD178" s="18"/>
      <c r="BF178" s="18"/>
      <c r="BG178" s="18" t="s">
        <v>156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 s="18">
        <v>0</v>
      </c>
      <c r="BO178">
        <v>1</v>
      </c>
      <c r="BP178">
        <v>0</v>
      </c>
      <c r="BQ178" s="18">
        <v>0</v>
      </c>
      <c r="BS178" s="18"/>
      <c r="BT178" t="s">
        <v>397</v>
      </c>
      <c r="BU178" t="s">
        <v>397</v>
      </c>
      <c r="BW178" s="25"/>
      <c r="CA178" s="18"/>
      <c r="CC178" s="18"/>
      <c r="CD178" s="18"/>
      <c r="CF178" s="18"/>
      <c r="CH178" s="18"/>
      <c r="CR178" s="18"/>
      <c r="CT178" s="25"/>
      <c r="CU178" t="s">
        <v>397</v>
      </c>
      <c r="CW178" t="s">
        <v>397</v>
      </c>
      <c r="CX178" s="25" t="s">
        <v>397</v>
      </c>
    </row>
    <row r="179" spans="1:102" x14ac:dyDescent="0.3">
      <c r="A179">
        <v>178</v>
      </c>
      <c r="B179">
        <v>25</v>
      </c>
      <c r="C179" s="25" t="s">
        <v>157</v>
      </c>
      <c r="D179" s="12">
        <v>4</v>
      </c>
      <c r="E179" s="14"/>
      <c r="F179" s="7" t="str">
        <f>IFERROR(D179/E179, "X")</f>
        <v>X</v>
      </c>
      <c r="G179" s="7">
        <f>D179-E179</f>
        <v>4</v>
      </c>
      <c r="H179" s="16">
        <f>D179+E179</f>
        <v>4</v>
      </c>
      <c r="I179" s="11" t="str">
        <f>IFERROR(F179/SQRT(F179^2+AH179), "X")</f>
        <v>X</v>
      </c>
      <c r="J179" s="39" t="str">
        <f>IFERROR(SQRT((1-I179^2)/AH179), "X")</f>
        <v>X</v>
      </c>
      <c r="K179" s="39" t="str">
        <f t="shared" si="8"/>
        <v>X</v>
      </c>
      <c r="L179" s="39" t="str">
        <f t="shared" si="9"/>
        <v>X</v>
      </c>
      <c r="M179" s="43" t="str">
        <f>IFERROR(I179+J179, "X")</f>
        <v>X</v>
      </c>
      <c r="N179" s="45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0</v>
      </c>
      <c r="V179" s="9">
        <v>1</v>
      </c>
      <c r="W179" s="8">
        <v>0</v>
      </c>
      <c r="X179" s="9">
        <v>0</v>
      </c>
      <c r="Y179" s="8"/>
      <c r="AA179" s="8"/>
      <c r="AG179" s="47"/>
      <c r="AH179" s="9">
        <f t="shared" si="11"/>
        <v>-1</v>
      </c>
      <c r="AI179" s="7">
        <v>7.4</v>
      </c>
      <c r="AM179" s="14"/>
      <c r="AO179" s="16"/>
      <c r="AR179" s="16"/>
      <c r="AS179" s="9">
        <v>1987</v>
      </c>
      <c r="AT179" s="23">
        <f t="shared" si="10"/>
        <v>3.2981978671098151</v>
      </c>
      <c r="AX179" s="18"/>
      <c r="AZ179" s="18"/>
      <c r="BB179" s="18"/>
      <c r="BD179" s="18"/>
      <c r="BF179" s="18"/>
      <c r="BG179" s="18" t="s">
        <v>156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 s="18">
        <v>0</v>
      </c>
      <c r="BO179">
        <v>1</v>
      </c>
      <c r="BP179">
        <v>0</v>
      </c>
      <c r="BQ179" s="18">
        <v>0</v>
      </c>
      <c r="BS179" s="18"/>
      <c r="BT179" t="s">
        <v>397</v>
      </c>
      <c r="BU179" t="s">
        <v>397</v>
      </c>
      <c r="BW179" s="25"/>
      <c r="CA179" s="18"/>
      <c r="CC179" s="18"/>
      <c r="CD179" s="18"/>
      <c r="CF179" s="18"/>
      <c r="CH179" s="18"/>
      <c r="CR179" s="18"/>
      <c r="CT179" s="25"/>
      <c r="CU179" t="s">
        <v>397</v>
      </c>
      <c r="CW179" t="s">
        <v>397</v>
      </c>
      <c r="CX179" s="25" t="s">
        <v>397</v>
      </c>
    </row>
    <row r="180" spans="1:102" x14ac:dyDescent="0.3">
      <c r="A180">
        <v>179</v>
      </c>
      <c r="B180">
        <v>25</v>
      </c>
      <c r="C180" s="25" t="s">
        <v>157</v>
      </c>
      <c r="D180" s="12">
        <v>3.6</v>
      </c>
      <c r="E180" s="14"/>
      <c r="F180" s="7" t="str">
        <f>IFERROR(D180/E180, "X")</f>
        <v>X</v>
      </c>
      <c r="G180" s="7">
        <f>D180-E180</f>
        <v>3.6</v>
      </c>
      <c r="H180" s="16">
        <f>D180+E180</f>
        <v>3.6</v>
      </c>
      <c r="I180" s="11" t="str">
        <f>IFERROR(F180/SQRT(F180^2+AH180), "X")</f>
        <v>X</v>
      </c>
      <c r="J180" s="39" t="str">
        <f>IFERROR(SQRT((1-I180^2)/AH180), "X")</f>
        <v>X</v>
      </c>
      <c r="K180" s="39" t="str">
        <f t="shared" si="8"/>
        <v>X</v>
      </c>
      <c r="L180" s="39" t="str">
        <f t="shared" si="9"/>
        <v>X</v>
      </c>
      <c r="M180" s="43" t="str">
        <f>IFERROR(I180+J180, "X")</f>
        <v>X</v>
      </c>
      <c r="N180" s="45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0</v>
      </c>
      <c r="V180" s="9">
        <v>1</v>
      </c>
      <c r="W180" s="8">
        <v>0</v>
      </c>
      <c r="X180" s="9">
        <v>0</v>
      </c>
      <c r="Y180" s="8"/>
      <c r="AA180" s="8"/>
      <c r="AG180" s="47"/>
      <c r="AH180" s="9">
        <f t="shared" si="11"/>
        <v>-1</v>
      </c>
      <c r="AI180" s="7">
        <v>7.5</v>
      </c>
      <c r="AM180" s="14"/>
      <c r="AO180" s="16"/>
      <c r="AR180" s="16"/>
      <c r="AS180" s="9">
        <v>1989</v>
      </c>
      <c r="AT180" s="23">
        <f t="shared" si="10"/>
        <v>3.2986347831244354</v>
      </c>
      <c r="AX180" s="18"/>
      <c r="AZ180" s="18"/>
      <c r="BB180" s="18"/>
      <c r="BD180" s="18"/>
      <c r="BF180" s="18"/>
      <c r="BG180" s="18" t="s">
        <v>156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 s="18">
        <v>0</v>
      </c>
      <c r="BO180">
        <v>1</v>
      </c>
      <c r="BP180">
        <v>0</v>
      </c>
      <c r="BQ180" s="18">
        <v>0</v>
      </c>
      <c r="BS180" s="18"/>
      <c r="BT180" t="s">
        <v>397</v>
      </c>
      <c r="BU180" t="s">
        <v>397</v>
      </c>
      <c r="BW180" s="25"/>
      <c r="CA180" s="18"/>
      <c r="CC180" s="18"/>
      <c r="CD180" s="18"/>
      <c r="CF180" s="18"/>
      <c r="CH180" s="18"/>
      <c r="CR180" s="18"/>
      <c r="CT180" s="25"/>
      <c r="CU180" t="s">
        <v>397</v>
      </c>
      <c r="CW180" t="s">
        <v>397</v>
      </c>
      <c r="CX180" s="25" t="s">
        <v>397</v>
      </c>
    </row>
    <row r="181" spans="1:102" x14ac:dyDescent="0.3">
      <c r="A181">
        <v>180</v>
      </c>
      <c r="B181">
        <v>25</v>
      </c>
      <c r="C181" s="25" t="s">
        <v>157</v>
      </c>
      <c r="D181" s="12">
        <v>4.5990000000000002</v>
      </c>
      <c r="E181" s="14"/>
      <c r="F181" s="7" t="str">
        <f>IFERROR(D181/E181, "X")</f>
        <v>X</v>
      </c>
      <c r="G181" s="7">
        <f>D181-E181</f>
        <v>4.5990000000000002</v>
      </c>
      <c r="H181" s="16">
        <f>D181+E181</f>
        <v>4.5990000000000002</v>
      </c>
      <c r="I181" s="11" t="str">
        <f>IFERROR(F181/SQRT(F181^2+AH181), "X")</f>
        <v>X</v>
      </c>
      <c r="J181" s="39" t="str">
        <f>IFERROR(SQRT((1-I181^2)/AH181), "X")</f>
        <v>X</v>
      </c>
      <c r="K181" s="39" t="str">
        <f t="shared" si="8"/>
        <v>X</v>
      </c>
      <c r="L181" s="39" t="str">
        <f t="shared" si="9"/>
        <v>X</v>
      </c>
      <c r="M181" s="43" t="str">
        <f>IFERROR(I181+J181, "X")</f>
        <v>X</v>
      </c>
      <c r="N181" s="45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8">
        <v>0</v>
      </c>
      <c r="X181" s="9">
        <v>0</v>
      </c>
      <c r="Y181" s="8"/>
      <c r="AA181" s="8"/>
      <c r="AG181" s="47"/>
      <c r="AH181" s="9">
        <f t="shared" si="11"/>
        <v>-1</v>
      </c>
      <c r="AI181" s="7">
        <v>7.7</v>
      </c>
      <c r="AM181" s="14"/>
      <c r="AO181" s="16"/>
      <c r="AR181" s="16"/>
      <c r="AS181" s="9">
        <v>1991</v>
      </c>
      <c r="AT181" s="23">
        <f t="shared" si="10"/>
        <v>3.2990712600274095</v>
      </c>
      <c r="AX181" s="18"/>
      <c r="AZ181" s="18"/>
      <c r="BB181" s="18"/>
      <c r="BD181" s="18"/>
      <c r="BF181" s="18"/>
      <c r="BG181" s="18" t="s">
        <v>156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 s="18">
        <v>0</v>
      </c>
      <c r="BO181">
        <v>1</v>
      </c>
      <c r="BP181">
        <v>0</v>
      </c>
      <c r="BQ181" s="18">
        <v>0</v>
      </c>
      <c r="BS181" s="18"/>
      <c r="BT181" t="s">
        <v>397</v>
      </c>
      <c r="BU181" t="s">
        <v>397</v>
      </c>
      <c r="BW181" s="25"/>
      <c r="CA181" s="18"/>
      <c r="CC181" s="18"/>
      <c r="CD181" s="18"/>
      <c r="CF181" s="18"/>
      <c r="CH181" s="18"/>
      <c r="CR181" s="18"/>
      <c r="CT181" s="25"/>
      <c r="CU181" t="s">
        <v>397</v>
      </c>
      <c r="CW181" t="s">
        <v>397</v>
      </c>
      <c r="CX181" s="25" t="s">
        <v>397</v>
      </c>
    </row>
    <row r="182" spans="1:102" x14ac:dyDescent="0.3">
      <c r="A182">
        <v>181</v>
      </c>
      <c r="B182">
        <v>25</v>
      </c>
      <c r="C182" s="25" t="s">
        <v>157</v>
      </c>
      <c r="D182" s="12">
        <v>6.9</v>
      </c>
      <c r="E182" s="14"/>
      <c r="F182" s="7" t="str">
        <f>IFERROR(D182/E182, "X")</f>
        <v>X</v>
      </c>
      <c r="G182" s="7">
        <f>D182-E182</f>
        <v>6.9</v>
      </c>
      <c r="H182" s="16">
        <f>D182+E182</f>
        <v>6.9</v>
      </c>
      <c r="I182" s="11" t="str">
        <f>IFERROR(F182/SQRT(F182^2+AH182), "X")</f>
        <v>X</v>
      </c>
      <c r="J182" s="39" t="str">
        <f>IFERROR(SQRT((1-I182^2)/AH182), "X")</f>
        <v>X</v>
      </c>
      <c r="K182" s="39" t="str">
        <f t="shared" si="8"/>
        <v>X</v>
      </c>
      <c r="L182" s="39" t="str">
        <f t="shared" si="9"/>
        <v>X</v>
      </c>
      <c r="M182" s="43" t="str">
        <f>IFERROR(I182+J182, "X")</f>
        <v>X</v>
      </c>
      <c r="N182" s="45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8">
        <v>0</v>
      </c>
      <c r="X182" s="9">
        <v>0</v>
      </c>
      <c r="Y182" s="8"/>
      <c r="AA182" s="8"/>
      <c r="AG182" s="47"/>
      <c r="AH182" s="9">
        <f t="shared" si="11"/>
        <v>-1</v>
      </c>
      <c r="AI182" s="7">
        <v>8</v>
      </c>
      <c r="AM182" s="14"/>
      <c r="AO182" s="16"/>
      <c r="AR182" s="16"/>
      <c r="AS182" s="9">
        <v>1993</v>
      </c>
      <c r="AT182" s="23">
        <f t="shared" si="10"/>
        <v>3.2995072987004876</v>
      </c>
      <c r="AX182" s="18"/>
      <c r="AZ182" s="18"/>
      <c r="BB182" s="18"/>
      <c r="BD182" s="18"/>
      <c r="BF182" s="18"/>
      <c r="BG182" s="18" t="s">
        <v>156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 s="18">
        <v>0</v>
      </c>
      <c r="BO182">
        <v>1</v>
      </c>
      <c r="BP182">
        <v>0</v>
      </c>
      <c r="BQ182" s="18">
        <v>0</v>
      </c>
      <c r="BS182" s="18"/>
      <c r="BT182" t="s">
        <v>397</v>
      </c>
      <c r="BU182" t="s">
        <v>397</v>
      </c>
      <c r="BW182" s="25"/>
      <c r="CA182" s="18"/>
      <c r="CC182" s="18"/>
      <c r="CD182" s="18"/>
      <c r="CF182" s="18"/>
      <c r="CH182" s="18"/>
      <c r="CR182" s="18"/>
      <c r="CT182" s="25"/>
      <c r="CU182" t="s">
        <v>397</v>
      </c>
      <c r="CW182" t="s">
        <v>397</v>
      </c>
      <c r="CX182" s="25" t="s">
        <v>397</v>
      </c>
    </row>
    <row r="183" spans="1:102" x14ac:dyDescent="0.3">
      <c r="A183">
        <v>182</v>
      </c>
      <c r="B183">
        <v>25</v>
      </c>
      <c r="C183" s="25" t="s">
        <v>157</v>
      </c>
      <c r="D183" s="12">
        <v>6.1</v>
      </c>
      <c r="E183" s="14"/>
      <c r="F183" s="7" t="str">
        <f>IFERROR(D183/E183, "X")</f>
        <v>X</v>
      </c>
      <c r="G183" s="7">
        <f>D183-E183</f>
        <v>6.1</v>
      </c>
      <c r="H183" s="16">
        <f>D183+E183</f>
        <v>6.1</v>
      </c>
      <c r="I183" s="11" t="str">
        <f>IFERROR(F183/SQRT(F183^2+AH183), "X")</f>
        <v>X</v>
      </c>
      <c r="J183" s="39" t="str">
        <f>IFERROR(SQRT((1-I183^2)/AH183), "X")</f>
        <v>X</v>
      </c>
      <c r="K183" s="39" t="str">
        <f t="shared" si="8"/>
        <v>X</v>
      </c>
      <c r="L183" s="39" t="str">
        <f t="shared" si="9"/>
        <v>X</v>
      </c>
      <c r="M183" s="43" t="str">
        <f>IFERROR(I183+J183, "X")</f>
        <v>X</v>
      </c>
      <c r="N183" s="45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8">
        <v>0</v>
      </c>
      <c r="X183" s="9">
        <v>0</v>
      </c>
      <c r="Y183" s="8"/>
      <c r="AA183" s="8"/>
      <c r="AG183" s="47"/>
      <c r="AH183" s="9">
        <f t="shared" si="11"/>
        <v>-1</v>
      </c>
      <c r="AI183" s="7">
        <v>8.3000000000000007</v>
      </c>
      <c r="AM183" s="14"/>
      <c r="AO183" s="16"/>
      <c r="AR183" s="16"/>
      <c r="AS183" s="9">
        <v>1995</v>
      </c>
      <c r="AT183" s="23">
        <f t="shared" si="10"/>
        <v>3.2999429000227671</v>
      </c>
      <c r="AX183" s="18"/>
      <c r="AZ183" s="18"/>
      <c r="BB183" s="18"/>
      <c r="BD183" s="18"/>
      <c r="BF183" s="18"/>
      <c r="BG183" s="18" t="s">
        <v>156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 s="18">
        <v>0</v>
      </c>
      <c r="BO183">
        <v>1</v>
      </c>
      <c r="BP183">
        <v>0</v>
      </c>
      <c r="BQ183" s="18">
        <v>0</v>
      </c>
      <c r="BS183" s="18"/>
      <c r="BT183" t="s">
        <v>397</v>
      </c>
      <c r="BU183" t="s">
        <v>397</v>
      </c>
      <c r="BW183" s="25"/>
      <c r="CA183" s="18"/>
      <c r="CC183" s="18"/>
      <c r="CD183" s="18"/>
      <c r="CF183" s="18"/>
      <c r="CH183" s="18"/>
      <c r="CR183" s="18"/>
      <c r="CT183" s="25"/>
      <c r="CU183" t="s">
        <v>397</v>
      </c>
      <c r="CW183" t="s">
        <v>397</v>
      </c>
      <c r="CX183" s="25" t="s">
        <v>397</v>
      </c>
    </row>
    <row r="184" spans="1:102" x14ac:dyDescent="0.3">
      <c r="A184">
        <v>183</v>
      </c>
      <c r="B184">
        <v>26</v>
      </c>
      <c r="C184" s="25" t="s">
        <v>143</v>
      </c>
      <c r="D184" s="12">
        <v>10.7</v>
      </c>
      <c r="E184" s="14"/>
      <c r="F184" s="7" t="str">
        <f>IFERROR(D184/E184, "X")</f>
        <v>X</v>
      </c>
      <c r="G184" s="7">
        <f>D184-E184</f>
        <v>10.7</v>
      </c>
      <c r="H184" s="16">
        <f>D184+E184</f>
        <v>10.7</v>
      </c>
      <c r="I184" s="11" t="str">
        <f>IFERROR(F184/SQRT(F184^2+AH184), "X")</f>
        <v>X</v>
      </c>
      <c r="J184" s="39" t="str">
        <f>IFERROR(SQRT((1-I184^2)/AH184), "X")</f>
        <v>X</v>
      </c>
      <c r="K184" s="39" t="str">
        <f t="shared" si="8"/>
        <v>X</v>
      </c>
      <c r="L184" s="39" t="str">
        <f t="shared" si="9"/>
        <v>X</v>
      </c>
      <c r="M184" s="43" t="str">
        <f>IFERROR(I184+J184, "X")</f>
        <v>X</v>
      </c>
      <c r="N184" s="45">
        <v>1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0</v>
      </c>
      <c r="W184" s="8">
        <v>0</v>
      </c>
      <c r="X184" s="9">
        <v>0</v>
      </c>
      <c r="Y184" s="8"/>
      <c r="AA184" s="8"/>
      <c r="AG184" s="47"/>
      <c r="AH184" s="9">
        <f t="shared" si="11"/>
        <v>-1</v>
      </c>
      <c r="AI184" s="7">
        <v>11.6</v>
      </c>
      <c r="AM184" s="14"/>
      <c r="AO184" s="16"/>
      <c r="AR184" s="16"/>
      <c r="AS184" s="9">
        <v>2004</v>
      </c>
      <c r="AT184" s="23">
        <f t="shared" si="10"/>
        <v>3.301897717195208</v>
      </c>
      <c r="AX184" s="18"/>
      <c r="AZ184" s="18"/>
      <c r="BB184" s="18"/>
      <c r="BD184" s="18"/>
      <c r="BF184" s="18"/>
      <c r="BG184" s="18" t="s">
        <v>141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 s="18">
        <v>0</v>
      </c>
      <c r="BO184">
        <v>1</v>
      </c>
      <c r="BP184">
        <v>0</v>
      </c>
      <c r="BQ184" s="18">
        <v>0</v>
      </c>
      <c r="BS184" s="18"/>
      <c r="BT184" t="s">
        <v>397</v>
      </c>
      <c r="BU184" t="s">
        <v>397</v>
      </c>
      <c r="BW184" s="25"/>
      <c r="CA184" s="18"/>
      <c r="CC184" s="18"/>
      <c r="CD184" s="18"/>
      <c r="CF184" s="18"/>
      <c r="CH184" s="18"/>
      <c r="CR184" s="18"/>
      <c r="CT184" s="25"/>
      <c r="CU184" t="s">
        <v>397</v>
      </c>
      <c r="CW184" t="s">
        <v>397</v>
      </c>
      <c r="CX184" s="25" t="s">
        <v>397</v>
      </c>
    </row>
    <row r="185" spans="1:102" x14ac:dyDescent="0.3">
      <c r="A185">
        <v>184</v>
      </c>
      <c r="B185">
        <v>27</v>
      </c>
      <c r="C185" s="25" t="s">
        <v>200</v>
      </c>
      <c r="D185" s="12">
        <v>8.1</v>
      </c>
      <c r="E185" s="14"/>
      <c r="F185" s="7" t="str">
        <f>IFERROR(D185/E185, "X")</f>
        <v>X</v>
      </c>
      <c r="G185" s="7">
        <f>D185-E185</f>
        <v>8.1</v>
      </c>
      <c r="H185" s="16">
        <f>D185+E185</f>
        <v>8.1</v>
      </c>
      <c r="I185" s="11" t="str">
        <f>IFERROR(F185/SQRT(F185^2+AH185), "X")</f>
        <v>X</v>
      </c>
      <c r="J185" s="39" t="str">
        <f>IFERROR(SQRT((1-I185^2)/AH185), "X")</f>
        <v>X</v>
      </c>
      <c r="K185" s="39" t="str">
        <f t="shared" si="8"/>
        <v>X</v>
      </c>
      <c r="L185" s="39" t="str">
        <f t="shared" si="9"/>
        <v>X</v>
      </c>
      <c r="M185" s="43" t="str">
        <f>IFERROR(I185+J185, "X")</f>
        <v>X</v>
      </c>
      <c r="N185" s="45">
        <v>1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0</v>
      </c>
      <c r="W185" s="8">
        <v>0</v>
      </c>
      <c r="X185" s="9">
        <v>0</v>
      </c>
      <c r="Y185" s="8"/>
      <c r="AA185" s="8"/>
      <c r="AG185" s="47"/>
      <c r="AH185" s="9">
        <f t="shared" si="11"/>
        <v>-1</v>
      </c>
      <c r="AI185" s="7">
        <v>10.8</v>
      </c>
      <c r="AM185" s="14"/>
      <c r="AO185" s="16"/>
      <c r="AR185" s="16"/>
      <c r="AS185" s="9">
        <v>2006</v>
      </c>
      <c r="AT185" s="23">
        <f t="shared" si="10"/>
        <v>3.3023309286843991</v>
      </c>
      <c r="AX185" s="18"/>
      <c r="AZ185" s="18"/>
      <c r="BB185" s="18"/>
      <c r="BD185" s="18"/>
      <c r="BF185" s="18"/>
      <c r="BG185" s="18" t="s">
        <v>198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 s="18">
        <v>0</v>
      </c>
      <c r="BO185">
        <v>1</v>
      </c>
      <c r="BP185">
        <v>0</v>
      </c>
      <c r="BQ185" s="18">
        <v>0</v>
      </c>
      <c r="BS185" s="18"/>
      <c r="BT185" t="s">
        <v>397</v>
      </c>
      <c r="BU185" t="s">
        <v>397</v>
      </c>
      <c r="BW185" s="25"/>
      <c r="CA185" s="18"/>
      <c r="CC185" s="18"/>
      <c r="CD185" s="18"/>
      <c r="CF185" s="18"/>
      <c r="CH185" s="18"/>
      <c r="CR185" s="18"/>
      <c r="CT185" s="25"/>
      <c r="CU185" t="s">
        <v>397</v>
      </c>
      <c r="CW185" t="s">
        <v>397</v>
      </c>
      <c r="CX185" s="25" t="s">
        <v>397</v>
      </c>
    </row>
    <row r="186" spans="1:102" x14ac:dyDescent="0.3">
      <c r="A186">
        <v>185</v>
      </c>
      <c r="B186">
        <v>28</v>
      </c>
      <c r="C186" s="25" t="s">
        <v>188</v>
      </c>
      <c r="D186" s="12">
        <v>15</v>
      </c>
      <c r="E186" s="14"/>
      <c r="F186" s="7" t="str">
        <f>IFERROR(D186/E186, "X")</f>
        <v>X</v>
      </c>
      <c r="G186" s="7">
        <f>D186-E186</f>
        <v>15</v>
      </c>
      <c r="H186" s="16">
        <f>D186+E186</f>
        <v>15</v>
      </c>
      <c r="I186" s="11" t="str">
        <f>IFERROR(F186/SQRT(F186^2+AH186), "X")</f>
        <v>X</v>
      </c>
      <c r="J186" s="39" t="str">
        <f>IFERROR(SQRT((1-I186^2)/AH186), "X")</f>
        <v>X</v>
      </c>
      <c r="K186" s="39" t="str">
        <f t="shared" si="8"/>
        <v>X</v>
      </c>
      <c r="L186" s="39" t="str">
        <f t="shared" si="9"/>
        <v>X</v>
      </c>
      <c r="M186" s="43" t="str">
        <f>IFERROR(I186+J186, "X")</f>
        <v>X</v>
      </c>
      <c r="N186" s="45">
        <v>1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0</v>
      </c>
      <c r="W186" s="8">
        <v>0</v>
      </c>
      <c r="X186" s="9">
        <v>0</v>
      </c>
      <c r="Y186" s="8"/>
      <c r="AA186" s="8"/>
      <c r="AG186" s="47"/>
      <c r="AH186" s="9">
        <f t="shared" si="11"/>
        <v>-1</v>
      </c>
      <c r="AI186" s="7">
        <v>2.9</v>
      </c>
      <c r="AM186" s="14"/>
      <c r="AO186" s="16"/>
      <c r="AR186" s="16"/>
      <c r="AS186" s="9">
        <v>1963</v>
      </c>
      <c r="AT186" s="23">
        <f t="shared" si="10"/>
        <v>3.2929202996000062</v>
      </c>
      <c r="AX186" s="18"/>
      <c r="AZ186" s="18"/>
      <c r="BB186" s="18"/>
      <c r="BD186" s="18"/>
      <c r="BF186" s="18"/>
      <c r="BG186" s="18" t="s">
        <v>187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 s="18">
        <v>0</v>
      </c>
      <c r="BO186">
        <v>0</v>
      </c>
      <c r="BP186">
        <v>1</v>
      </c>
      <c r="BQ186" s="18">
        <v>0</v>
      </c>
      <c r="BS186" s="18"/>
      <c r="BT186" t="s">
        <v>397</v>
      </c>
      <c r="BU186" t="s">
        <v>397</v>
      </c>
      <c r="BW186" s="25"/>
      <c r="CA186" s="18"/>
      <c r="CC186" s="18"/>
      <c r="CD186" s="18"/>
      <c r="CF186" s="18"/>
      <c r="CH186" s="18"/>
      <c r="CR186" s="18"/>
      <c r="CT186" s="25"/>
      <c r="CU186" t="s">
        <v>397</v>
      </c>
      <c r="CW186" t="s">
        <v>397</v>
      </c>
      <c r="CX186" s="25" t="s">
        <v>397</v>
      </c>
    </row>
    <row r="187" spans="1:102" x14ac:dyDescent="0.3">
      <c r="A187">
        <v>186</v>
      </c>
      <c r="B187">
        <v>29</v>
      </c>
      <c r="C187" s="25" t="s">
        <v>179</v>
      </c>
      <c r="D187" s="12">
        <v>10</v>
      </c>
      <c r="E187" s="14"/>
      <c r="F187" s="7" t="str">
        <f>IFERROR(D187/E187, "X")</f>
        <v>X</v>
      </c>
      <c r="G187" s="7">
        <f>D187-E187</f>
        <v>10</v>
      </c>
      <c r="H187" s="16">
        <f>D187+E187</f>
        <v>10</v>
      </c>
      <c r="I187" s="11" t="str">
        <f>IFERROR(F187/SQRT(F187^2+AH187), "X")</f>
        <v>X</v>
      </c>
      <c r="J187" s="39" t="str">
        <f>IFERROR(SQRT((1-I187^2)/AH187), "X")</f>
        <v>X</v>
      </c>
      <c r="K187" s="39" t="str">
        <f t="shared" si="8"/>
        <v>X</v>
      </c>
      <c r="L187" s="39" t="str">
        <f t="shared" si="9"/>
        <v>X</v>
      </c>
      <c r="M187" s="43" t="str">
        <f>IFERROR(I187+J187, "X")</f>
        <v>X</v>
      </c>
      <c r="N187" s="45">
        <v>1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0</v>
      </c>
      <c r="W187" s="8">
        <v>0</v>
      </c>
      <c r="X187" s="9">
        <v>0</v>
      </c>
      <c r="Y187" s="8"/>
      <c r="AA187" s="8"/>
      <c r="AG187" s="47"/>
      <c r="AH187" s="9">
        <f t="shared" si="11"/>
        <v>-1</v>
      </c>
      <c r="AI187" s="7">
        <v>4.4000000000000004</v>
      </c>
      <c r="AM187" s="14"/>
      <c r="AO187" s="16"/>
      <c r="AR187" s="16"/>
      <c r="AS187" s="9">
        <v>2005</v>
      </c>
      <c r="AT187" s="23">
        <f t="shared" si="10"/>
        <v>3.3021143769562009</v>
      </c>
      <c r="AX187" s="18"/>
      <c r="AZ187" s="18"/>
      <c r="BB187" s="18"/>
      <c r="BD187" s="18"/>
      <c r="BF187" s="18"/>
      <c r="BG187" s="18" t="s">
        <v>178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s="18">
        <v>1</v>
      </c>
      <c r="BO187">
        <v>0</v>
      </c>
      <c r="BP187">
        <v>0</v>
      </c>
      <c r="BQ187" s="18">
        <v>1</v>
      </c>
      <c r="BS187" s="18"/>
      <c r="BT187" t="s">
        <v>397</v>
      </c>
      <c r="BU187" t="s">
        <v>397</v>
      </c>
      <c r="BW187" s="25"/>
      <c r="CA187" s="18"/>
      <c r="CC187" s="18"/>
      <c r="CD187" s="18"/>
      <c r="CF187" s="18"/>
      <c r="CH187" s="18"/>
      <c r="CR187" s="18"/>
      <c r="CT187" s="25"/>
      <c r="CU187" t="s">
        <v>397</v>
      </c>
      <c r="CW187" t="s">
        <v>397</v>
      </c>
      <c r="CX187" s="25" t="s">
        <v>397</v>
      </c>
    </row>
    <row r="188" spans="1:102" x14ac:dyDescent="0.3">
      <c r="A188">
        <v>187</v>
      </c>
      <c r="B188">
        <v>29</v>
      </c>
      <c r="C188" s="25" t="s">
        <v>179</v>
      </c>
      <c r="D188" s="12">
        <v>9.6999999999999993</v>
      </c>
      <c r="E188" s="14"/>
      <c r="F188" s="7" t="str">
        <f>IFERROR(D188/E188, "X")</f>
        <v>X</v>
      </c>
      <c r="G188" s="7">
        <f>D188-E188</f>
        <v>9.6999999999999993</v>
      </c>
      <c r="H188" s="16">
        <f>D188+E188</f>
        <v>9.6999999999999993</v>
      </c>
      <c r="I188" s="11" t="str">
        <f>IFERROR(F188/SQRT(F188^2+AH188), "X")</f>
        <v>X</v>
      </c>
      <c r="J188" s="39" t="str">
        <f>IFERROR(SQRT((1-I188^2)/AH188), "X")</f>
        <v>X</v>
      </c>
      <c r="K188" s="39" t="str">
        <f t="shared" si="8"/>
        <v>X</v>
      </c>
      <c r="L188" s="39" t="str">
        <f t="shared" si="9"/>
        <v>X</v>
      </c>
      <c r="M188" s="43" t="str">
        <f>IFERROR(I188+J188, "X")</f>
        <v>X</v>
      </c>
      <c r="N188" s="45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1</v>
      </c>
      <c r="V188" s="9">
        <v>0</v>
      </c>
      <c r="W188" s="8">
        <v>0</v>
      </c>
      <c r="X188" s="9">
        <v>0</v>
      </c>
      <c r="Y188" s="8"/>
      <c r="AA188" s="8"/>
      <c r="AG188" s="47"/>
      <c r="AH188" s="9">
        <f t="shared" si="11"/>
        <v>-1</v>
      </c>
      <c r="AI188" s="7">
        <v>4.4000000000000004</v>
      </c>
      <c r="AM188" s="14"/>
      <c r="AO188" s="16"/>
      <c r="AR188" s="16"/>
      <c r="AS188" s="9">
        <v>2005</v>
      </c>
      <c r="AT188" s="23">
        <f t="shared" si="10"/>
        <v>3.3021143769562009</v>
      </c>
      <c r="AX188" s="18"/>
      <c r="AZ188" s="18"/>
      <c r="BB188" s="18"/>
      <c r="BD188" s="18"/>
      <c r="BF188" s="18"/>
      <c r="BG188" s="18" t="s">
        <v>178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s="18">
        <v>1</v>
      </c>
      <c r="BO188">
        <v>0</v>
      </c>
      <c r="BP188">
        <v>0</v>
      </c>
      <c r="BQ188" s="18">
        <v>1</v>
      </c>
      <c r="BS188" s="18"/>
      <c r="BT188" t="s">
        <v>397</v>
      </c>
      <c r="BU188" t="s">
        <v>397</v>
      </c>
      <c r="BW188" s="25"/>
      <c r="CA188" s="18"/>
      <c r="CC188" s="18"/>
      <c r="CD188" s="18"/>
      <c r="CF188" s="18"/>
      <c r="CH188" s="18"/>
      <c r="CR188" s="18"/>
      <c r="CT188" s="25"/>
      <c r="CU188" t="s">
        <v>397</v>
      </c>
      <c r="CW188" t="s">
        <v>397</v>
      </c>
      <c r="CX188" s="25" t="s">
        <v>397</v>
      </c>
    </row>
    <row r="189" spans="1:102" x14ac:dyDescent="0.3">
      <c r="A189">
        <v>188</v>
      </c>
      <c r="B189">
        <v>29</v>
      </c>
      <c r="C189" s="25" t="s">
        <v>179</v>
      </c>
      <c r="D189" s="12">
        <v>11.35</v>
      </c>
      <c r="E189" s="14"/>
      <c r="F189" s="7" t="str">
        <f>IFERROR(D189/E189, "X")</f>
        <v>X</v>
      </c>
      <c r="G189" s="7">
        <f>D189-E189</f>
        <v>11.35</v>
      </c>
      <c r="H189" s="16">
        <f>D189+E189</f>
        <v>11.35</v>
      </c>
      <c r="I189" s="11" t="str">
        <f>IFERROR(F189/SQRT(F189^2+AH189), "X")</f>
        <v>X</v>
      </c>
      <c r="J189" s="39" t="str">
        <f>IFERROR(SQRT((1-I189^2)/AH189), "X")</f>
        <v>X</v>
      </c>
      <c r="K189" s="39" t="str">
        <f t="shared" si="8"/>
        <v>X</v>
      </c>
      <c r="L189" s="39" t="str">
        <f t="shared" si="9"/>
        <v>X</v>
      </c>
      <c r="M189" s="43" t="str">
        <f>IFERROR(I189+J189, "X")</f>
        <v>X</v>
      </c>
      <c r="N189" s="45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8">
        <v>0</v>
      </c>
      <c r="X189" s="9">
        <v>0</v>
      </c>
      <c r="Y189" s="8"/>
      <c r="AA189" s="8"/>
      <c r="AG189" s="47"/>
      <c r="AH189" s="9">
        <f t="shared" si="11"/>
        <v>-1</v>
      </c>
      <c r="AI189" s="7">
        <v>4.4000000000000004</v>
      </c>
      <c r="AM189" s="14"/>
      <c r="AO189" s="16"/>
      <c r="AR189" s="16"/>
      <c r="AS189" s="9">
        <v>2005</v>
      </c>
      <c r="AT189" s="23">
        <f t="shared" si="10"/>
        <v>3.3021143769562009</v>
      </c>
      <c r="AX189" s="18"/>
      <c r="AZ189" s="18"/>
      <c r="BB189" s="18"/>
      <c r="BD189" s="18"/>
      <c r="BF189" s="18"/>
      <c r="BG189" s="18" t="s">
        <v>178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s="18">
        <v>1</v>
      </c>
      <c r="BO189">
        <v>0</v>
      </c>
      <c r="BP189">
        <v>0</v>
      </c>
      <c r="BQ189" s="18">
        <v>1</v>
      </c>
      <c r="BS189" s="18"/>
      <c r="BT189" t="s">
        <v>397</v>
      </c>
      <c r="BU189" t="s">
        <v>397</v>
      </c>
      <c r="BW189" s="25"/>
      <c r="CA189" s="18"/>
      <c r="CC189" s="18"/>
      <c r="CD189" s="18"/>
      <c r="CF189" s="18"/>
      <c r="CH189" s="18"/>
      <c r="CR189" s="18"/>
      <c r="CT189" s="25"/>
      <c r="CU189" t="s">
        <v>397</v>
      </c>
      <c r="CW189" t="s">
        <v>397</v>
      </c>
      <c r="CX189" s="25" t="s">
        <v>397</v>
      </c>
    </row>
    <row r="190" spans="1:102" x14ac:dyDescent="0.3">
      <c r="A190">
        <v>189</v>
      </c>
      <c r="B190">
        <v>30</v>
      </c>
      <c r="C190" s="25" t="s">
        <v>167</v>
      </c>
      <c r="D190" s="12">
        <v>11.3</v>
      </c>
      <c r="E190" s="14"/>
      <c r="F190" s="7" t="str">
        <f>IFERROR(D190/E190, "X")</f>
        <v>X</v>
      </c>
      <c r="G190" s="7">
        <f>D190-E190</f>
        <v>11.3</v>
      </c>
      <c r="H190" s="16">
        <f>D190+E190</f>
        <v>11.3</v>
      </c>
      <c r="I190" s="11" t="str">
        <f>IFERROR(F190/SQRT(F190^2+AH190), "X")</f>
        <v>X</v>
      </c>
      <c r="J190" s="39" t="str">
        <f>IFERROR(SQRT((1-I190^2)/AH190), "X")</f>
        <v>X</v>
      </c>
      <c r="K190" s="39" t="str">
        <f t="shared" ref="K190:K252" si="12">IFERROR(1/J190, "X")</f>
        <v>X</v>
      </c>
      <c r="L190" s="39" t="str">
        <f t="shared" ref="L190:L252" si="13">IFERROR(I190-J190, "X")</f>
        <v>X</v>
      </c>
      <c r="M190" s="43" t="str">
        <f>IFERROR(I190+J190, "X")</f>
        <v>X</v>
      </c>
      <c r="N190" s="45">
        <v>1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0</v>
      </c>
      <c r="W190" s="8">
        <v>0</v>
      </c>
      <c r="X190" s="9">
        <v>0</v>
      </c>
      <c r="Y190" s="8"/>
      <c r="AA190" s="8"/>
      <c r="AG190" s="47"/>
      <c r="AH190" s="9">
        <f t="shared" si="11"/>
        <v>-1</v>
      </c>
      <c r="AI190" s="7">
        <v>8.3000000000000007</v>
      </c>
      <c r="AM190" s="14"/>
      <c r="AO190" s="16"/>
      <c r="AR190" s="16"/>
      <c r="AS190" s="9">
        <v>1982</v>
      </c>
      <c r="AT190" s="23">
        <f t="shared" ref="AT190:AT252" si="14">LOG(AS190)</f>
        <v>3.2971036501492565</v>
      </c>
      <c r="AX190" s="18"/>
      <c r="AZ190" s="18"/>
      <c r="BB190" s="18"/>
      <c r="BD190" s="18"/>
      <c r="BF190" s="18"/>
      <c r="BG190" s="18" t="s">
        <v>166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 s="18">
        <v>0</v>
      </c>
      <c r="BO190">
        <v>1</v>
      </c>
      <c r="BP190">
        <v>0</v>
      </c>
      <c r="BQ190" s="18">
        <v>0</v>
      </c>
      <c r="BS190" s="18"/>
      <c r="BT190" t="s">
        <v>397</v>
      </c>
      <c r="BU190" t="s">
        <v>397</v>
      </c>
      <c r="BW190" s="25"/>
      <c r="CA190" s="18"/>
      <c r="CC190" s="18"/>
      <c r="CD190" s="18"/>
      <c r="CF190" s="18"/>
      <c r="CH190" s="18"/>
      <c r="CR190" s="18"/>
      <c r="CT190" s="25"/>
      <c r="CU190" t="s">
        <v>397</v>
      </c>
      <c r="CW190" t="s">
        <v>397</v>
      </c>
      <c r="CX190" s="25" t="s">
        <v>397</v>
      </c>
    </row>
    <row r="191" spans="1:102" x14ac:dyDescent="0.3">
      <c r="A191">
        <v>190</v>
      </c>
      <c r="B191">
        <v>30</v>
      </c>
      <c r="C191" s="25" t="s">
        <v>167</v>
      </c>
      <c r="D191" s="12">
        <v>11.3</v>
      </c>
      <c r="E191" s="14"/>
      <c r="F191" s="7" t="str">
        <f>IFERROR(D191/E191, "X")</f>
        <v>X</v>
      </c>
      <c r="G191" s="7">
        <f>D191-E191</f>
        <v>11.3</v>
      </c>
      <c r="H191" s="16">
        <f>D191+E191</f>
        <v>11.3</v>
      </c>
      <c r="I191" s="11" t="str">
        <f>IFERROR(F191/SQRT(F191^2+AH191), "X")</f>
        <v>X</v>
      </c>
      <c r="J191" s="39" t="str">
        <f>IFERROR(SQRT((1-I191^2)/AH191), "X")</f>
        <v>X</v>
      </c>
      <c r="K191" s="39" t="str">
        <f t="shared" si="12"/>
        <v>X</v>
      </c>
      <c r="L191" s="39" t="str">
        <f t="shared" si="13"/>
        <v>X</v>
      </c>
      <c r="M191" s="43" t="str">
        <f>IFERROR(I191+J191, "X")</f>
        <v>X</v>
      </c>
      <c r="N191" s="45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1</v>
      </c>
      <c r="V191" s="9">
        <v>0</v>
      </c>
      <c r="W191" s="8">
        <v>0</v>
      </c>
      <c r="X191" s="9">
        <v>0</v>
      </c>
      <c r="Y191" s="8"/>
      <c r="AA191" s="8"/>
      <c r="AG191" s="47"/>
      <c r="AH191" s="9">
        <f t="shared" si="11"/>
        <v>-1</v>
      </c>
      <c r="AI191" s="7">
        <v>8.3000000000000007</v>
      </c>
      <c r="AM191" s="14"/>
      <c r="AO191" s="16"/>
      <c r="AR191" s="16"/>
      <c r="AS191" s="9">
        <v>1982</v>
      </c>
      <c r="AT191" s="23">
        <f t="shared" si="14"/>
        <v>3.2971036501492565</v>
      </c>
      <c r="AX191" s="18"/>
      <c r="AZ191" s="18"/>
      <c r="BB191" s="18"/>
      <c r="BD191" s="18"/>
      <c r="BF191" s="18"/>
      <c r="BG191" s="18" t="s">
        <v>166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 s="18">
        <v>0</v>
      </c>
      <c r="BO191">
        <v>1</v>
      </c>
      <c r="BP191">
        <v>0</v>
      </c>
      <c r="BQ191" s="18">
        <v>0</v>
      </c>
      <c r="BS191" s="18"/>
      <c r="BT191" t="s">
        <v>397</v>
      </c>
      <c r="BU191" t="s">
        <v>397</v>
      </c>
      <c r="BW191" s="25"/>
      <c r="CA191" s="18"/>
      <c r="CC191" s="18"/>
      <c r="CD191" s="18"/>
      <c r="CF191" s="18"/>
      <c r="CH191" s="18"/>
      <c r="CR191" s="18"/>
      <c r="CT191" s="25"/>
      <c r="CU191" t="s">
        <v>397</v>
      </c>
      <c r="CW191" t="s">
        <v>397</v>
      </c>
      <c r="CX191" s="25" t="s">
        <v>397</v>
      </c>
    </row>
    <row r="192" spans="1:102" x14ac:dyDescent="0.3">
      <c r="A192">
        <v>191</v>
      </c>
      <c r="B192">
        <v>30</v>
      </c>
      <c r="C192" s="25" t="s">
        <v>167</v>
      </c>
      <c r="D192" s="12">
        <v>8.9</v>
      </c>
      <c r="E192" s="14"/>
      <c r="F192" s="7" t="str">
        <f>IFERROR(D192/E192, "X")</f>
        <v>X</v>
      </c>
      <c r="G192" s="7">
        <f>D192-E192</f>
        <v>8.9</v>
      </c>
      <c r="H192" s="16">
        <f>D192+E192</f>
        <v>8.9</v>
      </c>
      <c r="I192" s="11" t="str">
        <f>IFERROR(F192/SQRT(F192^2+AH192), "X")</f>
        <v>X</v>
      </c>
      <c r="J192" s="39" t="str">
        <f>IFERROR(SQRT((1-I192^2)/AH192), "X")</f>
        <v>X</v>
      </c>
      <c r="K192" s="39" t="str">
        <f t="shared" si="12"/>
        <v>X</v>
      </c>
      <c r="L192" s="39" t="str">
        <f t="shared" si="13"/>
        <v>X</v>
      </c>
      <c r="M192" s="43" t="str">
        <f>IFERROR(I192+J192, "X")</f>
        <v>X</v>
      </c>
      <c r="N192" s="45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8">
        <v>0</v>
      </c>
      <c r="X192" s="9">
        <v>0</v>
      </c>
      <c r="Y192" s="8"/>
      <c r="AA192" s="8"/>
      <c r="AG192" s="47"/>
      <c r="AH192" s="9">
        <f t="shared" si="11"/>
        <v>-1</v>
      </c>
      <c r="AI192" s="7">
        <v>8.3000000000000007</v>
      </c>
      <c r="AM192" s="14"/>
      <c r="AO192" s="16"/>
      <c r="AR192" s="16"/>
      <c r="AS192" s="9">
        <v>1982</v>
      </c>
      <c r="AT192" s="23">
        <f t="shared" si="14"/>
        <v>3.2971036501492565</v>
      </c>
      <c r="AX192" s="18"/>
      <c r="AZ192" s="18"/>
      <c r="BB192" s="18"/>
      <c r="BD192" s="18"/>
      <c r="BF192" s="18"/>
      <c r="BG192" s="18" t="s">
        <v>166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 s="18">
        <v>0</v>
      </c>
      <c r="BO192">
        <v>1</v>
      </c>
      <c r="BP192">
        <v>0</v>
      </c>
      <c r="BQ192" s="18">
        <v>0</v>
      </c>
      <c r="BS192" s="18"/>
      <c r="BT192" t="s">
        <v>397</v>
      </c>
      <c r="BU192" t="s">
        <v>397</v>
      </c>
      <c r="BW192" s="25"/>
      <c r="CA192" s="18"/>
      <c r="CC192" s="18"/>
      <c r="CD192" s="18"/>
      <c r="CF192" s="18"/>
      <c r="CH192" s="18"/>
      <c r="CR192" s="18"/>
      <c r="CT192" s="25"/>
      <c r="CU192" t="s">
        <v>397</v>
      </c>
      <c r="CW192" t="s">
        <v>397</v>
      </c>
      <c r="CX192" s="25" t="s">
        <v>397</v>
      </c>
    </row>
    <row r="193" spans="1:102" x14ac:dyDescent="0.3">
      <c r="A193">
        <v>192</v>
      </c>
      <c r="B193">
        <v>31</v>
      </c>
      <c r="C193" s="25" t="s">
        <v>87</v>
      </c>
      <c r="D193" s="12">
        <v>2.6</v>
      </c>
      <c r="E193" s="14"/>
      <c r="F193" s="7" t="str">
        <f>IFERROR(D193/E193, "X")</f>
        <v>X</v>
      </c>
      <c r="G193" s="7">
        <f>D193-E193</f>
        <v>2.6</v>
      </c>
      <c r="H193" s="16">
        <f>D193+E193</f>
        <v>2.6</v>
      </c>
      <c r="I193" s="11" t="str">
        <f>IFERROR(F193/SQRT(F193^2+AH193), "X")</f>
        <v>X</v>
      </c>
      <c r="J193" s="39" t="str">
        <f>IFERROR(SQRT((1-I193^2)/AH193), "X")</f>
        <v>X</v>
      </c>
      <c r="K193" s="39" t="str">
        <f t="shared" si="12"/>
        <v>X</v>
      </c>
      <c r="L193" s="39" t="str">
        <f t="shared" si="13"/>
        <v>X</v>
      </c>
      <c r="M193" s="43" t="str">
        <f>IFERROR(I193+J193, "X")</f>
        <v>X</v>
      </c>
      <c r="N193" s="45">
        <v>1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0</v>
      </c>
      <c r="W193" s="8">
        <v>0</v>
      </c>
      <c r="X193" s="9">
        <v>0</v>
      </c>
      <c r="Y193" s="8"/>
      <c r="AA193" s="8"/>
      <c r="AG193" s="47"/>
      <c r="AH193" s="9">
        <f t="shared" si="11"/>
        <v>-1</v>
      </c>
      <c r="AI193" s="7">
        <v>8.6999999999999993</v>
      </c>
      <c r="AM193" s="14"/>
      <c r="AO193" s="16"/>
      <c r="AR193" s="16"/>
      <c r="AS193" s="9">
        <v>1984</v>
      </c>
      <c r="AT193" s="23">
        <f t="shared" si="14"/>
        <v>3.2975416678181597</v>
      </c>
      <c r="AX193" s="18"/>
      <c r="AZ193" s="18"/>
      <c r="BB193" s="18"/>
      <c r="BD193" s="18"/>
      <c r="BF193" s="18"/>
      <c r="BG193" s="18" t="s">
        <v>85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 s="18">
        <v>0</v>
      </c>
      <c r="BO193">
        <v>1</v>
      </c>
      <c r="BP193">
        <v>0</v>
      </c>
      <c r="BQ193" s="18">
        <v>0</v>
      </c>
      <c r="BS193" s="18"/>
      <c r="BT193" t="s">
        <v>397</v>
      </c>
      <c r="BU193" t="s">
        <v>397</v>
      </c>
      <c r="BW193" s="25"/>
      <c r="CA193" s="18"/>
      <c r="CC193" s="18"/>
      <c r="CD193" s="18"/>
      <c r="CF193" s="18"/>
      <c r="CH193" s="18"/>
      <c r="CR193" s="18"/>
      <c r="CT193" s="25"/>
      <c r="CU193" t="s">
        <v>397</v>
      </c>
      <c r="CW193" t="s">
        <v>397</v>
      </c>
      <c r="CX193" s="25" t="s">
        <v>397</v>
      </c>
    </row>
    <row r="194" spans="1:102" x14ac:dyDescent="0.3">
      <c r="A194">
        <v>193</v>
      </c>
      <c r="B194">
        <v>31</v>
      </c>
      <c r="C194" s="25" t="s">
        <v>87</v>
      </c>
      <c r="D194" s="12">
        <v>4.49</v>
      </c>
      <c r="E194" s="14"/>
      <c r="F194" s="7" t="str">
        <f>IFERROR(D194/E194, "X")</f>
        <v>X</v>
      </c>
      <c r="G194" s="7">
        <f>D194-E194</f>
        <v>4.49</v>
      </c>
      <c r="H194" s="16">
        <f>D194+E194</f>
        <v>4.49</v>
      </c>
      <c r="I194" s="11" t="str">
        <f>IFERROR(F194/SQRT(F194^2+AH194), "X")</f>
        <v>X</v>
      </c>
      <c r="J194" s="39" t="str">
        <f>IFERROR(SQRT((1-I194^2)/AH194), "X")</f>
        <v>X</v>
      </c>
      <c r="K194" s="39" t="str">
        <f t="shared" si="12"/>
        <v>X</v>
      </c>
      <c r="L194" s="39" t="str">
        <f t="shared" si="13"/>
        <v>X</v>
      </c>
      <c r="M194" s="43" t="str">
        <f>IFERROR(I194+J194, "X")</f>
        <v>X</v>
      </c>
      <c r="N194" s="45">
        <v>1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0</v>
      </c>
      <c r="W194" s="8">
        <v>0</v>
      </c>
      <c r="X194" s="9">
        <v>0</v>
      </c>
      <c r="Y194" s="8"/>
      <c r="AA194" s="8"/>
      <c r="AG194" s="47"/>
      <c r="AH194" s="9">
        <f t="shared" si="11"/>
        <v>-1</v>
      </c>
      <c r="AI194" s="7">
        <v>9.4</v>
      </c>
      <c r="AM194" s="14"/>
      <c r="AO194" s="16"/>
      <c r="AR194" s="16"/>
      <c r="AS194" s="9">
        <v>1990</v>
      </c>
      <c r="AT194" s="23">
        <f t="shared" si="14"/>
        <v>3.2988530764097068</v>
      </c>
      <c r="AX194" s="18"/>
      <c r="AZ194" s="18"/>
      <c r="BB194" s="18"/>
      <c r="BD194" s="18"/>
      <c r="BF194" s="18"/>
      <c r="BG194" s="18" t="s">
        <v>85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 s="18">
        <v>0</v>
      </c>
      <c r="BO194">
        <v>1</v>
      </c>
      <c r="BP194">
        <v>0</v>
      </c>
      <c r="BQ194" s="18">
        <v>0</v>
      </c>
      <c r="BS194" s="18"/>
      <c r="BT194" t="s">
        <v>397</v>
      </c>
      <c r="BU194" t="s">
        <v>397</v>
      </c>
      <c r="BW194" s="25"/>
      <c r="CA194" s="18"/>
      <c r="CC194" s="18"/>
      <c r="CD194" s="18"/>
      <c r="CF194" s="18"/>
      <c r="CH194" s="18"/>
      <c r="CR194" s="18"/>
      <c r="CT194" s="25"/>
      <c r="CU194" t="s">
        <v>397</v>
      </c>
      <c r="CW194" t="s">
        <v>397</v>
      </c>
      <c r="CX194" s="25" t="s">
        <v>397</v>
      </c>
    </row>
    <row r="195" spans="1:102" x14ac:dyDescent="0.3">
      <c r="A195">
        <v>194</v>
      </c>
      <c r="B195">
        <v>31</v>
      </c>
      <c r="C195" s="25" t="s">
        <v>87</v>
      </c>
      <c r="D195" s="12">
        <v>5.08</v>
      </c>
      <c r="E195" s="14"/>
      <c r="F195" s="7" t="str">
        <f>IFERROR(D195/E195, "X")</f>
        <v>X</v>
      </c>
      <c r="G195" s="7">
        <f>D195-E195</f>
        <v>5.08</v>
      </c>
      <c r="H195" s="16">
        <f>D195+E195</f>
        <v>5.08</v>
      </c>
      <c r="I195" s="11" t="str">
        <f>IFERROR(F195/SQRT(F195^2+AH195), "X")</f>
        <v>X</v>
      </c>
      <c r="J195" s="39" t="str">
        <f>IFERROR(SQRT((1-I195^2)/AH195), "X")</f>
        <v>X</v>
      </c>
      <c r="K195" s="39" t="str">
        <f t="shared" si="12"/>
        <v>X</v>
      </c>
      <c r="L195" s="39" t="str">
        <f t="shared" si="13"/>
        <v>X</v>
      </c>
      <c r="M195" s="43" t="str">
        <f>IFERROR(I195+J195, "X")</f>
        <v>X</v>
      </c>
      <c r="N195" s="45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1</v>
      </c>
      <c r="V195" s="9">
        <v>0</v>
      </c>
      <c r="W195" s="8">
        <v>0</v>
      </c>
      <c r="X195" s="9">
        <v>0</v>
      </c>
      <c r="Y195" s="8"/>
      <c r="AA195" s="8"/>
      <c r="AG195" s="47"/>
      <c r="AH195" s="9">
        <f t="shared" ref="AH195:AH258" si="15">IFERROR(AF195-AG195-1, "X")</f>
        <v>-1</v>
      </c>
      <c r="AI195" s="7">
        <v>9.4</v>
      </c>
      <c r="AM195" s="14"/>
      <c r="AO195" s="16"/>
      <c r="AR195" s="16"/>
      <c r="AS195" s="9">
        <v>1990</v>
      </c>
      <c r="AT195" s="23">
        <f t="shared" si="14"/>
        <v>3.2988530764097068</v>
      </c>
      <c r="AX195" s="18"/>
      <c r="AZ195" s="18"/>
      <c r="BB195" s="18"/>
      <c r="BD195" s="18"/>
      <c r="BF195" s="18"/>
      <c r="BG195" s="18" t="s">
        <v>85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 s="18">
        <v>0</v>
      </c>
      <c r="BO195">
        <v>1</v>
      </c>
      <c r="BP195">
        <v>0</v>
      </c>
      <c r="BQ195" s="18">
        <v>0</v>
      </c>
      <c r="BS195" s="18"/>
      <c r="BT195" t="s">
        <v>397</v>
      </c>
      <c r="BU195" t="s">
        <v>397</v>
      </c>
      <c r="BW195" s="25"/>
      <c r="CA195" s="18"/>
      <c r="CC195" s="18"/>
      <c r="CD195" s="18"/>
      <c r="CF195" s="18"/>
      <c r="CH195" s="18"/>
      <c r="CR195" s="18"/>
      <c r="CT195" s="25"/>
      <c r="CU195" t="s">
        <v>397</v>
      </c>
      <c r="CW195" t="s">
        <v>397</v>
      </c>
      <c r="CX195" s="25" t="s">
        <v>397</v>
      </c>
    </row>
    <row r="196" spans="1:102" x14ac:dyDescent="0.3">
      <c r="A196">
        <v>195</v>
      </c>
      <c r="B196">
        <v>31</v>
      </c>
      <c r="C196" s="25" t="s">
        <v>87</v>
      </c>
      <c r="D196" s="12">
        <v>3.42</v>
      </c>
      <c r="E196" s="14"/>
      <c r="F196" s="7" t="str">
        <f>IFERROR(D196/E196, "X")</f>
        <v>X</v>
      </c>
      <c r="G196" s="7">
        <f>D196-E196</f>
        <v>3.42</v>
      </c>
      <c r="H196" s="16">
        <f>D196+E196</f>
        <v>3.42</v>
      </c>
      <c r="I196" s="11" t="str">
        <f>IFERROR(F196/SQRT(F196^2+AH196), "X")</f>
        <v>X</v>
      </c>
      <c r="J196" s="39" t="str">
        <f>IFERROR(SQRT((1-I196^2)/AH196), "X")</f>
        <v>X</v>
      </c>
      <c r="K196" s="39" t="str">
        <f t="shared" si="12"/>
        <v>X</v>
      </c>
      <c r="L196" s="39" t="str">
        <f t="shared" si="13"/>
        <v>X</v>
      </c>
      <c r="M196" s="43" t="str">
        <f>IFERROR(I196+J196, "X")</f>
        <v>X</v>
      </c>
      <c r="N196" s="45">
        <v>0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1</v>
      </c>
      <c r="W196" s="8">
        <v>0</v>
      </c>
      <c r="X196" s="9">
        <v>0</v>
      </c>
      <c r="Y196" s="8"/>
      <c r="AA196" s="8"/>
      <c r="AG196" s="47"/>
      <c r="AH196" s="9">
        <f t="shared" si="15"/>
        <v>-1</v>
      </c>
      <c r="AI196" s="7">
        <v>9.4</v>
      </c>
      <c r="AM196" s="14"/>
      <c r="AO196" s="16"/>
      <c r="AR196" s="16"/>
      <c r="AS196" s="9">
        <v>1990</v>
      </c>
      <c r="AT196" s="23">
        <f t="shared" si="14"/>
        <v>3.2988530764097068</v>
      </c>
      <c r="AX196" s="18"/>
      <c r="AZ196" s="18"/>
      <c r="BB196" s="18"/>
      <c r="BD196" s="18"/>
      <c r="BF196" s="18"/>
      <c r="BG196" s="18" t="s">
        <v>85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 s="18">
        <v>0</v>
      </c>
      <c r="BO196">
        <v>1</v>
      </c>
      <c r="BP196">
        <v>0</v>
      </c>
      <c r="BQ196" s="18">
        <v>0</v>
      </c>
      <c r="BS196" s="18"/>
      <c r="BT196" t="s">
        <v>397</v>
      </c>
      <c r="BU196" t="s">
        <v>397</v>
      </c>
      <c r="BW196" s="25"/>
      <c r="CA196" s="18"/>
      <c r="CC196" s="18"/>
      <c r="CD196" s="18"/>
      <c r="CF196" s="18"/>
      <c r="CH196" s="18"/>
      <c r="CR196" s="18"/>
      <c r="CT196" s="25"/>
      <c r="CU196" t="s">
        <v>397</v>
      </c>
      <c r="CW196" t="s">
        <v>397</v>
      </c>
      <c r="CX196" s="25" t="s">
        <v>397</v>
      </c>
    </row>
    <row r="197" spans="1:102" x14ac:dyDescent="0.3">
      <c r="A197">
        <v>196</v>
      </c>
      <c r="B197">
        <v>32</v>
      </c>
      <c r="C197" s="25" t="s">
        <v>120</v>
      </c>
      <c r="D197" s="12">
        <v>7</v>
      </c>
      <c r="E197" s="14"/>
      <c r="F197" s="7" t="str">
        <f>IFERROR(D197/E197, "X")</f>
        <v>X</v>
      </c>
      <c r="G197" s="7">
        <f>D197-E197</f>
        <v>7</v>
      </c>
      <c r="H197" s="16">
        <f>D197+E197</f>
        <v>7</v>
      </c>
      <c r="I197" s="11" t="str">
        <f>IFERROR(F197/SQRT(F197^2+AH197), "X")</f>
        <v>X</v>
      </c>
      <c r="J197" s="39" t="str">
        <f>IFERROR(SQRT((1-I197^2)/AH197), "X")</f>
        <v>X</v>
      </c>
      <c r="K197" s="39" t="str">
        <f t="shared" si="12"/>
        <v>X</v>
      </c>
      <c r="L197" s="39" t="str">
        <f t="shared" si="13"/>
        <v>X</v>
      </c>
      <c r="M197" s="43" t="str">
        <f>IFERROR(I197+J197, "X")</f>
        <v>X</v>
      </c>
      <c r="N197" s="45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8">
        <v>0</v>
      </c>
      <c r="X197" s="9">
        <v>0</v>
      </c>
      <c r="Y197" s="8"/>
      <c r="AA197" s="8"/>
      <c r="AG197" s="47"/>
      <c r="AH197" s="9">
        <f t="shared" si="15"/>
        <v>-1</v>
      </c>
      <c r="AI197" s="7">
        <v>5.7</v>
      </c>
      <c r="AM197" s="14"/>
      <c r="AO197" s="16"/>
      <c r="AR197" s="16"/>
      <c r="AS197" s="9">
        <v>1991</v>
      </c>
      <c r="AT197" s="23">
        <f t="shared" si="14"/>
        <v>3.2990712600274095</v>
      </c>
      <c r="AX197" s="18"/>
      <c r="AZ197" s="18"/>
      <c r="BB197" s="18"/>
      <c r="BD197" s="18"/>
      <c r="BF197" s="18"/>
      <c r="BG197" s="18" t="s">
        <v>118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s="18">
        <v>1</v>
      </c>
      <c r="BO197">
        <v>0</v>
      </c>
      <c r="BP197">
        <v>0</v>
      </c>
      <c r="BQ197" s="18">
        <v>1</v>
      </c>
      <c r="BS197" s="18"/>
      <c r="BT197" t="s">
        <v>397</v>
      </c>
      <c r="BU197" t="s">
        <v>397</v>
      </c>
      <c r="BW197" s="25"/>
      <c r="CA197" s="18"/>
      <c r="CC197" s="18"/>
      <c r="CD197" s="18"/>
      <c r="CF197" s="18"/>
      <c r="CH197" s="18"/>
      <c r="CR197" s="18"/>
      <c r="CT197" s="25"/>
      <c r="CU197" t="s">
        <v>397</v>
      </c>
      <c r="CW197" t="s">
        <v>397</v>
      </c>
      <c r="CX197" s="25" t="s">
        <v>397</v>
      </c>
    </row>
    <row r="198" spans="1:102" x14ac:dyDescent="0.3">
      <c r="A198">
        <v>197</v>
      </c>
      <c r="B198">
        <v>32</v>
      </c>
      <c r="C198" s="25" t="s">
        <v>120</v>
      </c>
      <c r="D198" s="12">
        <v>15.1</v>
      </c>
      <c r="E198" s="14"/>
      <c r="F198" s="7" t="str">
        <f>IFERROR(D198/E198, "X")</f>
        <v>X</v>
      </c>
      <c r="G198" s="7">
        <f>D198-E198</f>
        <v>15.1</v>
      </c>
      <c r="H198" s="16">
        <f>D198+E198</f>
        <v>15.1</v>
      </c>
      <c r="I198" s="11" t="str">
        <f>IFERROR(F198/SQRT(F198^2+AH198), "X")</f>
        <v>X</v>
      </c>
      <c r="J198" s="39" t="str">
        <f>IFERROR(SQRT((1-I198^2)/AH198), "X")</f>
        <v>X</v>
      </c>
      <c r="K198" s="39" t="str">
        <f t="shared" si="12"/>
        <v>X</v>
      </c>
      <c r="L198" s="39" t="str">
        <f t="shared" si="13"/>
        <v>X</v>
      </c>
      <c r="M198" s="43" t="str">
        <f>IFERROR(I198+J198, "X")</f>
        <v>X</v>
      </c>
      <c r="N198" s="45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8">
        <v>0</v>
      </c>
      <c r="X198" s="9">
        <v>0</v>
      </c>
      <c r="Y198" s="8"/>
      <c r="AA198" s="8"/>
      <c r="AG198" s="47"/>
      <c r="AH198" s="9">
        <f t="shared" si="15"/>
        <v>-1</v>
      </c>
      <c r="AI198" s="7">
        <v>6.1</v>
      </c>
      <c r="AM198" s="14"/>
      <c r="AO198" s="16"/>
      <c r="AR198" s="16"/>
      <c r="AS198" s="9">
        <v>1993</v>
      </c>
      <c r="AT198" s="23">
        <f t="shared" si="14"/>
        <v>3.2995072987004876</v>
      </c>
      <c r="AX198" s="18"/>
      <c r="AZ198" s="18"/>
      <c r="BB198" s="18"/>
      <c r="BD198" s="18"/>
      <c r="BF198" s="18"/>
      <c r="BG198" s="18" t="s">
        <v>177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s="18">
        <v>1</v>
      </c>
      <c r="BO198">
        <v>0</v>
      </c>
      <c r="BP198">
        <v>0</v>
      </c>
      <c r="BQ198" s="18">
        <v>1</v>
      </c>
      <c r="BS198" s="18"/>
      <c r="BT198" t="s">
        <v>397</v>
      </c>
      <c r="BU198" t="s">
        <v>397</v>
      </c>
      <c r="BW198" s="25"/>
      <c r="CA198" s="18"/>
      <c r="CC198" s="18"/>
      <c r="CD198" s="18"/>
      <c r="CF198" s="18"/>
      <c r="CH198" s="18"/>
      <c r="CR198" s="18"/>
      <c r="CT198" s="25"/>
      <c r="CU198" t="s">
        <v>397</v>
      </c>
      <c r="CW198" t="s">
        <v>397</v>
      </c>
      <c r="CX198" s="25" t="s">
        <v>397</v>
      </c>
    </row>
    <row r="199" spans="1:102" x14ac:dyDescent="0.3">
      <c r="A199">
        <v>198</v>
      </c>
      <c r="B199">
        <v>32</v>
      </c>
      <c r="C199" s="25" t="s">
        <v>120</v>
      </c>
      <c r="D199" s="12">
        <v>10</v>
      </c>
      <c r="E199" s="14"/>
      <c r="F199" s="7" t="str">
        <f>IFERROR(D199/E199, "X")</f>
        <v>X</v>
      </c>
      <c r="G199" s="7">
        <f>D199-E199</f>
        <v>10</v>
      </c>
      <c r="H199" s="16">
        <f>D199+E199</f>
        <v>10</v>
      </c>
      <c r="I199" s="11" t="str">
        <f>IFERROR(F199/SQRT(F199^2+AH199), "X")</f>
        <v>X</v>
      </c>
      <c r="J199" s="39" t="str">
        <f>IFERROR(SQRT((1-I199^2)/AH199), "X")</f>
        <v>X</v>
      </c>
      <c r="K199" s="39" t="str">
        <f t="shared" si="12"/>
        <v>X</v>
      </c>
      <c r="L199" s="39" t="str">
        <f t="shared" si="13"/>
        <v>X</v>
      </c>
      <c r="M199" s="43" t="str">
        <f>IFERROR(I199+J199, "X")</f>
        <v>X</v>
      </c>
      <c r="N199" s="45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8">
        <v>0</v>
      </c>
      <c r="X199" s="9">
        <v>0</v>
      </c>
      <c r="Y199" s="8"/>
      <c r="AA199" s="8"/>
      <c r="AG199" s="47"/>
      <c r="AH199" s="9">
        <f t="shared" si="15"/>
        <v>-1</v>
      </c>
      <c r="AI199" s="7">
        <v>3.5</v>
      </c>
      <c r="AM199" s="14"/>
      <c r="AO199" s="16"/>
      <c r="AR199" s="16"/>
      <c r="AS199" s="9">
        <v>1992</v>
      </c>
      <c r="AT199" s="23">
        <f t="shared" si="14"/>
        <v>3.2992893340876801</v>
      </c>
      <c r="AX199" s="18"/>
      <c r="AZ199" s="18"/>
      <c r="BB199" s="18"/>
      <c r="BD199" s="18"/>
      <c r="BF199" s="18"/>
      <c r="BG199" s="18" t="s">
        <v>289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s="18">
        <v>1</v>
      </c>
      <c r="BO199">
        <v>0</v>
      </c>
      <c r="BP199">
        <v>0</v>
      </c>
      <c r="BQ199" s="18">
        <v>1</v>
      </c>
      <c r="BS199" s="18"/>
      <c r="BT199" t="s">
        <v>397</v>
      </c>
      <c r="BU199" t="s">
        <v>397</v>
      </c>
      <c r="BW199" s="25"/>
      <c r="CA199" s="18"/>
      <c r="CC199" s="18"/>
      <c r="CD199" s="18"/>
      <c r="CF199" s="18"/>
      <c r="CH199" s="18"/>
      <c r="CR199" s="18"/>
      <c r="CT199" s="25"/>
      <c r="CU199" t="s">
        <v>397</v>
      </c>
      <c r="CW199" t="s">
        <v>397</v>
      </c>
      <c r="CX199" s="25" t="s">
        <v>397</v>
      </c>
    </row>
    <row r="200" spans="1:102" x14ac:dyDescent="0.3">
      <c r="A200">
        <v>199</v>
      </c>
      <c r="B200">
        <v>32</v>
      </c>
      <c r="C200" s="25" t="s">
        <v>120</v>
      </c>
      <c r="D200" s="12">
        <v>10</v>
      </c>
      <c r="E200" s="14"/>
      <c r="F200" s="7" t="str">
        <f>IFERROR(D200/E200, "X")</f>
        <v>X</v>
      </c>
      <c r="G200" s="7">
        <f>D200-E200</f>
        <v>10</v>
      </c>
      <c r="H200" s="16">
        <f>D200+E200</f>
        <v>10</v>
      </c>
      <c r="I200" s="11" t="str">
        <f>IFERROR(F200/SQRT(F200^2+AH200), "X")</f>
        <v>X</v>
      </c>
      <c r="J200" s="39" t="str">
        <f>IFERROR(SQRT((1-I200^2)/AH200), "X")</f>
        <v>X</v>
      </c>
      <c r="K200" s="39" t="str">
        <f t="shared" si="12"/>
        <v>X</v>
      </c>
      <c r="L200" s="39" t="str">
        <f t="shared" si="13"/>
        <v>X</v>
      </c>
      <c r="M200" s="43" t="str">
        <f>IFERROR(I200+J200, "X")</f>
        <v>X</v>
      </c>
      <c r="N200" s="45">
        <v>1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0</v>
      </c>
      <c r="V200" s="9">
        <v>0</v>
      </c>
      <c r="W200" s="8">
        <v>0</v>
      </c>
      <c r="X200" s="9">
        <v>0</v>
      </c>
      <c r="Y200" s="8"/>
      <c r="AA200" s="8"/>
      <c r="AG200" s="47"/>
      <c r="AH200" s="9">
        <f t="shared" si="15"/>
        <v>-1</v>
      </c>
      <c r="AI200" s="7">
        <v>3.8</v>
      </c>
      <c r="AM200" s="14"/>
      <c r="AO200" s="16"/>
      <c r="AR200" s="16"/>
      <c r="AS200" s="9">
        <v>1993</v>
      </c>
      <c r="AT200" s="23">
        <f t="shared" si="14"/>
        <v>3.2995072987004876</v>
      </c>
      <c r="AX200" s="18"/>
      <c r="AZ200" s="18"/>
      <c r="BB200" s="18"/>
      <c r="BD200" s="18"/>
      <c r="BF200" s="18"/>
      <c r="BG200" s="18" t="s">
        <v>289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s="18">
        <v>1</v>
      </c>
      <c r="BO200">
        <v>0</v>
      </c>
      <c r="BP200">
        <v>0</v>
      </c>
      <c r="BQ200" s="18">
        <v>1</v>
      </c>
      <c r="BS200" s="18"/>
      <c r="BT200" t="s">
        <v>397</v>
      </c>
      <c r="BU200" t="s">
        <v>397</v>
      </c>
      <c r="BW200" s="25"/>
      <c r="CA200" s="18"/>
      <c r="CC200" s="18"/>
      <c r="CD200" s="18"/>
      <c r="CF200" s="18"/>
      <c r="CH200" s="18"/>
      <c r="CR200" s="18"/>
      <c r="CT200" s="25"/>
      <c r="CU200" t="s">
        <v>397</v>
      </c>
      <c r="CW200" t="s">
        <v>397</v>
      </c>
      <c r="CX200" s="25" t="s">
        <v>397</v>
      </c>
    </row>
    <row r="201" spans="1:102" x14ac:dyDescent="0.3">
      <c r="A201">
        <v>200</v>
      </c>
      <c r="B201">
        <v>33</v>
      </c>
      <c r="C201" s="25" t="s">
        <v>264</v>
      </c>
      <c r="D201" s="12">
        <v>9.3000000000000007</v>
      </c>
      <c r="E201" s="14"/>
      <c r="F201" s="7" t="str">
        <f>IFERROR(D201/E201, "X")</f>
        <v>X</v>
      </c>
      <c r="G201" s="7">
        <f>D201-E201</f>
        <v>9.3000000000000007</v>
      </c>
      <c r="H201" s="16">
        <f>D201+E201</f>
        <v>9.3000000000000007</v>
      </c>
      <c r="I201" s="11" t="str">
        <f>IFERROR(F201/SQRT(F201^2+AH201), "X")</f>
        <v>X</v>
      </c>
      <c r="J201" s="39" t="str">
        <f>IFERROR(SQRT((1-I201^2)/AH201), "X")</f>
        <v>X</v>
      </c>
      <c r="K201" s="39" t="str">
        <f t="shared" si="12"/>
        <v>X</v>
      </c>
      <c r="L201" s="39" t="str">
        <f t="shared" si="13"/>
        <v>X</v>
      </c>
      <c r="M201" s="43" t="str">
        <f>IFERROR(I201+J201, "X")</f>
        <v>X</v>
      </c>
      <c r="N201" s="45">
        <v>1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0</v>
      </c>
      <c r="W201" s="8">
        <v>0</v>
      </c>
      <c r="X201" s="9">
        <v>0</v>
      </c>
      <c r="Y201" s="8"/>
      <c r="AA201" s="8"/>
      <c r="AG201" s="47"/>
      <c r="AH201" s="9">
        <f t="shared" si="15"/>
        <v>-1</v>
      </c>
      <c r="AI201" s="7">
        <v>2.1</v>
      </c>
      <c r="AM201" s="14"/>
      <c r="AO201" s="16"/>
      <c r="AR201" s="16"/>
      <c r="AS201" s="9">
        <v>1989</v>
      </c>
      <c r="AT201" s="23">
        <f t="shared" si="14"/>
        <v>3.2986347831244354</v>
      </c>
      <c r="AX201" s="18"/>
      <c r="AZ201" s="18"/>
      <c r="BB201" s="18"/>
      <c r="BD201" s="18"/>
      <c r="BF201" s="18"/>
      <c r="BG201" s="18" t="s">
        <v>263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s="18">
        <v>1</v>
      </c>
      <c r="BO201">
        <v>0</v>
      </c>
      <c r="BP201">
        <v>1</v>
      </c>
      <c r="BQ201" s="18">
        <v>0</v>
      </c>
      <c r="BS201" s="18"/>
      <c r="BT201" t="s">
        <v>397</v>
      </c>
      <c r="BU201" t="s">
        <v>397</v>
      </c>
      <c r="BW201" s="25"/>
      <c r="CA201" s="18"/>
      <c r="CC201" s="18"/>
      <c r="CD201" s="18"/>
      <c r="CF201" s="18"/>
      <c r="CH201" s="18"/>
      <c r="CR201" s="18"/>
      <c r="CT201" s="25"/>
      <c r="CU201" t="s">
        <v>397</v>
      </c>
      <c r="CW201" t="s">
        <v>397</v>
      </c>
      <c r="CX201" s="25" t="s">
        <v>397</v>
      </c>
    </row>
    <row r="202" spans="1:102" x14ac:dyDescent="0.3">
      <c r="A202">
        <v>201</v>
      </c>
      <c r="B202">
        <v>34</v>
      </c>
      <c r="C202" s="25" t="s">
        <v>16</v>
      </c>
      <c r="D202" s="12">
        <v>8</v>
      </c>
      <c r="E202" s="14"/>
      <c r="F202" s="7" t="str">
        <f>IFERROR(D202/E202, "X")</f>
        <v>X</v>
      </c>
      <c r="G202" s="7">
        <f>D202-E202</f>
        <v>8</v>
      </c>
      <c r="H202" s="16">
        <f>D202+E202</f>
        <v>8</v>
      </c>
      <c r="I202" s="11" t="str">
        <f>IFERROR(F202/SQRT(F202^2+AH202), "X")</f>
        <v>X</v>
      </c>
      <c r="J202" s="39" t="str">
        <f>IFERROR(SQRT((1-I202^2)/AH202), "X")</f>
        <v>X</v>
      </c>
      <c r="K202" s="39" t="str">
        <f t="shared" si="12"/>
        <v>X</v>
      </c>
      <c r="L202" s="39" t="str">
        <f t="shared" si="13"/>
        <v>X</v>
      </c>
      <c r="M202" s="43" t="str">
        <f>IFERROR(I202+J202, "X")</f>
        <v>X</v>
      </c>
      <c r="N202" s="45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8">
        <v>0</v>
      </c>
      <c r="X202" s="9">
        <v>0</v>
      </c>
      <c r="Y202" s="8"/>
      <c r="AA202" s="8"/>
      <c r="AG202" s="47"/>
      <c r="AH202" s="9">
        <f t="shared" si="15"/>
        <v>-1</v>
      </c>
      <c r="AI202" s="7">
        <v>11.2</v>
      </c>
      <c r="AM202" s="14"/>
      <c r="AO202" s="16"/>
      <c r="AR202" s="16"/>
      <c r="AS202" s="9">
        <v>1989</v>
      </c>
      <c r="AT202" s="23">
        <f t="shared" si="14"/>
        <v>3.2986347831244354</v>
      </c>
      <c r="AX202" s="18"/>
      <c r="AZ202" s="18"/>
      <c r="BB202" s="18"/>
      <c r="BD202" s="18"/>
      <c r="BF202" s="18"/>
      <c r="BG202" s="18" t="s">
        <v>11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 s="18">
        <v>0</v>
      </c>
      <c r="BO202">
        <v>1</v>
      </c>
      <c r="BP202">
        <v>0</v>
      </c>
      <c r="BQ202" s="18">
        <v>0</v>
      </c>
      <c r="BS202" s="18"/>
      <c r="BT202" t="s">
        <v>397</v>
      </c>
      <c r="BU202" t="s">
        <v>397</v>
      </c>
      <c r="BW202" s="25"/>
      <c r="CA202" s="18"/>
      <c r="CC202" s="18"/>
      <c r="CD202" s="18"/>
      <c r="CF202" s="18"/>
      <c r="CH202" s="18"/>
      <c r="CR202" s="18"/>
      <c r="CT202" s="25"/>
      <c r="CU202" t="s">
        <v>397</v>
      </c>
      <c r="CW202" t="s">
        <v>397</v>
      </c>
      <c r="CX202" s="25" t="s">
        <v>397</v>
      </c>
    </row>
    <row r="203" spans="1:102" x14ac:dyDescent="0.3">
      <c r="A203">
        <v>202</v>
      </c>
      <c r="B203">
        <v>34</v>
      </c>
      <c r="C203" s="25" t="s">
        <v>16</v>
      </c>
      <c r="D203" s="12">
        <v>7.7</v>
      </c>
      <c r="E203" s="14"/>
      <c r="F203" s="7" t="str">
        <f>IFERROR(D203/E203, "X")</f>
        <v>X</v>
      </c>
      <c r="G203" s="7">
        <f>D203-E203</f>
        <v>7.7</v>
      </c>
      <c r="H203" s="16">
        <f>D203+E203</f>
        <v>7.7</v>
      </c>
      <c r="I203" s="11" t="str">
        <f>IFERROR(F203/SQRT(F203^2+AH203), "X")</f>
        <v>X</v>
      </c>
      <c r="J203" s="39" t="str">
        <f>IFERROR(SQRT((1-I203^2)/AH203), "X")</f>
        <v>X</v>
      </c>
      <c r="K203" s="39" t="str">
        <f t="shared" si="12"/>
        <v>X</v>
      </c>
      <c r="L203" s="39" t="str">
        <f t="shared" si="13"/>
        <v>X</v>
      </c>
      <c r="M203" s="43" t="str">
        <f>IFERROR(I203+J203, "X")</f>
        <v>X</v>
      </c>
      <c r="N203" s="45">
        <v>1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0</v>
      </c>
      <c r="V203" s="9">
        <v>0</v>
      </c>
      <c r="W203" s="8">
        <v>0</v>
      </c>
      <c r="X203" s="9">
        <v>0</v>
      </c>
      <c r="Y203" s="8"/>
      <c r="AA203" s="8"/>
      <c r="AG203" s="47"/>
      <c r="AH203" s="9">
        <f t="shared" si="15"/>
        <v>-1</v>
      </c>
      <c r="AI203" s="7">
        <v>8.5</v>
      </c>
      <c r="AM203" s="14"/>
      <c r="AO203" s="16"/>
      <c r="AR203" s="16"/>
      <c r="AS203" s="9">
        <v>1988</v>
      </c>
      <c r="AT203" s="23">
        <f t="shared" si="14"/>
        <v>3.2984163800612945</v>
      </c>
      <c r="AX203" s="18"/>
      <c r="AZ203" s="18"/>
      <c r="BB203" s="18"/>
      <c r="BD203" s="18"/>
      <c r="BF203" s="18"/>
      <c r="BG203" s="18" t="s">
        <v>113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 s="18">
        <v>0</v>
      </c>
      <c r="BO203">
        <v>1</v>
      </c>
      <c r="BP203">
        <v>0</v>
      </c>
      <c r="BQ203" s="18">
        <v>0</v>
      </c>
      <c r="BS203" s="18"/>
      <c r="BT203" t="s">
        <v>397</v>
      </c>
      <c r="BU203" t="s">
        <v>397</v>
      </c>
      <c r="BW203" s="25"/>
      <c r="CA203" s="18"/>
      <c r="CC203" s="18"/>
      <c r="CD203" s="18"/>
      <c r="CF203" s="18"/>
      <c r="CH203" s="18"/>
      <c r="CR203" s="18"/>
      <c r="CT203" s="25"/>
      <c r="CU203" t="s">
        <v>397</v>
      </c>
      <c r="CW203" t="s">
        <v>397</v>
      </c>
      <c r="CX203" s="25" t="s">
        <v>397</v>
      </c>
    </row>
    <row r="204" spans="1:102" x14ac:dyDescent="0.3">
      <c r="A204">
        <v>203</v>
      </c>
      <c r="B204">
        <v>34</v>
      </c>
      <c r="C204" s="25" t="s">
        <v>16</v>
      </c>
      <c r="D204" s="12">
        <v>7.9</v>
      </c>
      <c r="E204" s="14"/>
      <c r="F204" s="7" t="str">
        <f>IFERROR(D204/E204, "X")</f>
        <v>X</v>
      </c>
      <c r="G204" s="7">
        <f>D204-E204</f>
        <v>7.9</v>
      </c>
      <c r="H204" s="16">
        <f>D204+E204</f>
        <v>7.9</v>
      </c>
      <c r="I204" s="11" t="str">
        <f>IFERROR(F204/SQRT(F204^2+AH204), "X")</f>
        <v>X</v>
      </c>
      <c r="J204" s="39" t="str">
        <f>IFERROR(SQRT((1-I204^2)/AH204), "X")</f>
        <v>X</v>
      </c>
      <c r="K204" s="39" t="str">
        <f t="shared" si="12"/>
        <v>X</v>
      </c>
      <c r="L204" s="39" t="str">
        <f t="shared" si="13"/>
        <v>X</v>
      </c>
      <c r="M204" s="43" t="str">
        <f>IFERROR(I204+J204, "X")</f>
        <v>X</v>
      </c>
      <c r="N204" s="45">
        <v>1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0</v>
      </c>
      <c r="W204" s="8">
        <v>0</v>
      </c>
      <c r="X204" s="9">
        <v>0</v>
      </c>
      <c r="Y204" s="8"/>
      <c r="AA204" s="8"/>
      <c r="AG204" s="47"/>
      <c r="AH204" s="9">
        <f t="shared" si="15"/>
        <v>-1</v>
      </c>
      <c r="AI204" s="7">
        <v>7.9</v>
      </c>
      <c r="AM204" s="14"/>
      <c r="AO204" s="16"/>
      <c r="AR204" s="16"/>
      <c r="AS204" s="9">
        <v>1985</v>
      </c>
      <c r="AT204" s="23">
        <f t="shared" si="14"/>
        <v>3.2977605110991339</v>
      </c>
      <c r="AX204" s="18"/>
      <c r="AZ204" s="18"/>
      <c r="BB204" s="18"/>
      <c r="BD204" s="18"/>
      <c r="BF204" s="18"/>
      <c r="BG204" s="18" t="s">
        <v>132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 s="18">
        <v>0</v>
      </c>
      <c r="BO204">
        <v>1</v>
      </c>
      <c r="BP204">
        <v>0</v>
      </c>
      <c r="BQ204" s="18">
        <v>0</v>
      </c>
      <c r="BS204" s="18"/>
      <c r="BT204" t="s">
        <v>397</v>
      </c>
      <c r="BU204" t="s">
        <v>397</v>
      </c>
      <c r="BW204" s="25"/>
      <c r="CA204" s="18"/>
      <c r="CC204" s="18"/>
      <c r="CD204" s="18"/>
      <c r="CF204" s="18"/>
      <c r="CH204" s="18"/>
      <c r="CR204" s="18"/>
      <c r="CT204" s="25"/>
      <c r="CU204" t="s">
        <v>397</v>
      </c>
      <c r="CW204" t="s">
        <v>397</v>
      </c>
      <c r="CX204" s="25" t="s">
        <v>397</v>
      </c>
    </row>
    <row r="205" spans="1:102" x14ac:dyDescent="0.3">
      <c r="A205">
        <v>204</v>
      </c>
      <c r="B205">
        <v>34</v>
      </c>
      <c r="C205" s="25" t="s">
        <v>16</v>
      </c>
      <c r="D205" s="12">
        <v>4.4000000000000004</v>
      </c>
      <c r="E205" s="14"/>
      <c r="F205" s="7" t="str">
        <f>IFERROR(D205/E205, "X")</f>
        <v>X</v>
      </c>
      <c r="G205" s="7">
        <f>D205-E205</f>
        <v>4.4000000000000004</v>
      </c>
      <c r="H205" s="16">
        <f>D205+E205</f>
        <v>4.4000000000000004</v>
      </c>
      <c r="I205" s="11" t="str">
        <f>IFERROR(F205/SQRT(F205^2+AH205), "X")</f>
        <v>X</v>
      </c>
      <c r="J205" s="39" t="str">
        <f>IFERROR(SQRT((1-I205^2)/AH205), "X")</f>
        <v>X</v>
      </c>
      <c r="K205" s="39" t="str">
        <f t="shared" si="12"/>
        <v>X</v>
      </c>
      <c r="L205" s="39" t="str">
        <f t="shared" si="13"/>
        <v>X</v>
      </c>
      <c r="M205" s="43" t="str">
        <f>IFERROR(I205+J205, "X")</f>
        <v>X</v>
      </c>
      <c r="N205" s="45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8">
        <v>0</v>
      </c>
      <c r="X205" s="9">
        <v>0</v>
      </c>
      <c r="Y205" s="8"/>
      <c r="AA205" s="8"/>
      <c r="AG205" s="47"/>
      <c r="AH205" s="9">
        <f t="shared" si="15"/>
        <v>-1</v>
      </c>
      <c r="AI205" s="7">
        <v>9</v>
      </c>
      <c r="AM205" s="14"/>
      <c r="AO205" s="16"/>
      <c r="AR205" s="16"/>
      <c r="AS205" s="9">
        <v>1978</v>
      </c>
      <c r="AT205" s="23">
        <f t="shared" si="14"/>
        <v>3.2962262872611605</v>
      </c>
      <c r="AX205" s="18"/>
      <c r="AZ205" s="18"/>
      <c r="BB205" s="18"/>
      <c r="BD205" s="18"/>
      <c r="BF205" s="18"/>
      <c r="BG205" s="18" t="s">
        <v>160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 s="18">
        <v>0</v>
      </c>
      <c r="BO205">
        <v>1</v>
      </c>
      <c r="BP205">
        <v>0</v>
      </c>
      <c r="BQ205" s="18">
        <v>0</v>
      </c>
      <c r="BS205" s="18"/>
      <c r="BT205" t="s">
        <v>397</v>
      </c>
      <c r="BU205" t="s">
        <v>397</v>
      </c>
      <c r="BW205" s="25"/>
      <c r="CA205" s="18"/>
      <c r="CC205" s="18"/>
      <c r="CD205" s="18"/>
      <c r="CF205" s="18"/>
      <c r="CH205" s="18"/>
      <c r="CR205" s="18"/>
      <c r="CT205" s="25"/>
      <c r="CU205" t="s">
        <v>397</v>
      </c>
      <c r="CW205" t="s">
        <v>397</v>
      </c>
      <c r="CX205" s="25" t="s">
        <v>397</v>
      </c>
    </row>
    <row r="206" spans="1:102" x14ac:dyDescent="0.3">
      <c r="A206">
        <v>205</v>
      </c>
      <c r="B206">
        <v>34</v>
      </c>
      <c r="C206" s="25" t="s">
        <v>16</v>
      </c>
      <c r="D206" s="12">
        <v>13.2</v>
      </c>
      <c r="E206" s="14"/>
      <c r="F206" s="7" t="str">
        <f>IFERROR(D206/E206, "X")</f>
        <v>X</v>
      </c>
      <c r="G206" s="7">
        <f>D206-E206</f>
        <v>13.2</v>
      </c>
      <c r="H206" s="16">
        <f>D206+E206</f>
        <v>13.2</v>
      </c>
      <c r="I206" s="11" t="str">
        <f>IFERROR(F206/SQRT(F206^2+AH206), "X")</f>
        <v>X</v>
      </c>
      <c r="J206" s="39" t="str">
        <f>IFERROR(SQRT((1-I206^2)/AH206), "X")</f>
        <v>X</v>
      </c>
      <c r="K206" s="39" t="str">
        <f t="shared" si="12"/>
        <v>X</v>
      </c>
      <c r="L206" s="39" t="str">
        <f t="shared" si="13"/>
        <v>X</v>
      </c>
      <c r="M206" s="43" t="str">
        <f>IFERROR(I206+J206, "X")</f>
        <v>X</v>
      </c>
      <c r="N206" s="45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8">
        <v>0</v>
      </c>
      <c r="X206" s="9">
        <v>0</v>
      </c>
      <c r="Y206" s="8"/>
      <c r="AA206" s="8"/>
      <c r="AG206" s="47"/>
      <c r="AH206" s="9">
        <f t="shared" si="15"/>
        <v>-1</v>
      </c>
      <c r="AI206" s="7">
        <v>9.6999999999999993</v>
      </c>
      <c r="AM206" s="14"/>
      <c r="AO206" s="16"/>
      <c r="AR206" s="16"/>
      <c r="AS206" s="9">
        <v>1988</v>
      </c>
      <c r="AT206" s="23">
        <f t="shared" si="14"/>
        <v>3.2984163800612945</v>
      </c>
      <c r="AX206" s="18"/>
      <c r="AZ206" s="18"/>
      <c r="BB206" s="18"/>
      <c r="BD206" s="18"/>
      <c r="BF206" s="18"/>
      <c r="BG206" s="18" t="s">
        <v>160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 s="18">
        <v>0</v>
      </c>
      <c r="BO206">
        <v>1</v>
      </c>
      <c r="BP206">
        <v>0</v>
      </c>
      <c r="BQ206" s="18">
        <v>0</v>
      </c>
      <c r="BS206" s="18"/>
      <c r="BT206" t="s">
        <v>397</v>
      </c>
      <c r="BU206" t="s">
        <v>397</v>
      </c>
      <c r="BW206" s="25"/>
      <c r="CA206" s="18"/>
      <c r="CC206" s="18"/>
      <c r="CD206" s="18"/>
      <c r="CF206" s="18"/>
      <c r="CH206" s="18"/>
      <c r="CR206" s="18"/>
      <c r="CT206" s="25"/>
      <c r="CU206" t="s">
        <v>397</v>
      </c>
      <c r="CW206" t="s">
        <v>397</v>
      </c>
      <c r="CX206" s="25" t="s">
        <v>397</v>
      </c>
    </row>
    <row r="207" spans="1:102" x14ac:dyDescent="0.3">
      <c r="A207">
        <v>206</v>
      </c>
      <c r="B207">
        <v>34</v>
      </c>
      <c r="C207" s="25" t="s">
        <v>16</v>
      </c>
      <c r="D207" s="12">
        <v>5.7</v>
      </c>
      <c r="E207" s="14"/>
      <c r="F207" s="7" t="str">
        <f>IFERROR(D207/E207, "X")</f>
        <v>X</v>
      </c>
      <c r="G207" s="7">
        <f>D207-E207</f>
        <v>5.7</v>
      </c>
      <c r="H207" s="16">
        <f>D207+E207</f>
        <v>5.7</v>
      </c>
      <c r="I207" s="11" t="str">
        <f>IFERROR(F207/SQRT(F207^2+AH207), "X")</f>
        <v>X</v>
      </c>
      <c r="J207" s="39" t="str">
        <f>IFERROR(SQRT((1-I207^2)/AH207), "X")</f>
        <v>X</v>
      </c>
      <c r="K207" s="39" t="str">
        <f t="shared" si="12"/>
        <v>X</v>
      </c>
      <c r="L207" s="39" t="str">
        <f t="shared" si="13"/>
        <v>X</v>
      </c>
      <c r="M207" s="43" t="str">
        <f>IFERROR(I207+J207, "X")</f>
        <v>X</v>
      </c>
      <c r="N207" s="45">
        <v>1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0</v>
      </c>
      <c r="V207" s="9">
        <v>0</v>
      </c>
      <c r="W207" s="8">
        <v>0</v>
      </c>
      <c r="X207" s="9">
        <v>0</v>
      </c>
      <c r="Y207" s="8"/>
      <c r="AA207" s="8"/>
      <c r="AG207" s="47"/>
      <c r="AH207" s="9">
        <f t="shared" si="15"/>
        <v>-1</v>
      </c>
      <c r="AI207" s="7">
        <v>10.1</v>
      </c>
      <c r="AM207" s="14"/>
      <c r="AO207" s="16"/>
      <c r="AR207" s="16"/>
      <c r="AS207" s="9">
        <v>1988</v>
      </c>
      <c r="AT207" s="23">
        <f t="shared" si="14"/>
        <v>3.2984163800612945</v>
      </c>
      <c r="AX207" s="18"/>
      <c r="AZ207" s="18"/>
      <c r="BB207" s="18"/>
      <c r="BD207" s="18"/>
      <c r="BF207" s="18"/>
      <c r="BG207" s="18" t="s">
        <v>198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 s="18">
        <v>0</v>
      </c>
      <c r="BO207">
        <v>1</v>
      </c>
      <c r="BP207">
        <v>0</v>
      </c>
      <c r="BQ207" s="18">
        <v>0</v>
      </c>
      <c r="BS207" s="18"/>
      <c r="BT207" t="s">
        <v>397</v>
      </c>
      <c r="BU207" t="s">
        <v>397</v>
      </c>
      <c r="BW207" s="25"/>
      <c r="CA207" s="18"/>
      <c r="CC207" s="18"/>
      <c r="CD207" s="18"/>
      <c r="CF207" s="18"/>
      <c r="CH207" s="18"/>
      <c r="CR207" s="18"/>
      <c r="CT207" s="25"/>
      <c r="CU207" t="s">
        <v>397</v>
      </c>
      <c r="CW207" t="s">
        <v>397</v>
      </c>
      <c r="CX207" s="25" t="s">
        <v>397</v>
      </c>
    </row>
    <row r="208" spans="1:102" x14ac:dyDescent="0.3">
      <c r="A208">
        <v>207</v>
      </c>
      <c r="B208">
        <v>34</v>
      </c>
      <c r="C208" s="25" t="s">
        <v>16</v>
      </c>
      <c r="D208" s="12">
        <v>7.7</v>
      </c>
      <c r="E208" s="14"/>
      <c r="F208" s="7" t="str">
        <f>IFERROR(D208/E208, "X")</f>
        <v>X</v>
      </c>
      <c r="G208" s="7">
        <f>D208-E208</f>
        <v>7.7</v>
      </c>
      <c r="H208" s="16">
        <f>D208+E208</f>
        <v>7.7</v>
      </c>
      <c r="I208" s="11" t="str">
        <f>IFERROR(F208/SQRT(F208^2+AH208), "X")</f>
        <v>X</v>
      </c>
      <c r="J208" s="39" t="str">
        <f>IFERROR(SQRT((1-I208^2)/AH208), "X")</f>
        <v>X</v>
      </c>
      <c r="K208" s="39" t="str">
        <f t="shared" si="12"/>
        <v>X</v>
      </c>
      <c r="L208" s="39" t="str">
        <f t="shared" si="13"/>
        <v>X</v>
      </c>
      <c r="M208" s="43" t="str">
        <f>IFERROR(I208+J208, "X")</f>
        <v>X</v>
      </c>
      <c r="N208" s="45">
        <v>1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0</v>
      </c>
      <c r="W208" s="8">
        <v>0</v>
      </c>
      <c r="X208" s="9">
        <v>0</v>
      </c>
      <c r="Y208" s="8"/>
      <c r="AA208" s="8"/>
      <c r="AG208" s="47"/>
      <c r="AH208" s="9">
        <f t="shared" si="15"/>
        <v>-1</v>
      </c>
      <c r="AI208" s="7">
        <v>6.9</v>
      </c>
      <c r="AM208" s="14"/>
      <c r="AO208" s="16"/>
      <c r="AR208" s="16"/>
      <c r="AS208" s="9">
        <v>1985</v>
      </c>
      <c r="AT208" s="23">
        <f t="shared" si="14"/>
        <v>3.2977605110991339</v>
      </c>
      <c r="AX208" s="18"/>
      <c r="AZ208" s="18"/>
      <c r="BB208" s="18"/>
      <c r="BD208" s="18"/>
      <c r="BF208" s="18"/>
      <c r="BG208" s="18" t="s">
        <v>260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 s="18">
        <v>0</v>
      </c>
      <c r="BO208">
        <v>1</v>
      </c>
      <c r="BP208">
        <v>0</v>
      </c>
      <c r="BQ208" s="18">
        <v>0</v>
      </c>
      <c r="BS208" s="18"/>
      <c r="BT208" t="s">
        <v>397</v>
      </c>
      <c r="BU208" t="s">
        <v>397</v>
      </c>
      <c r="BW208" s="25"/>
      <c r="CA208" s="18"/>
      <c r="CC208" s="18"/>
      <c r="CD208" s="18"/>
      <c r="CF208" s="18"/>
      <c r="CH208" s="18"/>
      <c r="CR208" s="18"/>
      <c r="CT208" s="25"/>
      <c r="CU208" t="s">
        <v>397</v>
      </c>
      <c r="CW208" t="s">
        <v>397</v>
      </c>
      <c r="CX208" s="25" t="s">
        <v>397</v>
      </c>
    </row>
    <row r="209" spans="1:102" x14ac:dyDescent="0.3">
      <c r="A209">
        <v>208</v>
      </c>
      <c r="B209">
        <v>35</v>
      </c>
      <c r="C209" s="25" t="s">
        <v>290</v>
      </c>
      <c r="D209" s="12">
        <v>7.2</v>
      </c>
      <c r="E209" s="14"/>
      <c r="F209" s="7" t="str">
        <f>IFERROR(D209/E209, "X")</f>
        <v>X</v>
      </c>
      <c r="G209" s="7">
        <f>D209-E209</f>
        <v>7.2</v>
      </c>
      <c r="H209" s="16">
        <f>D209+E209</f>
        <v>7.2</v>
      </c>
      <c r="I209" s="11" t="str">
        <f>IFERROR(F209/SQRT(F209^2+AH209), "X")</f>
        <v>X</v>
      </c>
      <c r="J209" s="39" t="str">
        <f>IFERROR(SQRT((1-I209^2)/AH209), "X")</f>
        <v>X</v>
      </c>
      <c r="K209" s="39" t="str">
        <f t="shared" si="12"/>
        <v>X</v>
      </c>
      <c r="L209" s="39" t="str">
        <f t="shared" si="13"/>
        <v>X</v>
      </c>
      <c r="M209" s="43" t="str">
        <f>IFERROR(I209+J209, "X")</f>
        <v>X</v>
      </c>
      <c r="N209" s="45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8">
        <v>0</v>
      </c>
      <c r="X209" s="9">
        <v>0</v>
      </c>
      <c r="Y209" s="8"/>
      <c r="AA209" s="8"/>
      <c r="AG209" s="47"/>
      <c r="AH209" s="9">
        <f t="shared" si="15"/>
        <v>-1</v>
      </c>
      <c r="AI209" s="7">
        <v>5</v>
      </c>
      <c r="AM209" s="14"/>
      <c r="AO209" s="16"/>
      <c r="AR209" s="16"/>
      <c r="AS209" s="9">
        <v>2003</v>
      </c>
      <c r="AT209" s="23">
        <f t="shared" si="14"/>
        <v>3.3016809492935764</v>
      </c>
      <c r="AX209" s="18"/>
      <c r="AZ209" s="18"/>
      <c r="BB209" s="18"/>
      <c r="BD209" s="18"/>
      <c r="BF209" s="18"/>
      <c r="BG209" s="18" t="s">
        <v>289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s="18">
        <v>1</v>
      </c>
      <c r="BO209">
        <v>0</v>
      </c>
      <c r="BP209">
        <v>0</v>
      </c>
      <c r="BQ209" s="18">
        <v>1</v>
      </c>
      <c r="BS209" s="18"/>
      <c r="BT209" t="s">
        <v>397</v>
      </c>
      <c r="BU209" t="s">
        <v>397</v>
      </c>
      <c r="BW209" s="25"/>
      <c r="CA209" s="18"/>
      <c r="CC209" s="18"/>
      <c r="CD209" s="18"/>
      <c r="CF209" s="18"/>
      <c r="CH209" s="18"/>
      <c r="CR209" s="18"/>
      <c r="CT209" s="25"/>
      <c r="CU209" t="s">
        <v>397</v>
      </c>
      <c r="CW209" t="s">
        <v>397</v>
      </c>
      <c r="CX209" s="25" t="s">
        <v>397</v>
      </c>
    </row>
    <row r="210" spans="1:102" x14ac:dyDescent="0.3">
      <c r="A210">
        <v>209</v>
      </c>
      <c r="B210">
        <v>35</v>
      </c>
      <c r="C210" s="25" t="s">
        <v>290</v>
      </c>
      <c r="D210" s="12">
        <v>5.8</v>
      </c>
      <c r="E210" s="14"/>
      <c r="F210" s="7" t="str">
        <f>IFERROR(D210/E210, "X")</f>
        <v>X</v>
      </c>
      <c r="G210" s="7">
        <f>D210-E210</f>
        <v>5.8</v>
      </c>
      <c r="H210" s="16">
        <f>D210+E210</f>
        <v>5.8</v>
      </c>
      <c r="I210" s="11" t="str">
        <f>IFERROR(F210/SQRT(F210^2+AH210), "X")</f>
        <v>X</v>
      </c>
      <c r="J210" s="39" t="str">
        <f>IFERROR(SQRT((1-I210^2)/AH210), "X")</f>
        <v>X</v>
      </c>
      <c r="K210" s="39" t="str">
        <f t="shared" si="12"/>
        <v>X</v>
      </c>
      <c r="L210" s="39" t="str">
        <f t="shared" si="13"/>
        <v>X</v>
      </c>
      <c r="M210" s="43" t="str">
        <f>IFERROR(I210+J210, "X")</f>
        <v>X</v>
      </c>
      <c r="N210" s="45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8">
        <v>0</v>
      </c>
      <c r="X210" s="9">
        <v>0</v>
      </c>
      <c r="Y210" s="8"/>
      <c r="AA210" s="8"/>
      <c r="AG210" s="47"/>
      <c r="AH210" s="9">
        <f t="shared" si="15"/>
        <v>-1</v>
      </c>
      <c r="AI210" s="7">
        <v>6.4</v>
      </c>
      <c r="AM210" s="14"/>
      <c r="AO210" s="16"/>
      <c r="AR210" s="16"/>
      <c r="AS210" s="9">
        <v>2006</v>
      </c>
      <c r="AT210" s="23">
        <f t="shared" si="14"/>
        <v>3.3023309286843991</v>
      </c>
      <c r="AX210" s="18"/>
      <c r="AZ210" s="18"/>
      <c r="BB210" s="18"/>
      <c r="BD210" s="18"/>
      <c r="BF210" s="18"/>
      <c r="BG210" s="18" t="s">
        <v>289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s="18">
        <v>1</v>
      </c>
      <c r="BO210">
        <v>0</v>
      </c>
      <c r="BP210">
        <v>0</v>
      </c>
      <c r="BQ210" s="18">
        <v>1</v>
      </c>
      <c r="BS210" s="18"/>
      <c r="BT210" t="s">
        <v>397</v>
      </c>
      <c r="BU210" t="s">
        <v>397</v>
      </c>
      <c r="BW210" s="25"/>
      <c r="CA210" s="18"/>
      <c r="CC210" s="18"/>
      <c r="CD210" s="18"/>
      <c r="CF210" s="18"/>
      <c r="CH210" s="18"/>
      <c r="CR210" s="18"/>
      <c r="CT210" s="25"/>
      <c r="CU210" t="s">
        <v>397</v>
      </c>
      <c r="CW210" t="s">
        <v>397</v>
      </c>
      <c r="CX210" s="25" t="s">
        <v>397</v>
      </c>
    </row>
    <row r="211" spans="1:102" x14ac:dyDescent="0.3">
      <c r="A211">
        <v>210</v>
      </c>
      <c r="B211">
        <v>35</v>
      </c>
      <c r="C211" s="25" t="s">
        <v>290</v>
      </c>
      <c r="D211" s="12">
        <v>1.4</v>
      </c>
      <c r="E211" s="14"/>
      <c r="F211" s="7" t="str">
        <f>IFERROR(D211/E211, "X")</f>
        <v>X</v>
      </c>
      <c r="G211" s="7">
        <f>D211-E211</f>
        <v>1.4</v>
      </c>
      <c r="H211" s="16">
        <f>D211+E211</f>
        <v>1.4</v>
      </c>
      <c r="I211" s="11" t="str">
        <f>IFERROR(F211/SQRT(F211^2+AH211), "X")</f>
        <v>X</v>
      </c>
      <c r="J211" s="39" t="str">
        <f>IFERROR(SQRT((1-I211^2)/AH211), "X")</f>
        <v>X</v>
      </c>
      <c r="K211" s="39" t="str">
        <f t="shared" si="12"/>
        <v>X</v>
      </c>
      <c r="L211" s="39" t="str">
        <f t="shared" si="13"/>
        <v>X</v>
      </c>
      <c r="M211" s="43" t="str">
        <f>IFERROR(I211+J211, "X")</f>
        <v>X</v>
      </c>
      <c r="N211" s="45">
        <v>0</v>
      </c>
      <c r="O211" s="8">
        <v>1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8">
        <v>0</v>
      </c>
      <c r="X211" s="9">
        <v>0</v>
      </c>
      <c r="Y211" s="8"/>
      <c r="AA211" s="8"/>
      <c r="AG211" s="47"/>
      <c r="AH211" s="9">
        <f t="shared" si="15"/>
        <v>-1</v>
      </c>
      <c r="AI211" s="7">
        <v>5</v>
      </c>
      <c r="AM211" s="14"/>
      <c r="AO211" s="16"/>
      <c r="AR211" s="16"/>
      <c r="AS211" s="9">
        <v>2003</v>
      </c>
      <c r="AT211" s="23">
        <f t="shared" si="14"/>
        <v>3.3016809492935764</v>
      </c>
      <c r="AX211" s="18"/>
      <c r="AZ211" s="18"/>
      <c r="BB211" s="18"/>
      <c r="BD211" s="18"/>
      <c r="BF211" s="18"/>
      <c r="BG211" s="18" t="s">
        <v>289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s="18">
        <v>1</v>
      </c>
      <c r="BO211">
        <v>0</v>
      </c>
      <c r="BP211">
        <v>0</v>
      </c>
      <c r="BQ211" s="18">
        <v>1</v>
      </c>
      <c r="BS211" s="18"/>
      <c r="BT211" t="s">
        <v>397</v>
      </c>
      <c r="BU211" t="s">
        <v>397</v>
      </c>
      <c r="BW211" s="25"/>
      <c r="CA211" s="18"/>
      <c r="CC211" s="18"/>
      <c r="CD211" s="18"/>
      <c r="CF211" s="18"/>
      <c r="CH211" s="18"/>
      <c r="CR211" s="18"/>
      <c r="CT211" s="25"/>
      <c r="CU211" t="s">
        <v>397</v>
      </c>
      <c r="CW211" t="s">
        <v>397</v>
      </c>
      <c r="CX211" s="25" t="s">
        <v>397</v>
      </c>
    </row>
    <row r="212" spans="1:102" x14ac:dyDescent="0.3">
      <c r="A212">
        <v>211</v>
      </c>
      <c r="B212">
        <v>35</v>
      </c>
      <c r="C212" s="25" t="s">
        <v>290</v>
      </c>
      <c r="D212" s="12">
        <v>3.5</v>
      </c>
      <c r="E212" s="14"/>
      <c r="F212" s="7" t="str">
        <f>IFERROR(D212/E212, "X")</f>
        <v>X</v>
      </c>
      <c r="G212" s="7">
        <f>D212-E212</f>
        <v>3.5</v>
      </c>
      <c r="H212" s="16">
        <f>D212+E212</f>
        <v>3.5</v>
      </c>
      <c r="I212" s="11" t="str">
        <f>IFERROR(F212/SQRT(F212^2+AH212), "X")</f>
        <v>X</v>
      </c>
      <c r="J212" s="39" t="str">
        <f>IFERROR(SQRT((1-I212^2)/AH212), "X")</f>
        <v>X</v>
      </c>
      <c r="K212" s="39" t="str">
        <f t="shared" si="12"/>
        <v>X</v>
      </c>
      <c r="L212" s="39" t="str">
        <f t="shared" si="13"/>
        <v>X</v>
      </c>
      <c r="M212" s="43" t="str">
        <f>IFERROR(I212+J212, "X")</f>
        <v>X</v>
      </c>
      <c r="N212" s="45">
        <v>0</v>
      </c>
      <c r="O212" s="8">
        <v>1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8">
        <v>0</v>
      </c>
      <c r="X212" s="9">
        <v>0</v>
      </c>
      <c r="Y212" s="8"/>
      <c r="AA212" s="8"/>
      <c r="AG212" s="47"/>
      <c r="AH212" s="9">
        <f t="shared" si="15"/>
        <v>-1</v>
      </c>
      <c r="AI212" s="7">
        <v>6.4</v>
      </c>
      <c r="AM212" s="14"/>
      <c r="AO212" s="16"/>
      <c r="AR212" s="16"/>
      <c r="AS212" s="9">
        <v>2006</v>
      </c>
      <c r="AT212" s="23">
        <f t="shared" si="14"/>
        <v>3.3023309286843991</v>
      </c>
      <c r="AX212" s="18"/>
      <c r="AZ212" s="18"/>
      <c r="BB212" s="18"/>
      <c r="BD212" s="18"/>
      <c r="BF212" s="18"/>
      <c r="BG212" s="18" t="s">
        <v>289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s="18">
        <v>1</v>
      </c>
      <c r="BO212">
        <v>0</v>
      </c>
      <c r="BP212">
        <v>0</v>
      </c>
      <c r="BQ212" s="18">
        <v>1</v>
      </c>
      <c r="BS212" s="18"/>
      <c r="BT212" t="s">
        <v>397</v>
      </c>
      <c r="BU212" t="s">
        <v>397</v>
      </c>
      <c r="BW212" s="25"/>
      <c r="CA212" s="18"/>
      <c r="CC212" s="18"/>
      <c r="CD212" s="18"/>
      <c r="CF212" s="18"/>
      <c r="CH212" s="18"/>
      <c r="CR212" s="18"/>
      <c r="CT212" s="25"/>
      <c r="CU212" t="s">
        <v>397</v>
      </c>
      <c r="CW212" t="s">
        <v>397</v>
      </c>
      <c r="CX212" s="25" t="s">
        <v>397</v>
      </c>
    </row>
    <row r="213" spans="1:102" x14ac:dyDescent="0.3">
      <c r="A213">
        <v>212</v>
      </c>
      <c r="B213">
        <v>35</v>
      </c>
      <c r="C213" s="25" t="s">
        <v>290</v>
      </c>
      <c r="D213" s="12">
        <v>10.6</v>
      </c>
      <c r="E213" s="14"/>
      <c r="F213" s="7" t="str">
        <f>IFERROR(D213/E213, "X")</f>
        <v>X</v>
      </c>
      <c r="G213" s="7">
        <f>D213-E213</f>
        <v>10.6</v>
      </c>
      <c r="H213" s="16">
        <f>D213+E213</f>
        <v>10.6</v>
      </c>
      <c r="I213" s="11" t="str">
        <f>IFERROR(F213/SQRT(F213^2+AH213), "X")</f>
        <v>X</v>
      </c>
      <c r="J213" s="39" t="str">
        <f>IFERROR(SQRT((1-I213^2)/AH213), "X")</f>
        <v>X</v>
      </c>
      <c r="K213" s="39" t="str">
        <f t="shared" si="12"/>
        <v>X</v>
      </c>
      <c r="L213" s="39" t="str">
        <f t="shared" si="13"/>
        <v>X</v>
      </c>
      <c r="M213" s="43" t="str">
        <f>IFERROR(I213+J213, "X")</f>
        <v>X</v>
      </c>
      <c r="N213" s="45">
        <v>0</v>
      </c>
      <c r="O213" s="8">
        <v>0</v>
      </c>
      <c r="P213" s="9">
        <v>1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8">
        <v>0</v>
      </c>
      <c r="X213" s="9">
        <v>0</v>
      </c>
      <c r="Y213" s="8"/>
      <c r="AA213" s="8"/>
      <c r="AG213" s="47"/>
      <c r="AH213" s="9">
        <f t="shared" si="15"/>
        <v>-1</v>
      </c>
      <c r="AI213" s="7">
        <v>5</v>
      </c>
      <c r="AM213" s="14"/>
      <c r="AO213" s="16"/>
      <c r="AR213" s="16"/>
      <c r="AS213" s="9">
        <v>2003</v>
      </c>
      <c r="AT213" s="23">
        <f t="shared" si="14"/>
        <v>3.3016809492935764</v>
      </c>
      <c r="AX213" s="18"/>
      <c r="AZ213" s="18"/>
      <c r="BB213" s="18"/>
      <c r="BD213" s="18"/>
      <c r="BF213" s="18"/>
      <c r="BG213" s="18" t="s">
        <v>289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s="18">
        <v>1</v>
      </c>
      <c r="BO213">
        <v>0</v>
      </c>
      <c r="BP213">
        <v>0</v>
      </c>
      <c r="BQ213" s="18">
        <v>1</v>
      </c>
      <c r="BS213" s="18"/>
      <c r="BT213" t="s">
        <v>397</v>
      </c>
      <c r="BU213" t="s">
        <v>397</v>
      </c>
      <c r="BW213" s="25"/>
      <c r="CA213" s="18"/>
      <c r="CC213" s="18"/>
      <c r="CD213" s="18"/>
      <c r="CF213" s="18"/>
      <c r="CH213" s="18"/>
      <c r="CR213" s="18"/>
      <c r="CT213" s="25"/>
      <c r="CU213" t="s">
        <v>397</v>
      </c>
      <c r="CW213" t="s">
        <v>397</v>
      </c>
      <c r="CX213" s="25" t="s">
        <v>397</v>
      </c>
    </row>
    <row r="214" spans="1:102" x14ac:dyDescent="0.3">
      <c r="A214">
        <v>213</v>
      </c>
      <c r="B214">
        <v>35</v>
      </c>
      <c r="C214" s="25" t="s">
        <v>290</v>
      </c>
      <c r="D214" s="12">
        <v>8.4</v>
      </c>
      <c r="E214" s="14"/>
      <c r="F214" s="7" t="str">
        <f>IFERROR(D214/E214, "X")</f>
        <v>X</v>
      </c>
      <c r="G214" s="7">
        <f>D214-E214</f>
        <v>8.4</v>
      </c>
      <c r="H214" s="16">
        <f>D214+E214</f>
        <v>8.4</v>
      </c>
      <c r="I214" s="11" t="str">
        <f>IFERROR(F214/SQRT(F214^2+AH214), "X")</f>
        <v>X</v>
      </c>
      <c r="J214" s="39" t="str">
        <f>IFERROR(SQRT((1-I214^2)/AH214), "X")</f>
        <v>X</v>
      </c>
      <c r="K214" s="39" t="str">
        <f t="shared" si="12"/>
        <v>X</v>
      </c>
      <c r="L214" s="39" t="str">
        <f t="shared" si="13"/>
        <v>X</v>
      </c>
      <c r="M214" s="43" t="str">
        <f>IFERROR(I214+J214, "X")</f>
        <v>X</v>
      </c>
      <c r="N214" s="45">
        <v>0</v>
      </c>
      <c r="O214" s="8">
        <v>0</v>
      </c>
      <c r="P214" s="9">
        <v>1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8">
        <v>0</v>
      </c>
      <c r="X214" s="9">
        <v>0</v>
      </c>
      <c r="Y214" s="8"/>
      <c r="AA214" s="8"/>
      <c r="AG214" s="47"/>
      <c r="AH214" s="9">
        <f t="shared" si="15"/>
        <v>-1</v>
      </c>
      <c r="AI214" s="7">
        <v>6.4</v>
      </c>
      <c r="AM214" s="14"/>
      <c r="AO214" s="16"/>
      <c r="AR214" s="16"/>
      <c r="AS214" s="9">
        <v>2006</v>
      </c>
      <c r="AT214" s="23">
        <f t="shared" si="14"/>
        <v>3.3023309286843991</v>
      </c>
      <c r="AX214" s="18"/>
      <c r="AZ214" s="18"/>
      <c r="BB214" s="18"/>
      <c r="BD214" s="18"/>
      <c r="BF214" s="18"/>
      <c r="BG214" s="18" t="s">
        <v>289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s="18">
        <v>1</v>
      </c>
      <c r="BO214">
        <v>0</v>
      </c>
      <c r="BP214">
        <v>0</v>
      </c>
      <c r="BQ214" s="18">
        <v>1</v>
      </c>
      <c r="BS214" s="18"/>
      <c r="BT214" t="s">
        <v>397</v>
      </c>
      <c r="BU214" t="s">
        <v>397</v>
      </c>
      <c r="BW214" s="25"/>
      <c r="CA214" s="18"/>
      <c r="CC214" s="18"/>
      <c r="CD214" s="18"/>
      <c r="CF214" s="18"/>
      <c r="CH214" s="18"/>
      <c r="CR214" s="18"/>
      <c r="CT214" s="25"/>
      <c r="CU214" t="s">
        <v>397</v>
      </c>
      <c r="CW214" t="s">
        <v>397</v>
      </c>
      <c r="CX214" s="25" t="s">
        <v>397</v>
      </c>
    </row>
    <row r="215" spans="1:102" x14ac:dyDescent="0.3">
      <c r="A215">
        <v>214</v>
      </c>
      <c r="B215">
        <v>35</v>
      </c>
      <c r="C215" s="25" t="s">
        <v>290</v>
      </c>
      <c r="D215" s="12">
        <v>21.8</v>
      </c>
      <c r="E215" s="14"/>
      <c r="F215" s="7" t="str">
        <f>IFERROR(D215/E215, "X")</f>
        <v>X</v>
      </c>
      <c r="G215" s="7">
        <f>D215-E215</f>
        <v>21.8</v>
      </c>
      <c r="H215" s="16">
        <f>D215+E215</f>
        <v>21.8</v>
      </c>
      <c r="I215" s="11" t="str">
        <f>IFERROR(F215/SQRT(F215^2+AH215), "X")</f>
        <v>X</v>
      </c>
      <c r="J215" s="39" t="str">
        <f>IFERROR(SQRT((1-I215^2)/AH215), "X")</f>
        <v>X</v>
      </c>
      <c r="K215" s="39" t="str">
        <f t="shared" si="12"/>
        <v>X</v>
      </c>
      <c r="L215" s="39" t="str">
        <f t="shared" si="13"/>
        <v>X</v>
      </c>
      <c r="M215" s="43" t="str">
        <f>IFERROR(I215+J215, "X")</f>
        <v>X</v>
      </c>
      <c r="N215" s="45">
        <v>0</v>
      </c>
      <c r="O215" s="8">
        <v>0</v>
      </c>
      <c r="P215" s="9">
        <v>0</v>
      </c>
      <c r="Q215" s="9">
        <v>1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8">
        <v>0</v>
      </c>
      <c r="X215" s="9">
        <v>0</v>
      </c>
      <c r="Y215" s="8"/>
      <c r="AA215" s="8"/>
      <c r="AG215" s="47"/>
      <c r="AH215" s="9">
        <f t="shared" si="15"/>
        <v>-1</v>
      </c>
      <c r="AI215" s="7">
        <v>5</v>
      </c>
      <c r="AM215" s="14"/>
      <c r="AO215" s="16"/>
      <c r="AR215" s="16"/>
      <c r="AS215" s="9">
        <v>2003</v>
      </c>
      <c r="AT215" s="23">
        <f t="shared" si="14"/>
        <v>3.3016809492935764</v>
      </c>
      <c r="AX215" s="18"/>
      <c r="AZ215" s="18"/>
      <c r="BB215" s="18"/>
      <c r="BD215" s="18"/>
      <c r="BF215" s="18"/>
      <c r="BG215" s="18" t="s">
        <v>289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s="18">
        <v>1</v>
      </c>
      <c r="BO215">
        <v>0</v>
      </c>
      <c r="BP215">
        <v>0</v>
      </c>
      <c r="BQ215" s="18">
        <v>1</v>
      </c>
      <c r="BS215" s="18"/>
      <c r="BT215" t="s">
        <v>397</v>
      </c>
      <c r="BU215" t="s">
        <v>397</v>
      </c>
      <c r="BW215" s="25"/>
      <c r="CA215" s="18"/>
      <c r="CC215" s="18"/>
      <c r="CD215" s="18"/>
      <c r="CF215" s="18"/>
      <c r="CH215" s="18"/>
      <c r="CR215" s="18"/>
      <c r="CT215" s="25"/>
      <c r="CU215" t="s">
        <v>397</v>
      </c>
      <c r="CW215" t="s">
        <v>397</v>
      </c>
      <c r="CX215" s="25" t="s">
        <v>397</v>
      </c>
    </row>
    <row r="216" spans="1:102" x14ac:dyDescent="0.3">
      <c r="A216">
        <v>215</v>
      </c>
      <c r="B216">
        <v>35</v>
      </c>
      <c r="C216" s="25" t="s">
        <v>290</v>
      </c>
      <c r="D216" s="12">
        <v>15.1</v>
      </c>
      <c r="E216" s="14"/>
      <c r="F216" s="7" t="str">
        <f>IFERROR(D216/E216, "X")</f>
        <v>X</v>
      </c>
      <c r="G216" s="7">
        <f>D216-E216</f>
        <v>15.1</v>
      </c>
      <c r="H216" s="16">
        <f>D216+E216</f>
        <v>15.1</v>
      </c>
      <c r="I216" s="11" t="str">
        <f>IFERROR(F216/SQRT(F216^2+AH216), "X")</f>
        <v>X</v>
      </c>
      <c r="J216" s="39" t="str">
        <f>IFERROR(SQRT((1-I216^2)/AH216), "X")</f>
        <v>X</v>
      </c>
      <c r="K216" s="39" t="str">
        <f t="shared" si="12"/>
        <v>X</v>
      </c>
      <c r="L216" s="39" t="str">
        <f t="shared" si="13"/>
        <v>X</v>
      </c>
      <c r="M216" s="43" t="str">
        <f>IFERROR(I216+J216, "X")</f>
        <v>X</v>
      </c>
      <c r="N216" s="45">
        <v>0</v>
      </c>
      <c r="O216" s="8">
        <v>0</v>
      </c>
      <c r="P216" s="9">
        <v>0</v>
      </c>
      <c r="Q216" s="9">
        <v>1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8">
        <v>0</v>
      </c>
      <c r="X216" s="9">
        <v>0</v>
      </c>
      <c r="Y216" s="8"/>
      <c r="AA216" s="8"/>
      <c r="AG216" s="47"/>
      <c r="AH216" s="9">
        <f t="shared" si="15"/>
        <v>-1</v>
      </c>
      <c r="AI216" s="7">
        <v>6.4</v>
      </c>
      <c r="AM216" s="14"/>
      <c r="AO216" s="16"/>
      <c r="AR216" s="16"/>
      <c r="AS216" s="9">
        <v>2006</v>
      </c>
      <c r="AT216" s="23">
        <f t="shared" si="14"/>
        <v>3.3023309286843991</v>
      </c>
      <c r="AX216" s="18"/>
      <c r="AZ216" s="18"/>
      <c r="BB216" s="18"/>
      <c r="BD216" s="18"/>
      <c r="BF216" s="18"/>
      <c r="BG216" s="18" t="s">
        <v>289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s="18">
        <v>1</v>
      </c>
      <c r="BO216">
        <v>0</v>
      </c>
      <c r="BP216">
        <v>0</v>
      </c>
      <c r="BQ216" s="18">
        <v>1</v>
      </c>
      <c r="BS216" s="18"/>
      <c r="BT216" t="s">
        <v>397</v>
      </c>
      <c r="BU216" t="s">
        <v>397</v>
      </c>
      <c r="BW216" s="25"/>
      <c r="CA216" s="18"/>
      <c r="CC216" s="18"/>
      <c r="CD216" s="18"/>
      <c r="CF216" s="18"/>
      <c r="CH216" s="18"/>
      <c r="CR216" s="18"/>
      <c r="CT216" s="25"/>
      <c r="CU216" t="s">
        <v>397</v>
      </c>
      <c r="CW216" t="s">
        <v>397</v>
      </c>
      <c r="CX216" s="25" t="s">
        <v>397</v>
      </c>
    </row>
    <row r="217" spans="1:102" x14ac:dyDescent="0.3">
      <c r="A217">
        <v>216</v>
      </c>
      <c r="B217">
        <v>37</v>
      </c>
      <c r="C217" s="25" t="s">
        <v>220</v>
      </c>
      <c r="D217" s="12">
        <v>1.7</v>
      </c>
      <c r="E217" s="14"/>
      <c r="F217" s="7" t="str">
        <f>IFERROR(D217/E217, "X")</f>
        <v>X</v>
      </c>
      <c r="G217" s="7">
        <f>D217-E217</f>
        <v>1.7</v>
      </c>
      <c r="H217" s="16">
        <f>D217+E217</f>
        <v>1.7</v>
      </c>
      <c r="I217" s="11" t="str">
        <f>IFERROR(F217/SQRT(F217^2+AH217), "X")</f>
        <v>X</v>
      </c>
      <c r="J217" s="39" t="str">
        <f>IFERROR(SQRT((1-I217^2)/AH217), "X")</f>
        <v>X</v>
      </c>
      <c r="K217" s="39" t="str">
        <f t="shared" si="12"/>
        <v>X</v>
      </c>
      <c r="L217" s="39" t="str">
        <f t="shared" si="13"/>
        <v>X</v>
      </c>
      <c r="M217" s="43" t="str">
        <f>IFERROR(I217+J217, "X")</f>
        <v>X</v>
      </c>
      <c r="N217" s="45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8">
        <v>0</v>
      </c>
      <c r="X217" s="9">
        <v>0</v>
      </c>
      <c r="Y217" s="8"/>
      <c r="AA217" s="8"/>
      <c r="AG217" s="47"/>
      <c r="AH217" s="9">
        <f t="shared" si="15"/>
        <v>-1</v>
      </c>
      <c r="AI217" s="7">
        <v>8.6999999999999993</v>
      </c>
      <c r="AM217" s="14"/>
      <c r="AO217" s="16"/>
      <c r="AR217" s="16"/>
      <c r="AS217" s="9">
        <v>1991</v>
      </c>
      <c r="AT217" s="23">
        <f t="shared" si="14"/>
        <v>3.2990712600274095</v>
      </c>
      <c r="AX217" s="18"/>
      <c r="AZ217" s="18"/>
      <c r="BB217" s="18"/>
      <c r="BD217" s="18"/>
      <c r="BF217" s="18"/>
      <c r="BG217" s="18" t="s">
        <v>218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 s="18">
        <v>0</v>
      </c>
      <c r="BO217">
        <v>0</v>
      </c>
      <c r="BP217">
        <v>1</v>
      </c>
      <c r="BQ217" s="18">
        <v>0</v>
      </c>
      <c r="BS217" s="18"/>
      <c r="BT217" t="s">
        <v>397</v>
      </c>
      <c r="BU217" t="s">
        <v>397</v>
      </c>
      <c r="BW217" s="25"/>
      <c r="CA217" s="18"/>
      <c r="CC217" s="18"/>
      <c r="CD217" s="18"/>
      <c r="CF217" s="18"/>
      <c r="CH217" s="18"/>
      <c r="CR217" s="18"/>
      <c r="CT217" s="25"/>
      <c r="CU217" t="s">
        <v>397</v>
      </c>
      <c r="CW217" t="s">
        <v>397</v>
      </c>
      <c r="CX217" s="25" t="s">
        <v>397</v>
      </c>
    </row>
    <row r="218" spans="1:102" x14ac:dyDescent="0.3">
      <c r="A218">
        <v>217</v>
      </c>
      <c r="B218">
        <v>37</v>
      </c>
      <c r="C218" s="25" t="s">
        <v>220</v>
      </c>
      <c r="D218" s="12">
        <v>2.8</v>
      </c>
      <c r="E218" s="14"/>
      <c r="F218" s="7" t="str">
        <f>IFERROR(D218/E218, "X")</f>
        <v>X</v>
      </c>
      <c r="G218" s="7">
        <f>D218-E218</f>
        <v>2.8</v>
      </c>
      <c r="H218" s="16">
        <f>D218+E218</f>
        <v>2.8</v>
      </c>
      <c r="I218" s="11" t="str">
        <f>IFERROR(F218/SQRT(F218^2+AH218), "X")</f>
        <v>X</v>
      </c>
      <c r="J218" s="39" t="str">
        <f>IFERROR(SQRT((1-I218^2)/AH218), "X")</f>
        <v>X</v>
      </c>
      <c r="K218" s="39" t="str">
        <f t="shared" si="12"/>
        <v>X</v>
      </c>
      <c r="L218" s="39" t="str">
        <f t="shared" si="13"/>
        <v>X</v>
      </c>
      <c r="M218" s="43" t="str">
        <f>IFERROR(I218+J218, "X")</f>
        <v>X</v>
      </c>
      <c r="N218" s="45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8">
        <v>0</v>
      </c>
      <c r="X218" s="9">
        <v>0</v>
      </c>
      <c r="Y218" s="8"/>
      <c r="AA218" s="8"/>
      <c r="AG218" s="47"/>
      <c r="AH218" s="9">
        <f t="shared" si="15"/>
        <v>-1</v>
      </c>
      <c r="AI218" s="7">
        <v>8.4</v>
      </c>
      <c r="AM218" s="14"/>
      <c r="AO218" s="16"/>
      <c r="AR218" s="16"/>
      <c r="AS218" s="9">
        <v>1999</v>
      </c>
      <c r="AT218" s="23">
        <f t="shared" si="14"/>
        <v>3.3008127941181171</v>
      </c>
      <c r="AX218" s="18"/>
      <c r="AZ218" s="18"/>
      <c r="BB218" s="18"/>
      <c r="BD218" s="18"/>
      <c r="BF218" s="18"/>
      <c r="BG218" s="18" t="s">
        <v>218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 s="18">
        <v>0</v>
      </c>
      <c r="BO218">
        <v>0</v>
      </c>
      <c r="BP218">
        <v>1</v>
      </c>
      <c r="BQ218" s="18">
        <v>0</v>
      </c>
      <c r="BS218" s="18"/>
      <c r="BT218" t="s">
        <v>397</v>
      </c>
      <c r="BU218" t="s">
        <v>397</v>
      </c>
      <c r="BW218" s="25"/>
      <c r="CA218" s="18"/>
      <c r="CC218" s="18"/>
      <c r="CD218" s="18"/>
      <c r="CF218" s="18"/>
      <c r="CH218" s="18"/>
      <c r="CR218" s="18"/>
      <c r="CT218" s="25"/>
      <c r="CU218" t="s">
        <v>397</v>
      </c>
      <c r="CW218" t="s">
        <v>397</v>
      </c>
      <c r="CX218" s="25" t="s">
        <v>397</v>
      </c>
    </row>
    <row r="219" spans="1:102" x14ac:dyDescent="0.3">
      <c r="A219">
        <v>218</v>
      </c>
      <c r="B219">
        <v>37</v>
      </c>
      <c r="C219" s="25" t="s">
        <v>220</v>
      </c>
      <c r="D219" s="12">
        <v>2.6</v>
      </c>
      <c r="E219" s="14"/>
      <c r="F219" s="7" t="str">
        <f>IFERROR(D219/E219, "X")</f>
        <v>X</v>
      </c>
      <c r="G219" s="7">
        <f>D219-E219</f>
        <v>2.6</v>
      </c>
      <c r="H219" s="16">
        <f>D219+E219</f>
        <v>2.6</v>
      </c>
      <c r="I219" s="11" t="str">
        <f>IFERROR(F219/SQRT(F219^2+AH219), "X")</f>
        <v>X</v>
      </c>
      <c r="J219" s="39" t="str">
        <f>IFERROR(SQRT((1-I219^2)/AH219), "X")</f>
        <v>X</v>
      </c>
      <c r="K219" s="39" t="str">
        <f t="shared" si="12"/>
        <v>X</v>
      </c>
      <c r="L219" s="39" t="str">
        <f t="shared" si="13"/>
        <v>X</v>
      </c>
      <c r="M219" s="43" t="str">
        <f>IFERROR(I219+J219, "X")</f>
        <v>X</v>
      </c>
      <c r="N219" s="45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8">
        <v>0</v>
      </c>
      <c r="X219" s="9">
        <v>0</v>
      </c>
      <c r="Y219" s="8"/>
      <c r="AA219" s="8"/>
      <c r="AG219" s="47"/>
      <c r="AH219" s="9">
        <f t="shared" si="15"/>
        <v>-1</v>
      </c>
      <c r="AI219" s="7">
        <v>8.6999999999999993</v>
      </c>
      <c r="AM219" s="14"/>
      <c r="AO219" s="16"/>
      <c r="AR219" s="16"/>
      <c r="AS219" s="9">
        <v>2001</v>
      </c>
      <c r="AT219" s="23">
        <f t="shared" si="14"/>
        <v>3.3012470886362113</v>
      </c>
      <c r="AX219" s="18"/>
      <c r="AZ219" s="18"/>
      <c r="BB219" s="18"/>
      <c r="BD219" s="18"/>
      <c r="BF219" s="18"/>
      <c r="BG219" s="18" t="s">
        <v>218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 s="18">
        <v>0</v>
      </c>
      <c r="BO219">
        <v>0</v>
      </c>
      <c r="BP219">
        <v>1</v>
      </c>
      <c r="BQ219" s="18">
        <v>0</v>
      </c>
      <c r="BS219" s="18"/>
      <c r="BT219" t="s">
        <v>397</v>
      </c>
      <c r="BU219" t="s">
        <v>397</v>
      </c>
      <c r="BW219" s="25"/>
      <c r="CA219" s="18"/>
      <c r="CC219" s="18"/>
      <c r="CD219" s="18"/>
      <c r="CF219" s="18"/>
      <c r="CH219" s="18"/>
      <c r="CR219" s="18"/>
      <c r="CT219" s="25"/>
      <c r="CU219" t="s">
        <v>397</v>
      </c>
      <c r="CW219" t="s">
        <v>397</v>
      </c>
      <c r="CX219" s="25" t="s">
        <v>397</v>
      </c>
    </row>
    <row r="220" spans="1:102" x14ac:dyDescent="0.3">
      <c r="A220">
        <v>219</v>
      </c>
      <c r="B220">
        <v>37</v>
      </c>
      <c r="C220" s="25" t="s">
        <v>220</v>
      </c>
      <c r="D220" s="12">
        <v>1.4</v>
      </c>
      <c r="E220" s="14"/>
      <c r="F220" s="7" t="str">
        <f>IFERROR(D220/E220, "X")</f>
        <v>X</v>
      </c>
      <c r="G220" s="7">
        <f>D220-E220</f>
        <v>1.4</v>
      </c>
      <c r="H220" s="16">
        <f>D220+E220</f>
        <v>1.4</v>
      </c>
      <c r="I220" s="11" t="str">
        <f>IFERROR(F220/SQRT(F220^2+AH220), "X")</f>
        <v>X</v>
      </c>
      <c r="J220" s="39" t="str">
        <f>IFERROR(SQRT((1-I220^2)/AH220), "X")</f>
        <v>X</v>
      </c>
      <c r="K220" s="39" t="str">
        <f t="shared" si="12"/>
        <v>X</v>
      </c>
      <c r="L220" s="39" t="str">
        <f t="shared" si="13"/>
        <v>X</v>
      </c>
      <c r="M220" s="43" t="str">
        <f>IFERROR(I220+J220, "X")</f>
        <v>X</v>
      </c>
      <c r="N220" s="45">
        <v>0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1</v>
      </c>
      <c r="V220" s="9">
        <v>0</v>
      </c>
      <c r="W220" s="8">
        <v>0</v>
      </c>
      <c r="X220" s="9">
        <v>0</v>
      </c>
      <c r="Y220" s="8"/>
      <c r="AA220" s="8"/>
      <c r="AG220" s="47"/>
      <c r="AH220" s="9">
        <f t="shared" si="15"/>
        <v>-1</v>
      </c>
      <c r="AI220" s="7">
        <v>8.4</v>
      </c>
      <c r="AM220" s="14"/>
      <c r="AO220" s="16"/>
      <c r="AR220" s="16"/>
      <c r="AS220" s="9">
        <v>1999</v>
      </c>
      <c r="AT220" s="23">
        <f t="shared" si="14"/>
        <v>3.3008127941181171</v>
      </c>
      <c r="AX220" s="18"/>
      <c r="AZ220" s="18"/>
      <c r="BB220" s="18"/>
      <c r="BD220" s="18"/>
      <c r="BF220" s="18"/>
      <c r="BG220" s="18" t="s">
        <v>218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 s="18">
        <v>0</v>
      </c>
      <c r="BO220">
        <v>0</v>
      </c>
      <c r="BP220">
        <v>1</v>
      </c>
      <c r="BQ220" s="18">
        <v>0</v>
      </c>
      <c r="BS220" s="18"/>
      <c r="BT220" t="s">
        <v>397</v>
      </c>
      <c r="BU220" t="s">
        <v>397</v>
      </c>
      <c r="BW220" s="25"/>
      <c r="CA220" s="18"/>
      <c r="CC220" s="18"/>
      <c r="CD220" s="18"/>
      <c r="CF220" s="18"/>
      <c r="CH220" s="18"/>
      <c r="CR220" s="18"/>
      <c r="CT220" s="25"/>
      <c r="CU220" t="s">
        <v>397</v>
      </c>
      <c r="CW220" t="s">
        <v>397</v>
      </c>
      <c r="CX220" s="25" t="s">
        <v>397</v>
      </c>
    </row>
    <row r="221" spans="1:102" x14ac:dyDescent="0.3">
      <c r="A221">
        <v>220</v>
      </c>
      <c r="B221">
        <v>37</v>
      </c>
      <c r="C221" s="25" t="s">
        <v>220</v>
      </c>
      <c r="D221" s="12">
        <v>2.7</v>
      </c>
      <c r="E221" s="14"/>
      <c r="F221" s="7" t="str">
        <f>IFERROR(D221/E221, "X")</f>
        <v>X</v>
      </c>
      <c r="G221" s="7">
        <f>D221-E221</f>
        <v>2.7</v>
      </c>
      <c r="H221" s="16">
        <f>D221+E221</f>
        <v>2.7</v>
      </c>
      <c r="I221" s="11" t="str">
        <f>IFERROR(F221/SQRT(F221^2+AH221), "X")</f>
        <v>X</v>
      </c>
      <c r="J221" s="39" t="str">
        <f>IFERROR(SQRT((1-I221^2)/AH221), "X")</f>
        <v>X</v>
      </c>
      <c r="K221" s="39" t="str">
        <f t="shared" si="12"/>
        <v>X</v>
      </c>
      <c r="L221" s="39" t="str">
        <f t="shared" si="13"/>
        <v>X</v>
      </c>
      <c r="M221" s="43" t="str">
        <f>IFERROR(I221+J221, "X")</f>
        <v>X</v>
      </c>
      <c r="N221" s="45">
        <v>0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1</v>
      </c>
      <c r="V221" s="9">
        <v>0</v>
      </c>
      <c r="W221" s="8">
        <v>0</v>
      </c>
      <c r="X221" s="9">
        <v>0</v>
      </c>
      <c r="Y221" s="8"/>
      <c r="AA221" s="8"/>
      <c r="AG221" s="47"/>
      <c r="AH221" s="9">
        <f t="shared" si="15"/>
        <v>-1</v>
      </c>
      <c r="AI221" s="7">
        <v>8.6999999999999993</v>
      </c>
      <c r="AM221" s="14"/>
      <c r="AO221" s="16"/>
      <c r="AR221" s="16"/>
      <c r="AS221" s="9">
        <v>2001</v>
      </c>
      <c r="AT221" s="23">
        <f t="shared" si="14"/>
        <v>3.3012470886362113</v>
      </c>
      <c r="AX221" s="18"/>
      <c r="AZ221" s="18"/>
      <c r="BB221" s="18"/>
      <c r="BD221" s="18"/>
      <c r="BF221" s="18"/>
      <c r="BG221" s="18" t="s">
        <v>218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 s="18">
        <v>0</v>
      </c>
      <c r="BO221">
        <v>0</v>
      </c>
      <c r="BP221">
        <v>1</v>
      </c>
      <c r="BQ221" s="18">
        <v>0</v>
      </c>
      <c r="BS221" s="18"/>
      <c r="BT221" t="s">
        <v>397</v>
      </c>
      <c r="BU221" t="s">
        <v>397</v>
      </c>
      <c r="BW221" s="25"/>
      <c r="CA221" s="18"/>
      <c r="CC221" s="18"/>
      <c r="CD221" s="18"/>
      <c r="CF221" s="18"/>
      <c r="CH221" s="18"/>
      <c r="CR221" s="18"/>
      <c r="CT221" s="25"/>
      <c r="CU221" t="s">
        <v>397</v>
      </c>
      <c r="CW221" t="s">
        <v>397</v>
      </c>
      <c r="CX221" s="25" t="s">
        <v>397</v>
      </c>
    </row>
    <row r="222" spans="1:102" x14ac:dyDescent="0.3">
      <c r="A222">
        <v>221</v>
      </c>
      <c r="B222">
        <v>37</v>
      </c>
      <c r="C222" s="25" t="s">
        <v>220</v>
      </c>
      <c r="D222" s="12">
        <v>0.6</v>
      </c>
      <c r="E222" s="14"/>
      <c r="F222" s="7" t="str">
        <f>IFERROR(D222/E222, "X")</f>
        <v>X</v>
      </c>
      <c r="G222" s="7">
        <f>D222-E222</f>
        <v>0.6</v>
      </c>
      <c r="H222" s="16">
        <f>D222+E222</f>
        <v>0.6</v>
      </c>
      <c r="I222" s="11" t="str">
        <f>IFERROR(F222/SQRT(F222^2+AH222), "X")</f>
        <v>X</v>
      </c>
      <c r="J222" s="39" t="str">
        <f>IFERROR(SQRT((1-I222^2)/AH222), "X")</f>
        <v>X</v>
      </c>
      <c r="K222" s="39" t="str">
        <f t="shared" si="12"/>
        <v>X</v>
      </c>
      <c r="L222" s="39" t="str">
        <f t="shared" si="13"/>
        <v>X</v>
      </c>
      <c r="M222" s="43" t="str">
        <f>IFERROR(I222+J222, "X")</f>
        <v>X</v>
      </c>
      <c r="N222" s="45">
        <v>0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1</v>
      </c>
      <c r="W222" s="8">
        <v>0</v>
      </c>
      <c r="X222" s="9">
        <v>0</v>
      </c>
      <c r="Y222" s="8"/>
      <c r="AA222" s="8"/>
      <c r="AG222" s="47"/>
      <c r="AH222" s="9">
        <f t="shared" si="15"/>
        <v>-1</v>
      </c>
      <c r="AI222" s="7">
        <v>8.4</v>
      </c>
      <c r="AM222" s="14"/>
      <c r="AO222" s="16"/>
      <c r="AR222" s="16"/>
      <c r="AS222" s="9">
        <v>1999</v>
      </c>
      <c r="AT222" s="23">
        <f t="shared" si="14"/>
        <v>3.3008127941181171</v>
      </c>
      <c r="AX222" s="18"/>
      <c r="AZ222" s="18"/>
      <c r="BB222" s="18"/>
      <c r="BD222" s="18"/>
      <c r="BF222" s="18"/>
      <c r="BG222" s="18" t="s">
        <v>218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 s="18">
        <v>0</v>
      </c>
      <c r="BO222">
        <v>0</v>
      </c>
      <c r="BP222">
        <v>1</v>
      </c>
      <c r="BQ222" s="18">
        <v>0</v>
      </c>
      <c r="BS222" s="18"/>
      <c r="BT222" t="s">
        <v>397</v>
      </c>
      <c r="BU222" t="s">
        <v>397</v>
      </c>
      <c r="BW222" s="25"/>
      <c r="CA222" s="18"/>
      <c r="CC222" s="18"/>
      <c r="CD222" s="18"/>
      <c r="CF222" s="18"/>
      <c r="CH222" s="18"/>
      <c r="CR222" s="18"/>
      <c r="CT222" s="25"/>
      <c r="CU222" t="s">
        <v>397</v>
      </c>
      <c r="CW222" t="s">
        <v>397</v>
      </c>
      <c r="CX222" s="25" t="s">
        <v>397</v>
      </c>
    </row>
    <row r="223" spans="1:102" x14ac:dyDescent="0.3">
      <c r="A223">
        <v>222</v>
      </c>
      <c r="B223">
        <v>37</v>
      </c>
      <c r="C223" s="25" t="s">
        <v>220</v>
      </c>
      <c r="D223" s="12">
        <v>0</v>
      </c>
      <c r="E223" s="14"/>
      <c r="F223" s="7" t="str">
        <f>IFERROR(D223/E223, "X")</f>
        <v>X</v>
      </c>
      <c r="G223" s="7">
        <f>D223-E223</f>
        <v>0</v>
      </c>
      <c r="H223" s="16">
        <f>D223+E223</f>
        <v>0</v>
      </c>
      <c r="I223" s="11" t="str">
        <f>IFERROR(F223/SQRT(F223^2+AH223), "X")</f>
        <v>X</v>
      </c>
      <c r="J223" s="39" t="str">
        <f>IFERROR(SQRT((1-I223^2)/AH223), "X")</f>
        <v>X</v>
      </c>
      <c r="K223" s="39" t="str">
        <f t="shared" si="12"/>
        <v>X</v>
      </c>
      <c r="L223" s="39" t="str">
        <f t="shared" si="13"/>
        <v>X</v>
      </c>
      <c r="M223" s="43" t="str">
        <f>IFERROR(I223+J223, "X")</f>
        <v>X</v>
      </c>
      <c r="N223" s="45">
        <v>0</v>
      </c>
      <c r="O223" s="8">
        <v>0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1</v>
      </c>
      <c r="W223" s="8">
        <v>0</v>
      </c>
      <c r="X223" s="9">
        <v>0</v>
      </c>
      <c r="Y223" s="8"/>
      <c r="AA223" s="8"/>
      <c r="AG223" s="47"/>
      <c r="AH223" s="9">
        <f t="shared" si="15"/>
        <v>-1</v>
      </c>
      <c r="AI223" s="7">
        <v>8.6999999999999993</v>
      </c>
      <c r="AM223" s="14"/>
      <c r="AO223" s="16"/>
      <c r="AR223" s="16"/>
      <c r="AS223" s="9">
        <v>2001</v>
      </c>
      <c r="AT223" s="23">
        <f t="shared" si="14"/>
        <v>3.3012470886362113</v>
      </c>
      <c r="AX223" s="18"/>
      <c r="AZ223" s="18"/>
      <c r="BB223" s="18"/>
      <c r="BD223" s="18"/>
      <c r="BF223" s="18"/>
      <c r="BG223" s="18" t="s">
        <v>218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 s="18">
        <v>0</v>
      </c>
      <c r="BO223">
        <v>0</v>
      </c>
      <c r="BP223">
        <v>1</v>
      </c>
      <c r="BQ223" s="18">
        <v>0</v>
      </c>
      <c r="BS223" s="18"/>
      <c r="BT223" t="s">
        <v>397</v>
      </c>
      <c r="BU223" t="s">
        <v>397</v>
      </c>
      <c r="BW223" s="25"/>
      <c r="CA223" s="18"/>
      <c r="CC223" s="18"/>
      <c r="CD223" s="18"/>
      <c r="CF223" s="18"/>
      <c r="CH223" s="18"/>
      <c r="CR223" s="18"/>
      <c r="CT223" s="25"/>
      <c r="CU223" t="s">
        <v>397</v>
      </c>
      <c r="CW223" t="s">
        <v>397</v>
      </c>
      <c r="CX223" s="25" t="s">
        <v>397</v>
      </c>
    </row>
    <row r="224" spans="1:102" x14ac:dyDescent="0.3">
      <c r="A224">
        <v>223</v>
      </c>
      <c r="B224">
        <v>38</v>
      </c>
      <c r="C224" s="25" t="s">
        <v>307</v>
      </c>
      <c r="D224" s="12">
        <v>2.9</v>
      </c>
      <c r="E224" s="14"/>
      <c r="F224" s="7" t="str">
        <f>IFERROR(D224/E224, "X")</f>
        <v>X</v>
      </c>
      <c r="G224" s="7">
        <f>D224-E224</f>
        <v>2.9</v>
      </c>
      <c r="H224" s="16">
        <f>D224+E224</f>
        <v>2.9</v>
      </c>
      <c r="I224" s="11" t="str">
        <f>IFERROR(F224/SQRT(F224^2+AH224), "X")</f>
        <v>X</v>
      </c>
      <c r="J224" s="39" t="str">
        <f>IFERROR(SQRT((1-I224^2)/AH224), "X")</f>
        <v>X</v>
      </c>
      <c r="K224" s="39" t="str">
        <f t="shared" si="12"/>
        <v>X</v>
      </c>
      <c r="L224" s="39" t="str">
        <f t="shared" si="13"/>
        <v>X</v>
      </c>
      <c r="M224" s="43" t="str">
        <f>IFERROR(I224+J224, "X")</f>
        <v>X</v>
      </c>
      <c r="N224" s="45">
        <v>1</v>
      </c>
      <c r="O224" s="8">
        <v>0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8">
        <v>0</v>
      </c>
      <c r="X224" s="9">
        <v>0</v>
      </c>
      <c r="Y224" s="8"/>
      <c r="AA224" s="8"/>
      <c r="AG224" s="47"/>
      <c r="AH224" s="9">
        <f t="shared" si="15"/>
        <v>-1</v>
      </c>
      <c r="AI224" s="7">
        <v>9.1999999999999993</v>
      </c>
      <c r="AM224" s="14"/>
      <c r="AO224" s="16"/>
      <c r="AR224" s="16"/>
      <c r="AS224" s="9">
        <v>1998</v>
      </c>
      <c r="AT224" s="23">
        <f t="shared" si="14"/>
        <v>3.3005954838899636</v>
      </c>
      <c r="AX224" s="18"/>
      <c r="AZ224" s="18"/>
      <c r="BB224" s="18"/>
      <c r="BD224" s="18"/>
      <c r="BF224" s="18"/>
      <c r="BG224" s="18" t="s">
        <v>303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 s="18">
        <v>0</v>
      </c>
      <c r="BO224">
        <v>0</v>
      </c>
      <c r="BP224">
        <v>1</v>
      </c>
      <c r="BQ224" s="18">
        <v>0</v>
      </c>
      <c r="BS224" s="18"/>
      <c r="BT224" t="s">
        <v>397</v>
      </c>
      <c r="BU224" t="s">
        <v>397</v>
      </c>
      <c r="BW224" s="25"/>
      <c r="CA224" s="18"/>
      <c r="CC224" s="18"/>
      <c r="CD224" s="18"/>
      <c r="CF224" s="18"/>
      <c r="CH224" s="18"/>
      <c r="CR224" s="18"/>
      <c r="CT224" s="25"/>
      <c r="CU224" t="s">
        <v>397</v>
      </c>
      <c r="CW224" t="s">
        <v>397</v>
      </c>
      <c r="CX224" s="25" t="s">
        <v>397</v>
      </c>
    </row>
    <row r="225" spans="1:102" x14ac:dyDescent="0.3">
      <c r="A225">
        <v>224</v>
      </c>
      <c r="B225">
        <v>38</v>
      </c>
      <c r="C225" s="25" t="s">
        <v>307</v>
      </c>
      <c r="D225" s="12">
        <v>7.6</v>
      </c>
      <c r="E225" s="14"/>
      <c r="F225" s="7" t="str">
        <f>IFERROR(D225/E225, "X")</f>
        <v>X</v>
      </c>
      <c r="G225" s="7">
        <f>D225-E225</f>
        <v>7.6</v>
      </c>
      <c r="H225" s="16">
        <f>D225+E225</f>
        <v>7.6</v>
      </c>
      <c r="I225" s="11" t="str">
        <f>IFERROR(F225/SQRT(F225^2+AH225), "X")</f>
        <v>X</v>
      </c>
      <c r="J225" s="39" t="str">
        <f>IFERROR(SQRT((1-I225^2)/AH225), "X")</f>
        <v>X</v>
      </c>
      <c r="K225" s="39" t="str">
        <f t="shared" si="12"/>
        <v>X</v>
      </c>
      <c r="L225" s="39" t="str">
        <f t="shared" si="13"/>
        <v>X</v>
      </c>
      <c r="M225" s="43" t="str">
        <f>IFERROR(I225+J225, "X")</f>
        <v>X</v>
      </c>
      <c r="N225" s="45">
        <v>1</v>
      </c>
      <c r="O225" s="8">
        <v>0</v>
      </c>
      <c r="P225" s="9">
        <v>0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8">
        <v>0</v>
      </c>
      <c r="X225" s="9">
        <v>0</v>
      </c>
      <c r="Y225" s="8"/>
      <c r="AA225" s="8"/>
      <c r="AG225" s="47"/>
      <c r="AH225" s="9">
        <f t="shared" si="15"/>
        <v>-1</v>
      </c>
      <c r="AI225" s="7">
        <v>8.1999999999999993</v>
      </c>
      <c r="AM225" s="14"/>
      <c r="AO225" s="16"/>
      <c r="AR225" s="16"/>
      <c r="AS225" s="9">
        <v>2002</v>
      </c>
      <c r="AT225" s="23">
        <f t="shared" si="14"/>
        <v>3.3014640731433</v>
      </c>
      <c r="AX225" s="18"/>
      <c r="AZ225" s="18"/>
      <c r="BB225" s="18"/>
      <c r="BD225" s="18"/>
      <c r="BF225" s="18"/>
      <c r="BG225" s="18" t="s">
        <v>303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 s="18">
        <v>0</v>
      </c>
      <c r="BO225">
        <v>0</v>
      </c>
      <c r="BP225">
        <v>1</v>
      </c>
      <c r="BQ225" s="18">
        <v>0</v>
      </c>
      <c r="BS225" s="18"/>
      <c r="BT225" t="s">
        <v>397</v>
      </c>
      <c r="BU225" t="s">
        <v>397</v>
      </c>
      <c r="BW225" s="25"/>
      <c r="CA225" s="18"/>
      <c r="CC225" s="18"/>
      <c r="CD225" s="18"/>
      <c r="CF225" s="18"/>
      <c r="CH225" s="18"/>
      <c r="CR225" s="18"/>
      <c r="CT225" s="25"/>
      <c r="CU225" t="s">
        <v>397</v>
      </c>
      <c r="CW225" t="s">
        <v>397</v>
      </c>
      <c r="CX225" s="25" t="s">
        <v>397</v>
      </c>
    </row>
    <row r="226" spans="1:102" x14ac:dyDescent="0.3">
      <c r="A226">
        <v>225</v>
      </c>
      <c r="B226">
        <v>38</v>
      </c>
      <c r="C226" s="25" t="s">
        <v>307</v>
      </c>
      <c r="D226" s="12">
        <v>8.4</v>
      </c>
      <c r="E226" s="14"/>
      <c r="F226" s="7" t="str">
        <f>IFERROR(D226/E226, "X")</f>
        <v>X</v>
      </c>
      <c r="G226" s="7">
        <f>D226-E226</f>
        <v>8.4</v>
      </c>
      <c r="H226" s="16">
        <f>D226+E226</f>
        <v>8.4</v>
      </c>
      <c r="I226" s="11" t="str">
        <f>IFERROR(F226/SQRT(F226^2+AH226), "X")</f>
        <v>X</v>
      </c>
      <c r="J226" s="39" t="str">
        <f>IFERROR(SQRT((1-I226^2)/AH226), "X")</f>
        <v>X</v>
      </c>
      <c r="K226" s="39" t="str">
        <f t="shared" si="12"/>
        <v>X</v>
      </c>
      <c r="L226" s="39" t="str">
        <f t="shared" si="13"/>
        <v>X</v>
      </c>
      <c r="M226" s="43" t="str">
        <f>IFERROR(I226+J226, "X")</f>
        <v>X</v>
      </c>
      <c r="N226" s="45">
        <v>1</v>
      </c>
      <c r="O226" s="8">
        <v>0</v>
      </c>
      <c r="P226" s="9">
        <v>0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8">
        <v>0</v>
      </c>
      <c r="X226" s="9">
        <v>0</v>
      </c>
      <c r="Y226" s="8"/>
      <c r="AA226" s="8"/>
      <c r="AG226" s="47"/>
      <c r="AH226" s="9">
        <f t="shared" si="15"/>
        <v>-1</v>
      </c>
      <c r="AI226" s="7">
        <v>9.6999999999999993</v>
      </c>
      <c r="AM226" s="14"/>
      <c r="AO226" s="16"/>
      <c r="AR226" s="16"/>
      <c r="AS226" s="9">
        <v>2004</v>
      </c>
      <c r="AT226" s="23">
        <f t="shared" si="14"/>
        <v>3.301897717195208</v>
      </c>
      <c r="AX226" s="18"/>
      <c r="AZ226" s="18"/>
      <c r="BB226" s="18"/>
      <c r="BD226" s="18"/>
      <c r="BF226" s="18"/>
      <c r="BG226" s="18" t="s">
        <v>303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 s="18">
        <v>0</v>
      </c>
      <c r="BO226">
        <v>0</v>
      </c>
      <c r="BP226">
        <v>1</v>
      </c>
      <c r="BQ226" s="18">
        <v>0</v>
      </c>
      <c r="BS226" s="18"/>
      <c r="BT226" t="s">
        <v>397</v>
      </c>
      <c r="BU226" t="s">
        <v>397</v>
      </c>
      <c r="BW226" s="25"/>
      <c r="CA226" s="18"/>
      <c r="CC226" s="18"/>
      <c r="CD226" s="18"/>
      <c r="CF226" s="18"/>
      <c r="CH226" s="18"/>
      <c r="CR226" s="18"/>
      <c r="CT226" s="25"/>
      <c r="CU226" t="s">
        <v>397</v>
      </c>
      <c r="CW226" t="s">
        <v>397</v>
      </c>
      <c r="CX226" s="25" t="s">
        <v>397</v>
      </c>
    </row>
    <row r="227" spans="1:102" x14ac:dyDescent="0.3">
      <c r="A227">
        <v>226</v>
      </c>
      <c r="B227">
        <v>38</v>
      </c>
      <c r="C227" s="25" t="s">
        <v>307</v>
      </c>
      <c r="D227" s="12">
        <v>8.8000000000000007</v>
      </c>
      <c r="E227" s="14"/>
      <c r="F227" s="7" t="str">
        <f>IFERROR(D227/E227, "X")</f>
        <v>X</v>
      </c>
      <c r="G227" s="7">
        <f>D227-E227</f>
        <v>8.8000000000000007</v>
      </c>
      <c r="H227" s="16">
        <f>D227+E227</f>
        <v>8.8000000000000007</v>
      </c>
      <c r="I227" s="11" t="str">
        <f>IFERROR(F227/SQRT(F227^2+AH227), "X")</f>
        <v>X</v>
      </c>
      <c r="J227" s="39" t="str">
        <f>IFERROR(SQRT((1-I227^2)/AH227), "X")</f>
        <v>X</v>
      </c>
      <c r="K227" s="39" t="str">
        <f t="shared" si="12"/>
        <v>X</v>
      </c>
      <c r="L227" s="39" t="str">
        <f t="shared" si="13"/>
        <v>X</v>
      </c>
      <c r="M227" s="43" t="str">
        <f>IFERROR(I227+J227, "X")</f>
        <v>X</v>
      </c>
      <c r="N227" s="45">
        <v>1</v>
      </c>
      <c r="O227" s="8">
        <v>0</v>
      </c>
      <c r="P227" s="9">
        <v>0</v>
      </c>
      <c r="Q227" s="9">
        <v>0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8">
        <v>0</v>
      </c>
      <c r="X227" s="9">
        <v>0</v>
      </c>
      <c r="Y227" s="8"/>
      <c r="AA227" s="8"/>
      <c r="AG227" s="47"/>
      <c r="AH227" s="9">
        <f t="shared" si="15"/>
        <v>-1</v>
      </c>
      <c r="AI227" s="7">
        <v>9.8000000000000007</v>
      </c>
      <c r="AM227" s="14"/>
      <c r="AO227" s="16"/>
      <c r="AR227" s="16"/>
      <c r="AS227" s="9">
        <v>2006</v>
      </c>
      <c r="AT227" s="23">
        <f t="shared" si="14"/>
        <v>3.3023309286843991</v>
      </c>
      <c r="AX227" s="18"/>
      <c r="AZ227" s="18"/>
      <c r="BB227" s="18"/>
      <c r="BD227" s="18"/>
      <c r="BF227" s="18"/>
      <c r="BG227" s="18" t="s">
        <v>303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 s="18">
        <v>0</v>
      </c>
      <c r="BO227">
        <v>0</v>
      </c>
      <c r="BP227">
        <v>1</v>
      </c>
      <c r="BQ227" s="18">
        <v>0</v>
      </c>
      <c r="BS227" s="18"/>
      <c r="BT227" t="s">
        <v>397</v>
      </c>
      <c r="BU227" t="s">
        <v>397</v>
      </c>
      <c r="BW227" s="25"/>
      <c r="CA227" s="18"/>
      <c r="CC227" s="18"/>
      <c r="CD227" s="18"/>
      <c r="CF227" s="18"/>
      <c r="CH227" s="18"/>
      <c r="CR227" s="18"/>
      <c r="CT227" s="25"/>
      <c r="CU227" t="s">
        <v>397</v>
      </c>
      <c r="CW227" t="s">
        <v>397</v>
      </c>
      <c r="CX227" s="25" t="s">
        <v>397</v>
      </c>
    </row>
    <row r="228" spans="1:102" x14ac:dyDescent="0.3">
      <c r="A228">
        <v>227</v>
      </c>
      <c r="B228">
        <v>38</v>
      </c>
      <c r="C228" s="25" t="s">
        <v>307</v>
      </c>
      <c r="D228" s="12">
        <v>9.5</v>
      </c>
      <c r="E228" s="14"/>
      <c r="F228" s="7" t="str">
        <f>IFERROR(D228/E228, "X")</f>
        <v>X</v>
      </c>
      <c r="G228" s="7">
        <f>D228-E228</f>
        <v>9.5</v>
      </c>
      <c r="H228" s="16">
        <f>D228+E228</f>
        <v>9.5</v>
      </c>
      <c r="I228" s="11" t="str">
        <f>IFERROR(F228/SQRT(F228^2+AH228), "X")</f>
        <v>X</v>
      </c>
      <c r="J228" s="39" t="str">
        <f>IFERROR(SQRT((1-I228^2)/AH228), "X")</f>
        <v>X</v>
      </c>
      <c r="K228" s="39" t="str">
        <f t="shared" si="12"/>
        <v>X</v>
      </c>
      <c r="L228" s="39" t="str">
        <f t="shared" si="13"/>
        <v>X</v>
      </c>
      <c r="M228" s="43" t="str">
        <f>IFERROR(I228+J228, "X")</f>
        <v>X</v>
      </c>
      <c r="N228" s="45">
        <v>1</v>
      </c>
      <c r="O228" s="8">
        <v>0</v>
      </c>
      <c r="P228" s="9">
        <v>0</v>
      </c>
      <c r="Q228" s="9">
        <v>0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8">
        <v>0</v>
      </c>
      <c r="X228" s="9">
        <v>0</v>
      </c>
      <c r="Y228" s="8"/>
      <c r="AA228" s="8"/>
      <c r="AG228" s="47"/>
      <c r="AH228" s="9">
        <f t="shared" si="15"/>
        <v>-1</v>
      </c>
      <c r="AI228" s="7">
        <v>10</v>
      </c>
      <c r="AM228" s="14"/>
      <c r="AO228" s="16"/>
      <c r="AR228" s="16"/>
      <c r="AS228" s="9">
        <v>2008</v>
      </c>
      <c r="AT228" s="23">
        <f t="shared" si="14"/>
        <v>3.3027637084729817</v>
      </c>
      <c r="AX228" s="18"/>
      <c r="AZ228" s="18"/>
      <c r="BB228" s="18"/>
      <c r="BD228" s="18"/>
      <c r="BF228" s="18"/>
      <c r="BG228" s="18" t="s">
        <v>303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 s="18">
        <v>0</v>
      </c>
      <c r="BO228">
        <v>0</v>
      </c>
      <c r="BP228">
        <v>1</v>
      </c>
      <c r="BQ228" s="18">
        <v>0</v>
      </c>
      <c r="BS228" s="18"/>
      <c r="BT228" t="s">
        <v>397</v>
      </c>
      <c r="BU228" t="s">
        <v>397</v>
      </c>
      <c r="BW228" s="25"/>
      <c r="CA228" s="18"/>
      <c r="CC228" s="18"/>
      <c r="CD228" s="18"/>
      <c r="CF228" s="18"/>
      <c r="CH228" s="18"/>
      <c r="CR228" s="18"/>
      <c r="CT228" s="25"/>
      <c r="CU228" t="s">
        <v>397</v>
      </c>
      <c r="CW228" t="s">
        <v>397</v>
      </c>
      <c r="CX228" s="25" t="s">
        <v>397</v>
      </c>
    </row>
    <row r="229" spans="1:102" x14ac:dyDescent="0.3">
      <c r="A229">
        <v>228</v>
      </c>
      <c r="B229">
        <v>38</v>
      </c>
      <c r="C229" s="25" t="s">
        <v>307</v>
      </c>
      <c r="D229" s="12">
        <v>7.2</v>
      </c>
      <c r="E229" s="14"/>
      <c r="F229" s="7" t="str">
        <f>IFERROR(D229/E229, "X")</f>
        <v>X</v>
      </c>
      <c r="G229" s="7">
        <f>D229-E229</f>
        <v>7.2</v>
      </c>
      <c r="H229" s="16">
        <f>D229+E229</f>
        <v>7.2</v>
      </c>
      <c r="I229" s="11" t="str">
        <f>IFERROR(F229/SQRT(F229^2+AH229), "X")</f>
        <v>X</v>
      </c>
      <c r="J229" s="39" t="str">
        <f>IFERROR(SQRT((1-I229^2)/AH229), "X")</f>
        <v>X</v>
      </c>
      <c r="K229" s="39" t="str">
        <f t="shared" si="12"/>
        <v>X</v>
      </c>
      <c r="L229" s="39" t="str">
        <f t="shared" si="13"/>
        <v>X</v>
      </c>
      <c r="M229" s="43" t="str">
        <f>IFERROR(I229+J229, "X")</f>
        <v>X</v>
      </c>
      <c r="N229" s="45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8">
        <v>0</v>
      </c>
      <c r="X229" s="9">
        <v>0</v>
      </c>
      <c r="Y229" s="8"/>
      <c r="AA229" s="8"/>
      <c r="AG229" s="47"/>
      <c r="AH229" s="9">
        <f t="shared" si="15"/>
        <v>-1</v>
      </c>
      <c r="AI229" s="7">
        <v>9.5</v>
      </c>
      <c r="AM229" s="14"/>
      <c r="AO229" s="16"/>
      <c r="AR229" s="16"/>
      <c r="AS229" s="9">
        <v>2010</v>
      </c>
      <c r="AT229" s="23">
        <f t="shared" si="14"/>
        <v>3.3031960574204891</v>
      </c>
      <c r="AX229" s="18"/>
      <c r="AZ229" s="18"/>
      <c r="BB229" s="18"/>
      <c r="BD229" s="18"/>
      <c r="BF229" s="18"/>
      <c r="BG229" s="18" t="s">
        <v>303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 s="18">
        <v>0</v>
      </c>
      <c r="BO229">
        <v>0</v>
      </c>
      <c r="BP229">
        <v>1</v>
      </c>
      <c r="BQ229" s="18">
        <v>0</v>
      </c>
      <c r="BS229" s="18"/>
      <c r="BT229" t="s">
        <v>397</v>
      </c>
      <c r="BU229" t="s">
        <v>397</v>
      </c>
      <c r="BW229" s="25"/>
      <c r="CA229" s="18"/>
      <c r="CC229" s="18"/>
      <c r="CD229" s="18"/>
      <c r="CF229" s="18"/>
      <c r="CH229" s="18"/>
      <c r="CR229" s="18"/>
      <c r="CT229" s="25"/>
      <c r="CU229" t="s">
        <v>397</v>
      </c>
      <c r="CW229" t="s">
        <v>397</v>
      </c>
      <c r="CX229" s="25" t="s">
        <v>397</v>
      </c>
    </row>
    <row r="230" spans="1:102" x14ac:dyDescent="0.3">
      <c r="A230">
        <v>229</v>
      </c>
      <c r="B230">
        <v>38</v>
      </c>
      <c r="C230" s="25" t="s">
        <v>307</v>
      </c>
      <c r="D230" s="12">
        <v>6</v>
      </c>
      <c r="E230" s="14"/>
      <c r="F230" s="7" t="str">
        <f>IFERROR(D230/E230, "X")</f>
        <v>X</v>
      </c>
      <c r="G230" s="7">
        <f>D230-E230</f>
        <v>6</v>
      </c>
      <c r="H230" s="16">
        <f>D230+E230</f>
        <v>6</v>
      </c>
      <c r="I230" s="11" t="str">
        <f>IFERROR(F230/SQRT(F230^2+AH230), "X")</f>
        <v>X</v>
      </c>
      <c r="J230" s="39" t="str">
        <f>IFERROR(SQRT((1-I230^2)/AH230), "X")</f>
        <v>X</v>
      </c>
      <c r="K230" s="39" t="str">
        <f t="shared" si="12"/>
        <v>X</v>
      </c>
      <c r="L230" s="39" t="str">
        <f t="shared" si="13"/>
        <v>X</v>
      </c>
      <c r="M230" s="43" t="str">
        <f>IFERROR(I230+J230, "X")</f>
        <v>X</v>
      </c>
      <c r="N230" s="45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8">
        <v>0</v>
      </c>
      <c r="X230" s="9">
        <v>0</v>
      </c>
      <c r="Y230" s="8"/>
      <c r="AA230" s="8"/>
      <c r="AG230" s="47"/>
      <c r="AH230" s="9">
        <f t="shared" si="15"/>
        <v>-1</v>
      </c>
      <c r="AI230" s="7">
        <v>9.4</v>
      </c>
      <c r="AM230" s="14"/>
      <c r="AO230" s="16"/>
      <c r="AR230" s="16"/>
      <c r="AS230" s="9">
        <v>2012</v>
      </c>
      <c r="AT230" s="23">
        <f t="shared" si="14"/>
        <v>3.3036279763838898</v>
      </c>
      <c r="AX230" s="18"/>
      <c r="AZ230" s="18"/>
      <c r="BB230" s="18"/>
      <c r="BD230" s="18"/>
      <c r="BF230" s="18"/>
      <c r="BG230" s="18" t="s">
        <v>303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 s="18">
        <v>0</v>
      </c>
      <c r="BO230">
        <v>0</v>
      </c>
      <c r="BP230">
        <v>1</v>
      </c>
      <c r="BQ230" s="18">
        <v>0</v>
      </c>
      <c r="BS230" s="18"/>
      <c r="BT230" t="s">
        <v>397</v>
      </c>
      <c r="BU230" t="s">
        <v>397</v>
      </c>
      <c r="BW230" s="25"/>
      <c r="CA230" s="18"/>
      <c r="CC230" s="18"/>
      <c r="CD230" s="18"/>
      <c r="CF230" s="18"/>
      <c r="CH230" s="18"/>
      <c r="CR230" s="18"/>
      <c r="CT230" s="25"/>
      <c r="CU230" t="s">
        <v>397</v>
      </c>
      <c r="CW230" t="s">
        <v>397</v>
      </c>
      <c r="CX230" s="25" t="s">
        <v>397</v>
      </c>
    </row>
    <row r="231" spans="1:102" x14ac:dyDescent="0.3">
      <c r="A231">
        <v>230</v>
      </c>
      <c r="B231">
        <v>38</v>
      </c>
      <c r="C231" s="25" t="s">
        <v>307</v>
      </c>
      <c r="D231" s="12">
        <v>5.7</v>
      </c>
      <c r="E231" s="14"/>
      <c r="F231" s="7" t="str">
        <f>IFERROR(D231/E231, "X")</f>
        <v>X</v>
      </c>
      <c r="G231" s="7">
        <f>D231-E231</f>
        <v>5.7</v>
      </c>
      <c r="H231" s="16">
        <f>D231+E231</f>
        <v>5.7</v>
      </c>
      <c r="I231" s="11" t="str">
        <f>IFERROR(F231/SQRT(F231^2+AH231), "X")</f>
        <v>X</v>
      </c>
      <c r="J231" s="39" t="str">
        <f>IFERROR(SQRT((1-I231^2)/AH231), "X")</f>
        <v>X</v>
      </c>
      <c r="K231" s="39" t="str">
        <f t="shared" si="12"/>
        <v>X</v>
      </c>
      <c r="L231" s="39" t="str">
        <f t="shared" si="13"/>
        <v>X</v>
      </c>
      <c r="M231" s="43" t="str">
        <f>IFERROR(I231+J231, "X")</f>
        <v>X</v>
      </c>
      <c r="N231" s="45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8">
        <v>0</v>
      </c>
      <c r="X231" s="9">
        <v>0</v>
      </c>
      <c r="Y231" s="8"/>
      <c r="AA231" s="8"/>
      <c r="AG231" s="47"/>
      <c r="AH231" s="9">
        <f t="shared" si="15"/>
        <v>-1</v>
      </c>
      <c r="AI231" s="7">
        <v>10.4</v>
      </c>
      <c r="AM231" s="14"/>
      <c r="AO231" s="16"/>
      <c r="AR231" s="16"/>
      <c r="AS231" s="9">
        <v>2014</v>
      </c>
      <c r="AT231" s="23">
        <f t="shared" si="14"/>
        <v>3.3040594662175993</v>
      </c>
      <c r="AX231" s="18"/>
      <c r="AZ231" s="18"/>
      <c r="BB231" s="18"/>
      <c r="BD231" s="18"/>
      <c r="BF231" s="18"/>
      <c r="BG231" s="18" t="s">
        <v>303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 s="18">
        <v>0</v>
      </c>
      <c r="BO231">
        <v>0</v>
      </c>
      <c r="BP231">
        <v>1</v>
      </c>
      <c r="BQ231" s="18">
        <v>0</v>
      </c>
      <c r="BS231" s="18"/>
      <c r="BT231" t="s">
        <v>397</v>
      </c>
      <c r="BU231" t="s">
        <v>397</v>
      </c>
      <c r="BW231" s="25"/>
      <c r="CA231" s="18"/>
      <c r="CC231" s="18"/>
      <c r="CD231" s="18"/>
      <c r="CF231" s="18"/>
      <c r="CH231" s="18"/>
      <c r="CR231" s="18"/>
      <c r="CT231" s="25"/>
      <c r="CU231" t="s">
        <v>397</v>
      </c>
      <c r="CW231" t="s">
        <v>397</v>
      </c>
      <c r="CX231" s="25" t="s">
        <v>397</v>
      </c>
    </row>
    <row r="232" spans="1:102" x14ac:dyDescent="0.3">
      <c r="A232">
        <v>231</v>
      </c>
      <c r="B232">
        <v>38</v>
      </c>
      <c r="C232" s="25" t="s">
        <v>307</v>
      </c>
      <c r="D232" s="12">
        <v>5.45</v>
      </c>
      <c r="E232" s="14"/>
      <c r="F232" s="7" t="str">
        <f>IFERROR(D232/E232, "X")</f>
        <v>X</v>
      </c>
      <c r="G232" s="7">
        <f>D232-E232</f>
        <v>5.45</v>
      </c>
      <c r="H232" s="16">
        <f>D232+E232</f>
        <v>5.45</v>
      </c>
      <c r="I232" s="11" t="str">
        <f>IFERROR(F232/SQRT(F232^2+AH232), "X")</f>
        <v>X</v>
      </c>
      <c r="J232" s="39" t="str">
        <f>IFERROR(SQRT((1-I232^2)/AH232), "X")</f>
        <v>X</v>
      </c>
      <c r="K232" s="39" t="str">
        <f t="shared" si="12"/>
        <v>X</v>
      </c>
      <c r="L232" s="39" t="str">
        <f t="shared" si="13"/>
        <v>X</v>
      </c>
      <c r="M232" s="43" t="str">
        <f>IFERROR(I232+J232, "X")</f>
        <v>X</v>
      </c>
      <c r="N232" s="45">
        <v>0</v>
      </c>
      <c r="O232" s="8">
        <v>1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0</v>
      </c>
      <c r="V232" s="9">
        <v>0</v>
      </c>
      <c r="W232" s="8">
        <v>0</v>
      </c>
      <c r="X232" s="9">
        <v>0</v>
      </c>
      <c r="Y232" s="8"/>
      <c r="AA232" s="8"/>
      <c r="AG232" s="47"/>
      <c r="AH232" s="9">
        <f t="shared" si="15"/>
        <v>-1</v>
      </c>
      <c r="AI232" s="7">
        <v>9.1999999999999993</v>
      </c>
      <c r="AM232" s="14"/>
      <c r="AO232" s="16"/>
      <c r="AR232" s="16"/>
      <c r="AS232" s="9">
        <v>1998</v>
      </c>
      <c r="AT232" s="23">
        <f t="shared" si="14"/>
        <v>3.3005954838899636</v>
      </c>
      <c r="AX232" s="18"/>
      <c r="AZ232" s="18"/>
      <c r="BB232" s="18"/>
      <c r="BD232" s="18"/>
      <c r="BF232" s="18"/>
      <c r="BG232" s="18" t="s">
        <v>303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 s="18">
        <v>0</v>
      </c>
      <c r="BO232">
        <v>0</v>
      </c>
      <c r="BP232">
        <v>1</v>
      </c>
      <c r="BQ232" s="18">
        <v>0</v>
      </c>
      <c r="BS232" s="18"/>
      <c r="BT232" t="s">
        <v>397</v>
      </c>
      <c r="BU232" t="s">
        <v>397</v>
      </c>
      <c r="BW232" s="25"/>
      <c r="CA232" s="18"/>
      <c r="CC232" s="18"/>
      <c r="CD232" s="18"/>
      <c r="CF232" s="18"/>
      <c r="CH232" s="18"/>
      <c r="CR232" s="18"/>
      <c r="CT232" s="25"/>
      <c r="CU232" t="s">
        <v>397</v>
      </c>
      <c r="CW232" t="s">
        <v>397</v>
      </c>
      <c r="CX232" s="25" t="s">
        <v>397</v>
      </c>
    </row>
    <row r="233" spans="1:102" x14ac:dyDescent="0.3">
      <c r="A233">
        <v>232</v>
      </c>
      <c r="B233">
        <v>38</v>
      </c>
      <c r="C233" s="25" t="s">
        <v>307</v>
      </c>
      <c r="D233" s="12">
        <v>7.7050000000000001</v>
      </c>
      <c r="E233" s="14"/>
      <c r="F233" s="7" t="str">
        <f>IFERROR(D233/E233, "X")</f>
        <v>X</v>
      </c>
      <c r="G233" s="7">
        <f>D233-E233</f>
        <v>7.7050000000000001</v>
      </c>
      <c r="H233" s="16">
        <f>D233+E233</f>
        <v>7.7050000000000001</v>
      </c>
      <c r="I233" s="11" t="str">
        <f>IFERROR(F233/SQRT(F233^2+AH233), "X")</f>
        <v>X</v>
      </c>
      <c r="J233" s="39" t="str">
        <f>IFERROR(SQRT((1-I233^2)/AH233), "X")</f>
        <v>X</v>
      </c>
      <c r="K233" s="39" t="str">
        <f t="shared" si="12"/>
        <v>X</v>
      </c>
      <c r="L233" s="39" t="str">
        <f t="shared" si="13"/>
        <v>X</v>
      </c>
      <c r="M233" s="43" t="str">
        <f>IFERROR(I233+J233, "X")</f>
        <v>X</v>
      </c>
      <c r="N233" s="45">
        <v>0</v>
      </c>
      <c r="O233" s="8">
        <v>1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0</v>
      </c>
      <c r="V233" s="9">
        <v>0</v>
      </c>
      <c r="W233" s="8">
        <v>0</v>
      </c>
      <c r="X233" s="9">
        <v>0</v>
      </c>
      <c r="Y233" s="8"/>
      <c r="AA233" s="8"/>
      <c r="AG233" s="47"/>
      <c r="AH233" s="9">
        <f t="shared" si="15"/>
        <v>-1</v>
      </c>
      <c r="AI233" s="7">
        <v>8.1999999999999993</v>
      </c>
      <c r="AM233" s="14"/>
      <c r="AO233" s="16"/>
      <c r="AR233" s="16"/>
      <c r="AS233" s="9">
        <v>2002</v>
      </c>
      <c r="AT233" s="23">
        <f t="shared" si="14"/>
        <v>3.3014640731433</v>
      </c>
      <c r="AX233" s="18"/>
      <c r="AZ233" s="18"/>
      <c r="BB233" s="18"/>
      <c r="BD233" s="18"/>
      <c r="BF233" s="18"/>
      <c r="BG233" s="18" t="s">
        <v>303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 s="18">
        <v>0</v>
      </c>
      <c r="BO233">
        <v>0</v>
      </c>
      <c r="BP233">
        <v>1</v>
      </c>
      <c r="BQ233" s="18">
        <v>0</v>
      </c>
      <c r="BS233" s="18"/>
      <c r="BT233" t="s">
        <v>397</v>
      </c>
      <c r="BU233" t="s">
        <v>397</v>
      </c>
      <c r="BW233" s="25"/>
      <c r="CA233" s="18"/>
      <c r="CC233" s="18"/>
      <c r="CD233" s="18"/>
      <c r="CF233" s="18"/>
      <c r="CH233" s="18"/>
      <c r="CR233" s="18"/>
      <c r="CT233" s="25"/>
      <c r="CU233" t="s">
        <v>397</v>
      </c>
      <c r="CW233" t="s">
        <v>397</v>
      </c>
      <c r="CX233" s="25" t="s">
        <v>397</v>
      </c>
    </row>
    <row r="234" spans="1:102" x14ac:dyDescent="0.3">
      <c r="A234">
        <v>233</v>
      </c>
      <c r="B234">
        <v>38</v>
      </c>
      <c r="C234" s="25" t="s">
        <v>307</v>
      </c>
      <c r="D234" s="12">
        <v>6.0449999999999999</v>
      </c>
      <c r="E234" s="14"/>
      <c r="F234" s="7" t="str">
        <f>IFERROR(D234/E234, "X")</f>
        <v>X</v>
      </c>
      <c r="G234" s="7">
        <f>D234-E234</f>
        <v>6.0449999999999999</v>
      </c>
      <c r="H234" s="16">
        <f>D234+E234</f>
        <v>6.0449999999999999</v>
      </c>
      <c r="I234" s="11" t="str">
        <f>IFERROR(F234/SQRT(F234^2+AH234), "X")</f>
        <v>X</v>
      </c>
      <c r="J234" s="39" t="str">
        <f>IFERROR(SQRT((1-I234^2)/AH234), "X")</f>
        <v>X</v>
      </c>
      <c r="K234" s="39" t="str">
        <f t="shared" si="12"/>
        <v>X</v>
      </c>
      <c r="L234" s="39" t="str">
        <f t="shared" si="13"/>
        <v>X</v>
      </c>
      <c r="M234" s="43" t="str">
        <f>IFERROR(I234+J234, "X")</f>
        <v>X</v>
      </c>
      <c r="N234" s="45">
        <v>0</v>
      </c>
      <c r="O234" s="8">
        <v>1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0</v>
      </c>
      <c r="W234" s="8">
        <v>0</v>
      </c>
      <c r="X234" s="9">
        <v>0</v>
      </c>
      <c r="Y234" s="8"/>
      <c r="AA234" s="8"/>
      <c r="AG234" s="47"/>
      <c r="AH234" s="9">
        <f t="shared" si="15"/>
        <v>-1</v>
      </c>
      <c r="AI234" s="7">
        <v>9.6999999999999993</v>
      </c>
      <c r="AM234" s="14"/>
      <c r="AO234" s="16"/>
      <c r="AR234" s="16"/>
      <c r="AS234" s="9">
        <v>2004</v>
      </c>
      <c r="AT234" s="23">
        <f t="shared" si="14"/>
        <v>3.301897717195208</v>
      </c>
      <c r="AX234" s="18"/>
      <c r="AZ234" s="18"/>
      <c r="BB234" s="18"/>
      <c r="BD234" s="18"/>
      <c r="BF234" s="18"/>
      <c r="BG234" s="18" t="s">
        <v>303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 s="18">
        <v>0</v>
      </c>
      <c r="BO234">
        <v>0</v>
      </c>
      <c r="BP234">
        <v>1</v>
      </c>
      <c r="BQ234" s="18">
        <v>0</v>
      </c>
      <c r="BS234" s="18"/>
      <c r="BT234" t="s">
        <v>397</v>
      </c>
      <c r="BU234" t="s">
        <v>397</v>
      </c>
      <c r="BW234" s="25"/>
      <c r="CA234" s="18"/>
      <c r="CC234" s="18"/>
      <c r="CD234" s="18"/>
      <c r="CF234" s="18"/>
      <c r="CH234" s="18"/>
      <c r="CR234" s="18"/>
      <c r="CT234" s="25"/>
      <c r="CU234" t="s">
        <v>397</v>
      </c>
      <c r="CW234" t="s">
        <v>397</v>
      </c>
      <c r="CX234" s="25" t="s">
        <v>397</v>
      </c>
    </row>
    <row r="235" spans="1:102" x14ac:dyDescent="0.3">
      <c r="A235">
        <v>234</v>
      </c>
      <c r="B235">
        <v>38</v>
      </c>
      <c r="C235" s="25" t="s">
        <v>307</v>
      </c>
      <c r="D235" s="12">
        <v>3.19</v>
      </c>
      <c r="E235" s="14"/>
      <c r="F235" s="7" t="str">
        <f>IFERROR(D235/E235, "X")</f>
        <v>X</v>
      </c>
      <c r="G235" s="7">
        <f>D235-E235</f>
        <v>3.19</v>
      </c>
      <c r="H235" s="16">
        <f>D235+E235</f>
        <v>3.19</v>
      </c>
      <c r="I235" s="11" t="str">
        <f>IFERROR(F235/SQRT(F235^2+AH235), "X")</f>
        <v>X</v>
      </c>
      <c r="J235" s="39" t="str">
        <f>IFERROR(SQRT((1-I235^2)/AH235), "X")</f>
        <v>X</v>
      </c>
      <c r="K235" s="39" t="str">
        <f t="shared" si="12"/>
        <v>X</v>
      </c>
      <c r="L235" s="39" t="str">
        <f t="shared" si="13"/>
        <v>X</v>
      </c>
      <c r="M235" s="43" t="str">
        <f>IFERROR(I235+J235, "X")</f>
        <v>X</v>
      </c>
      <c r="N235" s="45">
        <v>0</v>
      </c>
      <c r="O235" s="8">
        <v>1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0</v>
      </c>
      <c r="W235" s="8">
        <v>0</v>
      </c>
      <c r="X235" s="9">
        <v>0</v>
      </c>
      <c r="Y235" s="8"/>
      <c r="AA235" s="8"/>
      <c r="AG235" s="47"/>
      <c r="AH235" s="9">
        <f t="shared" si="15"/>
        <v>-1</v>
      </c>
      <c r="AI235" s="7">
        <v>9.8000000000000007</v>
      </c>
      <c r="AM235" s="14"/>
      <c r="AO235" s="16"/>
      <c r="AR235" s="16"/>
      <c r="AS235" s="9">
        <v>2006</v>
      </c>
      <c r="AT235" s="23">
        <f t="shared" si="14"/>
        <v>3.3023309286843991</v>
      </c>
      <c r="AX235" s="18"/>
      <c r="AZ235" s="18"/>
      <c r="BB235" s="18"/>
      <c r="BD235" s="18"/>
      <c r="BF235" s="18"/>
      <c r="BG235" s="18" t="s">
        <v>303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 s="18">
        <v>0</v>
      </c>
      <c r="BO235">
        <v>0</v>
      </c>
      <c r="BP235">
        <v>1</v>
      </c>
      <c r="BQ235" s="18">
        <v>0</v>
      </c>
      <c r="BS235" s="18"/>
      <c r="BT235" t="s">
        <v>397</v>
      </c>
      <c r="BU235" t="s">
        <v>397</v>
      </c>
      <c r="BW235" s="25"/>
      <c r="CA235" s="18"/>
      <c r="CC235" s="18"/>
      <c r="CD235" s="18"/>
      <c r="CF235" s="18"/>
      <c r="CH235" s="18"/>
      <c r="CR235" s="18"/>
      <c r="CT235" s="25"/>
      <c r="CU235" t="s">
        <v>397</v>
      </c>
      <c r="CW235" t="s">
        <v>397</v>
      </c>
      <c r="CX235" s="25" t="s">
        <v>397</v>
      </c>
    </row>
    <row r="236" spans="1:102" x14ac:dyDescent="0.3">
      <c r="A236">
        <v>235</v>
      </c>
      <c r="B236">
        <v>38</v>
      </c>
      <c r="C236" s="25" t="s">
        <v>307</v>
      </c>
      <c r="D236" s="12">
        <v>-16.835000000000001</v>
      </c>
      <c r="E236" s="14"/>
      <c r="F236" s="7" t="str">
        <f>IFERROR(D236/E236, "X")</f>
        <v>X</v>
      </c>
      <c r="G236" s="7">
        <f>D236-E236</f>
        <v>-16.835000000000001</v>
      </c>
      <c r="H236" s="16">
        <f>D236+E236</f>
        <v>-16.835000000000001</v>
      </c>
      <c r="I236" s="11" t="str">
        <f>IFERROR(F236/SQRT(F236^2+AH236), "X")</f>
        <v>X</v>
      </c>
      <c r="J236" s="39" t="str">
        <f>IFERROR(SQRT((1-I236^2)/AH236), "X")</f>
        <v>X</v>
      </c>
      <c r="K236" s="39" t="str">
        <f t="shared" si="12"/>
        <v>X</v>
      </c>
      <c r="L236" s="39" t="str">
        <f t="shared" si="13"/>
        <v>X</v>
      </c>
      <c r="M236" s="43" t="str">
        <f>IFERROR(I236+J236, "X")</f>
        <v>X</v>
      </c>
      <c r="N236" s="45">
        <v>0</v>
      </c>
      <c r="O236" s="8">
        <v>1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8">
        <v>0</v>
      </c>
      <c r="X236" s="9">
        <v>0</v>
      </c>
      <c r="Y236" s="8"/>
      <c r="AA236" s="8"/>
      <c r="AG236" s="47"/>
      <c r="AH236" s="9">
        <f t="shared" si="15"/>
        <v>-1</v>
      </c>
      <c r="AI236" s="7">
        <v>10</v>
      </c>
      <c r="AM236" s="14"/>
      <c r="AO236" s="16"/>
      <c r="AR236" s="16"/>
      <c r="AS236" s="9">
        <v>2008</v>
      </c>
      <c r="AT236" s="23">
        <f t="shared" si="14"/>
        <v>3.3027637084729817</v>
      </c>
      <c r="AX236" s="18"/>
      <c r="AZ236" s="18"/>
      <c r="BB236" s="18"/>
      <c r="BD236" s="18"/>
      <c r="BF236" s="18"/>
      <c r="BG236" s="18" t="s">
        <v>303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 s="18">
        <v>0</v>
      </c>
      <c r="BO236">
        <v>0</v>
      </c>
      <c r="BP236">
        <v>1</v>
      </c>
      <c r="BQ236" s="18">
        <v>0</v>
      </c>
      <c r="BS236" s="18"/>
      <c r="BT236" t="s">
        <v>397</v>
      </c>
      <c r="BU236" t="s">
        <v>397</v>
      </c>
      <c r="BW236" s="25"/>
      <c r="CA236" s="18"/>
      <c r="CC236" s="18"/>
      <c r="CD236" s="18"/>
      <c r="CF236" s="18"/>
      <c r="CH236" s="18"/>
      <c r="CR236" s="18"/>
      <c r="CT236" s="25"/>
      <c r="CU236" t="s">
        <v>397</v>
      </c>
      <c r="CW236" t="s">
        <v>397</v>
      </c>
      <c r="CX236" s="25" t="s">
        <v>397</v>
      </c>
    </row>
    <row r="237" spans="1:102" x14ac:dyDescent="0.3">
      <c r="A237">
        <v>236</v>
      </c>
      <c r="B237">
        <v>38</v>
      </c>
      <c r="C237" s="25" t="s">
        <v>307</v>
      </c>
      <c r="D237" s="12">
        <v>4.5</v>
      </c>
      <c r="E237" s="14"/>
      <c r="F237" s="7" t="str">
        <f>IFERROR(D237/E237, "X")</f>
        <v>X</v>
      </c>
      <c r="G237" s="7">
        <f>D237-E237</f>
        <v>4.5</v>
      </c>
      <c r="H237" s="16">
        <f>D237+E237</f>
        <v>4.5</v>
      </c>
      <c r="I237" s="11" t="str">
        <f>IFERROR(F237/SQRT(F237^2+AH237), "X")</f>
        <v>X</v>
      </c>
      <c r="J237" s="39" t="str">
        <f>IFERROR(SQRT((1-I237^2)/AH237), "X")</f>
        <v>X</v>
      </c>
      <c r="K237" s="39" t="str">
        <f t="shared" si="12"/>
        <v>X</v>
      </c>
      <c r="L237" s="39" t="str">
        <f t="shared" si="13"/>
        <v>X</v>
      </c>
      <c r="M237" s="43" t="str">
        <f>IFERROR(I237+J237, "X")</f>
        <v>X</v>
      </c>
      <c r="N237" s="45">
        <v>0</v>
      </c>
      <c r="O237" s="8">
        <v>1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8">
        <v>0</v>
      </c>
      <c r="X237" s="9">
        <v>0</v>
      </c>
      <c r="Y237" s="8"/>
      <c r="AA237" s="8"/>
      <c r="AG237" s="47"/>
      <c r="AH237" s="9">
        <f t="shared" si="15"/>
        <v>-1</v>
      </c>
      <c r="AI237" s="7">
        <v>9.5</v>
      </c>
      <c r="AM237" s="14"/>
      <c r="AO237" s="16"/>
      <c r="AR237" s="16"/>
      <c r="AS237" s="9">
        <v>2010</v>
      </c>
      <c r="AT237" s="23">
        <f t="shared" si="14"/>
        <v>3.3031960574204891</v>
      </c>
      <c r="AX237" s="18"/>
      <c r="AZ237" s="18"/>
      <c r="BB237" s="18"/>
      <c r="BD237" s="18"/>
      <c r="BF237" s="18"/>
      <c r="BG237" s="18" t="s">
        <v>303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 s="18">
        <v>0</v>
      </c>
      <c r="BO237">
        <v>0</v>
      </c>
      <c r="BP237">
        <v>1</v>
      </c>
      <c r="BQ237" s="18">
        <v>0</v>
      </c>
      <c r="BS237" s="18"/>
      <c r="BT237" t="s">
        <v>397</v>
      </c>
      <c r="BU237" t="s">
        <v>397</v>
      </c>
      <c r="BW237" s="25"/>
      <c r="CA237" s="18"/>
      <c r="CC237" s="18"/>
      <c r="CD237" s="18"/>
      <c r="CF237" s="18"/>
      <c r="CH237" s="18"/>
      <c r="CR237" s="18"/>
      <c r="CT237" s="25"/>
      <c r="CU237" t="s">
        <v>397</v>
      </c>
      <c r="CW237" t="s">
        <v>397</v>
      </c>
      <c r="CX237" s="25" t="s">
        <v>397</v>
      </c>
    </row>
    <row r="238" spans="1:102" x14ac:dyDescent="0.3">
      <c r="A238">
        <v>237</v>
      </c>
      <c r="B238">
        <v>38</v>
      </c>
      <c r="C238" s="25" t="s">
        <v>307</v>
      </c>
      <c r="D238" s="12">
        <v>9.0399999999999991</v>
      </c>
      <c r="E238" s="14"/>
      <c r="F238" s="7" t="str">
        <f>IFERROR(D238/E238, "X")</f>
        <v>X</v>
      </c>
      <c r="G238" s="7">
        <f>D238-E238</f>
        <v>9.0399999999999991</v>
      </c>
      <c r="H238" s="16">
        <f>D238+E238</f>
        <v>9.0399999999999991</v>
      </c>
      <c r="I238" s="11" t="str">
        <f>IFERROR(F238/SQRT(F238^2+AH238), "X")</f>
        <v>X</v>
      </c>
      <c r="J238" s="39" t="str">
        <f>IFERROR(SQRT((1-I238^2)/AH238), "X")</f>
        <v>X</v>
      </c>
      <c r="K238" s="39" t="str">
        <f t="shared" si="12"/>
        <v>X</v>
      </c>
      <c r="L238" s="39" t="str">
        <f t="shared" si="13"/>
        <v>X</v>
      </c>
      <c r="M238" s="43" t="str">
        <f>IFERROR(I238+J238, "X")</f>
        <v>X</v>
      </c>
      <c r="N238" s="45">
        <v>0</v>
      </c>
      <c r="O238" s="8">
        <v>1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8">
        <v>0</v>
      </c>
      <c r="X238" s="9">
        <v>0</v>
      </c>
      <c r="Y238" s="8"/>
      <c r="AA238" s="8"/>
      <c r="AG238" s="47"/>
      <c r="AH238" s="9">
        <f t="shared" si="15"/>
        <v>-1</v>
      </c>
      <c r="AI238" s="7">
        <v>9.4</v>
      </c>
      <c r="AM238" s="14"/>
      <c r="AO238" s="16"/>
      <c r="AR238" s="16"/>
      <c r="AS238" s="9">
        <v>2012</v>
      </c>
      <c r="AT238" s="23">
        <f t="shared" si="14"/>
        <v>3.3036279763838898</v>
      </c>
      <c r="AX238" s="18"/>
      <c r="AZ238" s="18"/>
      <c r="BB238" s="18"/>
      <c r="BD238" s="18"/>
      <c r="BF238" s="18"/>
      <c r="BG238" s="18" t="s">
        <v>303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 s="18">
        <v>0</v>
      </c>
      <c r="BO238">
        <v>0</v>
      </c>
      <c r="BP238">
        <v>1</v>
      </c>
      <c r="BQ238" s="18">
        <v>0</v>
      </c>
      <c r="BS238" s="18"/>
      <c r="BT238" t="s">
        <v>397</v>
      </c>
      <c r="BU238" t="s">
        <v>397</v>
      </c>
      <c r="BW238" s="25"/>
      <c r="CA238" s="18"/>
      <c r="CC238" s="18"/>
      <c r="CD238" s="18"/>
      <c r="CF238" s="18"/>
      <c r="CH238" s="18"/>
      <c r="CR238" s="18"/>
      <c r="CT238" s="25"/>
      <c r="CU238" t="s">
        <v>397</v>
      </c>
      <c r="CW238" t="s">
        <v>397</v>
      </c>
      <c r="CX238" s="25" t="s">
        <v>397</v>
      </c>
    </row>
    <row r="239" spans="1:102" x14ac:dyDescent="0.3">
      <c r="A239">
        <v>238</v>
      </c>
      <c r="B239">
        <v>38</v>
      </c>
      <c r="C239" s="25" t="s">
        <v>307</v>
      </c>
      <c r="D239" s="12">
        <v>7.16</v>
      </c>
      <c r="E239" s="14"/>
      <c r="F239" s="7" t="str">
        <f>IFERROR(D239/E239, "X")</f>
        <v>X</v>
      </c>
      <c r="G239" s="7">
        <f>D239-E239</f>
        <v>7.16</v>
      </c>
      <c r="H239" s="16">
        <f>D239+E239</f>
        <v>7.16</v>
      </c>
      <c r="I239" s="11" t="str">
        <f>IFERROR(F239/SQRT(F239^2+AH239), "X")</f>
        <v>X</v>
      </c>
      <c r="J239" s="39" t="str">
        <f>IFERROR(SQRT((1-I239^2)/AH239), "X")</f>
        <v>X</v>
      </c>
      <c r="K239" s="39" t="str">
        <f t="shared" si="12"/>
        <v>X</v>
      </c>
      <c r="L239" s="39" t="str">
        <f t="shared" si="13"/>
        <v>X</v>
      </c>
      <c r="M239" s="43" t="str">
        <f>IFERROR(I239+J239, "X")</f>
        <v>X</v>
      </c>
      <c r="N239" s="45">
        <v>0</v>
      </c>
      <c r="O239" s="8">
        <v>1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8">
        <v>0</v>
      </c>
      <c r="X239" s="9">
        <v>0</v>
      </c>
      <c r="Y239" s="8"/>
      <c r="AA239" s="8"/>
      <c r="AG239" s="47"/>
      <c r="AH239" s="9">
        <f t="shared" si="15"/>
        <v>-1</v>
      </c>
      <c r="AI239" s="7">
        <v>10.4</v>
      </c>
      <c r="AM239" s="14"/>
      <c r="AO239" s="16"/>
      <c r="AR239" s="16"/>
      <c r="AS239" s="9">
        <v>2014</v>
      </c>
      <c r="AT239" s="23">
        <f t="shared" si="14"/>
        <v>3.3040594662175993</v>
      </c>
      <c r="AX239" s="18"/>
      <c r="AZ239" s="18"/>
      <c r="BB239" s="18"/>
      <c r="BD239" s="18"/>
      <c r="BF239" s="18"/>
      <c r="BG239" s="18" t="s">
        <v>303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 s="18">
        <v>0</v>
      </c>
      <c r="BO239">
        <v>0</v>
      </c>
      <c r="BP239">
        <v>1</v>
      </c>
      <c r="BQ239" s="18">
        <v>0</v>
      </c>
      <c r="BS239" s="18"/>
      <c r="BT239" t="s">
        <v>397</v>
      </c>
      <c r="BU239" t="s">
        <v>397</v>
      </c>
      <c r="BW239" s="25"/>
      <c r="CA239" s="18"/>
      <c r="CC239" s="18"/>
      <c r="CD239" s="18"/>
      <c r="CF239" s="18"/>
      <c r="CH239" s="18"/>
      <c r="CR239" s="18"/>
      <c r="CT239" s="25"/>
      <c r="CU239" t="s">
        <v>397</v>
      </c>
      <c r="CW239" t="s">
        <v>397</v>
      </c>
      <c r="CX239" s="25" t="s">
        <v>397</v>
      </c>
    </row>
    <row r="240" spans="1:102" x14ac:dyDescent="0.3">
      <c r="A240">
        <v>239</v>
      </c>
      <c r="B240">
        <v>38</v>
      </c>
      <c r="C240" s="25" t="s">
        <v>307</v>
      </c>
      <c r="D240" s="12">
        <v>3.2666666666666671</v>
      </c>
      <c r="E240" s="14"/>
      <c r="F240" s="7" t="str">
        <f>IFERROR(D240/E240, "X")</f>
        <v>X</v>
      </c>
      <c r="G240" s="7">
        <f>D240-E240</f>
        <v>3.2666666666666671</v>
      </c>
      <c r="H240" s="16">
        <f>D240+E240</f>
        <v>3.2666666666666671</v>
      </c>
      <c r="I240" s="11" t="str">
        <f>IFERROR(F240/SQRT(F240^2+AH240), "X")</f>
        <v>X</v>
      </c>
      <c r="J240" s="39" t="str">
        <f>IFERROR(SQRT((1-I240^2)/AH240), "X")</f>
        <v>X</v>
      </c>
      <c r="K240" s="39" t="str">
        <f t="shared" si="12"/>
        <v>X</v>
      </c>
      <c r="L240" s="39" t="str">
        <f t="shared" si="13"/>
        <v>X</v>
      </c>
      <c r="M240" s="43" t="str">
        <f>IFERROR(I240+J240, "X")</f>
        <v>X</v>
      </c>
      <c r="N240" s="45">
        <v>0</v>
      </c>
      <c r="O240" s="8">
        <v>0</v>
      </c>
      <c r="P240" s="9">
        <v>1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8">
        <v>0</v>
      </c>
      <c r="X240" s="9">
        <v>0</v>
      </c>
      <c r="Y240" s="8"/>
      <c r="AA240" s="8"/>
      <c r="AG240" s="47"/>
      <c r="AH240" s="9">
        <f t="shared" si="15"/>
        <v>-1</v>
      </c>
      <c r="AI240" s="7">
        <v>9.1999999999999993</v>
      </c>
      <c r="AM240" s="14"/>
      <c r="AO240" s="16"/>
      <c r="AR240" s="16"/>
      <c r="AS240" s="9">
        <v>1998</v>
      </c>
      <c r="AT240" s="23">
        <f t="shared" si="14"/>
        <v>3.3005954838899636</v>
      </c>
      <c r="AX240" s="18"/>
      <c r="AZ240" s="18"/>
      <c r="BB240" s="18"/>
      <c r="BD240" s="18"/>
      <c r="BF240" s="18"/>
      <c r="BG240" s="18" t="s">
        <v>303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 s="18">
        <v>0</v>
      </c>
      <c r="BO240">
        <v>0</v>
      </c>
      <c r="BP240">
        <v>1</v>
      </c>
      <c r="BQ240" s="18">
        <v>0</v>
      </c>
      <c r="BS240" s="18"/>
      <c r="BT240" t="s">
        <v>397</v>
      </c>
      <c r="BU240" t="s">
        <v>397</v>
      </c>
      <c r="BW240" s="25"/>
      <c r="CA240" s="18"/>
      <c r="CC240" s="18"/>
      <c r="CD240" s="18"/>
      <c r="CF240" s="18"/>
      <c r="CH240" s="18"/>
      <c r="CR240" s="18"/>
      <c r="CT240" s="25"/>
      <c r="CU240" t="s">
        <v>397</v>
      </c>
      <c r="CW240" t="s">
        <v>397</v>
      </c>
      <c r="CX240" s="25" t="s">
        <v>397</v>
      </c>
    </row>
    <row r="241" spans="1:102" x14ac:dyDescent="0.3">
      <c r="A241">
        <v>240</v>
      </c>
      <c r="B241">
        <v>38</v>
      </c>
      <c r="C241" s="25" t="s">
        <v>307</v>
      </c>
      <c r="D241" s="12">
        <v>7.1116666666666664</v>
      </c>
      <c r="E241" s="14"/>
      <c r="F241" s="7" t="str">
        <f>IFERROR(D241/E241, "X")</f>
        <v>X</v>
      </c>
      <c r="G241" s="7">
        <f>D241-E241</f>
        <v>7.1116666666666664</v>
      </c>
      <c r="H241" s="16">
        <f>D241+E241</f>
        <v>7.1116666666666664</v>
      </c>
      <c r="I241" s="11" t="str">
        <f>IFERROR(F241/SQRT(F241^2+AH241), "X")</f>
        <v>X</v>
      </c>
      <c r="J241" s="39" t="str">
        <f>IFERROR(SQRT((1-I241^2)/AH241), "X")</f>
        <v>X</v>
      </c>
      <c r="K241" s="39" t="str">
        <f t="shared" si="12"/>
        <v>X</v>
      </c>
      <c r="L241" s="39" t="str">
        <f t="shared" si="13"/>
        <v>X</v>
      </c>
      <c r="M241" s="43" t="str">
        <f>IFERROR(I241+J241, "X")</f>
        <v>X</v>
      </c>
      <c r="N241" s="45">
        <v>0</v>
      </c>
      <c r="O241" s="8">
        <v>0</v>
      </c>
      <c r="P241" s="9">
        <v>1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8">
        <v>0</v>
      </c>
      <c r="X241" s="9">
        <v>0</v>
      </c>
      <c r="Y241" s="8"/>
      <c r="AA241" s="8"/>
      <c r="AG241" s="47"/>
      <c r="AH241" s="9">
        <f t="shared" si="15"/>
        <v>-1</v>
      </c>
      <c r="AI241" s="7">
        <v>8.1999999999999993</v>
      </c>
      <c r="AM241" s="14"/>
      <c r="AO241" s="16"/>
      <c r="AR241" s="16"/>
      <c r="AS241" s="9">
        <v>2002</v>
      </c>
      <c r="AT241" s="23">
        <f t="shared" si="14"/>
        <v>3.3014640731433</v>
      </c>
      <c r="AX241" s="18"/>
      <c r="AZ241" s="18"/>
      <c r="BB241" s="18"/>
      <c r="BD241" s="18"/>
      <c r="BF241" s="18"/>
      <c r="BG241" s="18" t="s">
        <v>303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 s="18">
        <v>0</v>
      </c>
      <c r="BO241">
        <v>0</v>
      </c>
      <c r="BP241">
        <v>1</v>
      </c>
      <c r="BQ241" s="18">
        <v>0</v>
      </c>
      <c r="BS241" s="18"/>
      <c r="BT241" t="s">
        <v>397</v>
      </c>
      <c r="BU241" t="s">
        <v>397</v>
      </c>
      <c r="BW241" s="25"/>
      <c r="CA241" s="18"/>
      <c r="CC241" s="18"/>
      <c r="CD241" s="18"/>
      <c r="CF241" s="18"/>
      <c r="CH241" s="18"/>
      <c r="CR241" s="18"/>
      <c r="CT241" s="25"/>
      <c r="CU241" t="s">
        <v>397</v>
      </c>
      <c r="CW241" t="s">
        <v>397</v>
      </c>
      <c r="CX241" s="25" t="s">
        <v>397</v>
      </c>
    </row>
    <row r="242" spans="1:102" x14ac:dyDescent="0.3">
      <c r="A242">
        <v>241</v>
      </c>
      <c r="B242">
        <v>38</v>
      </c>
      <c r="C242" s="25" t="s">
        <v>307</v>
      </c>
      <c r="D242" s="12">
        <v>6.2333333333333334</v>
      </c>
      <c r="E242" s="14"/>
      <c r="F242" s="7" t="str">
        <f>IFERROR(D242/E242, "X")</f>
        <v>X</v>
      </c>
      <c r="G242" s="7">
        <f>D242-E242</f>
        <v>6.2333333333333334</v>
      </c>
      <c r="H242" s="16">
        <f>D242+E242</f>
        <v>6.2333333333333334</v>
      </c>
      <c r="I242" s="11" t="str">
        <f>IFERROR(F242/SQRT(F242^2+AH242), "X")</f>
        <v>X</v>
      </c>
      <c r="J242" s="39" t="str">
        <f>IFERROR(SQRT((1-I242^2)/AH242), "X")</f>
        <v>X</v>
      </c>
      <c r="K242" s="39" t="str">
        <f t="shared" si="12"/>
        <v>X</v>
      </c>
      <c r="L242" s="39" t="str">
        <f t="shared" si="13"/>
        <v>X</v>
      </c>
      <c r="M242" s="43" t="str">
        <f>IFERROR(I242+J242, "X")</f>
        <v>X</v>
      </c>
      <c r="N242" s="45">
        <v>0</v>
      </c>
      <c r="O242" s="8">
        <v>0</v>
      </c>
      <c r="P242" s="9">
        <v>1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8">
        <v>0</v>
      </c>
      <c r="X242" s="9">
        <v>0</v>
      </c>
      <c r="Y242" s="8"/>
      <c r="AA242" s="8"/>
      <c r="AG242" s="47"/>
      <c r="AH242" s="9">
        <f t="shared" si="15"/>
        <v>-1</v>
      </c>
      <c r="AI242" s="7">
        <v>9.6999999999999993</v>
      </c>
      <c r="AM242" s="14"/>
      <c r="AO242" s="16"/>
      <c r="AR242" s="16"/>
      <c r="AS242" s="9">
        <v>2004</v>
      </c>
      <c r="AT242" s="23">
        <f t="shared" si="14"/>
        <v>3.301897717195208</v>
      </c>
      <c r="AX242" s="18"/>
      <c r="AZ242" s="18"/>
      <c r="BB242" s="18"/>
      <c r="BD242" s="18"/>
      <c r="BF242" s="18"/>
      <c r="BG242" s="18" t="s">
        <v>303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 s="18">
        <v>0</v>
      </c>
      <c r="BO242">
        <v>0</v>
      </c>
      <c r="BP242">
        <v>1</v>
      </c>
      <c r="BQ242" s="18">
        <v>0</v>
      </c>
      <c r="BS242" s="18"/>
      <c r="BT242" t="s">
        <v>397</v>
      </c>
      <c r="BU242" t="s">
        <v>397</v>
      </c>
      <c r="BW242" s="25"/>
      <c r="CA242" s="18"/>
      <c r="CC242" s="18"/>
      <c r="CD242" s="18"/>
      <c r="CF242" s="18"/>
      <c r="CH242" s="18"/>
      <c r="CR242" s="18"/>
      <c r="CT242" s="25"/>
      <c r="CU242" t="s">
        <v>397</v>
      </c>
      <c r="CW242" t="s">
        <v>397</v>
      </c>
      <c r="CX242" s="25" t="s">
        <v>397</v>
      </c>
    </row>
    <row r="243" spans="1:102" x14ac:dyDescent="0.3">
      <c r="A243">
        <v>242</v>
      </c>
      <c r="B243">
        <v>38</v>
      </c>
      <c r="C243" s="25" t="s">
        <v>307</v>
      </c>
      <c r="D243" s="12">
        <v>5.5333333333333341</v>
      </c>
      <c r="E243" s="14"/>
      <c r="F243" s="7" t="str">
        <f>IFERROR(D243/E243, "X")</f>
        <v>X</v>
      </c>
      <c r="G243" s="7">
        <f>D243-E243</f>
        <v>5.5333333333333341</v>
      </c>
      <c r="H243" s="16">
        <f>D243+E243</f>
        <v>5.5333333333333341</v>
      </c>
      <c r="I243" s="11" t="str">
        <f>IFERROR(F243/SQRT(F243^2+AH243), "X")</f>
        <v>X</v>
      </c>
      <c r="J243" s="39" t="str">
        <f>IFERROR(SQRT((1-I243^2)/AH243), "X")</f>
        <v>X</v>
      </c>
      <c r="K243" s="39" t="str">
        <f t="shared" si="12"/>
        <v>X</v>
      </c>
      <c r="L243" s="39" t="str">
        <f t="shared" si="13"/>
        <v>X</v>
      </c>
      <c r="M243" s="43" t="str">
        <f>IFERROR(I243+J243, "X")</f>
        <v>X</v>
      </c>
      <c r="N243" s="45">
        <v>0</v>
      </c>
      <c r="O243" s="8">
        <v>0</v>
      </c>
      <c r="P243" s="9">
        <v>1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8">
        <v>0</v>
      </c>
      <c r="X243" s="9">
        <v>0</v>
      </c>
      <c r="Y243" s="8"/>
      <c r="AA243" s="8"/>
      <c r="AG243" s="47"/>
      <c r="AH243" s="9">
        <f t="shared" si="15"/>
        <v>-1</v>
      </c>
      <c r="AI243" s="7">
        <v>9.8000000000000007</v>
      </c>
      <c r="AM243" s="14"/>
      <c r="AO243" s="16"/>
      <c r="AR243" s="16"/>
      <c r="AS243" s="9">
        <v>2006</v>
      </c>
      <c r="AT243" s="23">
        <f t="shared" si="14"/>
        <v>3.3023309286843991</v>
      </c>
      <c r="AX243" s="18"/>
      <c r="AZ243" s="18"/>
      <c r="BB243" s="18"/>
      <c r="BD243" s="18"/>
      <c r="BF243" s="18"/>
      <c r="BG243" s="18" t="s">
        <v>303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 s="18">
        <v>0</v>
      </c>
      <c r="BO243">
        <v>0</v>
      </c>
      <c r="BP243">
        <v>1</v>
      </c>
      <c r="BQ243" s="18">
        <v>0</v>
      </c>
      <c r="BS243" s="18"/>
      <c r="BT243" t="s">
        <v>397</v>
      </c>
      <c r="BU243" t="s">
        <v>397</v>
      </c>
      <c r="BW243" s="25"/>
      <c r="CA243" s="18"/>
      <c r="CC243" s="18"/>
      <c r="CD243" s="18"/>
      <c r="CF243" s="18"/>
      <c r="CH243" s="18"/>
      <c r="CR243" s="18"/>
      <c r="CT243" s="25"/>
      <c r="CU243" t="s">
        <v>397</v>
      </c>
      <c r="CW243" t="s">
        <v>397</v>
      </c>
      <c r="CX243" s="25" t="s">
        <v>397</v>
      </c>
    </row>
    <row r="244" spans="1:102" x14ac:dyDescent="0.3">
      <c r="A244">
        <v>243</v>
      </c>
      <c r="B244">
        <v>38</v>
      </c>
      <c r="C244" s="25" t="s">
        <v>307</v>
      </c>
      <c r="D244" s="12">
        <v>5.6683333333333339</v>
      </c>
      <c r="E244" s="14"/>
      <c r="F244" s="7" t="str">
        <f>IFERROR(D244/E244, "X")</f>
        <v>X</v>
      </c>
      <c r="G244" s="7">
        <f>D244-E244</f>
        <v>5.6683333333333339</v>
      </c>
      <c r="H244" s="16">
        <f>D244+E244</f>
        <v>5.6683333333333339</v>
      </c>
      <c r="I244" s="11" t="str">
        <f>IFERROR(F244/SQRT(F244^2+AH244), "X")</f>
        <v>X</v>
      </c>
      <c r="J244" s="39" t="str">
        <f>IFERROR(SQRT((1-I244^2)/AH244), "X")</f>
        <v>X</v>
      </c>
      <c r="K244" s="39" t="str">
        <f t="shared" si="12"/>
        <v>X</v>
      </c>
      <c r="L244" s="39" t="str">
        <f t="shared" si="13"/>
        <v>X</v>
      </c>
      <c r="M244" s="43" t="str">
        <f>IFERROR(I244+J244, "X")</f>
        <v>X</v>
      </c>
      <c r="N244" s="45">
        <v>0</v>
      </c>
      <c r="O244" s="8">
        <v>0</v>
      </c>
      <c r="P244" s="9">
        <v>1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8">
        <v>0</v>
      </c>
      <c r="X244" s="9">
        <v>0</v>
      </c>
      <c r="Y244" s="8"/>
      <c r="AA244" s="8"/>
      <c r="AG244" s="47"/>
      <c r="AH244" s="9">
        <f t="shared" si="15"/>
        <v>-1</v>
      </c>
      <c r="AI244" s="7">
        <v>10</v>
      </c>
      <c r="AM244" s="14"/>
      <c r="AO244" s="16"/>
      <c r="AR244" s="16"/>
      <c r="AS244" s="9">
        <v>2008</v>
      </c>
      <c r="AT244" s="23">
        <f t="shared" si="14"/>
        <v>3.3027637084729817</v>
      </c>
      <c r="AX244" s="18"/>
      <c r="AZ244" s="18"/>
      <c r="BB244" s="18"/>
      <c r="BD244" s="18"/>
      <c r="BF244" s="18"/>
      <c r="BG244" s="18" t="s">
        <v>303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 s="18">
        <v>0</v>
      </c>
      <c r="BO244">
        <v>0</v>
      </c>
      <c r="BP244">
        <v>1</v>
      </c>
      <c r="BQ244" s="18">
        <v>0</v>
      </c>
      <c r="BS244" s="18"/>
      <c r="BT244" t="s">
        <v>397</v>
      </c>
      <c r="BU244" t="s">
        <v>397</v>
      </c>
      <c r="BW244" s="25"/>
      <c r="CA244" s="18"/>
      <c r="CC244" s="18"/>
      <c r="CD244" s="18"/>
      <c r="CF244" s="18"/>
      <c r="CH244" s="18"/>
      <c r="CR244" s="18"/>
      <c r="CT244" s="25"/>
      <c r="CU244" t="s">
        <v>397</v>
      </c>
      <c r="CW244" t="s">
        <v>397</v>
      </c>
      <c r="CX244" s="25" t="s">
        <v>397</v>
      </c>
    </row>
    <row r="245" spans="1:102" x14ac:dyDescent="0.3">
      <c r="A245">
        <v>244</v>
      </c>
      <c r="B245">
        <v>38</v>
      </c>
      <c r="C245" s="25" t="s">
        <v>307</v>
      </c>
      <c r="D245" s="12">
        <v>2.890000000000001</v>
      </c>
      <c r="E245" s="14"/>
      <c r="F245" s="7" t="str">
        <f>IFERROR(D245/E245, "X")</f>
        <v>X</v>
      </c>
      <c r="G245" s="7">
        <f>D245-E245</f>
        <v>2.890000000000001</v>
      </c>
      <c r="H245" s="16">
        <f>D245+E245</f>
        <v>2.890000000000001</v>
      </c>
      <c r="I245" s="11" t="str">
        <f>IFERROR(F245/SQRT(F245^2+AH245), "X")</f>
        <v>X</v>
      </c>
      <c r="J245" s="39" t="str">
        <f>IFERROR(SQRT((1-I245^2)/AH245), "X")</f>
        <v>X</v>
      </c>
      <c r="K245" s="39" t="str">
        <f t="shared" si="12"/>
        <v>X</v>
      </c>
      <c r="L245" s="39" t="str">
        <f t="shared" si="13"/>
        <v>X</v>
      </c>
      <c r="M245" s="43" t="str">
        <f>IFERROR(I245+J245, "X")</f>
        <v>X</v>
      </c>
      <c r="N245" s="45">
        <v>0</v>
      </c>
      <c r="O245" s="8">
        <v>0</v>
      </c>
      <c r="P245" s="9">
        <v>1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8">
        <v>0</v>
      </c>
      <c r="X245" s="9">
        <v>0</v>
      </c>
      <c r="Y245" s="8"/>
      <c r="AA245" s="8"/>
      <c r="AG245" s="47"/>
      <c r="AH245" s="9">
        <f t="shared" si="15"/>
        <v>-1</v>
      </c>
      <c r="AI245" s="7">
        <v>9.5</v>
      </c>
      <c r="AM245" s="14"/>
      <c r="AO245" s="16"/>
      <c r="AR245" s="16"/>
      <c r="AS245" s="9">
        <v>2010</v>
      </c>
      <c r="AT245" s="23">
        <f t="shared" si="14"/>
        <v>3.3031960574204891</v>
      </c>
      <c r="AX245" s="18"/>
      <c r="AZ245" s="18"/>
      <c r="BB245" s="18"/>
      <c r="BD245" s="18"/>
      <c r="BF245" s="18"/>
      <c r="BG245" s="18" t="s">
        <v>303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 s="18">
        <v>0</v>
      </c>
      <c r="BO245">
        <v>0</v>
      </c>
      <c r="BP245">
        <v>1</v>
      </c>
      <c r="BQ245" s="18">
        <v>0</v>
      </c>
      <c r="BS245" s="18"/>
      <c r="BT245" t="s">
        <v>397</v>
      </c>
      <c r="BU245" t="s">
        <v>397</v>
      </c>
      <c r="BW245" s="25"/>
      <c r="CA245" s="18"/>
      <c r="CC245" s="18"/>
      <c r="CD245" s="18"/>
      <c r="CF245" s="18"/>
      <c r="CH245" s="18"/>
      <c r="CR245" s="18"/>
      <c r="CT245" s="25"/>
      <c r="CU245" t="s">
        <v>397</v>
      </c>
      <c r="CW245" t="s">
        <v>397</v>
      </c>
      <c r="CX245" s="25" t="s">
        <v>397</v>
      </c>
    </row>
    <row r="246" spans="1:102" x14ac:dyDescent="0.3">
      <c r="A246">
        <v>245</v>
      </c>
      <c r="B246">
        <v>38</v>
      </c>
      <c r="C246" s="25" t="s">
        <v>307</v>
      </c>
      <c r="D246" s="12">
        <v>4.041666666666667</v>
      </c>
      <c r="E246" s="14"/>
      <c r="F246" s="7" t="str">
        <f>IFERROR(D246/E246, "X")</f>
        <v>X</v>
      </c>
      <c r="G246" s="7">
        <f>D246-E246</f>
        <v>4.041666666666667</v>
      </c>
      <c r="H246" s="16">
        <f>D246+E246</f>
        <v>4.041666666666667</v>
      </c>
      <c r="I246" s="11" t="str">
        <f>IFERROR(F246/SQRT(F246^2+AH246), "X")</f>
        <v>X</v>
      </c>
      <c r="J246" s="39" t="str">
        <f>IFERROR(SQRT((1-I246^2)/AH246), "X")</f>
        <v>X</v>
      </c>
      <c r="K246" s="39" t="str">
        <f t="shared" si="12"/>
        <v>X</v>
      </c>
      <c r="L246" s="39" t="str">
        <f t="shared" si="13"/>
        <v>X</v>
      </c>
      <c r="M246" s="43" t="str">
        <f>IFERROR(I246+J246, "X")</f>
        <v>X</v>
      </c>
      <c r="N246" s="45">
        <v>0</v>
      </c>
      <c r="O246" s="8">
        <v>0</v>
      </c>
      <c r="P246" s="9">
        <v>1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8">
        <v>0</v>
      </c>
      <c r="X246" s="9">
        <v>0</v>
      </c>
      <c r="Y246" s="8"/>
      <c r="AA246" s="8"/>
      <c r="AG246" s="47"/>
      <c r="AH246" s="9">
        <f t="shared" si="15"/>
        <v>-1</v>
      </c>
      <c r="AI246" s="7">
        <v>9.4</v>
      </c>
      <c r="AM246" s="14"/>
      <c r="AO246" s="16"/>
      <c r="AR246" s="16"/>
      <c r="AS246" s="9">
        <v>2012</v>
      </c>
      <c r="AT246" s="23">
        <f t="shared" si="14"/>
        <v>3.3036279763838898</v>
      </c>
      <c r="AX246" s="18"/>
      <c r="AZ246" s="18"/>
      <c r="BB246" s="18"/>
      <c r="BD246" s="18"/>
      <c r="BF246" s="18"/>
      <c r="BG246" s="18" t="s">
        <v>303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 s="18">
        <v>0</v>
      </c>
      <c r="BO246">
        <v>0</v>
      </c>
      <c r="BP246">
        <v>1</v>
      </c>
      <c r="BQ246" s="18">
        <v>0</v>
      </c>
      <c r="BS246" s="18"/>
      <c r="BT246" t="s">
        <v>397</v>
      </c>
      <c r="BU246" t="s">
        <v>397</v>
      </c>
      <c r="BW246" s="25"/>
      <c r="CA246" s="18"/>
      <c r="CC246" s="18"/>
      <c r="CD246" s="18"/>
      <c r="CF246" s="18"/>
      <c r="CH246" s="18"/>
      <c r="CR246" s="18"/>
      <c r="CT246" s="25"/>
      <c r="CU246" t="s">
        <v>397</v>
      </c>
      <c r="CW246" t="s">
        <v>397</v>
      </c>
      <c r="CX246" s="25" t="s">
        <v>397</v>
      </c>
    </row>
    <row r="247" spans="1:102" x14ac:dyDescent="0.3">
      <c r="A247">
        <v>246</v>
      </c>
      <c r="B247">
        <v>38</v>
      </c>
      <c r="C247" s="25" t="s">
        <v>307</v>
      </c>
      <c r="D247" s="12">
        <v>5.0333333333333332</v>
      </c>
      <c r="E247" s="14"/>
      <c r="F247" s="7" t="str">
        <f>IFERROR(D247/E247, "X")</f>
        <v>X</v>
      </c>
      <c r="G247" s="7">
        <f>D247-E247</f>
        <v>5.0333333333333332</v>
      </c>
      <c r="H247" s="16">
        <f>D247+E247</f>
        <v>5.0333333333333332</v>
      </c>
      <c r="I247" s="11" t="str">
        <f>IFERROR(F247/SQRT(F247^2+AH247), "X")</f>
        <v>X</v>
      </c>
      <c r="J247" s="39" t="str">
        <f>IFERROR(SQRT((1-I247^2)/AH247), "X")</f>
        <v>X</v>
      </c>
      <c r="K247" s="39" t="str">
        <f t="shared" si="12"/>
        <v>X</v>
      </c>
      <c r="L247" s="39" t="str">
        <f t="shared" si="13"/>
        <v>X</v>
      </c>
      <c r="M247" s="43" t="str">
        <f>IFERROR(I247+J247, "X")</f>
        <v>X</v>
      </c>
      <c r="N247" s="45">
        <v>0</v>
      </c>
      <c r="O247" s="8">
        <v>0</v>
      </c>
      <c r="P247" s="9">
        <v>1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8">
        <v>0</v>
      </c>
      <c r="X247" s="9">
        <v>0</v>
      </c>
      <c r="Y247" s="8"/>
      <c r="AA247" s="8"/>
      <c r="AG247" s="47"/>
      <c r="AH247" s="9">
        <f t="shared" si="15"/>
        <v>-1</v>
      </c>
      <c r="AI247" s="7">
        <v>10.4</v>
      </c>
      <c r="AM247" s="14"/>
      <c r="AO247" s="16"/>
      <c r="AR247" s="16"/>
      <c r="AS247" s="9">
        <v>2014</v>
      </c>
      <c r="AT247" s="23">
        <f t="shared" si="14"/>
        <v>3.3040594662175993</v>
      </c>
      <c r="AX247" s="18"/>
      <c r="AZ247" s="18"/>
      <c r="BB247" s="18"/>
      <c r="BD247" s="18"/>
      <c r="BF247" s="18"/>
      <c r="BG247" s="18" t="s">
        <v>303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 s="18">
        <v>0</v>
      </c>
      <c r="BO247">
        <v>0</v>
      </c>
      <c r="BP247">
        <v>1</v>
      </c>
      <c r="BQ247" s="18">
        <v>0</v>
      </c>
      <c r="BS247" s="18"/>
      <c r="BT247" t="s">
        <v>397</v>
      </c>
      <c r="BU247" t="s">
        <v>397</v>
      </c>
      <c r="BW247" s="25"/>
      <c r="CA247" s="18"/>
      <c r="CC247" s="18"/>
      <c r="CD247" s="18"/>
      <c r="CF247" s="18"/>
      <c r="CH247" s="18"/>
      <c r="CR247" s="18"/>
      <c r="CT247" s="25"/>
      <c r="CU247" t="s">
        <v>397</v>
      </c>
      <c r="CW247" t="s">
        <v>397</v>
      </c>
      <c r="CX247" s="25" t="s">
        <v>397</v>
      </c>
    </row>
    <row r="248" spans="1:102" x14ac:dyDescent="0.3">
      <c r="A248">
        <v>247</v>
      </c>
      <c r="B248">
        <v>38</v>
      </c>
      <c r="C248" s="25" t="s">
        <v>307</v>
      </c>
      <c r="D248" s="12">
        <v>13.8</v>
      </c>
      <c r="E248" s="14"/>
      <c r="F248" s="7" t="str">
        <f>IFERROR(D248/E248, "X")</f>
        <v>X</v>
      </c>
      <c r="G248" s="7">
        <f>D248-E248</f>
        <v>13.8</v>
      </c>
      <c r="H248" s="16">
        <f>D248+E248</f>
        <v>13.8</v>
      </c>
      <c r="I248" s="11" t="str">
        <f>IFERROR(F248/SQRT(F248^2+AH248), "X")</f>
        <v>X</v>
      </c>
      <c r="J248" s="39" t="str">
        <f>IFERROR(SQRT((1-I248^2)/AH248), "X")</f>
        <v>X</v>
      </c>
      <c r="K248" s="39" t="str">
        <f t="shared" si="12"/>
        <v>X</v>
      </c>
      <c r="L248" s="39" t="str">
        <f t="shared" si="13"/>
        <v>X</v>
      </c>
      <c r="M248" s="43" t="str">
        <f>IFERROR(I248+J248, "X")</f>
        <v>X</v>
      </c>
      <c r="N248" s="45">
        <v>0</v>
      </c>
      <c r="O248" s="8">
        <v>0</v>
      </c>
      <c r="P248" s="9">
        <v>0</v>
      </c>
      <c r="Q248" s="9">
        <v>1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8">
        <v>0</v>
      </c>
      <c r="X248" s="9">
        <v>0</v>
      </c>
      <c r="Y248" s="8"/>
      <c r="AA248" s="8"/>
      <c r="AG248" s="47"/>
      <c r="AH248" s="9">
        <f t="shared" si="15"/>
        <v>-1</v>
      </c>
      <c r="AI248" s="7">
        <v>9.1999999999999993</v>
      </c>
      <c r="AM248" s="14"/>
      <c r="AO248" s="16"/>
      <c r="AR248" s="16"/>
      <c r="AS248" s="9">
        <v>1998</v>
      </c>
      <c r="AT248" s="23">
        <f t="shared" si="14"/>
        <v>3.3005954838899636</v>
      </c>
      <c r="AX248" s="18"/>
      <c r="AZ248" s="18"/>
      <c r="BB248" s="18"/>
      <c r="BD248" s="18"/>
      <c r="BF248" s="18"/>
      <c r="BG248" s="18" t="s">
        <v>303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 s="18">
        <v>0</v>
      </c>
      <c r="BO248">
        <v>0</v>
      </c>
      <c r="BP248">
        <v>1</v>
      </c>
      <c r="BQ248" s="18">
        <v>0</v>
      </c>
      <c r="BS248" s="18"/>
      <c r="BT248" t="s">
        <v>397</v>
      </c>
      <c r="BU248" t="s">
        <v>397</v>
      </c>
      <c r="BW248" s="25"/>
      <c r="CA248" s="18"/>
      <c r="CC248" s="18"/>
      <c r="CD248" s="18"/>
      <c r="CF248" s="18"/>
      <c r="CH248" s="18"/>
      <c r="CR248" s="18"/>
      <c r="CT248" s="25"/>
      <c r="CU248" t="s">
        <v>397</v>
      </c>
      <c r="CW248" t="s">
        <v>397</v>
      </c>
      <c r="CX248" s="25" t="s">
        <v>397</v>
      </c>
    </row>
    <row r="249" spans="1:102" x14ac:dyDescent="0.3">
      <c r="A249">
        <v>248</v>
      </c>
      <c r="B249">
        <v>38</v>
      </c>
      <c r="C249" s="25" t="s">
        <v>307</v>
      </c>
      <c r="D249" s="12">
        <v>20.862500000000001</v>
      </c>
      <c r="E249" s="14"/>
      <c r="F249" s="7" t="str">
        <f>IFERROR(D249/E249, "X")</f>
        <v>X</v>
      </c>
      <c r="G249" s="7">
        <f>D249-E249</f>
        <v>20.862500000000001</v>
      </c>
      <c r="H249" s="16">
        <f>D249+E249</f>
        <v>20.862500000000001</v>
      </c>
      <c r="I249" s="11" t="str">
        <f>IFERROR(F249/SQRT(F249^2+AH249), "X")</f>
        <v>X</v>
      </c>
      <c r="J249" s="39" t="str">
        <f>IFERROR(SQRT((1-I249^2)/AH249), "X")</f>
        <v>X</v>
      </c>
      <c r="K249" s="39" t="str">
        <f t="shared" si="12"/>
        <v>X</v>
      </c>
      <c r="L249" s="39" t="str">
        <f t="shared" si="13"/>
        <v>X</v>
      </c>
      <c r="M249" s="43" t="str">
        <f>IFERROR(I249+J249, "X")</f>
        <v>X</v>
      </c>
      <c r="N249" s="45">
        <v>0</v>
      </c>
      <c r="O249" s="8">
        <v>0</v>
      </c>
      <c r="P249" s="9">
        <v>0</v>
      </c>
      <c r="Q249" s="9">
        <v>1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8">
        <v>0</v>
      </c>
      <c r="X249" s="9">
        <v>0</v>
      </c>
      <c r="Y249" s="8"/>
      <c r="AA249" s="8"/>
      <c r="AG249" s="47"/>
      <c r="AH249" s="9">
        <f t="shared" si="15"/>
        <v>-1</v>
      </c>
      <c r="AI249" s="7">
        <v>8.1999999999999993</v>
      </c>
      <c r="AM249" s="14"/>
      <c r="AO249" s="16"/>
      <c r="AR249" s="16"/>
      <c r="AS249" s="9">
        <v>2002</v>
      </c>
      <c r="AT249" s="23">
        <f t="shared" si="14"/>
        <v>3.3014640731433</v>
      </c>
      <c r="AX249" s="18"/>
      <c r="AZ249" s="18"/>
      <c r="BB249" s="18"/>
      <c r="BD249" s="18"/>
      <c r="BF249" s="18"/>
      <c r="BG249" s="18" t="s">
        <v>303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 s="18">
        <v>0</v>
      </c>
      <c r="BO249">
        <v>0</v>
      </c>
      <c r="BP249">
        <v>1</v>
      </c>
      <c r="BQ249" s="18">
        <v>0</v>
      </c>
      <c r="BS249" s="18"/>
      <c r="BT249" t="s">
        <v>397</v>
      </c>
      <c r="BU249" t="s">
        <v>397</v>
      </c>
      <c r="BW249" s="25"/>
      <c r="CA249" s="18"/>
      <c r="CC249" s="18"/>
      <c r="CD249" s="18"/>
      <c r="CF249" s="18"/>
      <c r="CH249" s="18"/>
      <c r="CR249" s="18"/>
      <c r="CT249" s="25"/>
      <c r="CU249" t="s">
        <v>397</v>
      </c>
      <c r="CW249" t="s">
        <v>397</v>
      </c>
      <c r="CX249" s="25" t="s">
        <v>397</v>
      </c>
    </row>
    <row r="250" spans="1:102" x14ac:dyDescent="0.3">
      <c r="A250">
        <v>249</v>
      </c>
      <c r="B250">
        <v>38</v>
      </c>
      <c r="C250" s="25" t="s">
        <v>307</v>
      </c>
      <c r="D250" s="12">
        <v>21.122499999999999</v>
      </c>
      <c r="E250" s="14"/>
      <c r="F250" s="7" t="str">
        <f>IFERROR(D250/E250, "X")</f>
        <v>X</v>
      </c>
      <c r="G250" s="7">
        <f>D250-E250</f>
        <v>21.122499999999999</v>
      </c>
      <c r="H250" s="16">
        <f>D250+E250</f>
        <v>21.122499999999999</v>
      </c>
      <c r="I250" s="11" t="str">
        <f>IFERROR(F250/SQRT(F250^2+AH250), "X")</f>
        <v>X</v>
      </c>
      <c r="J250" s="39" t="str">
        <f>IFERROR(SQRT((1-I250^2)/AH250), "X")</f>
        <v>X</v>
      </c>
      <c r="K250" s="39" t="str">
        <f t="shared" si="12"/>
        <v>X</v>
      </c>
      <c r="L250" s="39" t="str">
        <f t="shared" si="13"/>
        <v>X</v>
      </c>
      <c r="M250" s="43" t="str">
        <f>IFERROR(I250+J250, "X")</f>
        <v>X</v>
      </c>
      <c r="N250" s="45">
        <v>0</v>
      </c>
      <c r="O250" s="8">
        <v>0</v>
      </c>
      <c r="P250" s="9">
        <v>0</v>
      </c>
      <c r="Q250" s="9">
        <v>1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8">
        <v>0</v>
      </c>
      <c r="X250" s="9">
        <v>0</v>
      </c>
      <c r="Y250" s="8"/>
      <c r="AA250" s="8"/>
      <c r="AG250" s="47"/>
      <c r="AH250" s="9">
        <f t="shared" si="15"/>
        <v>-1</v>
      </c>
      <c r="AI250" s="7">
        <v>9.6999999999999993</v>
      </c>
      <c r="AM250" s="14"/>
      <c r="AO250" s="16"/>
      <c r="AR250" s="16"/>
      <c r="AS250" s="9">
        <v>2004</v>
      </c>
      <c r="AT250" s="23">
        <f t="shared" si="14"/>
        <v>3.301897717195208</v>
      </c>
      <c r="AX250" s="18"/>
      <c r="AZ250" s="18"/>
      <c r="BB250" s="18"/>
      <c r="BD250" s="18"/>
      <c r="BF250" s="18"/>
      <c r="BG250" s="18" t="s">
        <v>303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 s="18">
        <v>0</v>
      </c>
      <c r="BO250">
        <v>0</v>
      </c>
      <c r="BP250">
        <v>1</v>
      </c>
      <c r="BQ250" s="18">
        <v>0</v>
      </c>
      <c r="BS250" s="18"/>
      <c r="BT250" t="s">
        <v>397</v>
      </c>
      <c r="BU250" t="s">
        <v>397</v>
      </c>
      <c r="BW250" s="25"/>
      <c r="CA250" s="18"/>
      <c r="CC250" s="18"/>
      <c r="CD250" s="18"/>
      <c r="CF250" s="18"/>
      <c r="CH250" s="18"/>
      <c r="CR250" s="18"/>
      <c r="CT250" s="25"/>
      <c r="CU250" t="s">
        <v>397</v>
      </c>
      <c r="CW250" t="s">
        <v>397</v>
      </c>
      <c r="CX250" s="25" t="s">
        <v>397</v>
      </c>
    </row>
    <row r="251" spans="1:102" x14ac:dyDescent="0.3">
      <c r="A251">
        <v>250</v>
      </c>
      <c r="B251">
        <v>38</v>
      </c>
      <c r="C251" s="25" t="s">
        <v>307</v>
      </c>
      <c r="D251" s="12">
        <v>23.85</v>
      </c>
      <c r="E251" s="14"/>
      <c r="F251" s="7" t="str">
        <f>IFERROR(D251/E251, "X")</f>
        <v>X</v>
      </c>
      <c r="G251" s="7">
        <f>D251-E251</f>
        <v>23.85</v>
      </c>
      <c r="H251" s="16">
        <f>D251+E251</f>
        <v>23.85</v>
      </c>
      <c r="I251" s="11" t="str">
        <f>IFERROR(F251/SQRT(F251^2+AH251), "X")</f>
        <v>X</v>
      </c>
      <c r="J251" s="39" t="str">
        <f>IFERROR(SQRT((1-I251^2)/AH251), "X")</f>
        <v>X</v>
      </c>
      <c r="K251" s="39" t="str">
        <f t="shared" si="12"/>
        <v>X</v>
      </c>
      <c r="L251" s="39" t="str">
        <f t="shared" si="13"/>
        <v>X</v>
      </c>
      <c r="M251" s="43" t="str">
        <f>IFERROR(I251+J251, "X")</f>
        <v>X</v>
      </c>
      <c r="N251" s="45">
        <v>0</v>
      </c>
      <c r="O251" s="8">
        <v>0</v>
      </c>
      <c r="P251" s="9">
        <v>0</v>
      </c>
      <c r="Q251" s="9">
        <v>1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8">
        <v>0</v>
      </c>
      <c r="X251" s="9">
        <v>0</v>
      </c>
      <c r="Y251" s="8"/>
      <c r="AA251" s="8"/>
      <c r="AG251" s="47"/>
      <c r="AH251" s="9">
        <f t="shared" si="15"/>
        <v>-1</v>
      </c>
      <c r="AI251" s="7">
        <v>9.8000000000000007</v>
      </c>
      <c r="AM251" s="14"/>
      <c r="AO251" s="16"/>
      <c r="AR251" s="16"/>
      <c r="AS251" s="9">
        <v>2006</v>
      </c>
      <c r="AT251" s="23">
        <f t="shared" si="14"/>
        <v>3.3023309286843991</v>
      </c>
      <c r="AX251" s="18"/>
      <c r="AZ251" s="18"/>
      <c r="BB251" s="18"/>
      <c r="BD251" s="18"/>
      <c r="BF251" s="18"/>
      <c r="BG251" s="18" t="s">
        <v>303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 s="18">
        <v>0</v>
      </c>
      <c r="BO251">
        <v>0</v>
      </c>
      <c r="BP251">
        <v>1</v>
      </c>
      <c r="BQ251" s="18">
        <v>0</v>
      </c>
      <c r="BS251" s="18"/>
      <c r="BT251" t="s">
        <v>397</v>
      </c>
      <c r="BU251" t="s">
        <v>397</v>
      </c>
      <c r="BW251" s="25"/>
      <c r="CA251" s="18"/>
      <c r="CC251" s="18"/>
      <c r="CD251" s="18"/>
      <c r="CF251" s="18"/>
      <c r="CH251" s="18"/>
      <c r="CR251" s="18"/>
      <c r="CT251" s="25"/>
      <c r="CU251" t="s">
        <v>397</v>
      </c>
      <c r="CW251" t="s">
        <v>397</v>
      </c>
      <c r="CX251" s="25" t="s">
        <v>397</v>
      </c>
    </row>
    <row r="252" spans="1:102" x14ac:dyDescent="0.3">
      <c r="A252">
        <v>251</v>
      </c>
      <c r="B252">
        <v>38</v>
      </c>
      <c r="C252" s="25" t="s">
        <v>307</v>
      </c>
      <c r="D252" s="12">
        <v>24.372499999999999</v>
      </c>
      <c r="E252" s="14"/>
      <c r="F252" s="7" t="str">
        <f>IFERROR(D252/E252, "X")</f>
        <v>X</v>
      </c>
      <c r="G252" s="7">
        <f>D252-E252</f>
        <v>24.372499999999999</v>
      </c>
      <c r="H252" s="16">
        <f>D252+E252</f>
        <v>24.372499999999999</v>
      </c>
      <c r="I252" s="11" t="str">
        <f>IFERROR(F252/SQRT(F252^2+AH252), "X")</f>
        <v>X</v>
      </c>
      <c r="J252" s="39" t="str">
        <f>IFERROR(SQRT((1-I252^2)/AH252), "X")</f>
        <v>X</v>
      </c>
      <c r="K252" s="39" t="str">
        <f t="shared" si="12"/>
        <v>X</v>
      </c>
      <c r="L252" s="39" t="str">
        <f t="shared" si="13"/>
        <v>X</v>
      </c>
      <c r="M252" s="43" t="str">
        <f>IFERROR(I252+J252, "X")</f>
        <v>X</v>
      </c>
      <c r="N252" s="45">
        <v>0</v>
      </c>
      <c r="O252" s="8">
        <v>0</v>
      </c>
      <c r="P252" s="9">
        <v>0</v>
      </c>
      <c r="Q252" s="9">
        <v>1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8">
        <v>0</v>
      </c>
      <c r="X252" s="9">
        <v>0</v>
      </c>
      <c r="Y252" s="8"/>
      <c r="AA252" s="8"/>
      <c r="AG252" s="47"/>
      <c r="AH252" s="9">
        <f t="shared" si="15"/>
        <v>-1</v>
      </c>
      <c r="AI252" s="7">
        <v>10</v>
      </c>
      <c r="AM252" s="14"/>
      <c r="AO252" s="16"/>
      <c r="AR252" s="16"/>
      <c r="AS252" s="9">
        <v>2008</v>
      </c>
      <c r="AT252" s="23">
        <f t="shared" si="14"/>
        <v>3.3027637084729817</v>
      </c>
      <c r="AX252" s="18"/>
      <c r="AZ252" s="18"/>
      <c r="BB252" s="18"/>
      <c r="BD252" s="18"/>
      <c r="BF252" s="18"/>
      <c r="BG252" s="18" t="s">
        <v>303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 s="18">
        <v>0</v>
      </c>
      <c r="BO252">
        <v>0</v>
      </c>
      <c r="BP252">
        <v>1</v>
      </c>
      <c r="BQ252" s="18">
        <v>0</v>
      </c>
      <c r="BS252" s="18"/>
      <c r="BT252" t="s">
        <v>397</v>
      </c>
      <c r="BU252" t="s">
        <v>397</v>
      </c>
      <c r="BW252" s="25"/>
      <c r="CA252" s="18"/>
      <c r="CC252" s="18"/>
      <c r="CD252" s="18"/>
      <c r="CF252" s="18"/>
      <c r="CH252" s="18"/>
      <c r="CR252" s="18"/>
      <c r="CT252" s="25"/>
      <c r="CU252" t="s">
        <v>397</v>
      </c>
      <c r="CW252" t="s">
        <v>397</v>
      </c>
      <c r="CX252" s="25" t="s">
        <v>397</v>
      </c>
    </row>
    <row r="253" spans="1:102" x14ac:dyDescent="0.3">
      <c r="A253">
        <v>252</v>
      </c>
      <c r="B253">
        <v>38</v>
      </c>
      <c r="C253" s="25" t="s">
        <v>307</v>
      </c>
      <c r="D253" s="12">
        <v>23.977499999999999</v>
      </c>
      <c r="E253" s="14"/>
      <c r="F253" s="7" t="str">
        <f>IFERROR(D253/E253, "X")</f>
        <v>X</v>
      </c>
      <c r="G253" s="7">
        <f>D253-E253</f>
        <v>23.977499999999999</v>
      </c>
      <c r="H253" s="16">
        <f>D253+E253</f>
        <v>23.977499999999999</v>
      </c>
      <c r="I253" s="11" t="str">
        <f>IFERROR(F253/SQRT(F253^2+AH253), "X")</f>
        <v>X</v>
      </c>
      <c r="J253" s="39" t="str">
        <f>IFERROR(SQRT((1-I253^2)/AH253), "X")</f>
        <v>X</v>
      </c>
      <c r="K253" s="39" t="str">
        <f t="shared" ref="K253:K316" si="16">IFERROR(1/J253, "X")</f>
        <v>X</v>
      </c>
      <c r="L253" s="39" t="str">
        <f t="shared" ref="L253:L316" si="17">IFERROR(I253-J253, "X")</f>
        <v>X</v>
      </c>
      <c r="M253" s="43" t="str">
        <f>IFERROR(I253+J253, "X")</f>
        <v>X</v>
      </c>
      <c r="N253" s="45">
        <v>0</v>
      </c>
      <c r="O253" s="8">
        <v>0</v>
      </c>
      <c r="P253" s="9">
        <v>0</v>
      </c>
      <c r="Q253" s="9">
        <v>1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8">
        <v>0</v>
      </c>
      <c r="X253" s="9">
        <v>0</v>
      </c>
      <c r="Y253" s="8"/>
      <c r="AA253" s="8"/>
      <c r="AG253" s="47"/>
      <c r="AH253" s="9">
        <f t="shared" si="15"/>
        <v>-1</v>
      </c>
      <c r="AI253" s="7">
        <v>9.5</v>
      </c>
      <c r="AM253" s="14"/>
      <c r="AO253" s="16"/>
      <c r="AR253" s="16"/>
      <c r="AS253" s="9">
        <v>2010</v>
      </c>
      <c r="AT253" s="23">
        <f t="shared" ref="AT253:AT316" si="18">LOG(AS253)</f>
        <v>3.3031960574204891</v>
      </c>
      <c r="AX253" s="18"/>
      <c r="AZ253" s="18"/>
      <c r="BB253" s="18"/>
      <c r="BD253" s="18"/>
      <c r="BF253" s="18"/>
      <c r="BG253" s="18" t="s">
        <v>303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 s="18">
        <v>0</v>
      </c>
      <c r="BO253">
        <v>0</v>
      </c>
      <c r="BP253">
        <v>1</v>
      </c>
      <c r="BQ253" s="18">
        <v>0</v>
      </c>
      <c r="BS253" s="18"/>
      <c r="BT253" t="s">
        <v>397</v>
      </c>
      <c r="BU253" t="s">
        <v>397</v>
      </c>
      <c r="BW253" s="25"/>
      <c r="CA253" s="18"/>
      <c r="CC253" s="18"/>
      <c r="CD253" s="18"/>
      <c r="CF253" s="18"/>
      <c r="CH253" s="18"/>
      <c r="CR253" s="18"/>
      <c r="CT253" s="25"/>
      <c r="CU253" t="s">
        <v>397</v>
      </c>
      <c r="CW253" t="s">
        <v>397</v>
      </c>
      <c r="CX253" s="25" t="s">
        <v>397</v>
      </c>
    </row>
    <row r="254" spans="1:102" x14ac:dyDescent="0.3">
      <c r="A254">
        <v>253</v>
      </c>
      <c r="B254">
        <v>38</v>
      </c>
      <c r="C254" s="25" t="s">
        <v>307</v>
      </c>
      <c r="D254" s="12">
        <v>18.5075</v>
      </c>
      <c r="E254" s="14"/>
      <c r="F254" s="7" t="str">
        <f>IFERROR(D254/E254, "X")</f>
        <v>X</v>
      </c>
      <c r="G254" s="7">
        <f>D254-E254</f>
        <v>18.5075</v>
      </c>
      <c r="H254" s="16">
        <f>D254+E254</f>
        <v>18.5075</v>
      </c>
      <c r="I254" s="11" t="str">
        <f>IFERROR(F254/SQRT(F254^2+AH254), "X")</f>
        <v>X</v>
      </c>
      <c r="J254" s="39" t="str">
        <f>IFERROR(SQRT((1-I254^2)/AH254), "X")</f>
        <v>X</v>
      </c>
      <c r="K254" s="39" t="str">
        <f t="shared" si="16"/>
        <v>X</v>
      </c>
      <c r="L254" s="39" t="str">
        <f t="shared" si="17"/>
        <v>X</v>
      </c>
      <c r="M254" s="43" t="str">
        <f>IFERROR(I254+J254, "X")</f>
        <v>X</v>
      </c>
      <c r="N254" s="45">
        <v>0</v>
      </c>
      <c r="O254" s="8">
        <v>0</v>
      </c>
      <c r="P254" s="9">
        <v>0</v>
      </c>
      <c r="Q254" s="9">
        <v>1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8">
        <v>0</v>
      </c>
      <c r="X254" s="9">
        <v>0</v>
      </c>
      <c r="Y254" s="8"/>
      <c r="AA254" s="8"/>
      <c r="AG254" s="47"/>
      <c r="AH254" s="9">
        <f t="shared" si="15"/>
        <v>-1</v>
      </c>
      <c r="AI254" s="7">
        <v>9.4</v>
      </c>
      <c r="AM254" s="14"/>
      <c r="AO254" s="16"/>
      <c r="AR254" s="16"/>
      <c r="AS254" s="9">
        <v>2012</v>
      </c>
      <c r="AT254" s="23">
        <f t="shared" si="18"/>
        <v>3.3036279763838898</v>
      </c>
      <c r="AX254" s="18"/>
      <c r="AZ254" s="18"/>
      <c r="BB254" s="18"/>
      <c r="BD254" s="18"/>
      <c r="BF254" s="18"/>
      <c r="BG254" s="18" t="s">
        <v>303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 s="18">
        <v>0</v>
      </c>
      <c r="BO254">
        <v>0</v>
      </c>
      <c r="BP254">
        <v>1</v>
      </c>
      <c r="BQ254" s="18">
        <v>0</v>
      </c>
      <c r="BS254" s="18"/>
      <c r="BT254" t="s">
        <v>397</v>
      </c>
      <c r="BU254" t="s">
        <v>397</v>
      </c>
      <c r="BW254" s="25"/>
      <c r="CA254" s="18"/>
      <c r="CC254" s="18"/>
      <c r="CD254" s="18"/>
      <c r="CF254" s="18"/>
      <c r="CH254" s="18"/>
      <c r="CR254" s="18"/>
      <c r="CT254" s="25"/>
      <c r="CU254" t="s">
        <v>397</v>
      </c>
      <c r="CW254" t="s">
        <v>397</v>
      </c>
      <c r="CX254" s="25" t="s">
        <v>397</v>
      </c>
    </row>
    <row r="255" spans="1:102" x14ac:dyDescent="0.3">
      <c r="A255">
        <v>254</v>
      </c>
      <c r="B255">
        <v>38</v>
      </c>
      <c r="C255" s="25" t="s">
        <v>307</v>
      </c>
      <c r="D255" s="12">
        <v>14.0425</v>
      </c>
      <c r="E255" s="14"/>
      <c r="F255" s="7" t="str">
        <f>IFERROR(D255/E255, "X")</f>
        <v>X</v>
      </c>
      <c r="G255" s="7">
        <f>D255-E255</f>
        <v>14.0425</v>
      </c>
      <c r="H255" s="16">
        <f>D255+E255</f>
        <v>14.0425</v>
      </c>
      <c r="I255" s="11" t="str">
        <f>IFERROR(F255/SQRT(F255^2+AH255), "X")</f>
        <v>X</v>
      </c>
      <c r="J255" s="39" t="str">
        <f>IFERROR(SQRT((1-I255^2)/AH255), "X")</f>
        <v>X</v>
      </c>
      <c r="K255" s="39" t="str">
        <f t="shared" si="16"/>
        <v>X</v>
      </c>
      <c r="L255" s="39" t="str">
        <f t="shared" si="17"/>
        <v>X</v>
      </c>
      <c r="M255" s="43" t="str">
        <f>IFERROR(I255+J255, "X")</f>
        <v>X</v>
      </c>
      <c r="N255" s="45">
        <v>0</v>
      </c>
      <c r="O255" s="8">
        <v>0</v>
      </c>
      <c r="P255" s="9">
        <v>0</v>
      </c>
      <c r="Q255" s="9">
        <v>1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8">
        <v>0</v>
      </c>
      <c r="X255" s="9">
        <v>0</v>
      </c>
      <c r="Y255" s="8"/>
      <c r="AA255" s="8"/>
      <c r="AG255" s="47"/>
      <c r="AH255" s="9">
        <f t="shared" si="15"/>
        <v>-1</v>
      </c>
      <c r="AI255" s="7">
        <v>10.4</v>
      </c>
      <c r="AM255" s="14"/>
      <c r="AO255" s="16"/>
      <c r="AR255" s="16"/>
      <c r="AS255" s="9">
        <v>2014</v>
      </c>
      <c r="AT255" s="23">
        <f t="shared" si="18"/>
        <v>3.3040594662175993</v>
      </c>
      <c r="AX255" s="18"/>
      <c r="AZ255" s="18"/>
      <c r="BB255" s="18"/>
      <c r="BD255" s="18"/>
      <c r="BF255" s="18"/>
      <c r="BG255" s="18" t="s">
        <v>303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 s="18">
        <v>0</v>
      </c>
      <c r="BO255">
        <v>0</v>
      </c>
      <c r="BP255">
        <v>1</v>
      </c>
      <c r="BQ255" s="18">
        <v>0</v>
      </c>
      <c r="BS255" s="18"/>
      <c r="BT255" t="s">
        <v>397</v>
      </c>
      <c r="BU255" t="s">
        <v>397</v>
      </c>
      <c r="BW255" s="25"/>
      <c r="CA255" s="18"/>
      <c r="CC255" s="18"/>
      <c r="CD255" s="18"/>
      <c r="CF255" s="18"/>
      <c r="CH255" s="18"/>
      <c r="CR255" s="18"/>
      <c r="CT255" s="25"/>
      <c r="CU255" t="s">
        <v>397</v>
      </c>
      <c r="CW255" t="s">
        <v>397</v>
      </c>
      <c r="CX255" s="25" t="s">
        <v>397</v>
      </c>
    </row>
    <row r="256" spans="1:102" x14ac:dyDescent="0.3">
      <c r="A256">
        <v>255</v>
      </c>
      <c r="B256">
        <v>39</v>
      </c>
      <c r="C256" s="25" t="s">
        <v>150</v>
      </c>
      <c r="D256" s="12">
        <v>7.8</v>
      </c>
      <c r="E256" s="14"/>
      <c r="F256" s="7" t="str">
        <f>IFERROR(D256/E256, "X")</f>
        <v>X</v>
      </c>
      <c r="G256" s="7">
        <f>D256-E256</f>
        <v>7.8</v>
      </c>
      <c r="H256" s="16">
        <f>D256+E256</f>
        <v>7.8</v>
      </c>
      <c r="I256" s="11" t="str">
        <f>IFERROR(F256/SQRT(F256^2+AH256), "X")</f>
        <v>X</v>
      </c>
      <c r="J256" s="39" t="str">
        <f>IFERROR(SQRT((1-I256^2)/AH256), "X")</f>
        <v>X</v>
      </c>
      <c r="K256" s="39" t="str">
        <f t="shared" si="16"/>
        <v>X</v>
      </c>
      <c r="L256" s="39" t="str">
        <f t="shared" si="17"/>
        <v>X</v>
      </c>
      <c r="M256" s="43" t="str">
        <f>IFERROR(I256+J256, "X")</f>
        <v>X</v>
      </c>
      <c r="N256" s="45">
        <v>1</v>
      </c>
      <c r="O256" s="8">
        <v>0</v>
      </c>
      <c r="P256" s="9">
        <v>0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8">
        <v>0</v>
      </c>
      <c r="X256" s="9">
        <v>0</v>
      </c>
      <c r="Y256" s="8"/>
      <c r="AA256" s="8"/>
      <c r="AG256" s="47"/>
      <c r="AH256" s="9">
        <f t="shared" si="15"/>
        <v>-1</v>
      </c>
      <c r="AI256" s="7">
        <v>4.5999999999999996</v>
      </c>
      <c r="AM256" s="14"/>
      <c r="AO256" s="16"/>
      <c r="AR256" s="16"/>
      <c r="AS256" s="9">
        <v>1995</v>
      </c>
      <c r="AT256" s="23">
        <f t="shared" si="18"/>
        <v>3.2999429000227671</v>
      </c>
      <c r="AX256" s="18"/>
      <c r="AZ256" s="18"/>
      <c r="BB256" s="18"/>
      <c r="BD256" s="18"/>
      <c r="BF256" s="18"/>
      <c r="BG256" s="18" t="s">
        <v>149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 s="18">
        <v>0</v>
      </c>
      <c r="BO256">
        <v>0</v>
      </c>
      <c r="BP256">
        <v>1</v>
      </c>
      <c r="BQ256" s="18">
        <v>0</v>
      </c>
      <c r="BS256" s="18"/>
      <c r="BT256" t="s">
        <v>397</v>
      </c>
      <c r="BU256" t="s">
        <v>397</v>
      </c>
      <c r="BW256" s="25"/>
      <c r="CA256" s="18"/>
      <c r="CC256" s="18"/>
      <c r="CD256" s="18"/>
      <c r="CF256" s="18"/>
      <c r="CH256" s="18"/>
      <c r="CR256" s="18"/>
      <c r="CT256" s="25"/>
      <c r="CU256" t="s">
        <v>397</v>
      </c>
      <c r="CW256" t="s">
        <v>397</v>
      </c>
      <c r="CX256" s="25" t="s">
        <v>397</v>
      </c>
    </row>
    <row r="257" spans="1:102" x14ac:dyDescent="0.3">
      <c r="A257">
        <v>256</v>
      </c>
      <c r="B257">
        <v>39</v>
      </c>
      <c r="C257" s="25" t="s">
        <v>150</v>
      </c>
      <c r="D257" s="12">
        <v>11.4</v>
      </c>
      <c r="E257" s="14"/>
      <c r="F257" s="7" t="str">
        <f>IFERROR(D257/E257, "X")</f>
        <v>X</v>
      </c>
      <c r="G257" s="7">
        <f>D257-E257</f>
        <v>11.4</v>
      </c>
      <c r="H257" s="16">
        <f>D257+E257</f>
        <v>11.4</v>
      </c>
      <c r="I257" s="11" t="str">
        <f>IFERROR(F257/SQRT(F257^2+AH257), "X")</f>
        <v>X</v>
      </c>
      <c r="J257" s="39" t="str">
        <f>IFERROR(SQRT((1-I257^2)/AH257), "X")</f>
        <v>X</v>
      </c>
      <c r="K257" s="39" t="str">
        <f t="shared" si="16"/>
        <v>X</v>
      </c>
      <c r="L257" s="39" t="str">
        <f t="shared" si="17"/>
        <v>X</v>
      </c>
      <c r="M257" s="43" t="str">
        <f>IFERROR(I257+J257, "X")</f>
        <v>X</v>
      </c>
      <c r="N257" s="45">
        <v>1</v>
      </c>
      <c r="O257" s="8">
        <v>0</v>
      </c>
      <c r="P257" s="9">
        <v>0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8">
        <v>0</v>
      </c>
      <c r="X257" s="9">
        <v>0</v>
      </c>
      <c r="Y257" s="8"/>
      <c r="AA257" s="8"/>
      <c r="AG257" s="47"/>
      <c r="AH257" s="9">
        <f t="shared" si="15"/>
        <v>-1</v>
      </c>
      <c r="AI257" s="7">
        <v>6.4</v>
      </c>
      <c r="AM257" s="14"/>
      <c r="AO257" s="16"/>
      <c r="AR257" s="16"/>
      <c r="AS257" s="9">
        <v>2003</v>
      </c>
      <c r="AT257" s="23">
        <f t="shared" si="18"/>
        <v>3.3016809492935764</v>
      </c>
      <c r="AX257" s="18"/>
      <c r="AZ257" s="18"/>
      <c r="BB257" s="18"/>
      <c r="BD257" s="18"/>
      <c r="BF257" s="18"/>
      <c r="BG257" s="18" t="s">
        <v>149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 s="18">
        <v>0</v>
      </c>
      <c r="BO257">
        <v>0</v>
      </c>
      <c r="BP257">
        <v>1</v>
      </c>
      <c r="BQ257" s="18">
        <v>0</v>
      </c>
      <c r="BS257" s="18"/>
      <c r="BT257" t="s">
        <v>397</v>
      </c>
      <c r="BU257" t="s">
        <v>397</v>
      </c>
      <c r="BW257" s="25"/>
      <c r="CA257" s="18"/>
      <c r="CC257" s="18"/>
      <c r="CD257" s="18"/>
      <c r="CF257" s="18"/>
      <c r="CH257" s="18"/>
      <c r="CR257" s="18"/>
      <c r="CT257" s="25"/>
      <c r="CU257" t="s">
        <v>397</v>
      </c>
      <c r="CW257" t="s">
        <v>397</v>
      </c>
      <c r="CX257" s="25" t="s">
        <v>397</v>
      </c>
    </row>
    <row r="258" spans="1:102" x14ac:dyDescent="0.3">
      <c r="A258">
        <v>257</v>
      </c>
      <c r="B258">
        <v>40</v>
      </c>
      <c r="C258" s="25" t="s">
        <v>215</v>
      </c>
      <c r="D258" s="12">
        <v>5.3</v>
      </c>
      <c r="E258" s="14"/>
      <c r="F258" s="7" t="str">
        <f>IFERROR(D258/E258, "X")</f>
        <v>X</v>
      </c>
      <c r="G258" s="7">
        <f>D258-E258</f>
        <v>5.3</v>
      </c>
      <c r="H258" s="16">
        <f>D258+E258</f>
        <v>5.3</v>
      </c>
      <c r="I258" s="11" t="str">
        <f>IFERROR(F258/SQRT(F258^2+AH258), "X")</f>
        <v>X</v>
      </c>
      <c r="J258" s="39" t="str">
        <f>IFERROR(SQRT((1-I258^2)/AH258), "X")</f>
        <v>X</v>
      </c>
      <c r="K258" s="39" t="str">
        <f t="shared" si="16"/>
        <v>X</v>
      </c>
      <c r="L258" s="39" t="str">
        <f t="shared" si="17"/>
        <v>X</v>
      </c>
      <c r="M258" s="43" t="str">
        <f>IFERROR(I258+J258, "X")</f>
        <v>X</v>
      </c>
      <c r="N258" s="45">
        <v>1</v>
      </c>
      <c r="O258" s="8">
        <v>0</v>
      </c>
      <c r="P258" s="9">
        <v>0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8">
        <v>0</v>
      </c>
      <c r="X258" s="9">
        <v>0</v>
      </c>
      <c r="Y258" s="8"/>
      <c r="AA258" s="8"/>
      <c r="AG258" s="47"/>
      <c r="AH258" s="9">
        <f t="shared" si="15"/>
        <v>-1</v>
      </c>
      <c r="AI258" s="7">
        <v>4.9000000000000004</v>
      </c>
      <c r="AM258" s="14"/>
      <c r="AO258" s="16"/>
      <c r="AR258" s="16"/>
      <c r="AS258" s="9">
        <v>2005</v>
      </c>
      <c r="AT258" s="23">
        <f t="shared" si="18"/>
        <v>3.3021143769562009</v>
      </c>
      <c r="AX258" s="18"/>
      <c r="AZ258" s="18"/>
      <c r="BB258" s="18"/>
      <c r="BD258" s="18"/>
      <c r="BF258" s="18"/>
      <c r="BG258" s="18" t="s">
        <v>214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 s="18">
        <v>0</v>
      </c>
      <c r="BO258">
        <v>0</v>
      </c>
      <c r="BP258">
        <v>1</v>
      </c>
      <c r="BQ258" s="18">
        <v>0</v>
      </c>
      <c r="BS258" s="18"/>
      <c r="BT258" t="s">
        <v>397</v>
      </c>
      <c r="BU258" t="s">
        <v>397</v>
      </c>
      <c r="BW258" s="25"/>
      <c r="CA258" s="18"/>
      <c r="CC258" s="18"/>
      <c r="CD258" s="18"/>
      <c r="CF258" s="18"/>
      <c r="CH258" s="18"/>
      <c r="CR258" s="18"/>
      <c r="CT258" s="25"/>
      <c r="CU258" t="s">
        <v>397</v>
      </c>
      <c r="CW258" t="s">
        <v>397</v>
      </c>
      <c r="CX258" s="25" t="s">
        <v>397</v>
      </c>
    </row>
    <row r="259" spans="1:102" x14ac:dyDescent="0.3">
      <c r="A259">
        <v>258</v>
      </c>
      <c r="B259">
        <v>41</v>
      </c>
      <c r="C259" s="25" t="s">
        <v>123</v>
      </c>
      <c r="D259" s="12">
        <v>9.1</v>
      </c>
      <c r="E259" s="14"/>
      <c r="F259" s="7" t="str">
        <f>IFERROR(D259/E259, "X")</f>
        <v>X</v>
      </c>
      <c r="G259" s="7">
        <f>D259-E259</f>
        <v>9.1</v>
      </c>
      <c r="H259" s="16">
        <f>D259+E259</f>
        <v>9.1</v>
      </c>
      <c r="I259" s="11" t="str">
        <f>IFERROR(F259/SQRT(F259^2+AH259), "X")</f>
        <v>X</v>
      </c>
      <c r="J259" s="39" t="str">
        <f>IFERROR(SQRT((1-I259^2)/AH259), "X")</f>
        <v>X</v>
      </c>
      <c r="K259" s="39" t="str">
        <f t="shared" si="16"/>
        <v>X</v>
      </c>
      <c r="L259" s="39" t="str">
        <f t="shared" si="17"/>
        <v>X</v>
      </c>
      <c r="M259" s="43" t="str">
        <f>IFERROR(I259+J259, "X")</f>
        <v>X</v>
      </c>
      <c r="N259" s="45">
        <v>1</v>
      </c>
      <c r="O259" s="8">
        <v>0</v>
      </c>
      <c r="P259" s="9">
        <v>0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8">
        <v>0</v>
      </c>
      <c r="X259" s="9">
        <v>0</v>
      </c>
      <c r="Y259" s="8"/>
      <c r="AA259" s="8"/>
      <c r="AG259" s="47"/>
      <c r="AH259" s="9">
        <f t="shared" ref="AH259:AH322" si="19">IFERROR(AF259-AG259-1, "X")</f>
        <v>-1</v>
      </c>
      <c r="AI259" s="7">
        <v>6.2</v>
      </c>
      <c r="AM259" s="14"/>
      <c r="AO259" s="16"/>
      <c r="AR259" s="16"/>
      <c r="AS259" s="9">
        <v>2006</v>
      </c>
      <c r="AT259" s="23">
        <f t="shared" si="18"/>
        <v>3.3023309286843991</v>
      </c>
      <c r="AX259" s="18"/>
      <c r="AZ259" s="18"/>
      <c r="BB259" s="18"/>
      <c r="BD259" s="18"/>
      <c r="BF259" s="18"/>
      <c r="BG259" s="18" t="s">
        <v>118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s="18">
        <v>1</v>
      </c>
      <c r="BO259">
        <v>0</v>
      </c>
      <c r="BP259">
        <v>0</v>
      </c>
      <c r="BQ259" s="18">
        <v>1</v>
      </c>
      <c r="BS259" s="18"/>
      <c r="BT259" t="s">
        <v>397</v>
      </c>
      <c r="BU259" t="s">
        <v>397</v>
      </c>
      <c r="BW259" s="25"/>
      <c r="CA259" s="18"/>
      <c r="CC259" s="18"/>
      <c r="CD259" s="18"/>
      <c r="CF259" s="18"/>
      <c r="CH259" s="18"/>
      <c r="CR259" s="18"/>
      <c r="CT259" s="25"/>
      <c r="CU259" t="s">
        <v>397</v>
      </c>
      <c r="CW259" t="s">
        <v>397</v>
      </c>
      <c r="CX259" s="25" t="s">
        <v>397</v>
      </c>
    </row>
    <row r="260" spans="1:102" x14ac:dyDescent="0.3">
      <c r="A260">
        <v>259</v>
      </c>
      <c r="B260">
        <v>41</v>
      </c>
      <c r="C260" s="25" t="s">
        <v>123</v>
      </c>
      <c r="D260" s="12">
        <v>8.6999999999999993</v>
      </c>
      <c r="E260" s="14"/>
      <c r="F260" s="7" t="str">
        <f>IFERROR(D260/E260, "X")</f>
        <v>X</v>
      </c>
      <c r="G260" s="7">
        <f>D260-E260</f>
        <v>8.6999999999999993</v>
      </c>
      <c r="H260" s="16">
        <f>D260+E260</f>
        <v>8.6999999999999993</v>
      </c>
      <c r="I260" s="11" t="str">
        <f>IFERROR(F260/SQRT(F260^2+AH260), "X")</f>
        <v>X</v>
      </c>
      <c r="J260" s="39" t="str">
        <f>IFERROR(SQRT((1-I260^2)/AH260), "X")</f>
        <v>X</v>
      </c>
      <c r="K260" s="39" t="str">
        <f t="shared" si="16"/>
        <v>X</v>
      </c>
      <c r="L260" s="39" t="str">
        <f t="shared" si="17"/>
        <v>X</v>
      </c>
      <c r="M260" s="43" t="str">
        <f>IFERROR(I260+J260, "X")</f>
        <v>X</v>
      </c>
      <c r="N260" s="45">
        <v>0</v>
      </c>
      <c r="O260" s="8">
        <v>0</v>
      </c>
      <c r="P260" s="9">
        <v>0</v>
      </c>
      <c r="Q260" s="9">
        <v>0</v>
      </c>
      <c r="R260" s="8">
        <v>0</v>
      </c>
      <c r="S260" s="9">
        <v>0</v>
      </c>
      <c r="T260" s="9">
        <v>0</v>
      </c>
      <c r="U260" s="8">
        <v>1</v>
      </c>
      <c r="V260" s="9">
        <v>0</v>
      </c>
      <c r="W260" s="8">
        <v>0</v>
      </c>
      <c r="X260" s="9">
        <v>0</v>
      </c>
      <c r="Y260" s="8"/>
      <c r="AA260" s="8"/>
      <c r="AG260" s="47"/>
      <c r="AH260" s="9">
        <f t="shared" si="19"/>
        <v>-1</v>
      </c>
      <c r="AI260" s="7">
        <v>6.2</v>
      </c>
      <c r="AM260" s="14"/>
      <c r="AO260" s="16"/>
      <c r="AR260" s="16"/>
      <c r="AS260" s="9">
        <v>2006</v>
      </c>
      <c r="AT260" s="23">
        <f t="shared" si="18"/>
        <v>3.3023309286843991</v>
      </c>
      <c r="AX260" s="18"/>
      <c r="AZ260" s="18"/>
      <c r="BB260" s="18"/>
      <c r="BD260" s="18"/>
      <c r="BF260" s="18"/>
      <c r="BG260" s="18" t="s">
        <v>118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s="18">
        <v>1</v>
      </c>
      <c r="BO260">
        <v>0</v>
      </c>
      <c r="BP260">
        <v>0</v>
      </c>
      <c r="BQ260" s="18">
        <v>1</v>
      </c>
      <c r="BS260" s="18"/>
      <c r="BT260" t="s">
        <v>397</v>
      </c>
      <c r="BU260" t="s">
        <v>397</v>
      </c>
      <c r="BW260" s="25"/>
      <c r="CA260" s="18"/>
      <c r="CC260" s="18"/>
      <c r="CD260" s="18"/>
      <c r="CF260" s="18"/>
      <c r="CH260" s="18"/>
      <c r="CR260" s="18"/>
      <c r="CT260" s="25"/>
      <c r="CU260" t="s">
        <v>397</v>
      </c>
      <c r="CW260" t="s">
        <v>397</v>
      </c>
      <c r="CX260" s="25" t="s">
        <v>397</v>
      </c>
    </row>
    <row r="261" spans="1:102" x14ac:dyDescent="0.3">
      <c r="A261">
        <v>260</v>
      </c>
      <c r="B261">
        <v>41</v>
      </c>
      <c r="C261" s="25" t="s">
        <v>123</v>
      </c>
      <c r="D261" s="12">
        <v>8.6</v>
      </c>
      <c r="E261" s="14"/>
      <c r="F261" s="7" t="str">
        <f>IFERROR(D261/E261, "X")</f>
        <v>X</v>
      </c>
      <c r="G261" s="7">
        <f>D261-E261</f>
        <v>8.6</v>
      </c>
      <c r="H261" s="16">
        <f>D261+E261</f>
        <v>8.6</v>
      </c>
      <c r="I261" s="11" t="str">
        <f>IFERROR(F261/SQRT(F261^2+AH261), "X")</f>
        <v>X</v>
      </c>
      <c r="J261" s="39" t="str">
        <f>IFERROR(SQRT((1-I261^2)/AH261), "X")</f>
        <v>X</v>
      </c>
      <c r="K261" s="39" t="str">
        <f t="shared" si="16"/>
        <v>X</v>
      </c>
      <c r="L261" s="39" t="str">
        <f t="shared" si="17"/>
        <v>X</v>
      </c>
      <c r="M261" s="43" t="str">
        <f>IFERROR(I261+J261, "X")</f>
        <v>X</v>
      </c>
      <c r="N261" s="45">
        <v>0</v>
      </c>
      <c r="O261" s="8">
        <v>0</v>
      </c>
      <c r="P261" s="9">
        <v>0</v>
      </c>
      <c r="Q261" s="9">
        <v>0</v>
      </c>
      <c r="R261" s="8">
        <v>0</v>
      </c>
      <c r="S261" s="9">
        <v>0</v>
      </c>
      <c r="T261" s="9">
        <v>0</v>
      </c>
      <c r="U261" s="8">
        <v>0</v>
      </c>
      <c r="V261" s="9">
        <v>1</v>
      </c>
      <c r="W261" s="8">
        <v>0</v>
      </c>
      <c r="X261" s="9">
        <v>0</v>
      </c>
      <c r="Y261" s="8"/>
      <c r="AA261" s="8"/>
      <c r="AG261" s="47"/>
      <c r="AH261" s="9">
        <f t="shared" si="19"/>
        <v>-1</v>
      </c>
      <c r="AI261" s="7">
        <v>6.2</v>
      </c>
      <c r="AM261" s="14"/>
      <c r="AO261" s="16"/>
      <c r="AR261" s="16"/>
      <c r="AS261" s="9">
        <v>2006</v>
      </c>
      <c r="AT261" s="23">
        <f t="shared" si="18"/>
        <v>3.3023309286843991</v>
      </c>
      <c r="AX261" s="18"/>
      <c r="AZ261" s="18"/>
      <c r="BB261" s="18"/>
      <c r="BD261" s="18"/>
      <c r="BF261" s="18"/>
      <c r="BG261" s="18" t="s">
        <v>118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s="18">
        <v>1</v>
      </c>
      <c r="BO261">
        <v>0</v>
      </c>
      <c r="BP261">
        <v>0</v>
      </c>
      <c r="BQ261" s="18">
        <v>1</v>
      </c>
      <c r="BS261" s="18"/>
      <c r="BT261" t="s">
        <v>397</v>
      </c>
      <c r="BU261" t="s">
        <v>397</v>
      </c>
      <c r="BW261" s="25"/>
      <c r="CA261" s="18"/>
      <c r="CC261" s="18"/>
      <c r="CD261" s="18"/>
      <c r="CF261" s="18"/>
      <c r="CH261" s="18"/>
      <c r="CR261" s="18"/>
      <c r="CT261" s="25"/>
      <c r="CU261" t="s">
        <v>397</v>
      </c>
      <c r="CW261" t="s">
        <v>397</v>
      </c>
      <c r="CX261" s="25" t="s">
        <v>397</v>
      </c>
    </row>
    <row r="262" spans="1:102" x14ac:dyDescent="0.3">
      <c r="A262">
        <v>261</v>
      </c>
      <c r="B262">
        <v>42</v>
      </c>
      <c r="C262" s="25" t="s">
        <v>22</v>
      </c>
      <c r="D262" s="12">
        <v>9.4</v>
      </c>
      <c r="E262" s="14"/>
      <c r="F262" s="7" t="str">
        <f>IFERROR(D262/E262, "X")</f>
        <v>X</v>
      </c>
      <c r="G262" s="7">
        <f>D262-E262</f>
        <v>9.4</v>
      </c>
      <c r="H262" s="16">
        <f>D262+E262</f>
        <v>9.4</v>
      </c>
      <c r="I262" s="11" t="str">
        <f>IFERROR(F262/SQRT(F262^2+AH262), "X")</f>
        <v>X</v>
      </c>
      <c r="J262" s="39" t="str">
        <f>IFERROR(SQRT((1-I262^2)/AH262), "X")</f>
        <v>X</v>
      </c>
      <c r="K262" s="39" t="str">
        <f t="shared" si="16"/>
        <v>X</v>
      </c>
      <c r="L262" s="39" t="str">
        <f t="shared" si="17"/>
        <v>X</v>
      </c>
      <c r="M262" s="43" t="str">
        <f>IFERROR(I262+J262, "X")</f>
        <v>X</v>
      </c>
      <c r="N262" s="45">
        <v>0</v>
      </c>
      <c r="O262" s="8">
        <v>0</v>
      </c>
      <c r="P262" s="9">
        <v>0</v>
      </c>
      <c r="Q262" s="9">
        <v>0</v>
      </c>
      <c r="R262" s="8">
        <v>0</v>
      </c>
      <c r="S262" s="9">
        <v>0</v>
      </c>
      <c r="T262" s="9">
        <v>0</v>
      </c>
      <c r="U262" s="8">
        <v>1</v>
      </c>
      <c r="V262" s="9">
        <v>0</v>
      </c>
      <c r="W262" s="8">
        <v>0</v>
      </c>
      <c r="X262" s="9">
        <v>0</v>
      </c>
      <c r="Y262" s="8"/>
      <c r="AA262" s="8"/>
      <c r="AG262" s="47"/>
      <c r="AH262" s="9">
        <f t="shared" si="19"/>
        <v>-1</v>
      </c>
      <c r="AI262" s="7">
        <v>7.9</v>
      </c>
      <c r="AM262" s="14"/>
      <c r="AO262" s="16"/>
      <c r="AR262" s="16"/>
      <c r="AS262" s="9">
        <v>1981</v>
      </c>
      <c r="AT262" s="23">
        <f t="shared" si="18"/>
        <v>3.2968844755385471</v>
      </c>
      <c r="AX262" s="18"/>
      <c r="AZ262" s="18"/>
      <c r="BB262" s="18"/>
      <c r="BD262" s="18"/>
      <c r="BF262" s="18"/>
      <c r="BG262" s="18" t="s">
        <v>21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 s="18">
        <v>0</v>
      </c>
      <c r="BO262">
        <v>1</v>
      </c>
      <c r="BP262">
        <v>0</v>
      </c>
      <c r="BQ262" s="18">
        <v>0</v>
      </c>
      <c r="BS262" s="18"/>
      <c r="BT262" t="s">
        <v>397</v>
      </c>
      <c r="BU262" t="s">
        <v>397</v>
      </c>
      <c r="BW262" s="25"/>
      <c r="CA262" s="18"/>
      <c r="CC262" s="18"/>
      <c r="CD262" s="18"/>
      <c r="CF262" s="18"/>
      <c r="CH262" s="18"/>
      <c r="CR262" s="18"/>
      <c r="CT262" s="25"/>
      <c r="CU262" t="s">
        <v>397</v>
      </c>
      <c r="CW262" t="s">
        <v>397</v>
      </c>
      <c r="CX262" s="25" t="s">
        <v>397</v>
      </c>
    </row>
    <row r="263" spans="1:102" x14ac:dyDescent="0.3">
      <c r="A263">
        <v>262</v>
      </c>
      <c r="B263">
        <v>42</v>
      </c>
      <c r="C263" s="25" t="s">
        <v>22</v>
      </c>
      <c r="D263" s="12">
        <v>8.9</v>
      </c>
      <c r="E263" s="14"/>
      <c r="F263" s="7" t="str">
        <f>IFERROR(D263/E263, "X")</f>
        <v>X</v>
      </c>
      <c r="G263" s="7">
        <f>D263-E263</f>
        <v>8.9</v>
      </c>
      <c r="H263" s="16">
        <f>D263+E263</f>
        <v>8.9</v>
      </c>
      <c r="I263" s="11" t="str">
        <f>IFERROR(F263/SQRT(F263^2+AH263), "X")</f>
        <v>X</v>
      </c>
      <c r="J263" s="39" t="str">
        <f>IFERROR(SQRT((1-I263^2)/AH263), "X")</f>
        <v>X</v>
      </c>
      <c r="K263" s="39" t="str">
        <f t="shared" si="16"/>
        <v>X</v>
      </c>
      <c r="L263" s="39" t="str">
        <f t="shared" si="17"/>
        <v>X</v>
      </c>
      <c r="M263" s="43" t="str">
        <f>IFERROR(I263+J263, "X")</f>
        <v>X</v>
      </c>
      <c r="N263" s="45">
        <v>0</v>
      </c>
      <c r="O263" s="8">
        <v>0</v>
      </c>
      <c r="P263" s="9">
        <v>0</v>
      </c>
      <c r="Q263" s="9">
        <v>0</v>
      </c>
      <c r="R263" s="8">
        <v>0</v>
      </c>
      <c r="S263" s="9">
        <v>0</v>
      </c>
      <c r="T263" s="9">
        <v>0</v>
      </c>
      <c r="U263" s="8">
        <v>1</v>
      </c>
      <c r="V263" s="9">
        <v>0</v>
      </c>
      <c r="W263" s="8">
        <v>0</v>
      </c>
      <c r="X263" s="9">
        <v>0</v>
      </c>
      <c r="Y263" s="8"/>
      <c r="AA263" s="8"/>
      <c r="AG263" s="47"/>
      <c r="AH263" s="9">
        <f t="shared" si="19"/>
        <v>-1</v>
      </c>
      <c r="AI263" s="7">
        <v>8</v>
      </c>
      <c r="AM263" s="14"/>
      <c r="AO263" s="16"/>
      <c r="AR263" s="16"/>
      <c r="AS263" s="9">
        <v>1983</v>
      </c>
      <c r="AT263" s="23">
        <f t="shared" si="18"/>
        <v>3.2973227142053028</v>
      </c>
      <c r="AX263" s="18"/>
      <c r="AZ263" s="18"/>
      <c r="BB263" s="18"/>
      <c r="BD263" s="18"/>
      <c r="BF263" s="18"/>
      <c r="BG263" s="18" t="s">
        <v>21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 s="18">
        <v>0</v>
      </c>
      <c r="BO263">
        <v>1</v>
      </c>
      <c r="BP263">
        <v>0</v>
      </c>
      <c r="BQ263" s="18">
        <v>0</v>
      </c>
      <c r="BS263" s="18"/>
      <c r="BT263" t="s">
        <v>397</v>
      </c>
      <c r="BU263" t="s">
        <v>397</v>
      </c>
      <c r="BW263" s="25"/>
      <c r="CA263" s="18"/>
      <c r="CC263" s="18"/>
      <c r="CD263" s="18"/>
      <c r="CF263" s="18"/>
      <c r="CH263" s="18"/>
      <c r="CR263" s="18"/>
      <c r="CT263" s="25"/>
      <c r="CU263" t="s">
        <v>397</v>
      </c>
      <c r="CW263" t="s">
        <v>397</v>
      </c>
      <c r="CX263" s="25" t="s">
        <v>397</v>
      </c>
    </row>
    <row r="264" spans="1:102" x14ac:dyDescent="0.3">
      <c r="A264">
        <v>263</v>
      </c>
      <c r="B264">
        <v>42</v>
      </c>
      <c r="C264" s="25" t="s">
        <v>22</v>
      </c>
      <c r="D264" s="12">
        <v>8</v>
      </c>
      <c r="E264" s="14"/>
      <c r="F264" s="7" t="str">
        <f>IFERROR(D264/E264, "X")</f>
        <v>X</v>
      </c>
      <c r="G264" s="7">
        <f>D264-E264</f>
        <v>8</v>
      </c>
      <c r="H264" s="16">
        <f>D264+E264</f>
        <v>8</v>
      </c>
      <c r="I264" s="11" t="str">
        <f>IFERROR(F264/SQRT(F264^2+AH264), "X")</f>
        <v>X</v>
      </c>
      <c r="J264" s="39" t="str">
        <f>IFERROR(SQRT((1-I264^2)/AH264), "X")</f>
        <v>X</v>
      </c>
      <c r="K264" s="39" t="str">
        <f t="shared" si="16"/>
        <v>X</v>
      </c>
      <c r="L264" s="39" t="str">
        <f t="shared" si="17"/>
        <v>X</v>
      </c>
      <c r="M264" s="43" t="str">
        <f>IFERROR(I264+J264, "X")</f>
        <v>X</v>
      </c>
      <c r="N264" s="45">
        <v>0</v>
      </c>
      <c r="O264" s="8">
        <v>0</v>
      </c>
      <c r="P264" s="9">
        <v>0</v>
      </c>
      <c r="Q264" s="9">
        <v>0</v>
      </c>
      <c r="R264" s="8">
        <v>0</v>
      </c>
      <c r="S264" s="9">
        <v>0</v>
      </c>
      <c r="T264" s="9">
        <v>0</v>
      </c>
      <c r="U264" s="8">
        <v>1</v>
      </c>
      <c r="V264" s="9">
        <v>0</v>
      </c>
      <c r="W264" s="8">
        <v>0</v>
      </c>
      <c r="X264" s="9">
        <v>0</v>
      </c>
      <c r="Y264" s="8"/>
      <c r="AA264" s="8"/>
      <c r="AG264" s="47"/>
      <c r="AH264" s="9">
        <f t="shared" si="19"/>
        <v>-1</v>
      </c>
      <c r="AI264" s="7">
        <v>8.1999999999999993</v>
      </c>
      <c r="AM264" s="14"/>
      <c r="AO264" s="16"/>
      <c r="AR264" s="16"/>
      <c r="AS264" s="9">
        <v>1987</v>
      </c>
      <c r="AT264" s="23">
        <f t="shared" si="18"/>
        <v>3.2981978671098151</v>
      </c>
      <c r="AX264" s="18"/>
      <c r="AZ264" s="18"/>
      <c r="BB264" s="18"/>
      <c r="BD264" s="18"/>
      <c r="BF264" s="18"/>
      <c r="BG264" s="18" t="s">
        <v>21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 s="18">
        <v>0</v>
      </c>
      <c r="BO264">
        <v>1</v>
      </c>
      <c r="BP264">
        <v>0</v>
      </c>
      <c r="BQ264" s="18">
        <v>0</v>
      </c>
      <c r="BS264" s="18"/>
      <c r="BT264" t="s">
        <v>397</v>
      </c>
      <c r="BU264" t="s">
        <v>397</v>
      </c>
      <c r="BW264" s="25"/>
      <c r="CA264" s="18"/>
      <c r="CC264" s="18"/>
      <c r="CD264" s="18"/>
      <c r="CF264" s="18"/>
      <c r="CH264" s="18"/>
      <c r="CR264" s="18"/>
      <c r="CT264" s="25"/>
      <c r="CU264" t="s">
        <v>397</v>
      </c>
      <c r="CW264" t="s">
        <v>397</v>
      </c>
      <c r="CX264" s="25" t="s">
        <v>397</v>
      </c>
    </row>
    <row r="265" spans="1:102" x14ac:dyDescent="0.3">
      <c r="A265">
        <v>264</v>
      </c>
      <c r="B265">
        <v>42</v>
      </c>
      <c r="C265" s="25" t="s">
        <v>22</v>
      </c>
      <c r="D265" s="12">
        <v>8.3000000000000007</v>
      </c>
      <c r="E265" s="14"/>
      <c r="F265" s="7" t="str">
        <f>IFERROR(D265/E265, "X")</f>
        <v>X</v>
      </c>
      <c r="G265" s="7">
        <f>D265-E265</f>
        <v>8.3000000000000007</v>
      </c>
      <c r="H265" s="16">
        <f>D265+E265</f>
        <v>8.3000000000000007</v>
      </c>
      <c r="I265" s="11" t="str">
        <f>IFERROR(F265/SQRT(F265^2+AH265), "X")</f>
        <v>X</v>
      </c>
      <c r="J265" s="39" t="str">
        <f>IFERROR(SQRT((1-I265^2)/AH265), "X")</f>
        <v>X</v>
      </c>
      <c r="K265" s="39" t="str">
        <f t="shared" si="16"/>
        <v>X</v>
      </c>
      <c r="L265" s="39" t="str">
        <f t="shared" si="17"/>
        <v>X</v>
      </c>
      <c r="M265" s="43" t="str">
        <f>IFERROR(I265+J265, "X")</f>
        <v>X</v>
      </c>
      <c r="N265" s="45">
        <v>0</v>
      </c>
      <c r="O265" s="8">
        <v>0</v>
      </c>
      <c r="P265" s="9">
        <v>0</v>
      </c>
      <c r="Q265" s="9">
        <v>0</v>
      </c>
      <c r="R265" s="8">
        <v>0</v>
      </c>
      <c r="S265" s="9">
        <v>0</v>
      </c>
      <c r="T265" s="9">
        <v>0</v>
      </c>
      <c r="U265" s="8">
        <v>1</v>
      </c>
      <c r="V265" s="9">
        <v>0</v>
      </c>
      <c r="W265" s="8">
        <v>0</v>
      </c>
      <c r="X265" s="9">
        <v>0</v>
      </c>
      <c r="Y265" s="8"/>
      <c r="AA265" s="8"/>
      <c r="AG265" s="47"/>
      <c r="AH265" s="9">
        <f t="shared" si="19"/>
        <v>-1</v>
      </c>
      <c r="AI265" s="7">
        <v>8.3000000000000007</v>
      </c>
      <c r="AM265" s="14"/>
      <c r="AO265" s="16"/>
      <c r="AR265" s="16"/>
      <c r="AS265" s="9">
        <v>1989</v>
      </c>
      <c r="AT265" s="23">
        <f t="shared" si="18"/>
        <v>3.2986347831244354</v>
      </c>
      <c r="AX265" s="18"/>
      <c r="AZ265" s="18"/>
      <c r="BB265" s="18"/>
      <c r="BD265" s="18"/>
      <c r="BF265" s="18"/>
      <c r="BG265" s="18" t="s">
        <v>21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 s="18">
        <v>0</v>
      </c>
      <c r="BO265">
        <v>1</v>
      </c>
      <c r="BP265">
        <v>0</v>
      </c>
      <c r="BQ265" s="18">
        <v>0</v>
      </c>
      <c r="BS265" s="18"/>
      <c r="BT265" t="s">
        <v>397</v>
      </c>
      <c r="BU265" t="s">
        <v>397</v>
      </c>
      <c r="BW265" s="25"/>
      <c r="CA265" s="18"/>
      <c r="CC265" s="18"/>
      <c r="CD265" s="18"/>
      <c r="CF265" s="18"/>
      <c r="CH265" s="18"/>
      <c r="CR265" s="18"/>
      <c r="CT265" s="25"/>
      <c r="CU265" t="s">
        <v>397</v>
      </c>
      <c r="CW265" t="s">
        <v>397</v>
      </c>
      <c r="CX265" s="25" t="s">
        <v>397</v>
      </c>
    </row>
    <row r="266" spans="1:102" x14ac:dyDescent="0.3">
      <c r="A266">
        <v>265</v>
      </c>
      <c r="B266">
        <v>42</v>
      </c>
      <c r="C266" s="25" t="s">
        <v>22</v>
      </c>
      <c r="D266" s="12">
        <v>7.7</v>
      </c>
      <c r="E266" s="14"/>
      <c r="F266" s="7" t="str">
        <f>IFERROR(D266/E266, "X")</f>
        <v>X</v>
      </c>
      <c r="G266" s="7">
        <f>D266-E266</f>
        <v>7.7</v>
      </c>
      <c r="H266" s="16">
        <f>D266+E266</f>
        <v>7.7</v>
      </c>
      <c r="I266" s="11" t="str">
        <f>IFERROR(F266/SQRT(F266^2+AH266), "X")</f>
        <v>X</v>
      </c>
      <c r="J266" s="39" t="str">
        <f>IFERROR(SQRT((1-I266^2)/AH266), "X")</f>
        <v>X</v>
      </c>
      <c r="K266" s="39" t="str">
        <f t="shared" si="16"/>
        <v>X</v>
      </c>
      <c r="L266" s="39" t="str">
        <f t="shared" si="17"/>
        <v>X</v>
      </c>
      <c r="M266" s="43" t="str">
        <f>IFERROR(I266+J266, "X")</f>
        <v>X</v>
      </c>
      <c r="N266" s="45">
        <v>0</v>
      </c>
      <c r="O266" s="8">
        <v>0</v>
      </c>
      <c r="P266" s="9">
        <v>0</v>
      </c>
      <c r="Q266" s="9">
        <v>0</v>
      </c>
      <c r="R266" s="8">
        <v>0</v>
      </c>
      <c r="S266" s="9">
        <v>0</v>
      </c>
      <c r="T266" s="9">
        <v>0</v>
      </c>
      <c r="U266" s="8">
        <v>1</v>
      </c>
      <c r="V266" s="9">
        <v>0</v>
      </c>
      <c r="W266" s="8">
        <v>0</v>
      </c>
      <c r="X266" s="9">
        <v>0</v>
      </c>
      <c r="Y266" s="8"/>
      <c r="AA266" s="8"/>
      <c r="AG266" s="47"/>
      <c r="AH266" s="9">
        <f t="shared" si="19"/>
        <v>-1</v>
      </c>
      <c r="AI266" s="7">
        <v>8.4</v>
      </c>
      <c r="AM266" s="14"/>
      <c r="AO266" s="16"/>
      <c r="AR266" s="16"/>
      <c r="AS266" s="9">
        <v>1991</v>
      </c>
      <c r="AT266" s="23">
        <f t="shared" si="18"/>
        <v>3.2990712600274095</v>
      </c>
      <c r="AX266" s="18"/>
      <c r="AZ266" s="18"/>
      <c r="BB266" s="18"/>
      <c r="BD266" s="18"/>
      <c r="BF266" s="18"/>
      <c r="BG266" s="18" t="s">
        <v>21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 s="18">
        <v>0</v>
      </c>
      <c r="BO266">
        <v>1</v>
      </c>
      <c r="BP266">
        <v>0</v>
      </c>
      <c r="BQ266" s="18">
        <v>0</v>
      </c>
      <c r="BS266" s="18"/>
      <c r="BT266" t="s">
        <v>397</v>
      </c>
      <c r="BU266" t="s">
        <v>397</v>
      </c>
      <c r="BW266" s="25"/>
      <c r="CA266" s="18"/>
      <c r="CC266" s="18"/>
      <c r="CD266" s="18"/>
      <c r="CF266" s="18"/>
      <c r="CH266" s="18"/>
      <c r="CR266" s="18"/>
      <c r="CT266" s="25"/>
      <c r="CU266" t="s">
        <v>397</v>
      </c>
      <c r="CW266" t="s">
        <v>397</v>
      </c>
      <c r="CX266" s="25" t="s">
        <v>397</v>
      </c>
    </row>
    <row r="267" spans="1:102" x14ac:dyDescent="0.3">
      <c r="A267">
        <v>266</v>
      </c>
      <c r="B267">
        <v>42</v>
      </c>
      <c r="C267" s="25" t="s">
        <v>22</v>
      </c>
      <c r="D267" s="12">
        <v>6.6</v>
      </c>
      <c r="E267" s="14"/>
      <c r="F267" s="7" t="str">
        <f>IFERROR(D267/E267, "X")</f>
        <v>X</v>
      </c>
      <c r="G267" s="7">
        <f>D267-E267</f>
        <v>6.6</v>
      </c>
      <c r="H267" s="16">
        <f>D267+E267</f>
        <v>6.6</v>
      </c>
      <c r="I267" s="11" t="str">
        <f>IFERROR(F267/SQRT(F267^2+AH267), "X")</f>
        <v>X</v>
      </c>
      <c r="J267" s="39" t="str">
        <f>IFERROR(SQRT((1-I267^2)/AH267), "X")</f>
        <v>X</v>
      </c>
      <c r="K267" s="39" t="str">
        <f t="shared" si="16"/>
        <v>X</v>
      </c>
      <c r="L267" s="39" t="str">
        <f t="shared" si="17"/>
        <v>X</v>
      </c>
      <c r="M267" s="43" t="str">
        <f>IFERROR(I267+J267, "X")</f>
        <v>X</v>
      </c>
      <c r="N267" s="45">
        <v>0</v>
      </c>
      <c r="O267" s="8">
        <v>0</v>
      </c>
      <c r="P267" s="9">
        <v>0</v>
      </c>
      <c r="Q267" s="9">
        <v>0</v>
      </c>
      <c r="R267" s="8">
        <v>0</v>
      </c>
      <c r="S267" s="9">
        <v>0</v>
      </c>
      <c r="T267" s="9">
        <v>0</v>
      </c>
      <c r="U267" s="8">
        <v>1</v>
      </c>
      <c r="V267" s="9">
        <v>0</v>
      </c>
      <c r="W267" s="8">
        <v>0</v>
      </c>
      <c r="X267" s="9">
        <v>0</v>
      </c>
      <c r="Y267" s="8"/>
      <c r="AA267" s="8"/>
      <c r="AG267" s="47"/>
      <c r="AH267" s="9">
        <f t="shared" si="19"/>
        <v>-1</v>
      </c>
      <c r="AI267" s="7">
        <v>8.9</v>
      </c>
      <c r="AM267" s="14"/>
      <c r="AO267" s="16"/>
      <c r="AR267" s="16"/>
      <c r="AS267" s="9">
        <v>1997</v>
      </c>
      <c r="AT267" s="23">
        <f t="shared" si="18"/>
        <v>3.3003780648707024</v>
      </c>
      <c r="AX267" s="18"/>
      <c r="AZ267" s="18"/>
      <c r="BB267" s="18"/>
      <c r="BD267" s="18"/>
      <c r="BF267" s="18"/>
      <c r="BG267" s="18" t="s">
        <v>21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 s="18">
        <v>0</v>
      </c>
      <c r="BO267">
        <v>1</v>
      </c>
      <c r="BP267">
        <v>0</v>
      </c>
      <c r="BQ267" s="18">
        <v>0</v>
      </c>
      <c r="BS267" s="18"/>
      <c r="BT267" t="s">
        <v>397</v>
      </c>
      <c r="BU267" t="s">
        <v>397</v>
      </c>
      <c r="BW267" s="25"/>
      <c r="CA267" s="18"/>
      <c r="CC267" s="18"/>
      <c r="CD267" s="18"/>
      <c r="CF267" s="18"/>
      <c r="CH267" s="18"/>
      <c r="CR267" s="18"/>
      <c r="CT267" s="25"/>
      <c r="CU267" t="s">
        <v>397</v>
      </c>
      <c r="CW267" t="s">
        <v>397</v>
      </c>
      <c r="CX267" s="25" t="s">
        <v>397</v>
      </c>
    </row>
    <row r="268" spans="1:102" x14ac:dyDescent="0.3">
      <c r="A268">
        <v>267</v>
      </c>
      <c r="B268">
        <v>42</v>
      </c>
      <c r="C268" s="25" t="s">
        <v>22</v>
      </c>
      <c r="D268" s="12">
        <v>11.3</v>
      </c>
      <c r="E268" s="14"/>
      <c r="F268" s="7" t="str">
        <f>IFERROR(D268/E268, "X")</f>
        <v>X</v>
      </c>
      <c r="G268" s="7">
        <f>D268-E268</f>
        <v>11.3</v>
      </c>
      <c r="H268" s="16">
        <f>D268+E268</f>
        <v>11.3</v>
      </c>
      <c r="I268" s="11" t="str">
        <f>IFERROR(F268/SQRT(F268^2+AH268), "X")</f>
        <v>X</v>
      </c>
      <c r="J268" s="39" t="str">
        <f>IFERROR(SQRT((1-I268^2)/AH268), "X")</f>
        <v>X</v>
      </c>
      <c r="K268" s="39" t="str">
        <f t="shared" si="16"/>
        <v>X</v>
      </c>
      <c r="L268" s="39" t="str">
        <f t="shared" si="17"/>
        <v>X</v>
      </c>
      <c r="M268" s="43" t="str">
        <f>IFERROR(I268+J268, "X")</f>
        <v>X</v>
      </c>
      <c r="N268" s="45">
        <v>0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1</v>
      </c>
      <c r="W268" s="8">
        <v>0</v>
      </c>
      <c r="X268" s="9">
        <v>0</v>
      </c>
      <c r="Y268" s="8"/>
      <c r="AA268" s="8"/>
      <c r="AG268" s="47"/>
      <c r="AH268" s="9">
        <f t="shared" si="19"/>
        <v>-1</v>
      </c>
      <c r="AI268" s="7">
        <v>7.9</v>
      </c>
      <c r="AM268" s="14"/>
      <c r="AO268" s="16"/>
      <c r="AR268" s="16"/>
      <c r="AS268" s="9">
        <v>1981</v>
      </c>
      <c r="AT268" s="23">
        <f t="shared" si="18"/>
        <v>3.2968844755385471</v>
      </c>
      <c r="AX268" s="18"/>
      <c r="AZ268" s="18"/>
      <c r="BB268" s="18"/>
      <c r="BD268" s="18"/>
      <c r="BF268" s="18"/>
      <c r="BG268" s="18" t="s">
        <v>21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 s="18">
        <v>0</v>
      </c>
      <c r="BO268">
        <v>1</v>
      </c>
      <c r="BP268">
        <v>0</v>
      </c>
      <c r="BQ268" s="18">
        <v>0</v>
      </c>
      <c r="BS268" s="18"/>
      <c r="BT268" t="s">
        <v>397</v>
      </c>
      <c r="BU268" t="s">
        <v>397</v>
      </c>
      <c r="BW268" s="25"/>
      <c r="CA268" s="18"/>
      <c r="CC268" s="18"/>
      <c r="CD268" s="18"/>
      <c r="CF268" s="18"/>
      <c r="CH268" s="18"/>
      <c r="CR268" s="18"/>
      <c r="CT268" s="25"/>
      <c r="CU268" t="s">
        <v>397</v>
      </c>
      <c r="CW268" t="s">
        <v>397</v>
      </c>
      <c r="CX268" s="25" t="s">
        <v>397</v>
      </c>
    </row>
    <row r="269" spans="1:102" x14ac:dyDescent="0.3">
      <c r="A269">
        <v>268</v>
      </c>
      <c r="B269">
        <v>42</v>
      </c>
      <c r="C269" s="25" t="s">
        <v>22</v>
      </c>
      <c r="D269" s="12">
        <v>10.6</v>
      </c>
      <c r="E269" s="14"/>
      <c r="F269" s="7" t="str">
        <f>IFERROR(D269/E269, "X")</f>
        <v>X</v>
      </c>
      <c r="G269" s="7">
        <f>D269-E269</f>
        <v>10.6</v>
      </c>
      <c r="H269" s="16">
        <f>D269+E269</f>
        <v>10.6</v>
      </c>
      <c r="I269" s="11" t="str">
        <f>IFERROR(F269/SQRT(F269^2+AH269), "X")</f>
        <v>X</v>
      </c>
      <c r="J269" s="39" t="str">
        <f>IFERROR(SQRT((1-I269^2)/AH269), "X")</f>
        <v>X</v>
      </c>
      <c r="K269" s="39" t="str">
        <f t="shared" si="16"/>
        <v>X</v>
      </c>
      <c r="L269" s="39" t="str">
        <f t="shared" si="17"/>
        <v>X</v>
      </c>
      <c r="M269" s="43" t="str">
        <f>IFERROR(I269+J269, "X")</f>
        <v>X</v>
      </c>
      <c r="N269" s="45">
        <v>0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1</v>
      </c>
      <c r="W269" s="8">
        <v>0</v>
      </c>
      <c r="X269" s="9">
        <v>0</v>
      </c>
      <c r="Y269" s="8"/>
      <c r="AA269" s="8"/>
      <c r="AG269" s="47"/>
      <c r="AH269" s="9">
        <f t="shared" si="19"/>
        <v>-1</v>
      </c>
      <c r="AI269" s="7">
        <v>8</v>
      </c>
      <c r="AM269" s="14"/>
      <c r="AO269" s="16"/>
      <c r="AR269" s="16"/>
      <c r="AS269" s="9">
        <v>1983</v>
      </c>
      <c r="AT269" s="23">
        <f t="shared" si="18"/>
        <v>3.2973227142053028</v>
      </c>
      <c r="AX269" s="18"/>
      <c r="AZ269" s="18"/>
      <c r="BB269" s="18"/>
      <c r="BD269" s="18"/>
      <c r="BF269" s="18"/>
      <c r="BG269" s="18" t="s">
        <v>21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 s="18">
        <v>0</v>
      </c>
      <c r="BO269">
        <v>1</v>
      </c>
      <c r="BP269">
        <v>0</v>
      </c>
      <c r="BQ269" s="18">
        <v>0</v>
      </c>
      <c r="BS269" s="18"/>
      <c r="BT269" t="s">
        <v>397</v>
      </c>
      <c r="BU269" t="s">
        <v>397</v>
      </c>
      <c r="BW269" s="25"/>
      <c r="CA269" s="18"/>
      <c r="CC269" s="18"/>
      <c r="CD269" s="18"/>
      <c r="CF269" s="18"/>
      <c r="CH269" s="18"/>
      <c r="CR269" s="18"/>
      <c r="CT269" s="25"/>
      <c r="CU269" t="s">
        <v>397</v>
      </c>
      <c r="CW269" t="s">
        <v>397</v>
      </c>
      <c r="CX269" s="25" t="s">
        <v>397</v>
      </c>
    </row>
    <row r="270" spans="1:102" x14ac:dyDescent="0.3">
      <c r="A270">
        <v>269</v>
      </c>
      <c r="B270">
        <v>42</v>
      </c>
      <c r="C270" s="25" t="s">
        <v>22</v>
      </c>
      <c r="D270" s="12">
        <v>7.6</v>
      </c>
      <c r="E270" s="14"/>
      <c r="F270" s="7" t="str">
        <f>IFERROR(D270/E270, "X")</f>
        <v>X</v>
      </c>
      <c r="G270" s="7">
        <f>D270-E270</f>
        <v>7.6</v>
      </c>
      <c r="H270" s="16">
        <f>D270+E270</f>
        <v>7.6</v>
      </c>
      <c r="I270" s="11" t="str">
        <f>IFERROR(F270/SQRT(F270^2+AH270), "X")</f>
        <v>X</v>
      </c>
      <c r="J270" s="39" t="str">
        <f>IFERROR(SQRT((1-I270^2)/AH270), "X")</f>
        <v>X</v>
      </c>
      <c r="K270" s="39" t="str">
        <f t="shared" si="16"/>
        <v>X</v>
      </c>
      <c r="L270" s="39" t="str">
        <f t="shared" si="17"/>
        <v>X</v>
      </c>
      <c r="M270" s="43" t="str">
        <f>IFERROR(I270+J270, "X")</f>
        <v>X</v>
      </c>
      <c r="N270" s="45">
        <v>0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1</v>
      </c>
      <c r="W270" s="8">
        <v>0</v>
      </c>
      <c r="X270" s="9">
        <v>0</v>
      </c>
      <c r="Y270" s="8"/>
      <c r="AA270" s="8"/>
      <c r="AG270" s="47"/>
      <c r="AH270" s="9">
        <f t="shared" si="19"/>
        <v>-1</v>
      </c>
      <c r="AI270" s="7">
        <v>8.1999999999999993</v>
      </c>
      <c r="AM270" s="14"/>
      <c r="AO270" s="16"/>
      <c r="AR270" s="16"/>
      <c r="AS270" s="9">
        <v>1987</v>
      </c>
      <c r="AT270" s="23">
        <f t="shared" si="18"/>
        <v>3.2981978671098151</v>
      </c>
      <c r="AX270" s="18"/>
      <c r="AZ270" s="18"/>
      <c r="BB270" s="18"/>
      <c r="BD270" s="18"/>
      <c r="BF270" s="18"/>
      <c r="BG270" s="18" t="s">
        <v>21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 s="18">
        <v>0</v>
      </c>
      <c r="BO270">
        <v>1</v>
      </c>
      <c r="BP270">
        <v>0</v>
      </c>
      <c r="BQ270" s="18">
        <v>0</v>
      </c>
      <c r="BS270" s="18"/>
      <c r="BT270" t="s">
        <v>397</v>
      </c>
      <c r="BU270" t="s">
        <v>397</v>
      </c>
      <c r="BW270" s="25"/>
      <c r="CA270" s="18"/>
      <c r="CC270" s="18"/>
      <c r="CD270" s="18"/>
      <c r="CF270" s="18"/>
      <c r="CH270" s="18"/>
      <c r="CR270" s="18"/>
      <c r="CT270" s="25"/>
      <c r="CU270" t="s">
        <v>397</v>
      </c>
      <c r="CW270" t="s">
        <v>397</v>
      </c>
      <c r="CX270" s="25" t="s">
        <v>397</v>
      </c>
    </row>
    <row r="271" spans="1:102" x14ac:dyDescent="0.3">
      <c r="A271">
        <v>270</v>
      </c>
      <c r="B271">
        <v>42</v>
      </c>
      <c r="C271" s="25" t="s">
        <v>22</v>
      </c>
      <c r="D271" s="12">
        <v>8.5</v>
      </c>
      <c r="E271" s="14"/>
      <c r="F271" s="7" t="str">
        <f>IFERROR(D271/E271, "X")</f>
        <v>X</v>
      </c>
      <c r="G271" s="7">
        <f>D271-E271</f>
        <v>8.5</v>
      </c>
      <c r="H271" s="16">
        <f>D271+E271</f>
        <v>8.5</v>
      </c>
      <c r="I271" s="11" t="str">
        <f>IFERROR(F271/SQRT(F271^2+AH271), "X")</f>
        <v>X</v>
      </c>
      <c r="J271" s="39" t="str">
        <f>IFERROR(SQRT((1-I271^2)/AH271), "X")</f>
        <v>X</v>
      </c>
      <c r="K271" s="39" t="str">
        <f t="shared" si="16"/>
        <v>X</v>
      </c>
      <c r="L271" s="39" t="str">
        <f t="shared" si="17"/>
        <v>X</v>
      </c>
      <c r="M271" s="43" t="str">
        <f>IFERROR(I271+J271, "X")</f>
        <v>X</v>
      </c>
      <c r="N271" s="45">
        <v>0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1</v>
      </c>
      <c r="W271" s="8">
        <v>0</v>
      </c>
      <c r="X271" s="9">
        <v>0</v>
      </c>
      <c r="Y271" s="8"/>
      <c r="AA271" s="8"/>
      <c r="AG271" s="47"/>
      <c r="AH271" s="9">
        <f t="shared" si="19"/>
        <v>-1</v>
      </c>
      <c r="AI271" s="7">
        <v>8.3000000000000007</v>
      </c>
      <c r="AM271" s="14"/>
      <c r="AO271" s="16"/>
      <c r="AR271" s="16"/>
      <c r="AS271" s="9">
        <v>1989</v>
      </c>
      <c r="AT271" s="23">
        <f t="shared" si="18"/>
        <v>3.2986347831244354</v>
      </c>
      <c r="AX271" s="18"/>
      <c r="AZ271" s="18"/>
      <c r="BB271" s="18"/>
      <c r="BD271" s="18"/>
      <c r="BF271" s="18"/>
      <c r="BG271" s="18" t="s">
        <v>21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 s="18">
        <v>0</v>
      </c>
      <c r="BO271">
        <v>1</v>
      </c>
      <c r="BP271">
        <v>0</v>
      </c>
      <c r="BQ271" s="18">
        <v>0</v>
      </c>
      <c r="BS271" s="18"/>
      <c r="BT271" t="s">
        <v>397</v>
      </c>
      <c r="BU271" t="s">
        <v>397</v>
      </c>
      <c r="BW271" s="25"/>
      <c r="CA271" s="18"/>
      <c r="CC271" s="18"/>
      <c r="CD271" s="18"/>
      <c r="CF271" s="18"/>
      <c r="CH271" s="18"/>
      <c r="CR271" s="18"/>
      <c r="CT271" s="25"/>
      <c r="CU271" t="s">
        <v>397</v>
      </c>
      <c r="CW271" t="s">
        <v>397</v>
      </c>
      <c r="CX271" s="25" t="s">
        <v>397</v>
      </c>
    </row>
    <row r="272" spans="1:102" x14ac:dyDescent="0.3">
      <c r="A272">
        <v>271</v>
      </c>
      <c r="B272">
        <v>42</v>
      </c>
      <c r="C272" s="25" t="s">
        <v>22</v>
      </c>
      <c r="D272" s="12">
        <v>7.9</v>
      </c>
      <c r="E272" s="14"/>
      <c r="F272" s="7" t="str">
        <f>IFERROR(D272/E272, "X")</f>
        <v>X</v>
      </c>
      <c r="G272" s="7">
        <f>D272-E272</f>
        <v>7.9</v>
      </c>
      <c r="H272" s="16">
        <f>D272+E272</f>
        <v>7.9</v>
      </c>
      <c r="I272" s="11" t="str">
        <f>IFERROR(F272/SQRT(F272^2+AH272), "X")</f>
        <v>X</v>
      </c>
      <c r="J272" s="39" t="str">
        <f>IFERROR(SQRT((1-I272^2)/AH272), "X")</f>
        <v>X</v>
      </c>
      <c r="K272" s="39" t="str">
        <f t="shared" si="16"/>
        <v>X</v>
      </c>
      <c r="L272" s="39" t="str">
        <f t="shared" si="17"/>
        <v>X</v>
      </c>
      <c r="M272" s="43" t="str">
        <f>IFERROR(I272+J272, "X")</f>
        <v>X</v>
      </c>
      <c r="N272" s="45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0</v>
      </c>
      <c r="V272" s="9">
        <v>1</v>
      </c>
      <c r="W272" s="8">
        <v>0</v>
      </c>
      <c r="X272" s="9">
        <v>0</v>
      </c>
      <c r="Y272" s="8"/>
      <c r="AA272" s="8"/>
      <c r="AG272" s="47"/>
      <c r="AH272" s="9">
        <f t="shared" si="19"/>
        <v>-1</v>
      </c>
      <c r="AI272" s="7">
        <v>8.4</v>
      </c>
      <c r="AM272" s="14"/>
      <c r="AO272" s="16"/>
      <c r="AR272" s="16"/>
      <c r="AS272" s="9">
        <v>1991</v>
      </c>
      <c r="AT272" s="23">
        <f t="shared" si="18"/>
        <v>3.2990712600274095</v>
      </c>
      <c r="AX272" s="18"/>
      <c r="AZ272" s="18"/>
      <c r="BB272" s="18"/>
      <c r="BD272" s="18"/>
      <c r="BF272" s="18"/>
      <c r="BG272" s="18" t="s">
        <v>21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 s="18">
        <v>0</v>
      </c>
      <c r="BO272">
        <v>1</v>
      </c>
      <c r="BP272">
        <v>0</v>
      </c>
      <c r="BQ272" s="18">
        <v>0</v>
      </c>
      <c r="BS272" s="18"/>
      <c r="BT272" t="s">
        <v>397</v>
      </c>
      <c r="BU272" t="s">
        <v>397</v>
      </c>
      <c r="BW272" s="25"/>
      <c r="CA272" s="18"/>
      <c r="CC272" s="18"/>
      <c r="CD272" s="18"/>
      <c r="CF272" s="18"/>
      <c r="CH272" s="18"/>
      <c r="CR272" s="18"/>
      <c r="CT272" s="25"/>
      <c r="CU272" t="s">
        <v>397</v>
      </c>
      <c r="CW272" t="s">
        <v>397</v>
      </c>
      <c r="CX272" s="25" t="s">
        <v>397</v>
      </c>
    </row>
    <row r="273" spans="1:102" x14ac:dyDescent="0.3">
      <c r="A273">
        <v>272</v>
      </c>
      <c r="B273">
        <v>42</v>
      </c>
      <c r="C273" s="25" t="s">
        <v>22</v>
      </c>
      <c r="D273" s="12">
        <v>6.6</v>
      </c>
      <c r="E273" s="14"/>
      <c r="F273" s="7" t="str">
        <f>IFERROR(D273/E273, "X")</f>
        <v>X</v>
      </c>
      <c r="G273" s="7">
        <f>D273-E273</f>
        <v>6.6</v>
      </c>
      <c r="H273" s="16">
        <f>D273+E273</f>
        <v>6.6</v>
      </c>
      <c r="I273" s="11" t="str">
        <f>IFERROR(F273/SQRT(F273^2+AH273), "X")</f>
        <v>X</v>
      </c>
      <c r="J273" s="39" t="str">
        <f>IFERROR(SQRT((1-I273^2)/AH273), "X")</f>
        <v>X</v>
      </c>
      <c r="K273" s="39" t="str">
        <f t="shared" si="16"/>
        <v>X</v>
      </c>
      <c r="L273" s="39" t="str">
        <f t="shared" si="17"/>
        <v>X</v>
      </c>
      <c r="M273" s="43" t="str">
        <f>IFERROR(I273+J273, "X")</f>
        <v>X</v>
      </c>
      <c r="N273" s="45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8">
        <v>0</v>
      </c>
      <c r="X273" s="9">
        <v>0</v>
      </c>
      <c r="Y273" s="8"/>
      <c r="AA273" s="8"/>
      <c r="AG273" s="47"/>
      <c r="AH273" s="9">
        <f t="shared" si="19"/>
        <v>-1</v>
      </c>
      <c r="AI273" s="7">
        <v>8.9</v>
      </c>
      <c r="AM273" s="14"/>
      <c r="AO273" s="16"/>
      <c r="AR273" s="16"/>
      <c r="AS273" s="9">
        <v>1997</v>
      </c>
      <c r="AT273" s="23">
        <f t="shared" si="18"/>
        <v>3.3003780648707024</v>
      </c>
      <c r="AX273" s="18"/>
      <c r="AZ273" s="18"/>
      <c r="BB273" s="18"/>
      <c r="BD273" s="18"/>
      <c r="BF273" s="18"/>
      <c r="BG273" s="18" t="s">
        <v>21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 s="18">
        <v>0</v>
      </c>
      <c r="BO273">
        <v>1</v>
      </c>
      <c r="BP273">
        <v>0</v>
      </c>
      <c r="BQ273" s="18">
        <v>0</v>
      </c>
      <c r="BS273" s="18"/>
      <c r="BT273" t="s">
        <v>397</v>
      </c>
      <c r="BU273" t="s">
        <v>397</v>
      </c>
      <c r="BW273" s="25"/>
      <c r="CA273" s="18"/>
      <c r="CC273" s="18"/>
      <c r="CD273" s="18"/>
      <c r="CF273" s="18"/>
      <c r="CH273" s="18"/>
      <c r="CR273" s="18"/>
      <c r="CT273" s="25"/>
      <c r="CU273" t="s">
        <v>397</v>
      </c>
      <c r="CW273" t="s">
        <v>397</v>
      </c>
      <c r="CX273" s="25" t="s">
        <v>397</v>
      </c>
    </row>
    <row r="274" spans="1:102" x14ac:dyDescent="0.3">
      <c r="A274">
        <v>273</v>
      </c>
      <c r="B274">
        <v>43</v>
      </c>
      <c r="C274" s="25" t="s">
        <v>23</v>
      </c>
      <c r="D274" s="12">
        <v>7.4</v>
      </c>
      <c r="E274" s="14"/>
      <c r="F274" s="7" t="str">
        <f>IFERROR(D274/E274, "X")</f>
        <v>X</v>
      </c>
      <c r="G274" s="7">
        <f>D274-E274</f>
        <v>7.4</v>
      </c>
      <c r="H274" s="16">
        <f>D274+E274</f>
        <v>7.4</v>
      </c>
      <c r="I274" s="11" t="str">
        <f>IFERROR(F274/SQRT(F274^2+AH274), "X")</f>
        <v>X</v>
      </c>
      <c r="J274" s="39" t="str">
        <f>IFERROR(SQRT((1-I274^2)/AH274), "X")</f>
        <v>X</v>
      </c>
      <c r="K274" s="39" t="str">
        <f t="shared" si="16"/>
        <v>X</v>
      </c>
      <c r="L274" s="39" t="str">
        <f t="shared" si="17"/>
        <v>X</v>
      </c>
      <c r="M274" s="43" t="str">
        <f>IFERROR(I274+J274, "X")</f>
        <v>X</v>
      </c>
      <c r="N274" s="45">
        <v>1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0</v>
      </c>
      <c r="V274" s="9">
        <v>0</v>
      </c>
      <c r="W274" s="8">
        <v>0</v>
      </c>
      <c r="X274" s="9">
        <v>0</v>
      </c>
      <c r="Y274" s="8"/>
      <c r="AA274" s="8"/>
      <c r="AG274" s="47"/>
      <c r="AH274" s="9">
        <f t="shared" si="19"/>
        <v>-1</v>
      </c>
      <c r="AI274" s="7">
        <v>8.1</v>
      </c>
      <c r="AM274" s="14"/>
      <c r="AO274" s="16"/>
      <c r="AR274" s="16"/>
      <c r="AS274" s="9">
        <v>1985</v>
      </c>
      <c r="AT274" s="23">
        <f t="shared" si="18"/>
        <v>3.2977605110991339</v>
      </c>
      <c r="AX274" s="18"/>
      <c r="AZ274" s="18"/>
      <c r="BB274" s="18"/>
      <c r="BD274" s="18"/>
      <c r="BF274" s="18"/>
      <c r="BG274" s="18" t="s">
        <v>21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 s="18">
        <v>0</v>
      </c>
      <c r="BO274">
        <v>1</v>
      </c>
      <c r="BP274">
        <v>0</v>
      </c>
      <c r="BQ274" s="18">
        <v>0</v>
      </c>
      <c r="BS274" s="18"/>
      <c r="BT274" t="s">
        <v>397</v>
      </c>
      <c r="BU274" t="s">
        <v>397</v>
      </c>
      <c r="BW274" s="25"/>
      <c r="CA274" s="18"/>
      <c r="CC274" s="18"/>
      <c r="CD274" s="18"/>
      <c r="CF274" s="18"/>
      <c r="CH274" s="18"/>
      <c r="CR274" s="18"/>
      <c r="CT274" s="25"/>
      <c r="CU274" t="s">
        <v>397</v>
      </c>
      <c r="CW274" t="s">
        <v>397</v>
      </c>
      <c r="CX274" s="25" t="s">
        <v>397</v>
      </c>
    </row>
    <row r="275" spans="1:102" x14ac:dyDescent="0.3">
      <c r="A275">
        <v>274</v>
      </c>
      <c r="B275">
        <v>43</v>
      </c>
      <c r="C275" s="25" t="s">
        <v>23</v>
      </c>
      <c r="D275" s="12">
        <v>7.2</v>
      </c>
      <c r="E275" s="14"/>
      <c r="F275" s="7" t="str">
        <f>IFERROR(D275/E275, "X")</f>
        <v>X</v>
      </c>
      <c r="G275" s="7">
        <f>D275-E275</f>
        <v>7.2</v>
      </c>
      <c r="H275" s="16">
        <f>D275+E275</f>
        <v>7.2</v>
      </c>
      <c r="I275" s="11" t="str">
        <f>IFERROR(F275/SQRT(F275^2+AH275), "X")</f>
        <v>X</v>
      </c>
      <c r="J275" s="39" t="str">
        <f>IFERROR(SQRT((1-I275^2)/AH275), "X")</f>
        <v>X</v>
      </c>
      <c r="K275" s="39" t="str">
        <f t="shared" si="16"/>
        <v>X</v>
      </c>
      <c r="L275" s="39" t="str">
        <f t="shared" si="17"/>
        <v>X</v>
      </c>
      <c r="M275" s="43" t="str">
        <f>IFERROR(I275+J275, "X")</f>
        <v>X</v>
      </c>
      <c r="N275" s="45">
        <v>1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0</v>
      </c>
      <c r="V275" s="9">
        <v>0</v>
      </c>
      <c r="W275" s="8">
        <v>0</v>
      </c>
      <c r="X275" s="9">
        <v>0</v>
      </c>
      <c r="Y275" s="8"/>
      <c r="AA275" s="8"/>
      <c r="AG275" s="47"/>
      <c r="AH275" s="9">
        <f t="shared" si="19"/>
        <v>-1</v>
      </c>
      <c r="AI275" s="7">
        <v>8.8000000000000007</v>
      </c>
      <c r="AM275" s="14"/>
      <c r="AO275" s="16"/>
      <c r="AR275" s="16"/>
      <c r="AS275" s="9">
        <v>1995</v>
      </c>
      <c r="AT275" s="23">
        <f t="shared" si="18"/>
        <v>3.2999429000227671</v>
      </c>
      <c r="AX275" s="18"/>
      <c r="AZ275" s="18"/>
      <c r="BB275" s="18"/>
      <c r="BD275" s="18"/>
      <c r="BF275" s="18"/>
      <c r="BG275" s="18" t="s">
        <v>21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 s="18">
        <v>0</v>
      </c>
      <c r="BO275">
        <v>1</v>
      </c>
      <c r="BP275">
        <v>0</v>
      </c>
      <c r="BQ275" s="18">
        <v>0</v>
      </c>
      <c r="BS275" s="18"/>
      <c r="BT275" t="s">
        <v>397</v>
      </c>
      <c r="BU275" t="s">
        <v>397</v>
      </c>
      <c r="BW275" s="25"/>
      <c r="CA275" s="18"/>
      <c r="CC275" s="18"/>
      <c r="CD275" s="18"/>
      <c r="CF275" s="18"/>
      <c r="CH275" s="18"/>
      <c r="CR275" s="18"/>
      <c r="CT275" s="25"/>
      <c r="CU275" t="s">
        <v>397</v>
      </c>
      <c r="CW275" t="s">
        <v>397</v>
      </c>
      <c r="CX275" s="25" t="s">
        <v>397</v>
      </c>
    </row>
    <row r="276" spans="1:102" x14ac:dyDescent="0.3">
      <c r="A276">
        <v>275</v>
      </c>
      <c r="B276">
        <v>43</v>
      </c>
      <c r="C276" s="25" t="s">
        <v>23</v>
      </c>
      <c r="D276" s="12">
        <v>8.5</v>
      </c>
      <c r="E276" s="14"/>
      <c r="F276" s="7" t="str">
        <f>IFERROR(D276/E276, "X")</f>
        <v>X</v>
      </c>
      <c r="G276" s="7">
        <f>D276-E276</f>
        <v>8.5</v>
      </c>
      <c r="H276" s="16">
        <f>D276+E276</f>
        <v>8.5</v>
      </c>
      <c r="I276" s="11" t="str">
        <f>IFERROR(F276/SQRT(F276^2+AH276), "X")</f>
        <v>X</v>
      </c>
      <c r="J276" s="39" t="str">
        <f>IFERROR(SQRT((1-I276^2)/AH276), "X")</f>
        <v>X</v>
      </c>
      <c r="K276" s="39" t="str">
        <f t="shared" si="16"/>
        <v>X</v>
      </c>
      <c r="L276" s="39" t="str">
        <f t="shared" si="17"/>
        <v>X</v>
      </c>
      <c r="M276" s="43" t="str">
        <f>IFERROR(I276+J276, "X")</f>
        <v>X</v>
      </c>
      <c r="N276" s="45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8">
        <v>0</v>
      </c>
      <c r="X276" s="9">
        <v>0</v>
      </c>
      <c r="Y276" s="8"/>
      <c r="AA276" s="8"/>
      <c r="AG276" s="47"/>
      <c r="AH276" s="9">
        <f t="shared" si="19"/>
        <v>-1</v>
      </c>
      <c r="AI276" s="7">
        <v>8.1</v>
      </c>
      <c r="AM276" s="14"/>
      <c r="AO276" s="16"/>
      <c r="AR276" s="16"/>
      <c r="AS276" s="9">
        <v>1985</v>
      </c>
      <c r="AT276" s="23">
        <f t="shared" si="18"/>
        <v>3.2977605110991339</v>
      </c>
      <c r="AX276" s="18"/>
      <c r="AZ276" s="18"/>
      <c r="BB276" s="18"/>
      <c r="BD276" s="18"/>
      <c r="BF276" s="18"/>
      <c r="BG276" s="18" t="s">
        <v>21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 s="18">
        <v>0</v>
      </c>
      <c r="BO276">
        <v>1</v>
      </c>
      <c r="BP276">
        <v>0</v>
      </c>
      <c r="BQ276" s="18">
        <v>0</v>
      </c>
      <c r="BS276" s="18"/>
      <c r="BT276" t="s">
        <v>397</v>
      </c>
      <c r="BU276" t="s">
        <v>397</v>
      </c>
      <c r="BW276" s="25"/>
      <c r="CA276" s="18"/>
      <c r="CC276" s="18"/>
      <c r="CD276" s="18"/>
      <c r="CF276" s="18"/>
      <c r="CH276" s="18"/>
      <c r="CR276" s="18"/>
      <c r="CT276" s="25"/>
      <c r="CU276" t="s">
        <v>397</v>
      </c>
      <c r="CW276" t="s">
        <v>397</v>
      </c>
      <c r="CX276" s="25" t="s">
        <v>397</v>
      </c>
    </row>
    <row r="277" spans="1:102" x14ac:dyDescent="0.3">
      <c r="A277">
        <v>276</v>
      </c>
      <c r="B277">
        <v>43</v>
      </c>
      <c r="C277" s="25" t="s">
        <v>23</v>
      </c>
      <c r="D277" s="12">
        <v>6.9</v>
      </c>
      <c r="E277" s="14"/>
      <c r="F277" s="7" t="str">
        <f>IFERROR(D277/E277, "X")</f>
        <v>X</v>
      </c>
      <c r="G277" s="7">
        <f>D277-E277</f>
        <v>6.9</v>
      </c>
      <c r="H277" s="16">
        <f>D277+E277</f>
        <v>6.9</v>
      </c>
      <c r="I277" s="11" t="str">
        <f>IFERROR(F277/SQRT(F277^2+AH277), "X")</f>
        <v>X</v>
      </c>
      <c r="J277" s="39" t="str">
        <f>IFERROR(SQRT((1-I277^2)/AH277), "X")</f>
        <v>X</v>
      </c>
      <c r="K277" s="39" t="str">
        <f t="shared" si="16"/>
        <v>X</v>
      </c>
      <c r="L277" s="39" t="str">
        <f t="shared" si="17"/>
        <v>X</v>
      </c>
      <c r="M277" s="43" t="str">
        <f>IFERROR(I277+J277, "X")</f>
        <v>X</v>
      </c>
      <c r="N277" s="45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8">
        <v>0</v>
      </c>
      <c r="X277" s="9">
        <v>0</v>
      </c>
      <c r="Y277" s="8"/>
      <c r="AA277" s="8"/>
      <c r="AG277" s="47"/>
      <c r="AH277" s="9">
        <f t="shared" si="19"/>
        <v>-1</v>
      </c>
      <c r="AI277" s="7">
        <v>8.8000000000000007</v>
      </c>
      <c r="AM277" s="14"/>
      <c r="AO277" s="16"/>
      <c r="AR277" s="16"/>
      <c r="AS277" s="9">
        <v>1995</v>
      </c>
      <c r="AT277" s="23">
        <f t="shared" si="18"/>
        <v>3.2999429000227671</v>
      </c>
      <c r="AX277" s="18"/>
      <c r="AZ277" s="18"/>
      <c r="BB277" s="18"/>
      <c r="BD277" s="18"/>
      <c r="BF277" s="18"/>
      <c r="BG277" s="18" t="s">
        <v>21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 s="18">
        <v>0</v>
      </c>
      <c r="BO277">
        <v>1</v>
      </c>
      <c r="BP277">
        <v>0</v>
      </c>
      <c r="BQ277" s="18">
        <v>0</v>
      </c>
      <c r="BS277" s="18"/>
      <c r="BT277" t="s">
        <v>397</v>
      </c>
      <c r="BU277" t="s">
        <v>397</v>
      </c>
      <c r="BW277" s="25"/>
      <c r="CA277" s="18"/>
      <c r="CC277" s="18"/>
      <c r="CD277" s="18"/>
      <c r="CF277" s="18"/>
      <c r="CH277" s="18"/>
      <c r="CR277" s="18"/>
      <c r="CT277" s="25"/>
      <c r="CU277" t="s">
        <v>397</v>
      </c>
      <c r="CW277" t="s">
        <v>397</v>
      </c>
      <c r="CX277" s="25" t="s">
        <v>397</v>
      </c>
    </row>
    <row r="278" spans="1:102" x14ac:dyDescent="0.3">
      <c r="A278">
        <v>277</v>
      </c>
      <c r="B278">
        <v>43</v>
      </c>
      <c r="C278" s="25" t="s">
        <v>23</v>
      </c>
      <c r="D278" s="12">
        <v>8.8000000000000007</v>
      </c>
      <c r="E278" s="14"/>
      <c r="F278" s="7" t="str">
        <f>IFERROR(D278/E278, "X")</f>
        <v>X</v>
      </c>
      <c r="G278" s="7">
        <f>D278-E278</f>
        <v>8.8000000000000007</v>
      </c>
      <c r="H278" s="16">
        <f>D278+E278</f>
        <v>8.8000000000000007</v>
      </c>
      <c r="I278" s="11" t="str">
        <f>IFERROR(F278/SQRT(F278^2+AH278), "X")</f>
        <v>X</v>
      </c>
      <c r="J278" s="39" t="str">
        <f>IFERROR(SQRT((1-I278^2)/AH278), "X")</f>
        <v>X</v>
      </c>
      <c r="K278" s="39" t="str">
        <f t="shared" si="16"/>
        <v>X</v>
      </c>
      <c r="L278" s="39" t="str">
        <f t="shared" si="17"/>
        <v>X</v>
      </c>
      <c r="M278" s="43" t="str">
        <f>IFERROR(I278+J278, "X")</f>
        <v>X</v>
      </c>
      <c r="N278" s="45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0</v>
      </c>
      <c r="V278" s="9">
        <v>1</v>
      </c>
      <c r="W278" s="8">
        <v>0</v>
      </c>
      <c r="X278" s="9">
        <v>0</v>
      </c>
      <c r="Y278" s="8"/>
      <c r="AA278" s="8"/>
      <c r="AG278" s="47"/>
      <c r="AH278" s="9">
        <f t="shared" si="19"/>
        <v>-1</v>
      </c>
      <c r="AI278" s="7">
        <v>8.1</v>
      </c>
      <c r="AM278" s="14"/>
      <c r="AO278" s="16"/>
      <c r="AR278" s="16"/>
      <c r="AS278" s="9">
        <v>1985</v>
      </c>
      <c r="AT278" s="23">
        <f t="shared" si="18"/>
        <v>3.2977605110991339</v>
      </c>
      <c r="AX278" s="18"/>
      <c r="AZ278" s="18"/>
      <c r="BB278" s="18"/>
      <c r="BD278" s="18"/>
      <c r="BF278" s="18"/>
      <c r="BG278" s="18" t="s">
        <v>21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 s="18">
        <v>0</v>
      </c>
      <c r="BO278">
        <v>1</v>
      </c>
      <c r="BP278">
        <v>0</v>
      </c>
      <c r="BQ278" s="18">
        <v>0</v>
      </c>
      <c r="BS278" s="18"/>
      <c r="BT278" t="s">
        <v>397</v>
      </c>
      <c r="BU278" t="s">
        <v>397</v>
      </c>
      <c r="BW278" s="25"/>
      <c r="CA278" s="18"/>
      <c r="CC278" s="18"/>
      <c r="CD278" s="18"/>
      <c r="CF278" s="18"/>
      <c r="CH278" s="18"/>
      <c r="CR278" s="18"/>
      <c r="CT278" s="25"/>
      <c r="CU278" t="s">
        <v>397</v>
      </c>
      <c r="CW278" t="s">
        <v>397</v>
      </c>
      <c r="CX278" s="25" t="s">
        <v>397</v>
      </c>
    </row>
    <row r="279" spans="1:102" x14ac:dyDescent="0.3">
      <c r="A279">
        <v>278</v>
      </c>
      <c r="B279">
        <v>43</v>
      </c>
      <c r="C279" s="25" t="s">
        <v>23</v>
      </c>
      <c r="D279" s="12">
        <v>6.7</v>
      </c>
      <c r="E279" s="14"/>
      <c r="F279" s="7" t="str">
        <f>IFERROR(D279/E279, "X")</f>
        <v>X</v>
      </c>
      <c r="G279" s="7">
        <f>D279-E279</f>
        <v>6.7</v>
      </c>
      <c r="H279" s="16">
        <f>D279+E279</f>
        <v>6.7</v>
      </c>
      <c r="I279" s="11" t="str">
        <f>IFERROR(F279/SQRT(F279^2+AH279), "X")</f>
        <v>X</v>
      </c>
      <c r="J279" s="39" t="str">
        <f>IFERROR(SQRT((1-I279^2)/AH279), "X")</f>
        <v>X</v>
      </c>
      <c r="K279" s="39" t="str">
        <f t="shared" si="16"/>
        <v>X</v>
      </c>
      <c r="L279" s="39" t="str">
        <f t="shared" si="17"/>
        <v>X</v>
      </c>
      <c r="M279" s="43" t="str">
        <f>IFERROR(I279+J279, "X")</f>
        <v>X</v>
      </c>
      <c r="N279" s="45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0</v>
      </c>
      <c r="V279" s="9">
        <v>1</v>
      </c>
      <c r="W279" s="8">
        <v>0</v>
      </c>
      <c r="X279" s="9">
        <v>0</v>
      </c>
      <c r="Y279" s="8"/>
      <c r="AA279" s="8"/>
      <c r="AG279" s="47"/>
      <c r="AH279" s="9">
        <f t="shared" si="19"/>
        <v>-1</v>
      </c>
      <c r="AI279" s="7">
        <v>8.8000000000000007</v>
      </c>
      <c r="AM279" s="14"/>
      <c r="AO279" s="16"/>
      <c r="AR279" s="16"/>
      <c r="AS279" s="9">
        <v>1995</v>
      </c>
      <c r="AT279" s="23">
        <f t="shared" si="18"/>
        <v>3.2999429000227671</v>
      </c>
      <c r="AX279" s="18"/>
      <c r="AZ279" s="18"/>
      <c r="BB279" s="18"/>
      <c r="BD279" s="18"/>
      <c r="BF279" s="18"/>
      <c r="BG279" s="18" t="s">
        <v>21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 s="18">
        <v>0</v>
      </c>
      <c r="BO279">
        <v>1</v>
      </c>
      <c r="BP279">
        <v>0</v>
      </c>
      <c r="BQ279" s="18">
        <v>0</v>
      </c>
      <c r="BS279" s="18"/>
      <c r="BT279" t="s">
        <v>397</v>
      </c>
      <c r="BU279" t="s">
        <v>397</v>
      </c>
      <c r="BW279" s="25"/>
      <c r="CA279" s="18"/>
      <c r="CC279" s="18"/>
      <c r="CD279" s="18"/>
      <c r="CF279" s="18"/>
      <c r="CH279" s="18"/>
      <c r="CR279" s="18"/>
      <c r="CT279" s="25"/>
      <c r="CU279" t="s">
        <v>397</v>
      </c>
      <c r="CW279" t="s">
        <v>397</v>
      </c>
      <c r="CX279" s="25" t="s">
        <v>397</v>
      </c>
    </row>
    <row r="280" spans="1:102" x14ac:dyDescent="0.3">
      <c r="A280">
        <v>279</v>
      </c>
      <c r="B280">
        <v>44</v>
      </c>
      <c r="C280" s="25" t="s">
        <v>24</v>
      </c>
      <c r="D280" s="12">
        <v>9.6999999999999993</v>
      </c>
      <c r="E280" s="14"/>
      <c r="F280" s="7" t="str">
        <f>IFERROR(D280/E280, "X")</f>
        <v>X</v>
      </c>
      <c r="G280" s="7">
        <f>D280-E280</f>
        <v>9.6999999999999993</v>
      </c>
      <c r="H280" s="16">
        <f>D280+E280</f>
        <v>9.6999999999999993</v>
      </c>
      <c r="I280" s="11" t="str">
        <f>IFERROR(F280/SQRT(F280^2+AH280), "X")</f>
        <v>X</v>
      </c>
      <c r="J280" s="39" t="str">
        <f>IFERROR(SQRT((1-I280^2)/AH280), "X")</f>
        <v>X</v>
      </c>
      <c r="K280" s="39" t="str">
        <f t="shared" si="16"/>
        <v>X</v>
      </c>
      <c r="L280" s="39" t="str">
        <f t="shared" si="17"/>
        <v>X</v>
      </c>
      <c r="M280" s="43" t="str">
        <f>IFERROR(I280+J280, "X")</f>
        <v>X</v>
      </c>
      <c r="N280" s="45">
        <v>1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0</v>
      </c>
      <c r="W280" s="8">
        <v>0</v>
      </c>
      <c r="X280" s="9">
        <v>0</v>
      </c>
      <c r="Y280" s="8"/>
      <c r="AA280" s="8"/>
      <c r="AG280" s="47"/>
      <c r="AH280" s="9">
        <f t="shared" si="19"/>
        <v>-1</v>
      </c>
      <c r="AI280" s="7">
        <v>8.6</v>
      </c>
      <c r="AM280" s="14"/>
      <c r="AO280" s="16"/>
      <c r="AR280" s="16"/>
      <c r="AS280" s="9">
        <v>1993</v>
      </c>
      <c r="AT280" s="23">
        <f t="shared" si="18"/>
        <v>3.2995072987004876</v>
      </c>
      <c r="AX280" s="18"/>
      <c r="AZ280" s="18"/>
      <c r="BB280" s="18"/>
      <c r="BD280" s="18"/>
      <c r="BF280" s="18"/>
      <c r="BG280" s="18" t="s">
        <v>21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 s="18">
        <v>0</v>
      </c>
      <c r="BO280">
        <v>1</v>
      </c>
      <c r="BP280">
        <v>0</v>
      </c>
      <c r="BQ280" s="18">
        <v>0</v>
      </c>
      <c r="BS280" s="18"/>
      <c r="BT280" t="s">
        <v>397</v>
      </c>
      <c r="BU280" t="s">
        <v>397</v>
      </c>
      <c r="BW280" s="25"/>
      <c r="CA280" s="18"/>
      <c r="CC280" s="18"/>
      <c r="CD280" s="18"/>
      <c r="CF280" s="18"/>
      <c r="CH280" s="18"/>
      <c r="CR280" s="18"/>
      <c r="CT280" s="25"/>
      <c r="CU280" t="s">
        <v>397</v>
      </c>
      <c r="CW280" t="s">
        <v>397</v>
      </c>
      <c r="CX280" s="25" t="s">
        <v>397</v>
      </c>
    </row>
    <row r="281" spans="1:102" x14ac:dyDescent="0.3">
      <c r="A281">
        <v>280</v>
      </c>
      <c r="B281">
        <v>44</v>
      </c>
      <c r="C281" s="25" t="s">
        <v>24</v>
      </c>
      <c r="D281" s="12">
        <v>8</v>
      </c>
      <c r="E281" s="14"/>
      <c r="F281" s="7" t="str">
        <f>IFERROR(D281/E281, "X")</f>
        <v>X</v>
      </c>
      <c r="G281" s="7">
        <f>D281-E281</f>
        <v>8</v>
      </c>
      <c r="H281" s="16">
        <f>D281+E281</f>
        <v>8</v>
      </c>
      <c r="I281" s="11" t="str">
        <f>IFERROR(F281/SQRT(F281^2+AH281), "X")</f>
        <v>X</v>
      </c>
      <c r="J281" s="39" t="str">
        <f>IFERROR(SQRT((1-I281^2)/AH281), "X")</f>
        <v>X</v>
      </c>
      <c r="K281" s="39" t="str">
        <f t="shared" si="16"/>
        <v>X</v>
      </c>
      <c r="L281" s="39" t="str">
        <f t="shared" si="17"/>
        <v>X</v>
      </c>
      <c r="M281" s="43" t="str">
        <f>IFERROR(I281+J281, "X")</f>
        <v>X</v>
      </c>
      <c r="N281" s="45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1</v>
      </c>
      <c r="V281" s="9">
        <v>0</v>
      </c>
      <c r="W281" s="8">
        <v>0</v>
      </c>
      <c r="X281" s="9">
        <v>0</v>
      </c>
      <c r="Y281" s="8"/>
      <c r="AA281" s="8"/>
      <c r="AG281" s="47"/>
      <c r="AH281" s="9">
        <f t="shared" si="19"/>
        <v>-1</v>
      </c>
      <c r="AI281" s="7">
        <v>8.6</v>
      </c>
      <c r="AM281" s="14"/>
      <c r="AO281" s="16"/>
      <c r="AR281" s="16"/>
      <c r="AS281" s="9">
        <v>1993</v>
      </c>
      <c r="AT281" s="23">
        <f t="shared" si="18"/>
        <v>3.2995072987004876</v>
      </c>
      <c r="AX281" s="18"/>
      <c r="AZ281" s="18"/>
      <c r="BB281" s="18"/>
      <c r="BD281" s="18"/>
      <c r="BF281" s="18"/>
      <c r="BG281" s="18" t="s">
        <v>21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 s="18">
        <v>0</v>
      </c>
      <c r="BO281">
        <v>1</v>
      </c>
      <c r="BP281">
        <v>0</v>
      </c>
      <c r="BQ281" s="18">
        <v>0</v>
      </c>
      <c r="BS281" s="18"/>
      <c r="BT281" t="s">
        <v>397</v>
      </c>
      <c r="BU281" t="s">
        <v>397</v>
      </c>
      <c r="BW281" s="25"/>
      <c r="CA281" s="18"/>
      <c r="CC281" s="18"/>
      <c r="CD281" s="18"/>
      <c r="CF281" s="18"/>
      <c r="CH281" s="18"/>
      <c r="CR281" s="18"/>
      <c r="CT281" s="25"/>
      <c r="CU281" t="s">
        <v>397</v>
      </c>
      <c r="CW281" t="s">
        <v>397</v>
      </c>
      <c r="CX281" s="25" t="s">
        <v>397</v>
      </c>
    </row>
    <row r="282" spans="1:102" x14ac:dyDescent="0.3">
      <c r="A282">
        <v>281</v>
      </c>
      <c r="B282">
        <v>44</v>
      </c>
      <c r="C282" s="25" t="s">
        <v>24</v>
      </c>
      <c r="D282" s="12">
        <v>7.3</v>
      </c>
      <c r="E282" s="14"/>
      <c r="F282" s="7" t="str">
        <f>IFERROR(D282/E282, "X")</f>
        <v>X</v>
      </c>
      <c r="G282" s="7">
        <f>D282-E282</f>
        <v>7.3</v>
      </c>
      <c r="H282" s="16">
        <f>D282+E282</f>
        <v>7.3</v>
      </c>
      <c r="I282" s="11" t="str">
        <f>IFERROR(F282/SQRT(F282^2+AH282), "X")</f>
        <v>X</v>
      </c>
      <c r="J282" s="39" t="str">
        <f>IFERROR(SQRT((1-I282^2)/AH282), "X")</f>
        <v>X</v>
      </c>
      <c r="K282" s="39" t="str">
        <f t="shared" si="16"/>
        <v>X</v>
      </c>
      <c r="L282" s="39" t="str">
        <f t="shared" si="17"/>
        <v>X</v>
      </c>
      <c r="M282" s="43" t="str">
        <f>IFERROR(I282+J282, "X")</f>
        <v>X</v>
      </c>
      <c r="N282" s="45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8">
        <v>0</v>
      </c>
      <c r="X282" s="9">
        <v>0</v>
      </c>
      <c r="Y282" s="8"/>
      <c r="AA282" s="8"/>
      <c r="AG282" s="47"/>
      <c r="AH282" s="9">
        <f t="shared" si="19"/>
        <v>-1</v>
      </c>
      <c r="AI282" s="7">
        <v>8.6</v>
      </c>
      <c r="AM282" s="14"/>
      <c r="AO282" s="16"/>
      <c r="AR282" s="16"/>
      <c r="AS282" s="9">
        <v>1993</v>
      </c>
      <c r="AT282" s="23">
        <f t="shared" si="18"/>
        <v>3.2995072987004876</v>
      </c>
      <c r="AX282" s="18"/>
      <c r="AZ282" s="18"/>
      <c r="BB282" s="18"/>
      <c r="BD282" s="18"/>
      <c r="BF282" s="18"/>
      <c r="BG282" s="18" t="s">
        <v>21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 s="18">
        <v>0</v>
      </c>
      <c r="BO282">
        <v>1</v>
      </c>
      <c r="BP282">
        <v>0</v>
      </c>
      <c r="BQ282" s="18">
        <v>0</v>
      </c>
      <c r="BS282" s="18"/>
      <c r="BT282" t="s">
        <v>397</v>
      </c>
      <c r="BU282" t="s">
        <v>397</v>
      </c>
      <c r="BW282" s="25"/>
      <c r="CA282" s="18"/>
      <c r="CC282" s="18"/>
      <c r="CD282" s="18"/>
      <c r="CF282" s="18"/>
      <c r="CH282" s="18"/>
      <c r="CR282" s="18"/>
      <c r="CT282" s="25"/>
      <c r="CU282" t="s">
        <v>397</v>
      </c>
      <c r="CW282" t="s">
        <v>397</v>
      </c>
      <c r="CX282" s="25" t="s">
        <v>397</v>
      </c>
    </row>
    <row r="283" spans="1:102" x14ac:dyDescent="0.3">
      <c r="A283">
        <v>282</v>
      </c>
      <c r="B283">
        <v>45</v>
      </c>
      <c r="C283" s="25" t="s">
        <v>84</v>
      </c>
      <c r="D283" s="12">
        <v>10.725</v>
      </c>
      <c r="E283" s="14"/>
      <c r="F283" s="7" t="str">
        <f>IFERROR(D283/E283, "X")</f>
        <v>X</v>
      </c>
      <c r="G283" s="7">
        <f>D283-E283</f>
        <v>10.725</v>
      </c>
      <c r="H283" s="16">
        <f>D283+E283</f>
        <v>10.725</v>
      </c>
      <c r="I283" s="11" t="str">
        <f>IFERROR(F283/SQRT(F283^2+AH283), "X")</f>
        <v>X</v>
      </c>
      <c r="J283" s="39" t="str">
        <f>IFERROR(SQRT((1-I283^2)/AH283), "X")</f>
        <v>X</v>
      </c>
      <c r="K283" s="39" t="str">
        <f t="shared" si="16"/>
        <v>X</v>
      </c>
      <c r="L283" s="39" t="str">
        <f t="shared" si="17"/>
        <v>X</v>
      </c>
      <c r="M283" s="43" t="str">
        <f>IFERROR(I283+J283, "X")</f>
        <v>X</v>
      </c>
      <c r="N283" s="45">
        <v>0</v>
      </c>
      <c r="O283" s="8">
        <v>0</v>
      </c>
      <c r="P283" s="9">
        <v>0</v>
      </c>
      <c r="Q283" s="9">
        <v>1</v>
      </c>
      <c r="R283" s="8">
        <v>0</v>
      </c>
      <c r="S283" s="9">
        <v>0</v>
      </c>
      <c r="T283" s="9">
        <v>0</v>
      </c>
      <c r="U283" s="8">
        <v>0</v>
      </c>
      <c r="V283" s="9">
        <v>0</v>
      </c>
      <c r="W283" s="8">
        <v>0</v>
      </c>
      <c r="X283" s="9">
        <v>0</v>
      </c>
      <c r="Y283" s="8"/>
      <c r="AA283" s="8"/>
      <c r="AG283" s="47"/>
      <c r="AH283" s="9">
        <f t="shared" si="19"/>
        <v>-1</v>
      </c>
      <c r="AI283" s="7">
        <v>11.7424</v>
      </c>
      <c r="AM283" s="14"/>
      <c r="AO283" s="16"/>
      <c r="AR283" s="16"/>
      <c r="AS283" s="9">
        <v>1995</v>
      </c>
      <c r="AT283" s="23">
        <f t="shared" si="18"/>
        <v>3.2999429000227671</v>
      </c>
      <c r="AX283" s="18"/>
      <c r="AZ283" s="18"/>
      <c r="BB283" s="18"/>
      <c r="BD283" s="18"/>
      <c r="BF283" s="18"/>
      <c r="BG283" s="18" t="s">
        <v>81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 s="18">
        <v>0</v>
      </c>
      <c r="BO283">
        <v>1</v>
      </c>
      <c r="BP283">
        <v>0</v>
      </c>
      <c r="BQ283" s="18">
        <v>0</v>
      </c>
      <c r="BS283" s="18"/>
      <c r="BT283" t="s">
        <v>397</v>
      </c>
      <c r="BU283" t="s">
        <v>397</v>
      </c>
      <c r="BW283" s="25"/>
      <c r="CA283" s="18"/>
      <c r="CC283" s="18"/>
      <c r="CD283" s="18"/>
      <c r="CF283" s="18"/>
      <c r="CH283" s="18"/>
      <c r="CR283" s="18"/>
      <c r="CT283" s="25"/>
      <c r="CU283" t="s">
        <v>397</v>
      </c>
      <c r="CW283" t="s">
        <v>397</v>
      </c>
      <c r="CX283" s="25" t="s">
        <v>397</v>
      </c>
    </row>
    <row r="284" spans="1:102" x14ac:dyDescent="0.3">
      <c r="A284">
        <v>283</v>
      </c>
      <c r="B284">
        <v>45</v>
      </c>
      <c r="C284" s="25" t="s">
        <v>84</v>
      </c>
      <c r="D284" s="12">
        <v>11.05</v>
      </c>
      <c r="E284" s="14"/>
      <c r="F284" s="7" t="str">
        <f>IFERROR(D284/E284, "X")</f>
        <v>X</v>
      </c>
      <c r="G284" s="7">
        <f>D284-E284</f>
        <v>11.05</v>
      </c>
      <c r="H284" s="16">
        <f>D284+E284</f>
        <v>11.05</v>
      </c>
      <c r="I284" s="11" t="str">
        <f>IFERROR(F284/SQRT(F284^2+AH284), "X")</f>
        <v>X</v>
      </c>
      <c r="J284" s="39" t="str">
        <f>IFERROR(SQRT((1-I284^2)/AH284), "X")</f>
        <v>X</v>
      </c>
      <c r="K284" s="39" t="str">
        <f t="shared" si="16"/>
        <v>X</v>
      </c>
      <c r="L284" s="39" t="str">
        <f t="shared" si="17"/>
        <v>X</v>
      </c>
      <c r="M284" s="43" t="str">
        <f>IFERROR(I284+J284, "X")</f>
        <v>X</v>
      </c>
      <c r="N284" s="45">
        <v>0</v>
      </c>
      <c r="O284" s="8">
        <v>0</v>
      </c>
      <c r="P284" s="9">
        <v>0</v>
      </c>
      <c r="Q284" s="9">
        <v>1</v>
      </c>
      <c r="R284" s="8">
        <v>0</v>
      </c>
      <c r="S284" s="9">
        <v>0</v>
      </c>
      <c r="T284" s="9">
        <v>0</v>
      </c>
      <c r="U284" s="8">
        <v>0</v>
      </c>
      <c r="V284" s="9">
        <v>0</v>
      </c>
      <c r="W284" s="8">
        <v>0</v>
      </c>
      <c r="X284" s="9">
        <v>0</v>
      </c>
      <c r="Y284" s="8"/>
      <c r="AA284" s="8"/>
      <c r="AG284" s="47"/>
      <c r="AH284" s="9">
        <f t="shared" si="19"/>
        <v>-1</v>
      </c>
      <c r="AI284" s="7">
        <v>11.7424</v>
      </c>
      <c r="AM284" s="14"/>
      <c r="AO284" s="16"/>
      <c r="AR284" s="16"/>
      <c r="AS284" s="9">
        <v>1997</v>
      </c>
      <c r="AT284" s="23">
        <f t="shared" si="18"/>
        <v>3.3003780648707024</v>
      </c>
      <c r="AX284" s="18"/>
      <c r="AZ284" s="18"/>
      <c r="BB284" s="18"/>
      <c r="BD284" s="18"/>
      <c r="BF284" s="18"/>
      <c r="BG284" s="18" t="s">
        <v>81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 s="18">
        <v>0</v>
      </c>
      <c r="BO284">
        <v>1</v>
      </c>
      <c r="BP284">
        <v>0</v>
      </c>
      <c r="BQ284" s="18">
        <v>0</v>
      </c>
      <c r="BS284" s="18"/>
      <c r="BT284" t="s">
        <v>397</v>
      </c>
      <c r="BU284" t="s">
        <v>397</v>
      </c>
      <c r="BW284" s="25"/>
      <c r="CA284" s="18"/>
      <c r="CC284" s="18"/>
      <c r="CD284" s="18"/>
      <c r="CF284" s="18"/>
      <c r="CH284" s="18"/>
      <c r="CR284" s="18"/>
      <c r="CT284" s="25"/>
      <c r="CU284" t="s">
        <v>397</v>
      </c>
      <c r="CW284" t="s">
        <v>397</v>
      </c>
      <c r="CX284" s="25" t="s">
        <v>397</v>
      </c>
    </row>
    <row r="285" spans="1:102" x14ac:dyDescent="0.3">
      <c r="A285">
        <v>284</v>
      </c>
      <c r="B285">
        <v>45</v>
      </c>
      <c r="C285" s="25" t="s">
        <v>84</v>
      </c>
      <c r="D285" s="12">
        <v>8.1</v>
      </c>
      <c r="E285" s="14"/>
      <c r="F285" s="7" t="str">
        <f>IFERROR(D285/E285, "X")</f>
        <v>X</v>
      </c>
      <c r="G285" s="7">
        <f>D285-E285</f>
        <v>8.1</v>
      </c>
      <c r="H285" s="16">
        <f>D285+E285</f>
        <v>8.1</v>
      </c>
      <c r="I285" s="11" t="str">
        <f>IFERROR(F285/SQRT(F285^2+AH285), "X")</f>
        <v>X</v>
      </c>
      <c r="J285" s="39" t="str">
        <f>IFERROR(SQRT((1-I285^2)/AH285), "X")</f>
        <v>X</v>
      </c>
      <c r="K285" s="39" t="str">
        <f t="shared" si="16"/>
        <v>X</v>
      </c>
      <c r="L285" s="39" t="str">
        <f t="shared" si="17"/>
        <v>X</v>
      </c>
      <c r="M285" s="43" t="str">
        <f>IFERROR(I285+J285, "X")</f>
        <v>X</v>
      </c>
      <c r="N285" s="45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1</v>
      </c>
      <c r="V285" s="9">
        <v>0</v>
      </c>
      <c r="W285" s="8">
        <v>0</v>
      </c>
      <c r="X285" s="9">
        <v>0</v>
      </c>
      <c r="Y285" s="8"/>
      <c r="AA285" s="8"/>
      <c r="AG285" s="47"/>
      <c r="AH285" s="9">
        <f t="shared" si="19"/>
        <v>-1</v>
      </c>
      <c r="AI285" s="7">
        <v>11.7424</v>
      </c>
      <c r="AM285" s="14"/>
      <c r="AO285" s="16"/>
      <c r="AR285" s="16"/>
      <c r="AS285" s="9">
        <v>1995</v>
      </c>
      <c r="AT285" s="23">
        <f t="shared" si="18"/>
        <v>3.2999429000227671</v>
      </c>
      <c r="AX285" s="18"/>
      <c r="AZ285" s="18"/>
      <c r="BB285" s="18"/>
      <c r="BD285" s="18"/>
      <c r="BF285" s="18"/>
      <c r="BG285" s="18" t="s">
        <v>81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 s="18">
        <v>0</v>
      </c>
      <c r="BO285">
        <v>1</v>
      </c>
      <c r="BP285">
        <v>0</v>
      </c>
      <c r="BQ285" s="18">
        <v>0</v>
      </c>
      <c r="BS285" s="18"/>
      <c r="BT285" t="s">
        <v>397</v>
      </c>
      <c r="BU285" t="s">
        <v>397</v>
      </c>
      <c r="BW285" s="25"/>
      <c r="CA285" s="18"/>
      <c r="CC285" s="18"/>
      <c r="CD285" s="18"/>
      <c r="CF285" s="18"/>
      <c r="CH285" s="18"/>
      <c r="CR285" s="18"/>
      <c r="CT285" s="25"/>
      <c r="CU285" t="s">
        <v>397</v>
      </c>
      <c r="CW285" t="s">
        <v>397</v>
      </c>
      <c r="CX285" s="25" t="s">
        <v>397</v>
      </c>
    </row>
    <row r="286" spans="1:102" x14ac:dyDescent="0.3">
      <c r="A286">
        <v>285</v>
      </c>
      <c r="B286">
        <v>45</v>
      </c>
      <c r="C286" s="25" t="s">
        <v>84</v>
      </c>
      <c r="D286" s="12">
        <v>8.5</v>
      </c>
      <c r="E286" s="14"/>
      <c r="F286" s="7" t="str">
        <f>IFERROR(D286/E286, "X")</f>
        <v>X</v>
      </c>
      <c r="G286" s="7">
        <f>D286-E286</f>
        <v>8.5</v>
      </c>
      <c r="H286" s="16">
        <f>D286+E286</f>
        <v>8.5</v>
      </c>
      <c r="I286" s="11" t="str">
        <f>IFERROR(F286/SQRT(F286^2+AH286), "X")</f>
        <v>X</v>
      </c>
      <c r="J286" s="39" t="str">
        <f>IFERROR(SQRT((1-I286^2)/AH286), "X")</f>
        <v>X</v>
      </c>
      <c r="K286" s="39" t="str">
        <f t="shared" si="16"/>
        <v>X</v>
      </c>
      <c r="L286" s="39" t="str">
        <f t="shared" si="17"/>
        <v>X</v>
      </c>
      <c r="M286" s="43" t="str">
        <f>IFERROR(I286+J286, "X")</f>
        <v>X</v>
      </c>
      <c r="N286" s="45">
        <v>0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1</v>
      </c>
      <c r="V286" s="9">
        <v>0</v>
      </c>
      <c r="W286" s="8">
        <v>0</v>
      </c>
      <c r="X286" s="9">
        <v>0</v>
      </c>
      <c r="Y286" s="8"/>
      <c r="AA286" s="8"/>
      <c r="AG286" s="47"/>
      <c r="AH286" s="9">
        <f t="shared" si="19"/>
        <v>-1</v>
      </c>
      <c r="AI286" s="7">
        <v>11.7424</v>
      </c>
      <c r="AM286" s="14"/>
      <c r="AO286" s="16"/>
      <c r="AR286" s="16"/>
      <c r="AS286" s="9">
        <v>1996</v>
      </c>
      <c r="AT286" s="23">
        <f t="shared" si="18"/>
        <v>3.3001605369513523</v>
      </c>
      <c r="AX286" s="18"/>
      <c r="AZ286" s="18"/>
      <c r="BB286" s="18"/>
      <c r="BD286" s="18"/>
      <c r="BF286" s="18"/>
      <c r="BG286" s="18" t="s">
        <v>81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 s="18">
        <v>0</v>
      </c>
      <c r="BO286">
        <v>1</v>
      </c>
      <c r="BP286">
        <v>0</v>
      </c>
      <c r="BQ286" s="18">
        <v>0</v>
      </c>
      <c r="BS286" s="18"/>
      <c r="BT286" t="s">
        <v>397</v>
      </c>
      <c r="BU286" t="s">
        <v>397</v>
      </c>
      <c r="BW286" s="25"/>
      <c r="CA286" s="18"/>
      <c r="CC286" s="18"/>
      <c r="CD286" s="18"/>
      <c r="CF286" s="18"/>
      <c r="CH286" s="18"/>
      <c r="CR286" s="18"/>
      <c r="CT286" s="25"/>
      <c r="CU286" t="s">
        <v>397</v>
      </c>
      <c r="CW286" t="s">
        <v>397</v>
      </c>
      <c r="CX286" s="25" t="s">
        <v>397</v>
      </c>
    </row>
    <row r="287" spans="1:102" x14ac:dyDescent="0.3">
      <c r="A287">
        <v>286</v>
      </c>
      <c r="B287">
        <v>45</v>
      </c>
      <c r="C287" s="25" t="s">
        <v>84</v>
      </c>
      <c r="D287" s="12">
        <v>9</v>
      </c>
      <c r="E287" s="14"/>
      <c r="F287" s="7" t="str">
        <f>IFERROR(D287/E287, "X")</f>
        <v>X</v>
      </c>
      <c r="G287" s="7">
        <f>D287-E287</f>
        <v>9</v>
      </c>
      <c r="H287" s="16">
        <f>D287+E287</f>
        <v>9</v>
      </c>
      <c r="I287" s="11" t="str">
        <f>IFERROR(F287/SQRT(F287^2+AH287), "X")</f>
        <v>X</v>
      </c>
      <c r="J287" s="39" t="str">
        <f>IFERROR(SQRT((1-I287^2)/AH287), "X")</f>
        <v>X</v>
      </c>
      <c r="K287" s="39" t="str">
        <f t="shared" si="16"/>
        <v>X</v>
      </c>
      <c r="L287" s="39" t="str">
        <f t="shared" si="17"/>
        <v>X</v>
      </c>
      <c r="M287" s="43" t="str">
        <f>IFERROR(I287+J287, "X")</f>
        <v>X</v>
      </c>
      <c r="N287" s="45">
        <v>0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1</v>
      </c>
      <c r="V287" s="9">
        <v>0</v>
      </c>
      <c r="W287" s="8">
        <v>0</v>
      </c>
      <c r="X287" s="9">
        <v>0</v>
      </c>
      <c r="Y287" s="8"/>
      <c r="AA287" s="8"/>
      <c r="AG287" s="47"/>
      <c r="AH287" s="9">
        <f t="shared" si="19"/>
        <v>-1</v>
      </c>
      <c r="AI287" s="7">
        <v>11.7424</v>
      </c>
      <c r="AM287" s="14"/>
      <c r="AO287" s="16"/>
      <c r="AR287" s="16"/>
      <c r="AS287" s="9">
        <v>1997</v>
      </c>
      <c r="AT287" s="23">
        <f t="shared" si="18"/>
        <v>3.3003780648707024</v>
      </c>
      <c r="AX287" s="18"/>
      <c r="AZ287" s="18"/>
      <c r="BB287" s="18"/>
      <c r="BD287" s="18"/>
      <c r="BF287" s="18"/>
      <c r="BG287" s="18" t="s">
        <v>81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 s="18">
        <v>0</v>
      </c>
      <c r="BO287">
        <v>1</v>
      </c>
      <c r="BP287">
        <v>0</v>
      </c>
      <c r="BQ287" s="18">
        <v>0</v>
      </c>
      <c r="BS287" s="18"/>
      <c r="BT287" t="s">
        <v>397</v>
      </c>
      <c r="BU287" t="s">
        <v>397</v>
      </c>
      <c r="BW287" s="25"/>
      <c r="CA287" s="18"/>
      <c r="CC287" s="18"/>
      <c r="CD287" s="18"/>
      <c r="CF287" s="18"/>
      <c r="CH287" s="18"/>
      <c r="CR287" s="18"/>
      <c r="CT287" s="25"/>
      <c r="CU287" t="s">
        <v>397</v>
      </c>
      <c r="CW287" t="s">
        <v>397</v>
      </c>
      <c r="CX287" s="25" t="s">
        <v>397</v>
      </c>
    </row>
    <row r="288" spans="1:102" x14ac:dyDescent="0.3">
      <c r="A288">
        <v>287</v>
      </c>
      <c r="B288">
        <v>45</v>
      </c>
      <c r="C288" s="25" t="s">
        <v>84</v>
      </c>
      <c r="D288" s="12">
        <v>9.5</v>
      </c>
      <c r="E288" s="14"/>
      <c r="F288" s="7" t="str">
        <f>IFERROR(D288/E288, "X")</f>
        <v>X</v>
      </c>
      <c r="G288" s="7">
        <f>D288-E288</f>
        <v>9.5</v>
      </c>
      <c r="H288" s="16">
        <f>D288+E288</f>
        <v>9.5</v>
      </c>
      <c r="I288" s="11" t="str">
        <f>IFERROR(F288/SQRT(F288^2+AH288), "X")</f>
        <v>X</v>
      </c>
      <c r="J288" s="39" t="str">
        <f>IFERROR(SQRT((1-I288^2)/AH288), "X")</f>
        <v>X</v>
      </c>
      <c r="K288" s="39" t="str">
        <f t="shared" si="16"/>
        <v>X</v>
      </c>
      <c r="L288" s="39" t="str">
        <f t="shared" si="17"/>
        <v>X</v>
      </c>
      <c r="M288" s="43" t="str">
        <f>IFERROR(I288+J288, "X")</f>
        <v>X</v>
      </c>
      <c r="N288" s="45">
        <v>0</v>
      </c>
      <c r="O288" s="8">
        <v>0</v>
      </c>
      <c r="P288" s="9">
        <v>0</v>
      </c>
      <c r="Q288" s="9">
        <v>1</v>
      </c>
      <c r="R288" s="8">
        <v>0</v>
      </c>
      <c r="S288" s="9">
        <v>0</v>
      </c>
      <c r="T288" s="9">
        <v>0</v>
      </c>
      <c r="U288" s="8">
        <v>0</v>
      </c>
      <c r="V288" s="9">
        <v>0</v>
      </c>
      <c r="W288" s="8">
        <v>0</v>
      </c>
      <c r="X288" s="9">
        <v>0</v>
      </c>
      <c r="Y288" s="8"/>
      <c r="AA288" s="8"/>
      <c r="AG288" s="47"/>
      <c r="AH288" s="9">
        <f t="shared" si="19"/>
        <v>-1</v>
      </c>
      <c r="AI288" s="7">
        <v>11.725899999999999</v>
      </c>
      <c r="AM288" s="14"/>
      <c r="AO288" s="16"/>
      <c r="AR288" s="16"/>
      <c r="AS288" s="9">
        <v>1995</v>
      </c>
      <c r="AT288" s="23">
        <f t="shared" si="18"/>
        <v>3.2999429000227671</v>
      </c>
      <c r="AX288" s="18"/>
      <c r="AZ288" s="18"/>
      <c r="BB288" s="18"/>
      <c r="BD288" s="18"/>
      <c r="BF288" s="18"/>
      <c r="BG288" s="18" t="s">
        <v>255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 s="18">
        <v>0</v>
      </c>
      <c r="BO288">
        <v>1</v>
      </c>
      <c r="BP288">
        <v>0</v>
      </c>
      <c r="BQ288" s="18">
        <v>0</v>
      </c>
      <c r="BS288" s="18"/>
      <c r="BT288" t="s">
        <v>397</v>
      </c>
      <c r="BU288" t="s">
        <v>397</v>
      </c>
      <c r="BW288" s="25"/>
      <c r="CA288" s="18"/>
      <c r="CC288" s="18"/>
      <c r="CD288" s="18"/>
      <c r="CF288" s="18"/>
      <c r="CH288" s="18"/>
      <c r="CR288" s="18"/>
      <c r="CT288" s="25"/>
      <c r="CU288" t="s">
        <v>397</v>
      </c>
      <c r="CW288" t="s">
        <v>397</v>
      </c>
      <c r="CX288" s="25" t="s">
        <v>397</v>
      </c>
    </row>
    <row r="289" spans="1:102" x14ac:dyDescent="0.3">
      <c r="A289">
        <v>288</v>
      </c>
      <c r="B289">
        <v>45</v>
      </c>
      <c r="C289" s="25" t="s">
        <v>84</v>
      </c>
      <c r="D289" s="12">
        <v>10.625</v>
      </c>
      <c r="E289" s="14"/>
      <c r="F289" s="7" t="str">
        <f>IFERROR(D289/E289, "X")</f>
        <v>X</v>
      </c>
      <c r="G289" s="7">
        <f>D289-E289</f>
        <v>10.625</v>
      </c>
      <c r="H289" s="16">
        <f>D289+E289</f>
        <v>10.625</v>
      </c>
      <c r="I289" s="11" t="str">
        <f>IFERROR(F289/SQRT(F289^2+AH289), "X")</f>
        <v>X</v>
      </c>
      <c r="J289" s="39" t="str">
        <f>IFERROR(SQRT((1-I289^2)/AH289), "X")</f>
        <v>X</v>
      </c>
      <c r="K289" s="39" t="str">
        <f t="shared" si="16"/>
        <v>X</v>
      </c>
      <c r="L289" s="39" t="str">
        <f t="shared" si="17"/>
        <v>X</v>
      </c>
      <c r="M289" s="43" t="str">
        <f>IFERROR(I289+J289, "X")</f>
        <v>X</v>
      </c>
      <c r="N289" s="45">
        <v>0</v>
      </c>
      <c r="O289" s="8">
        <v>0</v>
      </c>
      <c r="P289" s="9">
        <v>0</v>
      </c>
      <c r="Q289" s="9">
        <v>1</v>
      </c>
      <c r="R289" s="8">
        <v>0</v>
      </c>
      <c r="S289" s="9">
        <v>0</v>
      </c>
      <c r="T289" s="9">
        <v>0</v>
      </c>
      <c r="U289" s="8">
        <v>0</v>
      </c>
      <c r="V289" s="9">
        <v>0</v>
      </c>
      <c r="W289" s="8">
        <v>0</v>
      </c>
      <c r="X289" s="9">
        <v>0</v>
      </c>
      <c r="Y289" s="8"/>
      <c r="AA289" s="8"/>
      <c r="AG289" s="47"/>
      <c r="AH289" s="9">
        <f t="shared" si="19"/>
        <v>-1</v>
      </c>
      <c r="AI289" s="7">
        <v>11.725899999999999</v>
      </c>
      <c r="AM289" s="14"/>
      <c r="AO289" s="16"/>
      <c r="AR289" s="16"/>
      <c r="AS289" s="9">
        <v>1996</v>
      </c>
      <c r="AT289" s="23">
        <f t="shared" si="18"/>
        <v>3.3001605369513523</v>
      </c>
      <c r="AX289" s="18"/>
      <c r="AZ289" s="18"/>
      <c r="BB289" s="18"/>
      <c r="BD289" s="18"/>
      <c r="BF289" s="18"/>
      <c r="BG289" s="18" t="s">
        <v>255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 s="18">
        <v>0</v>
      </c>
      <c r="BO289">
        <v>1</v>
      </c>
      <c r="BP289">
        <v>0</v>
      </c>
      <c r="BQ289" s="18">
        <v>0</v>
      </c>
      <c r="BS289" s="18"/>
      <c r="BT289" t="s">
        <v>397</v>
      </c>
      <c r="BU289" t="s">
        <v>397</v>
      </c>
      <c r="BW289" s="25"/>
      <c r="CA289" s="18"/>
      <c r="CC289" s="18"/>
      <c r="CD289" s="18"/>
      <c r="CF289" s="18"/>
      <c r="CH289" s="18"/>
      <c r="CR289" s="18"/>
      <c r="CT289" s="25"/>
      <c r="CU289" t="s">
        <v>397</v>
      </c>
      <c r="CW289" t="s">
        <v>397</v>
      </c>
      <c r="CX289" s="25" t="s">
        <v>397</v>
      </c>
    </row>
    <row r="290" spans="1:102" x14ac:dyDescent="0.3">
      <c r="A290">
        <v>289</v>
      </c>
      <c r="B290">
        <v>45</v>
      </c>
      <c r="C290" s="25" t="s">
        <v>84</v>
      </c>
      <c r="D290" s="12">
        <v>11.125</v>
      </c>
      <c r="E290" s="14"/>
      <c r="F290" s="7" t="str">
        <f>IFERROR(D290/E290, "X")</f>
        <v>X</v>
      </c>
      <c r="G290" s="7">
        <f>D290-E290</f>
        <v>11.125</v>
      </c>
      <c r="H290" s="16">
        <f>D290+E290</f>
        <v>11.125</v>
      </c>
      <c r="I290" s="11" t="str">
        <f>IFERROR(F290/SQRT(F290^2+AH290), "X")</f>
        <v>X</v>
      </c>
      <c r="J290" s="39" t="str">
        <f>IFERROR(SQRT((1-I290^2)/AH290), "X")</f>
        <v>X</v>
      </c>
      <c r="K290" s="39" t="str">
        <f t="shared" si="16"/>
        <v>X</v>
      </c>
      <c r="L290" s="39" t="str">
        <f t="shared" si="17"/>
        <v>X</v>
      </c>
      <c r="M290" s="43" t="str">
        <f>IFERROR(I290+J290, "X")</f>
        <v>X</v>
      </c>
      <c r="N290" s="45">
        <v>0</v>
      </c>
      <c r="O290" s="8">
        <v>0</v>
      </c>
      <c r="P290" s="9">
        <v>0</v>
      </c>
      <c r="Q290" s="9">
        <v>1</v>
      </c>
      <c r="R290" s="8">
        <v>0</v>
      </c>
      <c r="S290" s="9">
        <v>0</v>
      </c>
      <c r="T290" s="9">
        <v>0</v>
      </c>
      <c r="U290" s="8">
        <v>0</v>
      </c>
      <c r="V290" s="9">
        <v>0</v>
      </c>
      <c r="W290" s="8">
        <v>0</v>
      </c>
      <c r="X290" s="9">
        <v>0</v>
      </c>
      <c r="Y290" s="8"/>
      <c r="AA290" s="8"/>
      <c r="AG290" s="47"/>
      <c r="AH290" s="9">
        <f t="shared" si="19"/>
        <v>-1</v>
      </c>
      <c r="AI290" s="7">
        <v>11.725899999999999</v>
      </c>
      <c r="AM290" s="14"/>
      <c r="AO290" s="16"/>
      <c r="AR290" s="16"/>
      <c r="AS290" s="9">
        <v>1997</v>
      </c>
      <c r="AT290" s="23">
        <f t="shared" si="18"/>
        <v>3.3003780648707024</v>
      </c>
      <c r="AX290" s="18"/>
      <c r="AZ290" s="18"/>
      <c r="BB290" s="18"/>
      <c r="BD290" s="18"/>
      <c r="BF290" s="18"/>
      <c r="BG290" s="18" t="s">
        <v>255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 s="18">
        <v>0</v>
      </c>
      <c r="BO290">
        <v>1</v>
      </c>
      <c r="BP290">
        <v>0</v>
      </c>
      <c r="BQ290" s="18">
        <v>0</v>
      </c>
      <c r="BS290" s="18"/>
      <c r="BT290" t="s">
        <v>397</v>
      </c>
      <c r="BU290" t="s">
        <v>397</v>
      </c>
      <c r="BW290" s="25"/>
      <c r="CA290" s="18"/>
      <c r="CC290" s="18"/>
      <c r="CD290" s="18"/>
      <c r="CF290" s="18"/>
      <c r="CH290" s="18"/>
      <c r="CR290" s="18"/>
      <c r="CT290" s="25"/>
      <c r="CU290" t="s">
        <v>397</v>
      </c>
      <c r="CW290" t="s">
        <v>397</v>
      </c>
      <c r="CX290" s="25" t="s">
        <v>397</v>
      </c>
    </row>
    <row r="291" spans="1:102" x14ac:dyDescent="0.3">
      <c r="A291">
        <v>290</v>
      </c>
      <c r="B291">
        <v>45</v>
      </c>
      <c r="C291" s="25" t="s">
        <v>84</v>
      </c>
      <c r="D291" s="12">
        <v>6.3</v>
      </c>
      <c r="E291" s="14"/>
      <c r="F291" s="7" t="str">
        <f>IFERROR(D291/E291, "X")</f>
        <v>X</v>
      </c>
      <c r="G291" s="7">
        <f>D291-E291</f>
        <v>6.3</v>
      </c>
      <c r="H291" s="16">
        <f>D291+E291</f>
        <v>6.3</v>
      </c>
      <c r="I291" s="11" t="str">
        <f>IFERROR(F291/SQRT(F291^2+AH291), "X")</f>
        <v>X</v>
      </c>
      <c r="J291" s="39" t="str">
        <f>IFERROR(SQRT((1-I291^2)/AH291), "X")</f>
        <v>X</v>
      </c>
      <c r="K291" s="39" t="str">
        <f t="shared" si="16"/>
        <v>X</v>
      </c>
      <c r="L291" s="39" t="str">
        <f t="shared" si="17"/>
        <v>X</v>
      </c>
      <c r="M291" s="43" t="str">
        <f>IFERROR(I291+J291, "X")</f>
        <v>X</v>
      </c>
      <c r="N291" s="45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1</v>
      </c>
      <c r="V291" s="9">
        <v>0</v>
      </c>
      <c r="W291" s="8">
        <v>0</v>
      </c>
      <c r="X291" s="9">
        <v>0</v>
      </c>
      <c r="Y291" s="8"/>
      <c r="AA291" s="8"/>
      <c r="AG291" s="47"/>
      <c r="AH291" s="9">
        <f t="shared" si="19"/>
        <v>-1</v>
      </c>
      <c r="AI291" s="7">
        <v>11.725899999999999</v>
      </c>
      <c r="AM291" s="14"/>
      <c r="AO291" s="16"/>
      <c r="AR291" s="16"/>
      <c r="AS291" s="9">
        <v>1995</v>
      </c>
      <c r="AT291" s="23">
        <f t="shared" si="18"/>
        <v>3.2999429000227671</v>
      </c>
      <c r="AX291" s="18"/>
      <c r="AZ291" s="18"/>
      <c r="BB291" s="18"/>
      <c r="BD291" s="18"/>
      <c r="BF291" s="18"/>
      <c r="BG291" s="18" t="s">
        <v>255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 s="18">
        <v>0</v>
      </c>
      <c r="BO291">
        <v>1</v>
      </c>
      <c r="BP291">
        <v>0</v>
      </c>
      <c r="BQ291" s="18">
        <v>0</v>
      </c>
      <c r="BS291" s="18"/>
      <c r="BT291" t="s">
        <v>397</v>
      </c>
      <c r="BU291" t="s">
        <v>397</v>
      </c>
      <c r="BW291" s="25"/>
      <c r="CA291" s="18"/>
      <c r="CC291" s="18"/>
      <c r="CD291" s="18"/>
      <c r="CF291" s="18"/>
      <c r="CH291" s="18"/>
      <c r="CR291" s="18"/>
      <c r="CT291" s="25"/>
      <c r="CU291" t="s">
        <v>397</v>
      </c>
      <c r="CW291" t="s">
        <v>397</v>
      </c>
      <c r="CX291" s="25" t="s">
        <v>397</v>
      </c>
    </row>
    <row r="292" spans="1:102" x14ac:dyDescent="0.3">
      <c r="A292">
        <v>291</v>
      </c>
      <c r="B292">
        <v>45</v>
      </c>
      <c r="C292" s="25" t="s">
        <v>84</v>
      </c>
      <c r="D292" s="12">
        <v>7.4</v>
      </c>
      <c r="E292" s="14"/>
      <c r="F292" s="7" t="str">
        <f>IFERROR(D292/E292, "X")</f>
        <v>X</v>
      </c>
      <c r="G292" s="7">
        <f>D292-E292</f>
        <v>7.4</v>
      </c>
      <c r="H292" s="16">
        <f>D292+E292</f>
        <v>7.4</v>
      </c>
      <c r="I292" s="11" t="str">
        <f>IFERROR(F292/SQRT(F292^2+AH292), "X")</f>
        <v>X</v>
      </c>
      <c r="J292" s="39" t="str">
        <f>IFERROR(SQRT((1-I292^2)/AH292), "X")</f>
        <v>X</v>
      </c>
      <c r="K292" s="39" t="str">
        <f t="shared" si="16"/>
        <v>X</v>
      </c>
      <c r="L292" s="39" t="str">
        <f t="shared" si="17"/>
        <v>X</v>
      </c>
      <c r="M292" s="43" t="str">
        <f>IFERROR(I292+J292, "X")</f>
        <v>X</v>
      </c>
      <c r="N292" s="45">
        <v>0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1</v>
      </c>
      <c r="V292" s="9">
        <v>0</v>
      </c>
      <c r="W292" s="8">
        <v>0</v>
      </c>
      <c r="X292" s="9">
        <v>0</v>
      </c>
      <c r="Y292" s="8"/>
      <c r="AA292" s="8"/>
      <c r="AG292" s="47"/>
      <c r="AH292" s="9">
        <f t="shared" si="19"/>
        <v>-1</v>
      </c>
      <c r="AI292" s="7">
        <v>11.725899999999999</v>
      </c>
      <c r="AM292" s="14"/>
      <c r="AO292" s="16"/>
      <c r="AR292" s="16"/>
      <c r="AS292" s="9">
        <v>1996</v>
      </c>
      <c r="AT292" s="23">
        <f t="shared" si="18"/>
        <v>3.3001605369513523</v>
      </c>
      <c r="AX292" s="18"/>
      <c r="AZ292" s="18"/>
      <c r="BB292" s="18"/>
      <c r="BD292" s="18"/>
      <c r="BF292" s="18"/>
      <c r="BG292" s="18" t="s">
        <v>255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 s="18">
        <v>0</v>
      </c>
      <c r="BO292">
        <v>1</v>
      </c>
      <c r="BP292">
        <v>0</v>
      </c>
      <c r="BQ292" s="18">
        <v>0</v>
      </c>
      <c r="BS292" s="18"/>
      <c r="BT292" t="s">
        <v>397</v>
      </c>
      <c r="BU292" t="s">
        <v>397</v>
      </c>
      <c r="BW292" s="25"/>
      <c r="CA292" s="18"/>
      <c r="CC292" s="18"/>
      <c r="CD292" s="18"/>
      <c r="CF292" s="18"/>
      <c r="CH292" s="18"/>
      <c r="CR292" s="18"/>
      <c r="CT292" s="25"/>
      <c r="CU292" t="s">
        <v>397</v>
      </c>
      <c r="CW292" t="s">
        <v>397</v>
      </c>
      <c r="CX292" s="25" t="s">
        <v>397</v>
      </c>
    </row>
    <row r="293" spans="1:102" x14ac:dyDescent="0.3">
      <c r="A293">
        <v>292</v>
      </c>
      <c r="B293">
        <v>45</v>
      </c>
      <c r="C293" s="25" t="s">
        <v>84</v>
      </c>
      <c r="D293" s="12">
        <v>8.1</v>
      </c>
      <c r="E293" s="14"/>
      <c r="F293" s="7" t="str">
        <f>IFERROR(D293/E293, "X")</f>
        <v>X</v>
      </c>
      <c r="G293" s="7">
        <f>D293-E293</f>
        <v>8.1</v>
      </c>
      <c r="H293" s="16">
        <f>D293+E293</f>
        <v>8.1</v>
      </c>
      <c r="I293" s="11" t="str">
        <f>IFERROR(F293/SQRT(F293^2+AH293), "X")</f>
        <v>X</v>
      </c>
      <c r="J293" s="39" t="str">
        <f>IFERROR(SQRT((1-I293^2)/AH293), "X")</f>
        <v>X</v>
      </c>
      <c r="K293" s="39" t="str">
        <f t="shared" si="16"/>
        <v>X</v>
      </c>
      <c r="L293" s="39" t="str">
        <f t="shared" si="17"/>
        <v>X</v>
      </c>
      <c r="M293" s="43" t="str">
        <f>IFERROR(I293+J293, "X")</f>
        <v>X</v>
      </c>
      <c r="N293" s="45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8">
        <v>0</v>
      </c>
      <c r="X293" s="9">
        <v>0</v>
      </c>
      <c r="Y293" s="8"/>
      <c r="AA293" s="8"/>
      <c r="AG293" s="47"/>
      <c r="AH293" s="9">
        <f t="shared" si="19"/>
        <v>-1</v>
      </c>
      <c r="AI293" s="7">
        <v>11.725899999999999</v>
      </c>
      <c r="AM293" s="14"/>
      <c r="AO293" s="16"/>
      <c r="AR293" s="16"/>
      <c r="AS293" s="9">
        <v>1997</v>
      </c>
      <c r="AT293" s="23">
        <f t="shared" si="18"/>
        <v>3.3003780648707024</v>
      </c>
      <c r="AX293" s="18"/>
      <c r="AZ293" s="18"/>
      <c r="BB293" s="18"/>
      <c r="BD293" s="18"/>
      <c r="BF293" s="18"/>
      <c r="BG293" s="18" t="s">
        <v>255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 s="18">
        <v>0</v>
      </c>
      <c r="BO293">
        <v>1</v>
      </c>
      <c r="BP293">
        <v>0</v>
      </c>
      <c r="BQ293" s="18">
        <v>0</v>
      </c>
      <c r="BS293" s="18"/>
      <c r="BT293" t="s">
        <v>397</v>
      </c>
      <c r="BU293" t="s">
        <v>397</v>
      </c>
      <c r="BW293" s="25"/>
      <c r="CA293" s="18"/>
      <c r="CC293" s="18"/>
      <c r="CD293" s="18"/>
      <c r="CF293" s="18"/>
      <c r="CH293" s="18"/>
      <c r="CR293" s="18"/>
      <c r="CT293" s="25"/>
      <c r="CU293" t="s">
        <v>397</v>
      </c>
      <c r="CW293" t="s">
        <v>397</v>
      </c>
      <c r="CX293" s="25" t="s">
        <v>397</v>
      </c>
    </row>
    <row r="294" spans="1:102" x14ac:dyDescent="0.3">
      <c r="A294">
        <v>293</v>
      </c>
      <c r="B294">
        <v>46</v>
      </c>
      <c r="C294" s="25" t="s">
        <v>51</v>
      </c>
      <c r="D294" s="12">
        <v>5.2</v>
      </c>
      <c r="E294" s="14"/>
      <c r="F294" s="7" t="str">
        <f>IFERROR(D294/E294, "X")</f>
        <v>X</v>
      </c>
      <c r="G294" s="7">
        <f>D294-E294</f>
        <v>5.2</v>
      </c>
      <c r="H294" s="16">
        <f>D294+E294</f>
        <v>5.2</v>
      </c>
      <c r="I294" s="11" t="str">
        <f>IFERROR(F294/SQRT(F294^2+AH294), "X")</f>
        <v>X</v>
      </c>
      <c r="J294" s="39" t="str">
        <f>IFERROR(SQRT((1-I294^2)/AH294), "X")</f>
        <v>X</v>
      </c>
      <c r="K294" s="39" t="str">
        <f t="shared" si="16"/>
        <v>X</v>
      </c>
      <c r="L294" s="39" t="str">
        <f t="shared" si="17"/>
        <v>X</v>
      </c>
      <c r="M294" s="43" t="str">
        <f>IFERROR(I294+J294, "X")</f>
        <v>X</v>
      </c>
      <c r="N294" s="45">
        <v>1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0</v>
      </c>
      <c r="W294" s="8">
        <v>0</v>
      </c>
      <c r="X294" s="9">
        <v>0</v>
      </c>
      <c r="Y294" s="8"/>
      <c r="AA294" s="8"/>
      <c r="AG294" s="47"/>
      <c r="AH294" s="9">
        <f t="shared" si="19"/>
        <v>-1</v>
      </c>
      <c r="AI294" s="7">
        <v>8.6999999999999993</v>
      </c>
      <c r="AM294" s="14"/>
      <c r="AO294" s="16"/>
      <c r="AR294" s="16"/>
      <c r="AS294" s="9">
        <v>1993</v>
      </c>
      <c r="AT294" s="23">
        <f t="shared" si="18"/>
        <v>3.2995072987004876</v>
      </c>
      <c r="AX294" s="18"/>
      <c r="AZ294" s="18"/>
      <c r="BB294" s="18"/>
      <c r="BD294" s="18"/>
      <c r="BF294" s="18"/>
      <c r="BG294" s="18" t="s">
        <v>48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 s="18">
        <v>0</v>
      </c>
      <c r="BO294">
        <v>0</v>
      </c>
      <c r="BP294">
        <v>1</v>
      </c>
      <c r="BQ294" s="18">
        <v>0</v>
      </c>
      <c r="BS294" s="18"/>
      <c r="BT294" t="s">
        <v>397</v>
      </c>
      <c r="BU294" t="s">
        <v>397</v>
      </c>
      <c r="BW294" s="25"/>
      <c r="CA294" s="18"/>
      <c r="CC294" s="18"/>
      <c r="CD294" s="18"/>
      <c r="CF294" s="18"/>
      <c r="CH294" s="18"/>
      <c r="CR294" s="18"/>
      <c r="CT294" s="25"/>
      <c r="CU294" t="s">
        <v>397</v>
      </c>
      <c r="CW294" t="s">
        <v>397</v>
      </c>
      <c r="CX294" s="25" t="s">
        <v>397</v>
      </c>
    </row>
    <row r="295" spans="1:102" x14ac:dyDescent="0.3">
      <c r="A295">
        <v>294</v>
      </c>
      <c r="B295">
        <v>46</v>
      </c>
      <c r="C295" s="25" t="s">
        <v>51</v>
      </c>
      <c r="D295" s="12">
        <v>4.5</v>
      </c>
      <c r="E295" s="14"/>
      <c r="F295" s="7" t="str">
        <f>IFERROR(D295/E295, "X")</f>
        <v>X</v>
      </c>
      <c r="G295" s="7">
        <f>D295-E295</f>
        <v>4.5</v>
      </c>
      <c r="H295" s="16">
        <f>D295+E295</f>
        <v>4.5</v>
      </c>
      <c r="I295" s="11" t="str">
        <f>IFERROR(F295/SQRT(F295^2+AH295), "X")</f>
        <v>X</v>
      </c>
      <c r="J295" s="39" t="str">
        <f>IFERROR(SQRT((1-I295^2)/AH295), "X")</f>
        <v>X</v>
      </c>
      <c r="K295" s="39" t="str">
        <f t="shared" si="16"/>
        <v>X</v>
      </c>
      <c r="L295" s="39" t="str">
        <f t="shared" si="17"/>
        <v>X</v>
      </c>
      <c r="M295" s="43" t="str">
        <f>IFERROR(I295+J295, "X")</f>
        <v>X</v>
      </c>
      <c r="N295" s="45">
        <v>1</v>
      </c>
      <c r="O295" s="8">
        <v>0</v>
      </c>
      <c r="P295" s="9">
        <v>0</v>
      </c>
      <c r="Q295" s="9">
        <v>0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8">
        <v>0</v>
      </c>
      <c r="X295" s="9">
        <v>0</v>
      </c>
      <c r="Y295" s="8"/>
      <c r="AA295" s="8"/>
      <c r="AG295" s="47"/>
      <c r="AH295" s="9">
        <f t="shared" si="19"/>
        <v>-1</v>
      </c>
      <c r="AI295" s="7">
        <v>8.9</v>
      </c>
      <c r="AM295" s="14"/>
      <c r="AO295" s="16"/>
      <c r="AR295" s="16"/>
      <c r="AS295" s="9">
        <v>1995</v>
      </c>
      <c r="AT295" s="23">
        <f t="shared" si="18"/>
        <v>3.2999429000227671</v>
      </c>
      <c r="AX295" s="18"/>
      <c r="AZ295" s="18"/>
      <c r="BB295" s="18"/>
      <c r="BD295" s="18"/>
      <c r="BF295" s="18"/>
      <c r="BG295" s="18" t="s">
        <v>48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 s="18">
        <v>0</v>
      </c>
      <c r="BO295">
        <v>0</v>
      </c>
      <c r="BP295">
        <v>1</v>
      </c>
      <c r="BQ295" s="18">
        <v>0</v>
      </c>
      <c r="BS295" s="18"/>
      <c r="BT295" t="s">
        <v>397</v>
      </c>
      <c r="BU295" t="s">
        <v>397</v>
      </c>
      <c r="BW295" s="25"/>
      <c r="CA295" s="18"/>
      <c r="CC295" s="18"/>
      <c r="CD295" s="18"/>
      <c r="CF295" s="18"/>
      <c r="CH295" s="18"/>
      <c r="CR295" s="18"/>
      <c r="CT295" s="25"/>
      <c r="CU295" t="s">
        <v>397</v>
      </c>
      <c r="CW295" t="s">
        <v>397</v>
      </c>
      <c r="CX295" s="25" t="s">
        <v>397</v>
      </c>
    </row>
    <row r="296" spans="1:102" x14ac:dyDescent="0.3">
      <c r="A296">
        <v>295</v>
      </c>
      <c r="B296">
        <v>46</v>
      </c>
      <c r="C296" s="25" t="s">
        <v>51</v>
      </c>
      <c r="D296" s="12">
        <v>5</v>
      </c>
      <c r="E296" s="14"/>
      <c r="F296" s="7" t="str">
        <f>IFERROR(D296/E296, "X")</f>
        <v>X</v>
      </c>
      <c r="G296" s="7">
        <f>D296-E296</f>
        <v>5</v>
      </c>
      <c r="H296" s="16">
        <f>D296+E296</f>
        <v>5</v>
      </c>
      <c r="I296" s="11" t="str">
        <f>IFERROR(F296/SQRT(F296^2+AH296), "X")</f>
        <v>X</v>
      </c>
      <c r="J296" s="39" t="str">
        <f>IFERROR(SQRT((1-I296^2)/AH296), "X")</f>
        <v>X</v>
      </c>
      <c r="K296" s="39" t="str">
        <f t="shared" si="16"/>
        <v>X</v>
      </c>
      <c r="L296" s="39" t="str">
        <f t="shared" si="17"/>
        <v>X</v>
      </c>
      <c r="M296" s="43" t="str">
        <f>IFERROR(I296+J296, "X")</f>
        <v>X</v>
      </c>
      <c r="N296" s="45">
        <v>1</v>
      </c>
      <c r="O296" s="8">
        <v>0</v>
      </c>
      <c r="P296" s="9">
        <v>0</v>
      </c>
      <c r="Q296" s="9">
        <v>0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8">
        <v>0</v>
      </c>
      <c r="X296" s="9">
        <v>0</v>
      </c>
      <c r="Y296" s="8"/>
      <c r="AA296" s="8"/>
      <c r="AG296" s="47"/>
      <c r="AH296" s="9">
        <f t="shared" si="19"/>
        <v>-1</v>
      </c>
      <c r="AI296" s="7">
        <v>9.1999999999999993</v>
      </c>
      <c r="AM296" s="14"/>
      <c r="AO296" s="16"/>
      <c r="AR296" s="16"/>
      <c r="AS296" s="9">
        <v>1999</v>
      </c>
      <c r="AT296" s="23">
        <f t="shared" si="18"/>
        <v>3.3008127941181171</v>
      </c>
      <c r="AX296" s="18"/>
      <c r="AZ296" s="18"/>
      <c r="BB296" s="18"/>
      <c r="BD296" s="18"/>
      <c r="BF296" s="18"/>
      <c r="BG296" s="18" t="s">
        <v>48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 s="18">
        <v>0</v>
      </c>
      <c r="BO296">
        <v>0</v>
      </c>
      <c r="BP296">
        <v>1</v>
      </c>
      <c r="BQ296" s="18">
        <v>0</v>
      </c>
      <c r="BS296" s="18"/>
      <c r="BT296" t="s">
        <v>397</v>
      </c>
      <c r="BU296" t="s">
        <v>397</v>
      </c>
      <c r="BW296" s="25"/>
      <c r="CA296" s="18"/>
      <c r="CC296" s="18"/>
      <c r="CD296" s="18"/>
      <c r="CF296" s="18"/>
      <c r="CH296" s="18"/>
      <c r="CR296" s="18"/>
      <c r="CT296" s="25"/>
      <c r="CU296" t="s">
        <v>397</v>
      </c>
      <c r="CW296" t="s">
        <v>397</v>
      </c>
      <c r="CX296" s="25" t="s">
        <v>397</v>
      </c>
    </row>
    <row r="297" spans="1:102" x14ac:dyDescent="0.3">
      <c r="A297">
        <v>296</v>
      </c>
      <c r="B297">
        <v>46</v>
      </c>
      <c r="C297" s="25" t="s">
        <v>51</v>
      </c>
      <c r="D297" s="12">
        <v>4.9000000000000004</v>
      </c>
      <c r="E297" s="14"/>
      <c r="F297" s="7" t="str">
        <f>IFERROR(D297/E297, "X")</f>
        <v>X</v>
      </c>
      <c r="G297" s="7">
        <f>D297-E297</f>
        <v>4.9000000000000004</v>
      </c>
      <c r="H297" s="16">
        <f>D297+E297</f>
        <v>4.9000000000000004</v>
      </c>
      <c r="I297" s="11" t="str">
        <f>IFERROR(F297/SQRT(F297^2+AH297), "X")</f>
        <v>X</v>
      </c>
      <c r="J297" s="39" t="str">
        <f>IFERROR(SQRT((1-I297^2)/AH297), "X")</f>
        <v>X</v>
      </c>
      <c r="K297" s="39" t="str">
        <f t="shared" si="16"/>
        <v>X</v>
      </c>
      <c r="L297" s="39" t="str">
        <f t="shared" si="17"/>
        <v>X</v>
      </c>
      <c r="M297" s="43" t="str">
        <f>IFERROR(I297+J297, "X")</f>
        <v>X</v>
      </c>
      <c r="N297" s="45">
        <v>1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0</v>
      </c>
      <c r="V297" s="9">
        <v>0</v>
      </c>
      <c r="W297" s="8">
        <v>0</v>
      </c>
      <c r="X297" s="9">
        <v>0</v>
      </c>
      <c r="Y297" s="8"/>
      <c r="AA297" s="8"/>
      <c r="AG297" s="47"/>
      <c r="AH297" s="9">
        <f t="shared" si="19"/>
        <v>-1</v>
      </c>
      <c r="AI297" s="7">
        <v>9.3000000000000007</v>
      </c>
      <c r="AM297" s="14"/>
      <c r="AO297" s="16"/>
      <c r="AR297" s="16"/>
      <c r="AS297" s="9">
        <v>2000</v>
      </c>
      <c r="AT297" s="23">
        <f t="shared" si="18"/>
        <v>3.3010299956639813</v>
      </c>
      <c r="AX297" s="18"/>
      <c r="AZ297" s="18"/>
      <c r="BB297" s="18"/>
      <c r="BD297" s="18"/>
      <c r="BF297" s="18"/>
      <c r="BG297" s="18" t="s">
        <v>48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 s="18">
        <v>0</v>
      </c>
      <c r="BO297">
        <v>0</v>
      </c>
      <c r="BP297">
        <v>1</v>
      </c>
      <c r="BQ297" s="18">
        <v>0</v>
      </c>
      <c r="BS297" s="18"/>
      <c r="BT297" t="s">
        <v>397</v>
      </c>
      <c r="BU297" t="s">
        <v>397</v>
      </c>
      <c r="BW297" s="25"/>
      <c r="CA297" s="18"/>
      <c r="CC297" s="18"/>
      <c r="CD297" s="18"/>
      <c r="CF297" s="18"/>
      <c r="CH297" s="18"/>
      <c r="CR297" s="18"/>
      <c r="CT297" s="25"/>
      <c r="CU297" t="s">
        <v>397</v>
      </c>
      <c r="CW297" t="s">
        <v>397</v>
      </c>
      <c r="CX297" s="25" t="s">
        <v>397</v>
      </c>
    </row>
    <row r="298" spans="1:102" x14ac:dyDescent="0.3">
      <c r="A298">
        <v>297</v>
      </c>
      <c r="B298">
        <v>46</v>
      </c>
      <c r="C298" s="25" t="s">
        <v>51</v>
      </c>
      <c r="D298" s="12">
        <v>7.2</v>
      </c>
      <c r="E298" s="14"/>
      <c r="F298" s="7" t="str">
        <f>IFERROR(D298/E298, "X")</f>
        <v>X</v>
      </c>
      <c r="G298" s="7">
        <f>D298-E298</f>
        <v>7.2</v>
      </c>
      <c r="H298" s="16">
        <f>D298+E298</f>
        <v>7.2</v>
      </c>
      <c r="I298" s="11" t="str">
        <f>IFERROR(F298/SQRT(F298^2+AH298), "X")</f>
        <v>X</v>
      </c>
      <c r="J298" s="39" t="str">
        <f>IFERROR(SQRT((1-I298^2)/AH298), "X")</f>
        <v>X</v>
      </c>
      <c r="K298" s="39" t="str">
        <f t="shared" si="16"/>
        <v>X</v>
      </c>
      <c r="L298" s="39" t="str">
        <f t="shared" si="17"/>
        <v>X</v>
      </c>
      <c r="M298" s="43" t="str">
        <f>IFERROR(I298+J298, "X")</f>
        <v>X</v>
      </c>
      <c r="N298" s="45">
        <v>1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0</v>
      </c>
      <c r="V298" s="9">
        <v>0</v>
      </c>
      <c r="W298" s="8">
        <v>0</v>
      </c>
      <c r="X298" s="9">
        <v>0</v>
      </c>
      <c r="Y298" s="8"/>
      <c r="AA298" s="8"/>
      <c r="AG298" s="47"/>
      <c r="AH298" s="9">
        <f t="shared" si="19"/>
        <v>-1</v>
      </c>
      <c r="AI298" s="7">
        <v>10.199999999999999</v>
      </c>
      <c r="AM298" s="14"/>
      <c r="AO298" s="16"/>
      <c r="AR298" s="16"/>
      <c r="AS298" s="9">
        <v>2002</v>
      </c>
      <c r="AT298" s="23">
        <f t="shared" si="18"/>
        <v>3.3014640731433</v>
      </c>
      <c r="AX298" s="18"/>
      <c r="AZ298" s="18"/>
      <c r="BB298" s="18"/>
      <c r="BD298" s="18"/>
      <c r="BF298" s="18"/>
      <c r="BG298" s="18" t="s">
        <v>48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 s="18">
        <v>0</v>
      </c>
      <c r="BO298">
        <v>0</v>
      </c>
      <c r="BP298">
        <v>1</v>
      </c>
      <c r="BQ298" s="18">
        <v>0</v>
      </c>
      <c r="BS298" s="18"/>
      <c r="BT298" t="s">
        <v>397</v>
      </c>
      <c r="BU298" t="s">
        <v>397</v>
      </c>
      <c r="BW298" s="25"/>
      <c r="CA298" s="18"/>
      <c r="CC298" s="18"/>
      <c r="CD298" s="18"/>
      <c r="CF298" s="18"/>
      <c r="CH298" s="18"/>
      <c r="CR298" s="18"/>
      <c r="CT298" s="25"/>
      <c r="CU298" t="s">
        <v>397</v>
      </c>
      <c r="CW298" t="s">
        <v>397</v>
      </c>
      <c r="CX298" s="25" t="s">
        <v>397</v>
      </c>
    </row>
    <row r="299" spans="1:102" x14ac:dyDescent="0.3">
      <c r="A299">
        <v>298</v>
      </c>
      <c r="B299">
        <v>46</v>
      </c>
      <c r="C299" s="25" t="s">
        <v>51</v>
      </c>
      <c r="D299" s="12">
        <v>3.6</v>
      </c>
      <c r="E299" s="14"/>
      <c r="F299" s="7" t="str">
        <f>IFERROR(D299/E299, "X")</f>
        <v>X</v>
      </c>
      <c r="G299" s="7">
        <f>D299-E299</f>
        <v>3.6</v>
      </c>
      <c r="H299" s="16">
        <f>D299+E299</f>
        <v>3.6</v>
      </c>
      <c r="I299" s="11" t="str">
        <f>IFERROR(F299/SQRT(F299^2+AH299), "X")</f>
        <v>X</v>
      </c>
      <c r="J299" s="39" t="str">
        <f>IFERROR(SQRT((1-I299^2)/AH299), "X")</f>
        <v>X</v>
      </c>
      <c r="K299" s="39" t="str">
        <f t="shared" si="16"/>
        <v>X</v>
      </c>
      <c r="L299" s="39" t="str">
        <f t="shared" si="17"/>
        <v>X</v>
      </c>
      <c r="M299" s="43" t="str">
        <f>IFERROR(I299+J299, "X")</f>
        <v>X</v>
      </c>
      <c r="N299" s="45">
        <v>1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0</v>
      </c>
      <c r="V299" s="9">
        <v>0</v>
      </c>
      <c r="W299" s="8">
        <v>0</v>
      </c>
      <c r="X299" s="9">
        <v>0</v>
      </c>
      <c r="Y299" s="8"/>
      <c r="AA299" s="8"/>
      <c r="AG299" s="47"/>
      <c r="AH299" s="9">
        <f t="shared" si="19"/>
        <v>-1</v>
      </c>
      <c r="AI299" s="7">
        <v>11.8</v>
      </c>
      <c r="AM299" s="14"/>
      <c r="AO299" s="16"/>
      <c r="AR299" s="16"/>
      <c r="AS299" s="9">
        <v>1994</v>
      </c>
      <c r="AT299" s="23">
        <f t="shared" si="18"/>
        <v>3.2997251539756367</v>
      </c>
      <c r="AX299" s="18"/>
      <c r="AZ299" s="18"/>
      <c r="BB299" s="18"/>
      <c r="BD299" s="18"/>
      <c r="BF299" s="18"/>
      <c r="BG299" s="18" t="s">
        <v>81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 s="18">
        <v>0</v>
      </c>
      <c r="BO299">
        <v>1</v>
      </c>
      <c r="BP299">
        <v>0</v>
      </c>
      <c r="BQ299" s="18">
        <v>0</v>
      </c>
      <c r="BS299" s="18"/>
      <c r="BT299" t="s">
        <v>397</v>
      </c>
      <c r="BU299" t="s">
        <v>397</v>
      </c>
      <c r="BW299" s="25"/>
      <c r="CA299" s="18"/>
      <c r="CC299" s="18"/>
      <c r="CD299" s="18"/>
      <c r="CF299" s="18"/>
      <c r="CH299" s="18"/>
      <c r="CR299" s="18"/>
      <c r="CT299" s="25"/>
      <c r="CU299" t="s">
        <v>397</v>
      </c>
      <c r="CW299" t="s">
        <v>397</v>
      </c>
      <c r="CX299" s="25" t="s">
        <v>397</v>
      </c>
    </row>
    <row r="300" spans="1:102" x14ac:dyDescent="0.3">
      <c r="A300">
        <v>299</v>
      </c>
      <c r="B300">
        <v>46</v>
      </c>
      <c r="C300" s="25" t="s">
        <v>51</v>
      </c>
      <c r="D300" s="12">
        <v>4.4000000000000004</v>
      </c>
      <c r="E300" s="14"/>
      <c r="F300" s="7" t="str">
        <f>IFERROR(D300/E300, "X")</f>
        <v>X</v>
      </c>
      <c r="G300" s="7">
        <f>D300-E300</f>
        <v>4.4000000000000004</v>
      </c>
      <c r="H300" s="16">
        <f>D300+E300</f>
        <v>4.4000000000000004</v>
      </c>
      <c r="I300" s="11" t="str">
        <f>IFERROR(F300/SQRT(F300^2+AH300), "X")</f>
        <v>X</v>
      </c>
      <c r="J300" s="39" t="str">
        <f>IFERROR(SQRT((1-I300^2)/AH300), "X")</f>
        <v>X</v>
      </c>
      <c r="K300" s="39" t="str">
        <f t="shared" si="16"/>
        <v>X</v>
      </c>
      <c r="L300" s="39" t="str">
        <f t="shared" si="17"/>
        <v>X</v>
      </c>
      <c r="M300" s="43" t="str">
        <f>IFERROR(I300+J300, "X")</f>
        <v>X</v>
      </c>
      <c r="N300" s="45">
        <v>1</v>
      </c>
      <c r="O300" s="8">
        <v>0</v>
      </c>
      <c r="P300" s="9">
        <v>0</v>
      </c>
      <c r="Q300" s="9">
        <v>0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8">
        <v>0</v>
      </c>
      <c r="X300" s="9">
        <v>0</v>
      </c>
      <c r="Y300" s="8"/>
      <c r="AA300" s="8"/>
      <c r="AG300" s="47"/>
      <c r="AH300" s="9">
        <f t="shared" si="19"/>
        <v>-1</v>
      </c>
      <c r="AI300" s="7">
        <v>12</v>
      </c>
      <c r="AM300" s="14"/>
      <c r="AO300" s="16"/>
      <c r="AR300" s="16"/>
      <c r="AS300" s="9">
        <v>1995</v>
      </c>
      <c r="AT300" s="23">
        <f t="shared" si="18"/>
        <v>3.2999429000227671</v>
      </c>
      <c r="AX300" s="18"/>
      <c r="AZ300" s="18"/>
      <c r="BB300" s="18"/>
      <c r="BD300" s="18"/>
      <c r="BF300" s="18"/>
      <c r="BG300" s="18" t="s">
        <v>81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 s="18">
        <v>0</v>
      </c>
      <c r="BO300">
        <v>1</v>
      </c>
      <c r="BP300">
        <v>0</v>
      </c>
      <c r="BQ300" s="18">
        <v>0</v>
      </c>
      <c r="BS300" s="18"/>
      <c r="BT300" t="s">
        <v>397</v>
      </c>
      <c r="BU300" t="s">
        <v>397</v>
      </c>
      <c r="BW300" s="25"/>
      <c r="CA300" s="18"/>
      <c r="CC300" s="18"/>
      <c r="CD300" s="18"/>
      <c r="CF300" s="18"/>
      <c r="CH300" s="18"/>
      <c r="CR300" s="18"/>
      <c r="CT300" s="25"/>
      <c r="CU300" t="s">
        <v>397</v>
      </c>
      <c r="CW300" t="s">
        <v>397</v>
      </c>
      <c r="CX300" s="25" t="s">
        <v>397</v>
      </c>
    </row>
    <row r="301" spans="1:102" x14ac:dyDescent="0.3">
      <c r="A301">
        <v>300</v>
      </c>
      <c r="B301">
        <v>46</v>
      </c>
      <c r="C301" s="25" t="s">
        <v>51</v>
      </c>
      <c r="D301" s="12">
        <v>7.6</v>
      </c>
      <c r="E301" s="14"/>
      <c r="F301" s="7" t="str">
        <f>IFERROR(D301/E301, "X")</f>
        <v>X</v>
      </c>
      <c r="G301" s="7">
        <f>D301-E301</f>
        <v>7.6</v>
      </c>
      <c r="H301" s="16">
        <f>D301+E301</f>
        <v>7.6</v>
      </c>
      <c r="I301" s="11" t="str">
        <f>IFERROR(F301/SQRT(F301^2+AH301), "X")</f>
        <v>X</v>
      </c>
      <c r="J301" s="39" t="str">
        <f>IFERROR(SQRT((1-I301^2)/AH301), "X")</f>
        <v>X</v>
      </c>
      <c r="K301" s="39" t="str">
        <f t="shared" si="16"/>
        <v>X</v>
      </c>
      <c r="L301" s="39" t="str">
        <f t="shared" si="17"/>
        <v>X</v>
      </c>
      <c r="M301" s="43" t="str">
        <f>IFERROR(I301+J301, "X")</f>
        <v>X</v>
      </c>
      <c r="N301" s="45">
        <v>1</v>
      </c>
      <c r="O301" s="8">
        <v>0</v>
      </c>
      <c r="P301" s="9">
        <v>0</v>
      </c>
      <c r="Q301" s="9">
        <v>0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8">
        <v>0</v>
      </c>
      <c r="X301" s="9">
        <v>0</v>
      </c>
      <c r="Y301" s="8"/>
      <c r="AA301" s="8"/>
      <c r="AG301" s="47"/>
      <c r="AH301" s="9">
        <f t="shared" si="19"/>
        <v>-1</v>
      </c>
      <c r="AI301" s="7">
        <v>12.3</v>
      </c>
      <c r="AM301" s="14"/>
      <c r="AO301" s="16"/>
      <c r="AR301" s="16"/>
      <c r="AS301" s="9">
        <v>1997</v>
      </c>
      <c r="AT301" s="23">
        <f t="shared" si="18"/>
        <v>3.3003780648707024</v>
      </c>
      <c r="AX301" s="18"/>
      <c r="AZ301" s="18"/>
      <c r="BB301" s="18"/>
      <c r="BD301" s="18"/>
      <c r="BF301" s="18"/>
      <c r="BG301" s="18" t="s">
        <v>81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 s="18">
        <v>0</v>
      </c>
      <c r="BO301">
        <v>1</v>
      </c>
      <c r="BP301">
        <v>0</v>
      </c>
      <c r="BQ301" s="18">
        <v>0</v>
      </c>
      <c r="BS301" s="18"/>
      <c r="BT301" t="s">
        <v>397</v>
      </c>
      <c r="BU301" t="s">
        <v>397</v>
      </c>
      <c r="BW301" s="25"/>
      <c r="CA301" s="18"/>
      <c r="CC301" s="18"/>
      <c r="CD301" s="18"/>
      <c r="CF301" s="18"/>
      <c r="CH301" s="18"/>
      <c r="CR301" s="18"/>
      <c r="CT301" s="25"/>
      <c r="CU301" t="s">
        <v>397</v>
      </c>
      <c r="CW301" t="s">
        <v>397</v>
      </c>
      <c r="CX301" s="25" t="s">
        <v>397</v>
      </c>
    </row>
    <row r="302" spans="1:102" x14ac:dyDescent="0.3">
      <c r="A302">
        <v>301</v>
      </c>
      <c r="B302">
        <v>46</v>
      </c>
      <c r="C302" s="25" t="s">
        <v>51</v>
      </c>
      <c r="D302" s="12">
        <v>5.4</v>
      </c>
      <c r="E302" s="14"/>
      <c r="F302" s="7" t="str">
        <f>IFERROR(D302/E302, "X")</f>
        <v>X</v>
      </c>
      <c r="G302" s="7">
        <f>D302-E302</f>
        <v>5.4</v>
      </c>
      <c r="H302" s="16">
        <f>D302+E302</f>
        <v>5.4</v>
      </c>
      <c r="I302" s="11" t="str">
        <f>IFERROR(F302/SQRT(F302^2+AH302), "X")</f>
        <v>X</v>
      </c>
      <c r="J302" s="39" t="str">
        <f>IFERROR(SQRT((1-I302^2)/AH302), "X")</f>
        <v>X</v>
      </c>
      <c r="K302" s="39" t="str">
        <f t="shared" si="16"/>
        <v>X</v>
      </c>
      <c r="L302" s="39" t="str">
        <f t="shared" si="17"/>
        <v>X</v>
      </c>
      <c r="M302" s="43" t="str">
        <f>IFERROR(I302+J302, "X")</f>
        <v>X</v>
      </c>
      <c r="N302" s="45">
        <v>1</v>
      </c>
      <c r="O302" s="8">
        <v>0</v>
      </c>
      <c r="P302" s="9">
        <v>0</v>
      </c>
      <c r="Q302" s="9">
        <v>0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8">
        <v>0</v>
      </c>
      <c r="X302" s="9">
        <v>0</v>
      </c>
      <c r="Y302" s="8"/>
      <c r="AA302" s="8"/>
      <c r="AG302" s="47"/>
      <c r="AH302" s="9">
        <f t="shared" si="19"/>
        <v>-1</v>
      </c>
      <c r="AI302" s="7">
        <v>12.4</v>
      </c>
      <c r="AM302" s="14"/>
      <c r="AO302" s="16"/>
      <c r="AR302" s="16"/>
      <c r="AS302" s="9">
        <v>1999</v>
      </c>
      <c r="AT302" s="23">
        <f t="shared" si="18"/>
        <v>3.3008127941181171</v>
      </c>
      <c r="AX302" s="18"/>
      <c r="AZ302" s="18"/>
      <c r="BB302" s="18"/>
      <c r="BD302" s="18"/>
      <c r="BF302" s="18"/>
      <c r="BG302" s="18" t="s">
        <v>81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 s="18">
        <v>0</v>
      </c>
      <c r="BO302">
        <v>1</v>
      </c>
      <c r="BP302">
        <v>0</v>
      </c>
      <c r="BQ302" s="18">
        <v>0</v>
      </c>
      <c r="BS302" s="18"/>
      <c r="BT302" t="s">
        <v>397</v>
      </c>
      <c r="BU302" t="s">
        <v>397</v>
      </c>
      <c r="BW302" s="25"/>
      <c r="CA302" s="18"/>
      <c r="CC302" s="18"/>
      <c r="CD302" s="18"/>
      <c r="CF302" s="18"/>
      <c r="CH302" s="18"/>
      <c r="CR302" s="18"/>
      <c r="CT302" s="25"/>
      <c r="CU302" t="s">
        <v>397</v>
      </c>
      <c r="CW302" t="s">
        <v>397</v>
      </c>
      <c r="CX302" s="25" t="s">
        <v>397</v>
      </c>
    </row>
    <row r="303" spans="1:102" x14ac:dyDescent="0.3">
      <c r="A303">
        <v>302</v>
      </c>
      <c r="B303">
        <v>46</v>
      </c>
      <c r="C303" s="25" t="s">
        <v>51</v>
      </c>
      <c r="D303" s="12">
        <v>8.6999999999999993</v>
      </c>
      <c r="E303" s="14"/>
      <c r="F303" s="7" t="str">
        <f>IFERROR(D303/E303, "X")</f>
        <v>X</v>
      </c>
      <c r="G303" s="7">
        <f>D303-E303</f>
        <v>8.6999999999999993</v>
      </c>
      <c r="H303" s="16">
        <f>D303+E303</f>
        <v>8.6999999999999993</v>
      </c>
      <c r="I303" s="11" t="str">
        <f>IFERROR(F303/SQRT(F303^2+AH303), "X")</f>
        <v>X</v>
      </c>
      <c r="J303" s="39" t="str">
        <f>IFERROR(SQRT((1-I303^2)/AH303), "X")</f>
        <v>X</v>
      </c>
      <c r="K303" s="39" t="str">
        <f t="shared" si="16"/>
        <v>X</v>
      </c>
      <c r="L303" s="39" t="str">
        <f t="shared" si="17"/>
        <v>X</v>
      </c>
      <c r="M303" s="43" t="str">
        <f>IFERROR(I303+J303, "X")</f>
        <v>X</v>
      </c>
      <c r="N303" s="45">
        <v>1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0</v>
      </c>
      <c r="V303" s="9">
        <v>0</v>
      </c>
      <c r="W303" s="8">
        <v>0</v>
      </c>
      <c r="X303" s="9">
        <v>0</v>
      </c>
      <c r="Y303" s="8"/>
      <c r="AA303" s="8"/>
      <c r="AG303" s="47"/>
      <c r="AH303" s="9">
        <f t="shared" si="19"/>
        <v>-1</v>
      </c>
      <c r="AI303" s="7">
        <v>12.6</v>
      </c>
      <c r="AM303" s="14"/>
      <c r="AO303" s="16"/>
      <c r="AR303" s="16"/>
      <c r="AS303" s="9">
        <v>2001</v>
      </c>
      <c r="AT303" s="23">
        <f t="shared" si="18"/>
        <v>3.3012470886362113</v>
      </c>
      <c r="AX303" s="18"/>
      <c r="AZ303" s="18"/>
      <c r="BB303" s="18"/>
      <c r="BD303" s="18"/>
      <c r="BF303" s="18"/>
      <c r="BG303" s="18" t="s">
        <v>81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 s="18">
        <v>0</v>
      </c>
      <c r="BO303">
        <v>1</v>
      </c>
      <c r="BP303">
        <v>0</v>
      </c>
      <c r="BQ303" s="18">
        <v>0</v>
      </c>
      <c r="BS303" s="18"/>
      <c r="BT303" t="s">
        <v>397</v>
      </c>
      <c r="BU303" t="s">
        <v>397</v>
      </c>
      <c r="BW303" s="25"/>
      <c r="CA303" s="18"/>
      <c r="CC303" s="18"/>
      <c r="CD303" s="18"/>
      <c r="CF303" s="18"/>
      <c r="CH303" s="18"/>
      <c r="CR303" s="18"/>
      <c r="CT303" s="25"/>
      <c r="CU303" t="s">
        <v>397</v>
      </c>
      <c r="CW303" t="s">
        <v>397</v>
      </c>
      <c r="CX303" s="25" t="s">
        <v>397</v>
      </c>
    </row>
    <row r="304" spans="1:102" x14ac:dyDescent="0.3">
      <c r="A304">
        <v>303</v>
      </c>
      <c r="B304">
        <v>46</v>
      </c>
      <c r="C304" s="25" t="s">
        <v>51</v>
      </c>
      <c r="D304" s="12">
        <v>6.6</v>
      </c>
      <c r="E304" s="14"/>
      <c r="F304" s="7" t="str">
        <f>IFERROR(D304/E304, "X")</f>
        <v>X</v>
      </c>
      <c r="G304" s="7">
        <f>D304-E304</f>
        <v>6.6</v>
      </c>
      <c r="H304" s="16">
        <f>D304+E304</f>
        <v>6.6</v>
      </c>
      <c r="I304" s="11" t="str">
        <f>IFERROR(F304/SQRT(F304^2+AH304), "X")</f>
        <v>X</v>
      </c>
      <c r="J304" s="39" t="str">
        <f>IFERROR(SQRT((1-I304^2)/AH304), "X")</f>
        <v>X</v>
      </c>
      <c r="K304" s="39" t="str">
        <f t="shared" si="16"/>
        <v>X</v>
      </c>
      <c r="L304" s="39" t="str">
        <f t="shared" si="17"/>
        <v>X</v>
      </c>
      <c r="M304" s="43" t="str">
        <f>IFERROR(I304+J304, "X")</f>
        <v>X</v>
      </c>
      <c r="N304" s="45">
        <v>1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0</v>
      </c>
      <c r="V304" s="9">
        <v>0</v>
      </c>
      <c r="W304" s="8">
        <v>0</v>
      </c>
      <c r="X304" s="9">
        <v>0</v>
      </c>
      <c r="Y304" s="8"/>
      <c r="AA304" s="8"/>
      <c r="AG304" s="47"/>
      <c r="AH304" s="9">
        <f t="shared" si="19"/>
        <v>-1</v>
      </c>
      <c r="AI304" s="7">
        <v>12.7</v>
      </c>
      <c r="AM304" s="14"/>
      <c r="AO304" s="16"/>
      <c r="AR304" s="16"/>
      <c r="AS304" s="9">
        <v>2002</v>
      </c>
      <c r="AT304" s="23">
        <f t="shared" si="18"/>
        <v>3.3014640731433</v>
      </c>
      <c r="AX304" s="18"/>
      <c r="AZ304" s="18"/>
      <c r="BB304" s="18"/>
      <c r="BD304" s="18"/>
      <c r="BF304" s="18"/>
      <c r="BG304" s="18" t="s">
        <v>81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 s="18">
        <v>0</v>
      </c>
      <c r="BO304">
        <v>1</v>
      </c>
      <c r="BP304">
        <v>0</v>
      </c>
      <c r="BQ304" s="18">
        <v>0</v>
      </c>
      <c r="BS304" s="18"/>
      <c r="BT304" t="s">
        <v>397</v>
      </c>
      <c r="BU304" t="s">
        <v>397</v>
      </c>
      <c r="BW304" s="25"/>
      <c r="CA304" s="18"/>
      <c r="CC304" s="18"/>
      <c r="CD304" s="18"/>
      <c r="CF304" s="18"/>
      <c r="CH304" s="18"/>
      <c r="CR304" s="18"/>
      <c r="CT304" s="25"/>
      <c r="CU304" t="s">
        <v>397</v>
      </c>
      <c r="CW304" t="s">
        <v>397</v>
      </c>
      <c r="CX304" s="25" t="s">
        <v>397</v>
      </c>
    </row>
    <row r="305" spans="1:102" x14ac:dyDescent="0.3">
      <c r="A305">
        <v>304</v>
      </c>
      <c r="B305">
        <v>46</v>
      </c>
      <c r="C305" s="25" t="s">
        <v>51</v>
      </c>
      <c r="D305" s="12">
        <v>5.6</v>
      </c>
      <c r="E305" s="14"/>
      <c r="F305" s="7" t="str">
        <f>IFERROR(D305/E305, "X")</f>
        <v>X</v>
      </c>
      <c r="G305" s="7">
        <f>D305-E305</f>
        <v>5.6</v>
      </c>
      <c r="H305" s="16">
        <f>D305+E305</f>
        <v>5.6</v>
      </c>
      <c r="I305" s="11" t="str">
        <f>IFERROR(F305/SQRT(F305^2+AH305), "X")</f>
        <v>X</v>
      </c>
      <c r="J305" s="39" t="str">
        <f>IFERROR(SQRT((1-I305^2)/AH305), "X")</f>
        <v>X</v>
      </c>
      <c r="K305" s="39" t="str">
        <f t="shared" si="16"/>
        <v>X</v>
      </c>
      <c r="L305" s="39" t="str">
        <f t="shared" si="17"/>
        <v>X</v>
      </c>
      <c r="M305" s="43" t="str">
        <f>IFERROR(I305+J305, "X")</f>
        <v>X</v>
      </c>
      <c r="N305" s="45">
        <v>1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0</v>
      </c>
      <c r="V305" s="9">
        <v>0</v>
      </c>
      <c r="W305" s="8">
        <v>0</v>
      </c>
      <c r="X305" s="9">
        <v>0</v>
      </c>
      <c r="Y305" s="8"/>
      <c r="AA305" s="8"/>
      <c r="AG305" s="47"/>
      <c r="AH305" s="9">
        <f t="shared" si="19"/>
        <v>-1</v>
      </c>
      <c r="AI305" s="7">
        <v>9</v>
      </c>
      <c r="AM305" s="14"/>
      <c r="AO305" s="16"/>
      <c r="AR305" s="16"/>
      <c r="AS305" s="9">
        <v>1986</v>
      </c>
      <c r="AT305" s="23">
        <f t="shared" si="18"/>
        <v>3.2979792441593623</v>
      </c>
      <c r="AX305" s="18"/>
      <c r="AZ305" s="18"/>
      <c r="BB305" s="18"/>
      <c r="BD305" s="18"/>
      <c r="BF305" s="18"/>
      <c r="BG305" s="18" t="s">
        <v>141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 s="18">
        <v>0</v>
      </c>
      <c r="BO305">
        <v>1</v>
      </c>
      <c r="BP305">
        <v>0</v>
      </c>
      <c r="BQ305" s="18">
        <v>0</v>
      </c>
      <c r="BS305" s="18"/>
      <c r="BT305" t="s">
        <v>397</v>
      </c>
      <c r="BU305" t="s">
        <v>397</v>
      </c>
      <c r="BW305" s="25"/>
      <c r="CA305" s="18"/>
      <c r="CC305" s="18"/>
      <c r="CD305" s="18"/>
      <c r="CF305" s="18"/>
      <c r="CH305" s="18"/>
      <c r="CR305" s="18"/>
      <c r="CT305" s="25"/>
      <c r="CU305" t="s">
        <v>397</v>
      </c>
      <c r="CW305" t="s">
        <v>397</v>
      </c>
      <c r="CX305" s="25" t="s">
        <v>397</v>
      </c>
    </row>
    <row r="306" spans="1:102" x14ac:dyDescent="0.3">
      <c r="A306">
        <v>305</v>
      </c>
      <c r="B306">
        <v>46</v>
      </c>
      <c r="C306" s="25" t="s">
        <v>51</v>
      </c>
      <c r="D306" s="12">
        <v>5.4</v>
      </c>
      <c r="E306" s="14"/>
      <c r="F306" s="7" t="str">
        <f>IFERROR(D306/E306, "X")</f>
        <v>X</v>
      </c>
      <c r="G306" s="7">
        <f>D306-E306</f>
        <v>5.4</v>
      </c>
      <c r="H306" s="16">
        <f>D306+E306</f>
        <v>5.4</v>
      </c>
      <c r="I306" s="11" t="str">
        <f>IFERROR(F306/SQRT(F306^2+AH306), "X")</f>
        <v>X</v>
      </c>
      <c r="J306" s="39" t="str">
        <f>IFERROR(SQRT((1-I306^2)/AH306), "X")</f>
        <v>X</v>
      </c>
      <c r="K306" s="39" t="str">
        <f t="shared" si="16"/>
        <v>X</v>
      </c>
      <c r="L306" s="39" t="str">
        <f t="shared" si="17"/>
        <v>X</v>
      </c>
      <c r="M306" s="43" t="str">
        <f>IFERROR(I306+J306, "X")</f>
        <v>X</v>
      </c>
      <c r="N306" s="45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8">
        <v>0</v>
      </c>
      <c r="X306" s="9">
        <v>0</v>
      </c>
      <c r="Y306" s="8"/>
      <c r="AA306" s="8"/>
      <c r="AG306" s="47"/>
      <c r="AH306" s="9">
        <f t="shared" si="19"/>
        <v>-1</v>
      </c>
      <c r="AI306" s="7">
        <v>11.3</v>
      </c>
      <c r="AM306" s="14"/>
      <c r="AO306" s="16"/>
      <c r="AR306" s="16"/>
      <c r="AS306" s="9">
        <v>1987</v>
      </c>
      <c r="AT306" s="23">
        <f t="shared" si="18"/>
        <v>3.2981978671098151</v>
      </c>
      <c r="AX306" s="18"/>
      <c r="AZ306" s="18"/>
      <c r="BB306" s="18"/>
      <c r="BD306" s="18"/>
      <c r="BF306" s="18"/>
      <c r="BG306" s="18" t="s">
        <v>141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 s="18">
        <v>0</v>
      </c>
      <c r="BO306">
        <v>1</v>
      </c>
      <c r="BP306">
        <v>0</v>
      </c>
      <c r="BQ306" s="18">
        <v>0</v>
      </c>
      <c r="BS306" s="18"/>
      <c r="BT306" t="s">
        <v>397</v>
      </c>
      <c r="BU306" t="s">
        <v>397</v>
      </c>
      <c r="BW306" s="25"/>
      <c r="CA306" s="18"/>
      <c r="CC306" s="18"/>
      <c r="CD306" s="18"/>
      <c r="CF306" s="18"/>
      <c r="CH306" s="18"/>
      <c r="CR306" s="18"/>
      <c r="CT306" s="25"/>
      <c r="CU306" t="s">
        <v>397</v>
      </c>
      <c r="CW306" t="s">
        <v>397</v>
      </c>
      <c r="CX306" s="25" t="s">
        <v>397</v>
      </c>
    </row>
    <row r="307" spans="1:102" x14ac:dyDescent="0.3">
      <c r="A307">
        <v>306</v>
      </c>
      <c r="B307">
        <v>46</v>
      </c>
      <c r="C307" s="25" t="s">
        <v>51</v>
      </c>
      <c r="D307" s="12">
        <v>6</v>
      </c>
      <c r="E307" s="14"/>
      <c r="F307" s="7" t="str">
        <f>IFERROR(D307/E307, "X")</f>
        <v>X</v>
      </c>
      <c r="G307" s="7">
        <f>D307-E307</f>
        <v>6</v>
      </c>
      <c r="H307" s="16">
        <f>D307+E307</f>
        <v>6</v>
      </c>
      <c r="I307" s="11" t="str">
        <f>IFERROR(F307/SQRT(F307^2+AH307), "X")</f>
        <v>X</v>
      </c>
      <c r="J307" s="39" t="str">
        <f>IFERROR(SQRT((1-I307^2)/AH307), "X")</f>
        <v>X</v>
      </c>
      <c r="K307" s="39" t="str">
        <f t="shared" si="16"/>
        <v>X</v>
      </c>
      <c r="L307" s="39" t="str">
        <f t="shared" si="17"/>
        <v>X</v>
      </c>
      <c r="M307" s="43" t="str">
        <f>IFERROR(I307+J307, "X")</f>
        <v>X</v>
      </c>
      <c r="N307" s="45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8">
        <v>0</v>
      </c>
      <c r="X307" s="9">
        <v>0</v>
      </c>
      <c r="Y307" s="8"/>
      <c r="AA307" s="8"/>
      <c r="AG307" s="47"/>
      <c r="AH307" s="9">
        <f t="shared" si="19"/>
        <v>-1</v>
      </c>
      <c r="AI307" s="7">
        <v>8.9</v>
      </c>
      <c r="AM307" s="14"/>
      <c r="AO307" s="16"/>
      <c r="AR307" s="16"/>
      <c r="AS307" s="9">
        <v>1988</v>
      </c>
      <c r="AT307" s="23">
        <f t="shared" si="18"/>
        <v>3.2984163800612945</v>
      </c>
      <c r="AX307" s="18"/>
      <c r="AZ307" s="18"/>
      <c r="BB307" s="18"/>
      <c r="BD307" s="18"/>
      <c r="BF307" s="18"/>
      <c r="BG307" s="18" t="s">
        <v>141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 s="18">
        <v>0</v>
      </c>
      <c r="BO307">
        <v>1</v>
      </c>
      <c r="BP307">
        <v>0</v>
      </c>
      <c r="BQ307" s="18">
        <v>0</v>
      </c>
      <c r="BS307" s="18"/>
      <c r="BT307" t="s">
        <v>397</v>
      </c>
      <c r="BU307" t="s">
        <v>397</v>
      </c>
      <c r="BW307" s="25"/>
      <c r="CA307" s="18"/>
      <c r="CC307" s="18"/>
      <c r="CD307" s="18"/>
      <c r="CF307" s="18"/>
      <c r="CH307" s="18"/>
      <c r="CR307" s="18"/>
      <c r="CT307" s="25"/>
      <c r="CU307" t="s">
        <v>397</v>
      </c>
      <c r="CW307" t="s">
        <v>397</v>
      </c>
      <c r="CX307" s="25" t="s">
        <v>397</v>
      </c>
    </row>
    <row r="308" spans="1:102" x14ac:dyDescent="0.3">
      <c r="A308">
        <v>307</v>
      </c>
      <c r="B308">
        <v>46</v>
      </c>
      <c r="C308" s="25" t="s">
        <v>51</v>
      </c>
      <c r="D308" s="12">
        <v>7.2</v>
      </c>
      <c r="E308" s="14"/>
      <c r="F308" s="7" t="str">
        <f>IFERROR(D308/E308, "X")</f>
        <v>X</v>
      </c>
      <c r="G308" s="7">
        <f>D308-E308</f>
        <v>7.2</v>
      </c>
      <c r="H308" s="16">
        <f>D308+E308</f>
        <v>7.2</v>
      </c>
      <c r="I308" s="11" t="str">
        <f>IFERROR(F308/SQRT(F308^2+AH308), "X")</f>
        <v>X</v>
      </c>
      <c r="J308" s="39" t="str">
        <f>IFERROR(SQRT((1-I308^2)/AH308), "X")</f>
        <v>X</v>
      </c>
      <c r="K308" s="39" t="str">
        <f t="shared" si="16"/>
        <v>X</v>
      </c>
      <c r="L308" s="39" t="str">
        <f t="shared" si="17"/>
        <v>X</v>
      </c>
      <c r="M308" s="43" t="str">
        <f>IFERROR(I308+J308, "X")</f>
        <v>X</v>
      </c>
      <c r="N308" s="45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8">
        <v>0</v>
      </c>
      <c r="X308" s="9">
        <v>0</v>
      </c>
      <c r="Y308" s="8"/>
      <c r="AA308" s="8"/>
      <c r="AG308" s="47"/>
      <c r="AH308" s="9">
        <f t="shared" si="19"/>
        <v>-1</v>
      </c>
      <c r="AI308" s="7">
        <v>8.9</v>
      </c>
      <c r="AM308" s="14"/>
      <c r="AO308" s="16"/>
      <c r="AR308" s="16"/>
      <c r="AS308" s="9">
        <v>1989</v>
      </c>
      <c r="AT308" s="23">
        <f t="shared" si="18"/>
        <v>3.2986347831244354</v>
      </c>
      <c r="AX308" s="18"/>
      <c r="AZ308" s="18"/>
      <c r="BB308" s="18"/>
      <c r="BD308" s="18"/>
      <c r="BF308" s="18"/>
      <c r="BG308" s="18" t="s">
        <v>141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 s="18">
        <v>0</v>
      </c>
      <c r="BO308">
        <v>1</v>
      </c>
      <c r="BP308">
        <v>0</v>
      </c>
      <c r="BQ308" s="18">
        <v>0</v>
      </c>
      <c r="BS308" s="18"/>
      <c r="BT308" t="s">
        <v>397</v>
      </c>
      <c r="BU308" t="s">
        <v>397</v>
      </c>
      <c r="BW308" s="25"/>
      <c r="CA308" s="18"/>
      <c r="CC308" s="18"/>
      <c r="CD308" s="18"/>
      <c r="CF308" s="18"/>
      <c r="CH308" s="18"/>
      <c r="CR308" s="18"/>
      <c r="CT308" s="25"/>
      <c r="CU308" t="s">
        <v>397</v>
      </c>
      <c r="CW308" t="s">
        <v>397</v>
      </c>
      <c r="CX308" s="25" t="s">
        <v>397</v>
      </c>
    </row>
    <row r="309" spans="1:102" x14ac:dyDescent="0.3">
      <c r="A309">
        <v>308</v>
      </c>
      <c r="B309">
        <v>46</v>
      </c>
      <c r="C309" s="25" t="s">
        <v>51</v>
      </c>
      <c r="D309" s="12">
        <v>5.7</v>
      </c>
      <c r="E309" s="14"/>
      <c r="F309" s="7" t="str">
        <f>IFERROR(D309/E309, "X")</f>
        <v>X</v>
      </c>
      <c r="G309" s="7">
        <f>D309-E309</f>
        <v>5.7</v>
      </c>
      <c r="H309" s="16">
        <f>D309+E309</f>
        <v>5.7</v>
      </c>
      <c r="I309" s="11" t="str">
        <f>IFERROR(F309/SQRT(F309^2+AH309), "X")</f>
        <v>X</v>
      </c>
      <c r="J309" s="39" t="str">
        <f>IFERROR(SQRT((1-I309^2)/AH309), "X")</f>
        <v>X</v>
      </c>
      <c r="K309" s="39" t="str">
        <f t="shared" si="16"/>
        <v>X</v>
      </c>
      <c r="L309" s="39" t="str">
        <f t="shared" si="17"/>
        <v>X</v>
      </c>
      <c r="M309" s="43" t="str">
        <f>IFERROR(I309+J309, "X")</f>
        <v>X</v>
      </c>
      <c r="N309" s="45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8">
        <v>0</v>
      </c>
      <c r="X309" s="9">
        <v>0</v>
      </c>
      <c r="Y309" s="8"/>
      <c r="AA309" s="8"/>
      <c r="AG309" s="47"/>
      <c r="AH309" s="9">
        <f t="shared" si="19"/>
        <v>-1</v>
      </c>
      <c r="AI309" s="7">
        <v>8.8000000000000007</v>
      </c>
      <c r="AM309" s="14"/>
      <c r="AO309" s="16"/>
      <c r="AR309" s="16"/>
      <c r="AS309" s="9">
        <v>1990</v>
      </c>
      <c r="AT309" s="23">
        <f t="shared" si="18"/>
        <v>3.2988530764097068</v>
      </c>
      <c r="AX309" s="18"/>
      <c r="AZ309" s="18"/>
      <c r="BB309" s="18"/>
      <c r="BD309" s="18"/>
      <c r="BF309" s="18"/>
      <c r="BG309" s="18" t="s">
        <v>141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 s="18">
        <v>0</v>
      </c>
      <c r="BO309">
        <v>1</v>
      </c>
      <c r="BP309">
        <v>0</v>
      </c>
      <c r="BQ309" s="18">
        <v>0</v>
      </c>
      <c r="BS309" s="18"/>
      <c r="BT309" t="s">
        <v>397</v>
      </c>
      <c r="BU309" t="s">
        <v>397</v>
      </c>
      <c r="BW309" s="25"/>
      <c r="CA309" s="18"/>
      <c r="CC309" s="18"/>
      <c r="CD309" s="18"/>
      <c r="CF309" s="18"/>
      <c r="CH309" s="18"/>
      <c r="CR309" s="18"/>
      <c r="CT309" s="25"/>
      <c r="CU309" t="s">
        <v>397</v>
      </c>
      <c r="CW309" t="s">
        <v>397</v>
      </c>
      <c r="CX309" s="25" t="s">
        <v>397</v>
      </c>
    </row>
    <row r="310" spans="1:102" x14ac:dyDescent="0.3">
      <c r="A310">
        <v>309</v>
      </c>
      <c r="B310">
        <v>46</v>
      </c>
      <c r="C310" s="25" t="s">
        <v>51</v>
      </c>
      <c r="D310" s="12">
        <v>7.5</v>
      </c>
      <c r="E310" s="14"/>
      <c r="F310" s="7" t="str">
        <f>IFERROR(D310/E310, "X")</f>
        <v>X</v>
      </c>
      <c r="G310" s="7">
        <f>D310-E310</f>
        <v>7.5</v>
      </c>
      <c r="H310" s="16">
        <f>D310+E310</f>
        <v>7.5</v>
      </c>
      <c r="I310" s="11" t="str">
        <f>IFERROR(F310/SQRT(F310^2+AH310), "X")</f>
        <v>X</v>
      </c>
      <c r="J310" s="39" t="str">
        <f>IFERROR(SQRT((1-I310^2)/AH310), "X")</f>
        <v>X</v>
      </c>
      <c r="K310" s="39" t="str">
        <f t="shared" si="16"/>
        <v>X</v>
      </c>
      <c r="L310" s="39" t="str">
        <f t="shared" si="17"/>
        <v>X</v>
      </c>
      <c r="M310" s="43" t="str">
        <f>IFERROR(I310+J310, "X")</f>
        <v>X</v>
      </c>
      <c r="N310" s="45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8">
        <v>0</v>
      </c>
      <c r="X310" s="9">
        <v>0</v>
      </c>
      <c r="Y310" s="8"/>
      <c r="AA310" s="8"/>
      <c r="AG310" s="47"/>
      <c r="AH310" s="9">
        <f t="shared" si="19"/>
        <v>-1</v>
      </c>
      <c r="AI310" s="7">
        <v>9.1</v>
      </c>
      <c r="AM310" s="14"/>
      <c r="AO310" s="16"/>
      <c r="AR310" s="16"/>
      <c r="AS310" s="9">
        <v>1991</v>
      </c>
      <c r="AT310" s="23">
        <f t="shared" si="18"/>
        <v>3.2990712600274095</v>
      </c>
      <c r="AX310" s="18"/>
      <c r="AZ310" s="18"/>
      <c r="BB310" s="18"/>
      <c r="BD310" s="18"/>
      <c r="BF310" s="18"/>
      <c r="BG310" s="18" t="s">
        <v>141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 s="18">
        <v>0</v>
      </c>
      <c r="BO310">
        <v>1</v>
      </c>
      <c r="BP310">
        <v>0</v>
      </c>
      <c r="BQ310" s="18">
        <v>0</v>
      </c>
      <c r="BS310" s="18"/>
      <c r="BT310" t="s">
        <v>397</v>
      </c>
      <c r="BU310" t="s">
        <v>397</v>
      </c>
      <c r="BW310" s="25"/>
      <c r="CA310" s="18"/>
      <c r="CC310" s="18"/>
      <c r="CD310" s="18"/>
      <c r="CF310" s="18"/>
      <c r="CH310" s="18"/>
      <c r="CR310" s="18"/>
      <c r="CT310" s="25"/>
      <c r="CU310" t="s">
        <v>397</v>
      </c>
      <c r="CW310" t="s">
        <v>397</v>
      </c>
      <c r="CX310" s="25" t="s">
        <v>397</v>
      </c>
    </row>
    <row r="311" spans="1:102" x14ac:dyDescent="0.3">
      <c r="A311">
        <v>310</v>
      </c>
      <c r="B311">
        <v>46</v>
      </c>
      <c r="C311" s="25" t="s">
        <v>51</v>
      </c>
      <c r="D311" s="12">
        <v>7.6</v>
      </c>
      <c r="E311" s="14"/>
      <c r="F311" s="7" t="str">
        <f>IFERROR(D311/E311, "X")</f>
        <v>X</v>
      </c>
      <c r="G311" s="7">
        <f>D311-E311</f>
        <v>7.6</v>
      </c>
      <c r="H311" s="16">
        <f>D311+E311</f>
        <v>7.6</v>
      </c>
      <c r="I311" s="11" t="str">
        <f>IFERROR(F311/SQRT(F311^2+AH311), "X")</f>
        <v>X</v>
      </c>
      <c r="J311" s="39" t="str">
        <f>IFERROR(SQRT((1-I311^2)/AH311), "X")</f>
        <v>X</v>
      </c>
      <c r="K311" s="39" t="str">
        <f t="shared" si="16"/>
        <v>X</v>
      </c>
      <c r="L311" s="39" t="str">
        <f t="shared" si="17"/>
        <v>X</v>
      </c>
      <c r="M311" s="43" t="str">
        <f>IFERROR(I311+J311, "X")</f>
        <v>X</v>
      </c>
      <c r="N311" s="45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8">
        <v>0</v>
      </c>
      <c r="X311" s="9">
        <v>0</v>
      </c>
      <c r="Y311" s="8"/>
      <c r="AA311" s="8"/>
      <c r="AG311" s="47"/>
      <c r="AH311" s="9">
        <f t="shared" si="19"/>
        <v>-1</v>
      </c>
      <c r="AI311" s="7">
        <v>9.6999999999999993</v>
      </c>
      <c r="AM311" s="14"/>
      <c r="AO311" s="16"/>
      <c r="AR311" s="16"/>
      <c r="AS311" s="9">
        <v>1993</v>
      </c>
      <c r="AT311" s="23">
        <f t="shared" si="18"/>
        <v>3.2995072987004876</v>
      </c>
      <c r="AX311" s="18"/>
      <c r="AZ311" s="18"/>
      <c r="BB311" s="18"/>
      <c r="BD311" s="18"/>
      <c r="BF311" s="18"/>
      <c r="BG311" s="18" t="s">
        <v>141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 s="18">
        <v>0</v>
      </c>
      <c r="BO311">
        <v>1</v>
      </c>
      <c r="BP311">
        <v>0</v>
      </c>
      <c r="BQ311" s="18">
        <v>0</v>
      </c>
      <c r="BS311" s="18"/>
      <c r="BT311" t="s">
        <v>397</v>
      </c>
      <c r="BU311" t="s">
        <v>397</v>
      </c>
      <c r="BW311" s="25"/>
      <c r="CA311" s="18"/>
      <c r="CC311" s="18"/>
      <c r="CD311" s="18"/>
      <c r="CF311" s="18"/>
      <c r="CH311" s="18"/>
      <c r="CR311" s="18"/>
      <c r="CT311" s="25"/>
      <c r="CU311" t="s">
        <v>397</v>
      </c>
      <c r="CW311" t="s">
        <v>397</v>
      </c>
      <c r="CX311" s="25" t="s">
        <v>397</v>
      </c>
    </row>
    <row r="312" spans="1:102" x14ac:dyDescent="0.3">
      <c r="A312">
        <v>311</v>
      </c>
      <c r="B312">
        <v>46</v>
      </c>
      <c r="C312" s="25" t="s">
        <v>51</v>
      </c>
      <c r="D312" s="12">
        <v>9.6</v>
      </c>
      <c r="E312" s="14"/>
      <c r="F312" s="7" t="str">
        <f>IFERROR(D312/E312, "X")</f>
        <v>X</v>
      </c>
      <c r="G312" s="7">
        <f>D312-E312</f>
        <v>9.6</v>
      </c>
      <c r="H312" s="16">
        <f>D312+E312</f>
        <v>9.6</v>
      </c>
      <c r="I312" s="11" t="str">
        <f>IFERROR(F312/SQRT(F312^2+AH312), "X")</f>
        <v>X</v>
      </c>
      <c r="J312" s="39" t="str">
        <f>IFERROR(SQRT((1-I312^2)/AH312), "X")</f>
        <v>X</v>
      </c>
      <c r="K312" s="39" t="str">
        <f t="shared" si="16"/>
        <v>X</v>
      </c>
      <c r="L312" s="39" t="str">
        <f t="shared" si="17"/>
        <v>X</v>
      </c>
      <c r="M312" s="43" t="str">
        <f>IFERROR(I312+J312, "X")</f>
        <v>X</v>
      </c>
      <c r="N312" s="45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8">
        <v>0</v>
      </c>
      <c r="X312" s="9">
        <v>0</v>
      </c>
      <c r="Y312" s="8"/>
      <c r="AA312" s="8"/>
      <c r="AG312" s="47"/>
      <c r="AH312" s="9">
        <f t="shared" si="19"/>
        <v>-1</v>
      </c>
      <c r="AI312" s="7">
        <v>10.1</v>
      </c>
      <c r="AM312" s="14"/>
      <c r="AO312" s="16"/>
      <c r="AR312" s="16"/>
      <c r="AS312" s="9">
        <v>1994</v>
      </c>
      <c r="AT312" s="23">
        <f t="shared" si="18"/>
        <v>3.2997251539756367</v>
      </c>
      <c r="AX312" s="18"/>
      <c r="AZ312" s="18"/>
      <c r="BB312" s="18"/>
      <c r="BD312" s="18"/>
      <c r="BF312" s="18"/>
      <c r="BG312" s="18" t="s">
        <v>141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 s="18">
        <v>0</v>
      </c>
      <c r="BO312">
        <v>1</v>
      </c>
      <c r="BP312">
        <v>0</v>
      </c>
      <c r="BQ312" s="18">
        <v>0</v>
      </c>
      <c r="BS312" s="18"/>
      <c r="BT312" t="s">
        <v>397</v>
      </c>
      <c r="BU312" t="s">
        <v>397</v>
      </c>
      <c r="BW312" s="25"/>
      <c r="CA312" s="18"/>
      <c r="CC312" s="18"/>
      <c r="CD312" s="18"/>
      <c r="CF312" s="18"/>
      <c r="CH312" s="18"/>
      <c r="CR312" s="18"/>
      <c r="CT312" s="25"/>
      <c r="CU312" t="s">
        <v>397</v>
      </c>
      <c r="CW312" t="s">
        <v>397</v>
      </c>
      <c r="CX312" s="25" t="s">
        <v>397</v>
      </c>
    </row>
    <row r="313" spans="1:102" x14ac:dyDescent="0.3">
      <c r="A313">
        <v>312</v>
      </c>
      <c r="B313">
        <v>46</v>
      </c>
      <c r="C313" s="25" t="s">
        <v>51</v>
      </c>
      <c r="D313" s="12">
        <v>8.8000000000000007</v>
      </c>
      <c r="E313" s="14"/>
      <c r="F313" s="7" t="str">
        <f>IFERROR(D313/E313, "X")</f>
        <v>X</v>
      </c>
      <c r="G313" s="7">
        <f>D313-E313</f>
        <v>8.8000000000000007</v>
      </c>
      <c r="H313" s="16">
        <f>D313+E313</f>
        <v>8.8000000000000007</v>
      </c>
      <c r="I313" s="11" t="str">
        <f>IFERROR(F313/SQRT(F313^2+AH313), "X")</f>
        <v>X</v>
      </c>
      <c r="J313" s="39" t="str">
        <f>IFERROR(SQRT((1-I313^2)/AH313), "X")</f>
        <v>X</v>
      </c>
      <c r="K313" s="39" t="str">
        <f t="shared" si="16"/>
        <v>X</v>
      </c>
      <c r="L313" s="39" t="str">
        <f t="shared" si="17"/>
        <v>X</v>
      </c>
      <c r="M313" s="43" t="str">
        <f>IFERROR(I313+J313, "X")</f>
        <v>X</v>
      </c>
      <c r="N313" s="45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8">
        <v>0</v>
      </c>
      <c r="X313" s="9">
        <v>0</v>
      </c>
      <c r="Y313" s="8"/>
      <c r="AA313" s="8"/>
      <c r="AG313" s="47"/>
      <c r="AH313" s="9">
        <f t="shared" si="19"/>
        <v>-1</v>
      </c>
      <c r="AI313" s="7">
        <v>10.4</v>
      </c>
      <c r="AM313" s="14"/>
      <c r="AO313" s="16"/>
      <c r="AR313" s="16"/>
      <c r="AS313" s="9">
        <v>1995</v>
      </c>
      <c r="AT313" s="23">
        <f t="shared" si="18"/>
        <v>3.2999429000227671</v>
      </c>
      <c r="AX313" s="18"/>
      <c r="AZ313" s="18"/>
      <c r="BB313" s="18"/>
      <c r="BD313" s="18"/>
      <c r="BF313" s="18"/>
      <c r="BG313" s="18" t="s">
        <v>141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 s="18">
        <v>0</v>
      </c>
      <c r="BO313">
        <v>1</v>
      </c>
      <c r="BP313">
        <v>0</v>
      </c>
      <c r="BQ313" s="18">
        <v>0</v>
      </c>
      <c r="BS313" s="18"/>
      <c r="BT313" t="s">
        <v>397</v>
      </c>
      <c r="BU313" t="s">
        <v>397</v>
      </c>
      <c r="BW313" s="25"/>
      <c r="CA313" s="18"/>
      <c r="CC313" s="18"/>
      <c r="CD313" s="18"/>
      <c r="CF313" s="18"/>
      <c r="CH313" s="18"/>
      <c r="CR313" s="18"/>
      <c r="CT313" s="25"/>
      <c r="CU313" t="s">
        <v>397</v>
      </c>
      <c r="CW313" t="s">
        <v>397</v>
      </c>
      <c r="CX313" s="25" t="s">
        <v>397</v>
      </c>
    </row>
    <row r="314" spans="1:102" x14ac:dyDescent="0.3">
      <c r="A314">
        <v>313</v>
      </c>
      <c r="B314">
        <v>46</v>
      </c>
      <c r="C314" s="25" t="s">
        <v>51</v>
      </c>
      <c r="D314" s="12">
        <v>8.1999999999999993</v>
      </c>
      <c r="E314" s="14"/>
      <c r="F314" s="7" t="str">
        <f>IFERROR(D314/E314, "X")</f>
        <v>X</v>
      </c>
      <c r="G314" s="7">
        <f>D314-E314</f>
        <v>8.1999999999999993</v>
      </c>
      <c r="H314" s="16">
        <f>D314+E314</f>
        <v>8.1999999999999993</v>
      </c>
      <c r="I314" s="11" t="str">
        <f>IFERROR(F314/SQRT(F314^2+AH314), "X")</f>
        <v>X</v>
      </c>
      <c r="J314" s="39" t="str">
        <f>IFERROR(SQRT((1-I314^2)/AH314), "X")</f>
        <v>X</v>
      </c>
      <c r="K314" s="39" t="str">
        <f t="shared" si="16"/>
        <v>X</v>
      </c>
      <c r="L314" s="39" t="str">
        <f t="shared" si="17"/>
        <v>X</v>
      </c>
      <c r="M314" s="43" t="str">
        <f>IFERROR(I314+J314, "X")</f>
        <v>X</v>
      </c>
      <c r="N314" s="45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8">
        <v>0</v>
      </c>
      <c r="X314" s="9">
        <v>0</v>
      </c>
      <c r="Y314" s="8"/>
      <c r="AA314" s="8"/>
      <c r="AG314" s="47"/>
      <c r="AH314" s="9">
        <f t="shared" si="19"/>
        <v>-1</v>
      </c>
      <c r="AI314" s="7">
        <v>10.6</v>
      </c>
      <c r="AM314" s="14"/>
      <c r="AO314" s="16"/>
      <c r="AR314" s="16"/>
      <c r="AS314" s="9">
        <v>1996</v>
      </c>
      <c r="AT314" s="23">
        <f t="shared" si="18"/>
        <v>3.3001605369513523</v>
      </c>
      <c r="AX314" s="18"/>
      <c r="AZ314" s="18"/>
      <c r="BB314" s="18"/>
      <c r="BD314" s="18"/>
      <c r="BF314" s="18"/>
      <c r="BG314" s="18" t="s">
        <v>141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 s="18">
        <v>0</v>
      </c>
      <c r="BO314">
        <v>1</v>
      </c>
      <c r="BP314">
        <v>0</v>
      </c>
      <c r="BQ314" s="18">
        <v>0</v>
      </c>
      <c r="BS314" s="18"/>
      <c r="BT314" t="s">
        <v>397</v>
      </c>
      <c r="BU314" t="s">
        <v>397</v>
      </c>
      <c r="BW314" s="25"/>
      <c r="CA314" s="18"/>
      <c r="CC314" s="18"/>
      <c r="CD314" s="18"/>
      <c r="CF314" s="18"/>
      <c r="CH314" s="18"/>
      <c r="CR314" s="18"/>
      <c r="CT314" s="25"/>
      <c r="CU314" t="s">
        <v>397</v>
      </c>
      <c r="CW314" t="s">
        <v>397</v>
      </c>
      <c r="CX314" s="25" t="s">
        <v>397</v>
      </c>
    </row>
    <row r="315" spans="1:102" x14ac:dyDescent="0.3">
      <c r="A315">
        <v>314</v>
      </c>
      <c r="B315">
        <v>46</v>
      </c>
      <c r="C315" s="25" t="s">
        <v>51</v>
      </c>
      <c r="D315" s="12">
        <v>10.4</v>
      </c>
      <c r="E315" s="14"/>
      <c r="F315" s="7" t="str">
        <f>IFERROR(D315/E315, "X")</f>
        <v>X</v>
      </c>
      <c r="G315" s="7">
        <f>D315-E315</f>
        <v>10.4</v>
      </c>
      <c r="H315" s="16">
        <f>D315+E315</f>
        <v>10.4</v>
      </c>
      <c r="I315" s="11" t="str">
        <f>IFERROR(F315/SQRT(F315^2+AH315), "X")</f>
        <v>X</v>
      </c>
      <c r="J315" s="39" t="str">
        <f>IFERROR(SQRT((1-I315^2)/AH315), "X")</f>
        <v>X</v>
      </c>
      <c r="K315" s="39" t="str">
        <f t="shared" si="16"/>
        <v>X</v>
      </c>
      <c r="L315" s="39" t="str">
        <f t="shared" si="17"/>
        <v>X</v>
      </c>
      <c r="M315" s="43" t="str">
        <f>IFERROR(I315+J315, "X")</f>
        <v>X</v>
      </c>
      <c r="N315" s="45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8">
        <v>0</v>
      </c>
      <c r="X315" s="9">
        <v>0</v>
      </c>
      <c r="Y315" s="8"/>
      <c r="AA315" s="8"/>
      <c r="AG315" s="47"/>
      <c r="AH315" s="9">
        <f t="shared" si="19"/>
        <v>-1</v>
      </c>
      <c r="AI315" s="7">
        <v>10.8</v>
      </c>
      <c r="AM315" s="14"/>
      <c r="AO315" s="16"/>
      <c r="AR315" s="16"/>
      <c r="AS315" s="9">
        <v>1997</v>
      </c>
      <c r="AT315" s="23">
        <f t="shared" si="18"/>
        <v>3.3003780648707024</v>
      </c>
      <c r="AX315" s="18"/>
      <c r="AZ315" s="18"/>
      <c r="BB315" s="18"/>
      <c r="BD315" s="18"/>
      <c r="BF315" s="18"/>
      <c r="BG315" s="18" t="s">
        <v>141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 s="18">
        <v>0</v>
      </c>
      <c r="BO315">
        <v>1</v>
      </c>
      <c r="BP315">
        <v>0</v>
      </c>
      <c r="BQ315" s="18">
        <v>0</v>
      </c>
      <c r="BS315" s="18"/>
      <c r="BT315" t="s">
        <v>397</v>
      </c>
      <c r="BU315" t="s">
        <v>397</v>
      </c>
      <c r="BW315" s="25"/>
      <c r="CA315" s="18"/>
      <c r="CC315" s="18"/>
      <c r="CD315" s="18"/>
      <c r="CF315" s="18"/>
      <c r="CH315" s="18"/>
      <c r="CR315" s="18"/>
      <c r="CT315" s="25"/>
      <c r="CU315" t="s">
        <v>397</v>
      </c>
      <c r="CW315" t="s">
        <v>397</v>
      </c>
      <c r="CX315" s="25" t="s">
        <v>397</v>
      </c>
    </row>
    <row r="316" spans="1:102" x14ac:dyDescent="0.3">
      <c r="A316">
        <v>315</v>
      </c>
      <c r="B316">
        <v>46</v>
      </c>
      <c r="C316" s="25" t="s">
        <v>51</v>
      </c>
      <c r="D316" s="12">
        <v>8</v>
      </c>
      <c r="E316" s="14"/>
      <c r="F316" s="7" t="str">
        <f>IFERROR(D316/E316, "X")</f>
        <v>X</v>
      </c>
      <c r="G316" s="7">
        <f>D316-E316</f>
        <v>8</v>
      </c>
      <c r="H316" s="16">
        <f>D316+E316</f>
        <v>8</v>
      </c>
      <c r="I316" s="11" t="str">
        <f>IFERROR(F316/SQRT(F316^2+AH316), "X")</f>
        <v>X</v>
      </c>
      <c r="J316" s="39" t="str">
        <f>IFERROR(SQRT((1-I316^2)/AH316), "X")</f>
        <v>X</v>
      </c>
      <c r="K316" s="39" t="str">
        <f t="shared" si="16"/>
        <v>X</v>
      </c>
      <c r="L316" s="39" t="str">
        <f t="shared" si="17"/>
        <v>X</v>
      </c>
      <c r="M316" s="43" t="str">
        <f>IFERROR(I316+J316, "X")</f>
        <v>X</v>
      </c>
      <c r="N316" s="45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8">
        <v>0</v>
      </c>
      <c r="X316" s="9">
        <v>0</v>
      </c>
      <c r="Y316" s="8"/>
      <c r="AA316" s="8"/>
      <c r="AG316" s="47"/>
      <c r="AH316" s="9">
        <f t="shared" si="19"/>
        <v>-1</v>
      </c>
      <c r="AI316" s="7">
        <v>11</v>
      </c>
      <c r="AM316" s="14"/>
      <c r="AO316" s="16"/>
      <c r="AR316" s="16"/>
      <c r="AS316" s="9">
        <v>1998</v>
      </c>
      <c r="AT316" s="23">
        <f t="shared" si="18"/>
        <v>3.3005954838899636</v>
      </c>
      <c r="AX316" s="18"/>
      <c r="AZ316" s="18"/>
      <c r="BB316" s="18"/>
      <c r="BD316" s="18"/>
      <c r="BF316" s="18"/>
      <c r="BG316" s="18" t="s">
        <v>141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 s="18">
        <v>0</v>
      </c>
      <c r="BO316">
        <v>1</v>
      </c>
      <c r="BP316">
        <v>0</v>
      </c>
      <c r="BQ316" s="18">
        <v>0</v>
      </c>
      <c r="BS316" s="18"/>
      <c r="BT316" t="s">
        <v>397</v>
      </c>
      <c r="BU316" t="s">
        <v>397</v>
      </c>
      <c r="BW316" s="25"/>
      <c r="CA316" s="18"/>
      <c r="CC316" s="18"/>
      <c r="CD316" s="18"/>
      <c r="CF316" s="18"/>
      <c r="CH316" s="18"/>
      <c r="CR316" s="18"/>
      <c r="CT316" s="25"/>
      <c r="CU316" t="s">
        <v>397</v>
      </c>
      <c r="CW316" t="s">
        <v>397</v>
      </c>
      <c r="CX316" s="25" t="s">
        <v>397</v>
      </c>
    </row>
    <row r="317" spans="1:102" x14ac:dyDescent="0.3">
      <c r="A317">
        <v>316</v>
      </c>
      <c r="B317">
        <v>46</v>
      </c>
      <c r="C317" s="25" t="s">
        <v>51</v>
      </c>
      <c r="D317" s="12">
        <v>10.9</v>
      </c>
      <c r="E317" s="14"/>
      <c r="F317" s="7" t="str">
        <f>IFERROR(D317/E317, "X")</f>
        <v>X</v>
      </c>
      <c r="G317" s="7">
        <f>D317-E317</f>
        <v>10.9</v>
      </c>
      <c r="H317" s="16">
        <f>D317+E317</f>
        <v>10.9</v>
      </c>
      <c r="I317" s="11" t="str">
        <f>IFERROR(F317/SQRT(F317^2+AH317), "X")</f>
        <v>X</v>
      </c>
      <c r="J317" s="39" t="str">
        <f>IFERROR(SQRT((1-I317^2)/AH317), "X")</f>
        <v>X</v>
      </c>
      <c r="K317" s="39" t="str">
        <f t="shared" ref="K317:K380" si="20">IFERROR(1/J317, "X")</f>
        <v>X</v>
      </c>
      <c r="L317" s="39" t="str">
        <f t="shared" ref="L317:L380" si="21">IFERROR(I317-J317, "X")</f>
        <v>X</v>
      </c>
      <c r="M317" s="43" t="str">
        <f>IFERROR(I317+J317, "X")</f>
        <v>X</v>
      </c>
      <c r="N317" s="45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8">
        <v>0</v>
      </c>
      <c r="X317" s="9">
        <v>0</v>
      </c>
      <c r="Y317" s="8"/>
      <c r="AA317" s="8"/>
      <c r="AG317" s="47"/>
      <c r="AH317" s="9">
        <f t="shared" si="19"/>
        <v>-1</v>
      </c>
      <c r="AI317" s="7">
        <v>11.1</v>
      </c>
      <c r="AM317" s="14"/>
      <c r="AO317" s="16"/>
      <c r="AR317" s="16"/>
      <c r="AS317" s="9">
        <v>1999</v>
      </c>
      <c r="AT317" s="23">
        <f t="shared" ref="AT317:AT380" si="22">LOG(AS317)</f>
        <v>3.3008127941181171</v>
      </c>
      <c r="AX317" s="18"/>
      <c r="AZ317" s="18"/>
      <c r="BB317" s="18"/>
      <c r="BD317" s="18"/>
      <c r="BF317" s="18"/>
      <c r="BG317" s="18" t="s">
        <v>141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 s="18">
        <v>0</v>
      </c>
      <c r="BO317">
        <v>1</v>
      </c>
      <c r="BP317">
        <v>0</v>
      </c>
      <c r="BQ317" s="18">
        <v>0</v>
      </c>
      <c r="BS317" s="18"/>
      <c r="BT317" t="s">
        <v>397</v>
      </c>
      <c r="BU317" t="s">
        <v>397</v>
      </c>
      <c r="BW317" s="25"/>
      <c r="CA317" s="18"/>
      <c r="CC317" s="18"/>
      <c r="CD317" s="18"/>
      <c r="CF317" s="18"/>
      <c r="CH317" s="18"/>
      <c r="CR317" s="18"/>
      <c r="CT317" s="25"/>
      <c r="CU317" t="s">
        <v>397</v>
      </c>
      <c r="CW317" t="s">
        <v>397</v>
      </c>
      <c r="CX317" s="25" t="s">
        <v>397</v>
      </c>
    </row>
    <row r="318" spans="1:102" x14ac:dyDescent="0.3">
      <c r="A318">
        <v>317</v>
      </c>
      <c r="B318">
        <v>46</v>
      </c>
      <c r="C318" s="25" t="s">
        <v>51</v>
      </c>
      <c r="D318" s="12">
        <v>10.4</v>
      </c>
      <c r="E318" s="14"/>
      <c r="F318" s="7" t="str">
        <f>IFERROR(D318/E318, "X")</f>
        <v>X</v>
      </c>
      <c r="G318" s="7">
        <f>D318-E318</f>
        <v>10.4</v>
      </c>
      <c r="H318" s="16">
        <f>D318+E318</f>
        <v>10.4</v>
      </c>
      <c r="I318" s="11" t="str">
        <f>IFERROR(F318/SQRT(F318^2+AH318), "X")</f>
        <v>X</v>
      </c>
      <c r="J318" s="39" t="str">
        <f>IFERROR(SQRT((1-I318^2)/AH318), "X")</f>
        <v>X</v>
      </c>
      <c r="K318" s="39" t="str">
        <f t="shared" si="20"/>
        <v>X</v>
      </c>
      <c r="L318" s="39" t="str">
        <f t="shared" si="21"/>
        <v>X</v>
      </c>
      <c r="M318" s="43" t="str">
        <f>IFERROR(I318+J318, "X")</f>
        <v>X</v>
      </c>
      <c r="N318" s="45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8">
        <v>0</v>
      </c>
      <c r="X318" s="9">
        <v>0</v>
      </c>
      <c r="Y318" s="8"/>
      <c r="AA318" s="8"/>
      <c r="AG318" s="47"/>
      <c r="AH318" s="9">
        <f t="shared" si="19"/>
        <v>-1</v>
      </c>
      <c r="AI318" s="7">
        <v>11.2</v>
      </c>
      <c r="AM318" s="14"/>
      <c r="AO318" s="16"/>
      <c r="AR318" s="16"/>
      <c r="AS318" s="9">
        <v>2000</v>
      </c>
      <c r="AT318" s="23">
        <f t="shared" si="22"/>
        <v>3.3010299956639813</v>
      </c>
      <c r="AX318" s="18"/>
      <c r="AZ318" s="18"/>
      <c r="BB318" s="18"/>
      <c r="BD318" s="18"/>
      <c r="BF318" s="18"/>
      <c r="BG318" s="18" t="s">
        <v>141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 s="18">
        <v>0</v>
      </c>
      <c r="BO318">
        <v>1</v>
      </c>
      <c r="BP318">
        <v>0</v>
      </c>
      <c r="BQ318" s="18">
        <v>0</v>
      </c>
      <c r="BS318" s="18"/>
      <c r="BT318" t="s">
        <v>397</v>
      </c>
      <c r="BU318" t="s">
        <v>397</v>
      </c>
      <c r="BW318" s="25"/>
      <c r="CA318" s="18"/>
      <c r="CC318" s="18"/>
      <c r="CD318" s="18"/>
      <c r="CF318" s="18"/>
      <c r="CH318" s="18"/>
      <c r="CR318" s="18"/>
      <c r="CT318" s="25"/>
      <c r="CU318" t="s">
        <v>397</v>
      </c>
      <c r="CW318" t="s">
        <v>397</v>
      </c>
      <c r="CX318" s="25" t="s">
        <v>397</v>
      </c>
    </row>
    <row r="319" spans="1:102" x14ac:dyDescent="0.3">
      <c r="A319">
        <v>318</v>
      </c>
      <c r="B319">
        <v>46</v>
      </c>
      <c r="C319" s="25" t="s">
        <v>51</v>
      </c>
      <c r="D319" s="12">
        <v>9</v>
      </c>
      <c r="E319" s="14"/>
      <c r="F319" s="7" t="str">
        <f>IFERROR(D319/E319, "X")</f>
        <v>X</v>
      </c>
      <c r="G319" s="7">
        <f>D319-E319</f>
        <v>9</v>
      </c>
      <c r="H319" s="16">
        <f>D319+E319</f>
        <v>9</v>
      </c>
      <c r="I319" s="11" t="str">
        <f>IFERROR(F319/SQRT(F319^2+AH319), "X")</f>
        <v>X</v>
      </c>
      <c r="J319" s="39" t="str">
        <f>IFERROR(SQRT((1-I319^2)/AH319), "X")</f>
        <v>X</v>
      </c>
      <c r="K319" s="39" t="str">
        <f t="shared" si="20"/>
        <v>X</v>
      </c>
      <c r="L319" s="39" t="str">
        <f t="shared" si="21"/>
        <v>X</v>
      </c>
      <c r="M319" s="43" t="str">
        <f>IFERROR(I319+J319, "X")</f>
        <v>X</v>
      </c>
      <c r="N319" s="45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8">
        <v>0</v>
      </c>
      <c r="X319" s="9">
        <v>0</v>
      </c>
      <c r="Y319" s="8"/>
      <c r="AA319" s="8"/>
      <c r="AG319" s="47"/>
      <c r="AH319" s="9">
        <f t="shared" si="19"/>
        <v>-1</v>
      </c>
      <c r="AI319" s="7">
        <v>11.3</v>
      </c>
      <c r="AM319" s="14"/>
      <c r="AO319" s="16"/>
      <c r="AR319" s="16"/>
      <c r="AS319" s="9">
        <v>2001</v>
      </c>
      <c r="AT319" s="23">
        <f t="shared" si="22"/>
        <v>3.3012470886362113</v>
      </c>
      <c r="AX319" s="18"/>
      <c r="AZ319" s="18"/>
      <c r="BB319" s="18"/>
      <c r="BD319" s="18"/>
      <c r="BF319" s="18"/>
      <c r="BG319" s="18" t="s">
        <v>141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 s="18">
        <v>0</v>
      </c>
      <c r="BO319">
        <v>1</v>
      </c>
      <c r="BP319">
        <v>0</v>
      </c>
      <c r="BQ319" s="18">
        <v>0</v>
      </c>
      <c r="BS319" s="18"/>
      <c r="BT319" t="s">
        <v>397</v>
      </c>
      <c r="BU319" t="s">
        <v>397</v>
      </c>
      <c r="BW319" s="25"/>
      <c r="CA319" s="18"/>
      <c r="CC319" s="18"/>
      <c r="CD319" s="18"/>
      <c r="CF319" s="18"/>
      <c r="CH319" s="18"/>
      <c r="CR319" s="18"/>
      <c r="CT319" s="25"/>
      <c r="CU319" t="s">
        <v>397</v>
      </c>
      <c r="CW319" t="s">
        <v>397</v>
      </c>
      <c r="CX319" s="25" t="s">
        <v>397</v>
      </c>
    </row>
    <row r="320" spans="1:102" x14ac:dyDescent="0.3">
      <c r="A320">
        <v>319</v>
      </c>
      <c r="B320">
        <v>46</v>
      </c>
      <c r="C320" s="25" t="s">
        <v>51</v>
      </c>
      <c r="D320" s="12">
        <v>11.1</v>
      </c>
      <c r="E320" s="14"/>
      <c r="F320" s="7" t="str">
        <f>IFERROR(D320/E320, "X")</f>
        <v>X</v>
      </c>
      <c r="G320" s="7">
        <f>D320-E320</f>
        <v>11.1</v>
      </c>
      <c r="H320" s="16">
        <f>D320+E320</f>
        <v>11.1</v>
      </c>
      <c r="I320" s="11" t="str">
        <f>IFERROR(F320/SQRT(F320^2+AH320), "X")</f>
        <v>X</v>
      </c>
      <c r="J320" s="39" t="str">
        <f>IFERROR(SQRT((1-I320^2)/AH320), "X")</f>
        <v>X</v>
      </c>
      <c r="K320" s="39" t="str">
        <f t="shared" si="20"/>
        <v>X</v>
      </c>
      <c r="L320" s="39" t="str">
        <f t="shared" si="21"/>
        <v>X</v>
      </c>
      <c r="M320" s="43" t="str">
        <f>IFERROR(I320+J320, "X")</f>
        <v>X</v>
      </c>
      <c r="N320" s="45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8">
        <v>0</v>
      </c>
      <c r="X320" s="9">
        <v>0</v>
      </c>
      <c r="Y320" s="8"/>
      <c r="AA320" s="8"/>
      <c r="AG320" s="47"/>
      <c r="AH320" s="9">
        <f t="shared" si="19"/>
        <v>-1</v>
      </c>
      <c r="AI320" s="7">
        <v>11.4</v>
      </c>
      <c r="AM320" s="14"/>
      <c r="AO320" s="16"/>
      <c r="AR320" s="16"/>
      <c r="AS320" s="9">
        <v>2002</v>
      </c>
      <c r="AT320" s="23">
        <f t="shared" si="22"/>
        <v>3.3014640731433</v>
      </c>
      <c r="AX320" s="18"/>
      <c r="AZ320" s="18"/>
      <c r="BB320" s="18"/>
      <c r="BD320" s="18"/>
      <c r="BF320" s="18"/>
      <c r="BG320" s="18" t="s">
        <v>141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 s="18">
        <v>0</v>
      </c>
      <c r="BO320">
        <v>1</v>
      </c>
      <c r="BP320">
        <v>0</v>
      </c>
      <c r="BQ320" s="18">
        <v>0</v>
      </c>
      <c r="BS320" s="18"/>
      <c r="BT320" t="s">
        <v>397</v>
      </c>
      <c r="BU320" t="s">
        <v>397</v>
      </c>
      <c r="BW320" s="25"/>
      <c r="CA320" s="18"/>
      <c r="CC320" s="18"/>
      <c r="CD320" s="18"/>
      <c r="CF320" s="18"/>
      <c r="CH320" s="18"/>
      <c r="CR320" s="18"/>
      <c r="CT320" s="25"/>
      <c r="CU320" t="s">
        <v>397</v>
      </c>
      <c r="CW320" t="s">
        <v>397</v>
      </c>
      <c r="CX320" s="25" t="s">
        <v>397</v>
      </c>
    </row>
    <row r="321" spans="1:102" x14ac:dyDescent="0.3">
      <c r="A321">
        <v>320</v>
      </c>
      <c r="B321">
        <v>46</v>
      </c>
      <c r="C321" s="25" t="s">
        <v>51</v>
      </c>
      <c r="D321" s="12">
        <v>10.5</v>
      </c>
      <c r="E321" s="14"/>
      <c r="F321" s="7" t="str">
        <f>IFERROR(D321/E321, "X")</f>
        <v>X</v>
      </c>
      <c r="G321" s="7">
        <f>D321-E321</f>
        <v>10.5</v>
      </c>
      <c r="H321" s="16">
        <f>D321+E321</f>
        <v>10.5</v>
      </c>
      <c r="I321" s="11" t="str">
        <f>IFERROR(F321/SQRT(F321^2+AH321), "X")</f>
        <v>X</v>
      </c>
      <c r="J321" s="39" t="str">
        <f>IFERROR(SQRT((1-I321^2)/AH321), "X")</f>
        <v>X</v>
      </c>
      <c r="K321" s="39" t="str">
        <f t="shared" si="20"/>
        <v>X</v>
      </c>
      <c r="L321" s="39" t="str">
        <f t="shared" si="21"/>
        <v>X</v>
      </c>
      <c r="M321" s="43" t="str">
        <f>IFERROR(I321+J321, "X")</f>
        <v>X</v>
      </c>
      <c r="N321" s="45">
        <v>0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1</v>
      </c>
      <c r="V321" s="9">
        <v>0</v>
      </c>
      <c r="W321" s="8">
        <v>0</v>
      </c>
      <c r="X321" s="9">
        <v>0</v>
      </c>
      <c r="Y321" s="8"/>
      <c r="AA321" s="8"/>
      <c r="AG321" s="47"/>
      <c r="AH321" s="9">
        <f t="shared" si="19"/>
        <v>-1</v>
      </c>
      <c r="AI321" s="7">
        <v>11.2</v>
      </c>
      <c r="AM321" s="14"/>
      <c r="AO321" s="16"/>
      <c r="AR321" s="16"/>
      <c r="AS321" s="9">
        <v>2000</v>
      </c>
      <c r="AT321" s="23">
        <f t="shared" si="22"/>
        <v>3.3010299956639813</v>
      </c>
      <c r="AX321" s="18"/>
      <c r="AZ321" s="18"/>
      <c r="BB321" s="18"/>
      <c r="BD321" s="18"/>
      <c r="BF321" s="18"/>
      <c r="BG321" s="18" t="s">
        <v>141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 s="18">
        <v>0</v>
      </c>
      <c r="BO321">
        <v>1</v>
      </c>
      <c r="BP321">
        <v>0</v>
      </c>
      <c r="BQ321" s="18">
        <v>0</v>
      </c>
      <c r="BS321" s="18"/>
      <c r="BT321" t="s">
        <v>397</v>
      </c>
      <c r="BU321" t="s">
        <v>397</v>
      </c>
      <c r="BW321" s="25"/>
      <c r="CA321" s="18"/>
      <c r="CC321" s="18"/>
      <c r="CD321" s="18"/>
      <c r="CF321" s="18"/>
      <c r="CH321" s="18"/>
      <c r="CR321" s="18"/>
      <c r="CT321" s="25"/>
      <c r="CU321" t="s">
        <v>397</v>
      </c>
      <c r="CW321" t="s">
        <v>397</v>
      </c>
      <c r="CX321" s="25" t="s">
        <v>397</v>
      </c>
    </row>
    <row r="322" spans="1:102" x14ac:dyDescent="0.3">
      <c r="A322">
        <v>321</v>
      </c>
      <c r="B322">
        <v>46</v>
      </c>
      <c r="C322" s="25" t="s">
        <v>51</v>
      </c>
      <c r="D322" s="12">
        <v>10.5</v>
      </c>
      <c r="E322" s="14"/>
      <c r="F322" s="7" t="str">
        <f>IFERROR(D322/E322, "X")</f>
        <v>X</v>
      </c>
      <c r="G322" s="7">
        <f>D322-E322</f>
        <v>10.5</v>
      </c>
      <c r="H322" s="16">
        <f>D322+E322</f>
        <v>10.5</v>
      </c>
      <c r="I322" s="11" t="str">
        <f>IFERROR(F322/SQRT(F322^2+AH322), "X")</f>
        <v>X</v>
      </c>
      <c r="J322" s="39" t="str">
        <f>IFERROR(SQRT((1-I322^2)/AH322), "X")</f>
        <v>X</v>
      </c>
      <c r="K322" s="39" t="str">
        <f t="shared" si="20"/>
        <v>X</v>
      </c>
      <c r="L322" s="39" t="str">
        <f t="shared" si="21"/>
        <v>X</v>
      </c>
      <c r="M322" s="43" t="str">
        <f>IFERROR(I322+J322, "X")</f>
        <v>X</v>
      </c>
      <c r="N322" s="45">
        <v>0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1</v>
      </c>
      <c r="W322" s="8">
        <v>0</v>
      </c>
      <c r="X322" s="9">
        <v>0</v>
      </c>
      <c r="Y322" s="8"/>
      <c r="AA322" s="8"/>
      <c r="AG322" s="47"/>
      <c r="AH322" s="9">
        <f t="shared" si="19"/>
        <v>-1</v>
      </c>
      <c r="AI322" s="7">
        <v>11.2</v>
      </c>
      <c r="AM322" s="14"/>
      <c r="AO322" s="16"/>
      <c r="AR322" s="16"/>
      <c r="AS322" s="9">
        <v>2000</v>
      </c>
      <c r="AT322" s="23">
        <f t="shared" si="22"/>
        <v>3.3010299956639813</v>
      </c>
      <c r="AX322" s="18"/>
      <c r="AZ322" s="18"/>
      <c r="BB322" s="18"/>
      <c r="BD322" s="18"/>
      <c r="BF322" s="18"/>
      <c r="BG322" s="18" t="s">
        <v>141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 s="18">
        <v>0</v>
      </c>
      <c r="BO322">
        <v>1</v>
      </c>
      <c r="BP322">
        <v>0</v>
      </c>
      <c r="BQ322" s="18">
        <v>0</v>
      </c>
      <c r="BS322" s="18"/>
      <c r="BT322" t="s">
        <v>397</v>
      </c>
      <c r="BU322" t="s">
        <v>397</v>
      </c>
      <c r="BW322" s="25"/>
      <c r="CA322" s="18"/>
      <c r="CC322" s="18"/>
      <c r="CD322" s="18"/>
      <c r="CF322" s="18"/>
      <c r="CH322" s="18"/>
      <c r="CR322" s="18"/>
      <c r="CT322" s="25"/>
      <c r="CU322" t="s">
        <v>397</v>
      </c>
      <c r="CW322" t="s">
        <v>397</v>
      </c>
      <c r="CX322" s="25" t="s">
        <v>397</v>
      </c>
    </row>
    <row r="323" spans="1:102" x14ac:dyDescent="0.3">
      <c r="A323">
        <v>322</v>
      </c>
      <c r="B323">
        <v>46</v>
      </c>
      <c r="C323" s="25" t="s">
        <v>51</v>
      </c>
      <c r="D323" s="12">
        <v>6.7</v>
      </c>
      <c r="E323" s="14"/>
      <c r="F323" s="7" t="str">
        <f>IFERROR(D323/E323, "X")</f>
        <v>X</v>
      </c>
      <c r="G323" s="7">
        <f>D323-E323</f>
        <v>6.7</v>
      </c>
      <c r="H323" s="16">
        <f>D323+E323</f>
        <v>6.7</v>
      </c>
      <c r="I323" s="11" t="str">
        <f>IFERROR(F323/SQRT(F323^2+AH323), "X")</f>
        <v>X</v>
      </c>
      <c r="J323" s="39" t="str">
        <f>IFERROR(SQRT((1-I323^2)/AH323), "X")</f>
        <v>X</v>
      </c>
      <c r="K323" s="39" t="str">
        <f t="shared" si="20"/>
        <v>X</v>
      </c>
      <c r="L323" s="39" t="str">
        <f t="shared" si="21"/>
        <v>X</v>
      </c>
      <c r="M323" s="43" t="str">
        <f>IFERROR(I323+J323, "X")</f>
        <v>X</v>
      </c>
      <c r="N323" s="45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8">
        <v>0</v>
      </c>
      <c r="X323" s="9">
        <v>0</v>
      </c>
      <c r="Y323" s="8"/>
      <c r="AA323" s="8"/>
      <c r="AG323" s="47"/>
      <c r="AH323" s="9">
        <f t="shared" ref="AH323:AH386" si="23">IFERROR(AF323-AG323-1, "X")</f>
        <v>-1</v>
      </c>
      <c r="AI323" s="7">
        <v>9</v>
      </c>
      <c r="AM323" s="14"/>
      <c r="AO323" s="16"/>
      <c r="AR323" s="16"/>
      <c r="AS323" s="9">
        <v>1995</v>
      </c>
      <c r="AT323" s="23">
        <f t="shared" si="22"/>
        <v>3.2999429000227671</v>
      </c>
      <c r="AX323" s="18"/>
      <c r="AZ323" s="18"/>
      <c r="BB323" s="18"/>
      <c r="BD323" s="18"/>
      <c r="BF323" s="18"/>
      <c r="BG323" s="18" t="s">
        <v>174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 s="18">
        <v>0</v>
      </c>
      <c r="BO323">
        <v>1</v>
      </c>
      <c r="BP323">
        <v>0</v>
      </c>
      <c r="BQ323" s="18">
        <v>0</v>
      </c>
      <c r="BS323" s="18"/>
      <c r="BT323" t="s">
        <v>397</v>
      </c>
      <c r="BU323" t="s">
        <v>397</v>
      </c>
      <c r="BW323" s="25"/>
      <c r="CA323" s="18"/>
      <c r="CC323" s="18"/>
      <c r="CD323" s="18"/>
      <c r="CF323" s="18"/>
      <c r="CH323" s="18"/>
      <c r="CR323" s="18"/>
      <c r="CT323" s="25"/>
      <c r="CU323" t="s">
        <v>397</v>
      </c>
      <c r="CW323" t="s">
        <v>397</v>
      </c>
      <c r="CX323" s="25" t="s">
        <v>397</v>
      </c>
    </row>
    <row r="324" spans="1:102" x14ac:dyDescent="0.3">
      <c r="A324">
        <v>323</v>
      </c>
      <c r="B324">
        <v>46</v>
      </c>
      <c r="C324" s="25" t="s">
        <v>51</v>
      </c>
      <c r="D324" s="12">
        <v>4.7</v>
      </c>
      <c r="E324" s="14"/>
      <c r="F324" s="7" t="str">
        <f>IFERROR(D324/E324, "X")</f>
        <v>X</v>
      </c>
      <c r="G324" s="7">
        <f>D324-E324</f>
        <v>4.7</v>
      </c>
      <c r="H324" s="16">
        <f>D324+E324</f>
        <v>4.7</v>
      </c>
      <c r="I324" s="11" t="str">
        <f>IFERROR(F324/SQRT(F324^2+AH324), "X")</f>
        <v>X</v>
      </c>
      <c r="J324" s="39" t="str">
        <f>IFERROR(SQRT((1-I324^2)/AH324), "X")</f>
        <v>X</v>
      </c>
      <c r="K324" s="39" t="str">
        <f t="shared" si="20"/>
        <v>X</v>
      </c>
      <c r="L324" s="39" t="str">
        <f t="shared" si="21"/>
        <v>X</v>
      </c>
      <c r="M324" s="43" t="str">
        <f>IFERROR(I324+J324, "X")</f>
        <v>X</v>
      </c>
      <c r="N324" s="45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8">
        <v>0</v>
      </c>
      <c r="X324" s="9">
        <v>0</v>
      </c>
      <c r="Y324" s="8"/>
      <c r="AA324" s="8"/>
      <c r="AG324" s="47"/>
      <c r="AH324" s="9">
        <f t="shared" si="23"/>
        <v>-1</v>
      </c>
      <c r="AI324" s="7">
        <v>9.1</v>
      </c>
      <c r="AM324" s="14"/>
      <c r="AO324" s="16"/>
      <c r="AR324" s="16"/>
      <c r="AS324" s="9">
        <v>1996</v>
      </c>
      <c r="AT324" s="23">
        <f t="shared" si="22"/>
        <v>3.3001605369513523</v>
      </c>
      <c r="AX324" s="18"/>
      <c r="AZ324" s="18"/>
      <c r="BB324" s="18"/>
      <c r="BD324" s="18"/>
      <c r="BF324" s="18"/>
      <c r="BG324" s="18" t="s">
        <v>174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 s="18">
        <v>0</v>
      </c>
      <c r="BO324">
        <v>1</v>
      </c>
      <c r="BP324">
        <v>0</v>
      </c>
      <c r="BQ324" s="18">
        <v>0</v>
      </c>
      <c r="BS324" s="18"/>
      <c r="BT324" t="s">
        <v>397</v>
      </c>
      <c r="BU324" t="s">
        <v>397</v>
      </c>
      <c r="BW324" s="25"/>
      <c r="CA324" s="18"/>
      <c r="CC324" s="18"/>
      <c r="CD324" s="18"/>
      <c r="CF324" s="18"/>
      <c r="CH324" s="18"/>
      <c r="CR324" s="18"/>
      <c r="CT324" s="25"/>
      <c r="CU324" t="s">
        <v>397</v>
      </c>
      <c r="CW324" t="s">
        <v>397</v>
      </c>
      <c r="CX324" s="25" t="s">
        <v>397</v>
      </c>
    </row>
    <row r="325" spans="1:102" x14ac:dyDescent="0.3">
      <c r="A325">
        <v>324</v>
      </c>
      <c r="B325">
        <v>46</v>
      </c>
      <c r="C325" s="25" t="s">
        <v>51</v>
      </c>
      <c r="D325" s="12">
        <v>5.3</v>
      </c>
      <c r="E325" s="14"/>
      <c r="F325" s="7" t="str">
        <f>IFERROR(D325/E325, "X")</f>
        <v>X</v>
      </c>
      <c r="G325" s="7">
        <f>D325-E325</f>
        <v>5.3</v>
      </c>
      <c r="H325" s="16">
        <f>D325+E325</f>
        <v>5.3</v>
      </c>
      <c r="I325" s="11" t="str">
        <f>IFERROR(F325/SQRT(F325^2+AH325), "X")</f>
        <v>X</v>
      </c>
      <c r="J325" s="39" t="str">
        <f>IFERROR(SQRT((1-I325^2)/AH325), "X")</f>
        <v>X</v>
      </c>
      <c r="K325" s="39" t="str">
        <f t="shared" si="20"/>
        <v>X</v>
      </c>
      <c r="L325" s="39" t="str">
        <f t="shared" si="21"/>
        <v>X</v>
      </c>
      <c r="M325" s="43" t="str">
        <f>IFERROR(I325+J325, "X")</f>
        <v>X</v>
      </c>
      <c r="N325" s="45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8">
        <v>0</v>
      </c>
      <c r="X325" s="9">
        <v>0</v>
      </c>
      <c r="Y325" s="8"/>
      <c r="AA325" s="8"/>
      <c r="AG325" s="47"/>
      <c r="AH325" s="9">
        <f t="shared" si="23"/>
        <v>-1</v>
      </c>
      <c r="AI325" s="7">
        <v>9.1</v>
      </c>
      <c r="AM325" s="14"/>
      <c r="AO325" s="16"/>
      <c r="AR325" s="16"/>
      <c r="AS325" s="9">
        <v>1998</v>
      </c>
      <c r="AT325" s="23">
        <f t="shared" si="22"/>
        <v>3.3005954838899636</v>
      </c>
      <c r="AX325" s="18"/>
      <c r="AZ325" s="18"/>
      <c r="BB325" s="18"/>
      <c r="BD325" s="18"/>
      <c r="BF325" s="18"/>
      <c r="BG325" s="18" t="s">
        <v>174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 s="18">
        <v>0</v>
      </c>
      <c r="BO325">
        <v>1</v>
      </c>
      <c r="BP325">
        <v>0</v>
      </c>
      <c r="BQ325" s="18">
        <v>0</v>
      </c>
      <c r="BS325" s="18"/>
      <c r="BT325" t="s">
        <v>397</v>
      </c>
      <c r="BU325" t="s">
        <v>397</v>
      </c>
      <c r="BW325" s="25"/>
      <c r="CA325" s="18"/>
      <c r="CC325" s="18"/>
      <c r="CD325" s="18"/>
      <c r="CF325" s="18"/>
      <c r="CH325" s="18"/>
      <c r="CR325" s="18"/>
      <c r="CT325" s="25"/>
      <c r="CU325" t="s">
        <v>397</v>
      </c>
      <c r="CW325" t="s">
        <v>397</v>
      </c>
      <c r="CX325" s="25" t="s">
        <v>397</v>
      </c>
    </row>
    <row r="326" spans="1:102" x14ac:dyDescent="0.3">
      <c r="A326">
        <v>325</v>
      </c>
      <c r="B326">
        <v>46</v>
      </c>
      <c r="C326" s="25" t="s">
        <v>51</v>
      </c>
      <c r="D326" s="12">
        <v>8.6</v>
      </c>
      <c r="E326" s="14"/>
      <c r="F326" s="7" t="str">
        <f>IFERROR(D326/E326, "X")</f>
        <v>X</v>
      </c>
      <c r="G326" s="7">
        <f>D326-E326</f>
        <v>8.6</v>
      </c>
      <c r="H326" s="16">
        <f>D326+E326</f>
        <v>8.6</v>
      </c>
      <c r="I326" s="11" t="str">
        <f>IFERROR(F326/SQRT(F326^2+AH326), "X")</f>
        <v>X</v>
      </c>
      <c r="J326" s="39" t="str">
        <f>IFERROR(SQRT((1-I326^2)/AH326), "X")</f>
        <v>X</v>
      </c>
      <c r="K326" s="39" t="str">
        <f t="shared" si="20"/>
        <v>X</v>
      </c>
      <c r="L326" s="39" t="str">
        <f t="shared" si="21"/>
        <v>X</v>
      </c>
      <c r="M326" s="43" t="str">
        <f>IFERROR(I326+J326, "X")</f>
        <v>X</v>
      </c>
      <c r="N326" s="45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8">
        <v>0</v>
      </c>
      <c r="X326" s="9">
        <v>0</v>
      </c>
      <c r="Y326" s="8"/>
      <c r="AA326" s="8"/>
      <c r="AG326" s="47"/>
      <c r="AH326" s="9">
        <f t="shared" si="23"/>
        <v>-1</v>
      </c>
      <c r="AI326" s="7">
        <v>9.1999999999999993</v>
      </c>
      <c r="AM326" s="14"/>
      <c r="AO326" s="16"/>
      <c r="AR326" s="16"/>
      <c r="AS326" s="9">
        <v>1999</v>
      </c>
      <c r="AT326" s="23">
        <f t="shared" si="22"/>
        <v>3.3008127941181171</v>
      </c>
      <c r="AX326" s="18"/>
      <c r="AZ326" s="18"/>
      <c r="BB326" s="18"/>
      <c r="BD326" s="18"/>
      <c r="BF326" s="18"/>
      <c r="BG326" s="18" t="s">
        <v>174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 s="18">
        <v>0</v>
      </c>
      <c r="BO326">
        <v>1</v>
      </c>
      <c r="BP326">
        <v>0</v>
      </c>
      <c r="BQ326" s="18">
        <v>0</v>
      </c>
      <c r="BS326" s="18"/>
      <c r="BT326" t="s">
        <v>397</v>
      </c>
      <c r="BU326" t="s">
        <v>397</v>
      </c>
      <c r="BW326" s="25"/>
      <c r="CA326" s="18"/>
      <c r="CC326" s="18"/>
      <c r="CD326" s="18"/>
      <c r="CF326" s="18"/>
      <c r="CH326" s="18"/>
      <c r="CR326" s="18"/>
      <c r="CT326" s="25"/>
      <c r="CU326" t="s">
        <v>397</v>
      </c>
      <c r="CW326" t="s">
        <v>397</v>
      </c>
      <c r="CX326" s="25" t="s">
        <v>397</v>
      </c>
    </row>
    <row r="327" spans="1:102" x14ac:dyDescent="0.3">
      <c r="A327">
        <v>326</v>
      </c>
      <c r="B327">
        <v>46</v>
      </c>
      <c r="C327" s="25" t="s">
        <v>51</v>
      </c>
      <c r="D327" s="12">
        <v>6.5</v>
      </c>
      <c r="E327" s="14"/>
      <c r="F327" s="7" t="str">
        <f>IFERROR(D327/E327, "X")</f>
        <v>X</v>
      </c>
      <c r="G327" s="7">
        <f>D327-E327</f>
        <v>6.5</v>
      </c>
      <c r="H327" s="16">
        <f>D327+E327</f>
        <v>6.5</v>
      </c>
      <c r="I327" s="11" t="str">
        <f>IFERROR(F327/SQRT(F327^2+AH327), "X")</f>
        <v>X</v>
      </c>
      <c r="J327" s="39" t="str">
        <f>IFERROR(SQRT((1-I327^2)/AH327), "X")</f>
        <v>X</v>
      </c>
      <c r="K327" s="39" t="str">
        <f t="shared" si="20"/>
        <v>X</v>
      </c>
      <c r="L327" s="39" t="str">
        <f t="shared" si="21"/>
        <v>X</v>
      </c>
      <c r="M327" s="43" t="str">
        <f>IFERROR(I327+J327, "X")</f>
        <v>X</v>
      </c>
      <c r="N327" s="45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8">
        <v>0</v>
      </c>
      <c r="X327" s="9">
        <v>0</v>
      </c>
      <c r="Y327" s="8"/>
      <c r="AA327" s="8"/>
      <c r="AG327" s="47"/>
      <c r="AH327" s="9">
        <f t="shared" si="23"/>
        <v>-1</v>
      </c>
      <c r="AI327" s="7">
        <v>9.3000000000000007</v>
      </c>
      <c r="AM327" s="14"/>
      <c r="AO327" s="16"/>
      <c r="AR327" s="16"/>
      <c r="AS327" s="9">
        <v>2000</v>
      </c>
      <c r="AT327" s="23">
        <f t="shared" si="22"/>
        <v>3.3010299956639813</v>
      </c>
      <c r="AX327" s="18"/>
      <c r="AZ327" s="18"/>
      <c r="BB327" s="18"/>
      <c r="BD327" s="18"/>
      <c r="BF327" s="18"/>
      <c r="BG327" s="18" t="s">
        <v>174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 s="18">
        <v>0</v>
      </c>
      <c r="BO327">
        <v>1</v>
      </c>
      <c r="BP327">
        <v>0</v>
      </c>
      <c r="BQ327" s="18">
        <v>0</v>
      </c>
      <c r="BS327" s="18"/>
      <c r="BT327" t="s">
        <v>397</v>
      </c>
      <c r="BU327" t="s">
        <v>397</v>
      </c>
      <c r="BW327" s="25"/>
      <c r="CA327" s="18"/>
      <c r="CC327" s="18"/>
      <c r="CD327" s="18"/>
      <c r="CF327" s="18"/>
      <c r="CH327" s="18"/>
      <c r="CR327" s="18"/>
      <c r="CT327" s="25"/>
      <c r="CU327" t="s">
        <v>397</v>
      </c>
      <c r="CW327" t="s">
        <v>397</v>
      </c>
      <c r="CX327" s="25" t="s">
        <v>397</v>
      </c>
    </row>
    <row r="328" spans="1:102" x14ac:dyDescent="0.3">
      <c r="A328">
        <v>327</v>
      </c>
      <c r="B328">
        <v>46</v>
      </c>
      <c r="C328" s="25" t="s">
        <v>51</v>
      </c>
      <c r="D328" s="12">
        <v>8</v>
      </c>
      <c r="E328" s="14"/>
      <c r="F328" s="7" t="str">
        <f>IFERROR(D328/E328, "X")</f>
        <v>X</v>
      </c>
      <c r="G328" s="7">
        <f>D328-E328</f>
        <v>8</v>
      </c>
      <c r="H328" s="16">
        <f>D328+E328</f>
        <v>8</v>
      </c>
      <c r="I328" s="11" t="str">
        <f>IFERROR(F328/SQRT(F328^2+AH328), "X")</f>
        <v>X</v>
      </c>
      <c r="J328" s="39" t="str">
        <f>IFERROR(SQRT((1-I328^2)/AH328), "X")</f>
        <v>X</v>
      </c>
      <c r="K328" s="39" t="str">
        <f t="shared" si="20"/>
        <v>X</v>
      </c>
      <c r="L328" s="39" t="str">
        <f t="shared" si="21"/>
        <v>X</v>
      </c>
      <c r="M328" s="43" t="str">
        <f>IFERROR(I328+J328, "X")</f>
        <v>X</v>
      </c>
      <c r="N328" s="45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8">
        <v>0</v>
      </c>
      <c r="X328" s="9">
        <v>0</v>
      </c>
      <c r="Y328" s="8"/>
      <c r="AA328" s="8"/>
      <c r="AG328" s="47"/>
      <c r="AH328" s="9">
        <f t="shared" si="23"/>
        <v>-1</v>
      </c>
      <c r="AI328" s="7">
        <v>9.3000000000000007</v>
      </c>
      <c r="AM328" s="14"/>
      <c r="AO328" s="16"/>
      <c r="AR328" s="16"/>
      <c r="AS328" s="9">
        <v>2001</v>
      </c>
      <c r="AT328" s="23">
        <f t="shared" si="22"/>
        <v>3.3012470886362113</v>
      </c>
      <c r="AX328" s="18"/>
      <c r="AZ328" s="18"/>
      <c r="BB328" s="18"/>
      <c r="BD328" s="18"/>
      <c r="BF328" s="18"/>
      <c r="BG328" s="18" t="s">
        <v>174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 s="18">
        <v>0</v>
      </c>
      <c r="BO328">
        <v>1</v>
      </c>
      <c r="BP328">
        <v>0</v>
      </c>
      <c r="BQ328" s="18">
        <v>0</v>
      </c>
      <c r="BS328" s="18"/>
      <c r="BT328" t="s">
        <v>397</v>
      </c>
      <c r="BU328" t="s">
        <v>397</v>
      </c>
      <c r="BW328" s="25"/>
      <c r="CA328" s="18"/>
      <c r="CC328" s="18"/>
      <c r="CD328" s="18"/>
      <c r="CF328" s="18"/>
      <c r="CH328" s="18"/>
      <c r="CR328" s="18"/>
      <c r="CT328" s="25"/>
      <c r="CU328" t="s">
        <v>397</v>
      </c>
      <c r="CW328" t="s">
        <v>397</v>
      </c>
      <c r="CX328" s="25" t="s">
        <v>397</v>
      </c>
    </row>
    <row r="329" spans="1:102" x14ac:dyDescent="0.3">
      <c r="A329">
        <v>328</v>
      </c>
      <c r="B329">
        <v>46</v>
      </c>
      <c r="C329" s="25" t="s">
        <v>51</v>
      </c>
      <c r="D329" s="12">
        <v>7.8</v>
      </c>
      <c r="E329" s="14"/>
      <c r="F329" s="7" t="str">
        <f>IFERROR(D329/E329, "X")</f>
        <v>X</v>
      </c>
      <c r="G329" s="7">
        <f>D329-E329</f>
        <v>7.8</v>
      </c>
      <c r="H329" s="16">
        <f>D329+E329</f>
        <v>7.8</v>
      </c>
      <c r="I329" s="11" t="str">
        <f>IFERROR(F329/SQRT(F329^2+AH329), "X")</f>
        <v>X</v>
      </c>
      <c r="J329" s="39" t="str">
        <f>IFERROR(SQRT((1-I329^2)/AH329), "X")</f>
        <v>X</v>
      </c>
      <c r="K329" s="39" t="str">
        <f t="shared" si="20"/>
        <v>X</v>
      </c>
      <c r="L329" s="39" t="str">
        <f t="shared" si="21"/>
        <v>X</v>
      </c>
      <c r="M329" s="43" t="str">
        <f>IFERROR(I329+J329, "X")</f>
        <v>X</v>
      </c>
      <c r="N329" s="45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8">
        <v>0</v>
      </c>
      <c r="X329" s="9">
        <v>0</v>
      </c>
      <c r="Y329" s="8"/>
      <c r="AA329" s="8"/>
      <c r="AG329" s="47"/>
      <c r="AH329" s="9">
        <f t="shared" si="23"/>
        <v>-1</v>
      </c>
      <c r="AI329" s="7">
        <v>9.3000000000000007</v>
      </c>
      <c r="AM329" s="14"/>
      <c r="AO329" s="16"/>
      <c r="AR329" s="16"/>
      <c r="AS329" s="9">
        <v>2002</v>
      </c>
      <c r="AT329" s="23">
        <f t="shared" si="22"/>
        <v>3.3014640731433</v>
      </c>
      <c r="AX329" s="18"/>
      <c r="AZ329" s="18"/>
      <c r="BB329" s="18"/>
      <c r="BD329" s="18"/>
      <c r="BF329" s="18"/>
      <c r="BG329" s="18" t="s">
        <v>174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 s="18">
        <v>0</v>
      </c>
      <c r="BO329">
        <v>1</v>
      </c>
      <c r="BP329">
        <v>0</v>
      </c>
      <c r="BQ329" s="18">
        <v>0</v>
      </c>
      <c r="BS329" s="18"/>
      <c r="BT329" t="s">
        <v>397</v>
      </c>
      <c r="BU329" t="s">
        <v>397</v>
      </c>
      <c r="BW329" s="25"/>
      <c r="CA329" s="18"/>
      <c r="CC329" s="18"/>
      <c r="CD329" s="18"/>
      <c r="CF329" s="18"/>
      <c r="CH329" s="18"/>
      <c r="CR329" s="18"/>
      <c r="CT329" s="25"/>
      <c r="CU329" t="s">
        <v>397</v>
      </c>
      <c r="CW329" t="s">
        <v>397</v>
      </c>
      <c r="CX329" s="25" t="s">
        <v>397</v>
      </c>
    </row>
    <row r="330" spans="1:102" x14ac:dyDescent="0.3">
      <c r="A330">
        <v>329</v>
      </c>
      <c r="B330">
        <v>46</v>
      </c>
      <c r="C330" s="25" t="s">
        <v>51</v>
      </c>
      <c r="D330" s="12">
        <v>6</v>
      </c>
      <c r="E330" s="14"/>
      <c r="F330" s="7" t="str">
        <f>IFERROR(D330/E330, "X")</f>
        <v>X</v>
      </c>
      <c r="G330" s="7">
        <f>D330-E330</f>
        <v>6</v>
      </c>
      <c r="H330" s="16">
        <f>D330+E330</f>
        <v>6</v>
      </c>
      <c r="I330" s="11" t="str">
        <f>IFERROR(F330/SQRT(F330^2+AH330), "X")</f>
        <v>X</v>
      </c>
      <c r="J330" s="39" t="str">
        <f>IFERROR(SQRT((1-I330^2)/AH330), "X")</f>
        <v>X</v>
      </c>
      <c r="K330" s="39" t="str">
        <f t="shared" si="20"/>
        <v>X</v>
      </c>
      <c r="L330" s="39" t="str">
        <f t="shared" si="21"/>
        <v>X</v>
      </c>
      <c r="M330" s="43" t="str">
        <f>IFERROR(I330+J330, "X")</f>
        <v>X</v>
      </c>
      <c r="N330" s="45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8">
        <v>0</v>
      </c>
      <c r="X330" s="9">
        <v>0</v>
      </c>
      <c r="Y330" s="8"/>
      <c r="AA330" s="8"/>
      <c r="AG330" s="47"/>
      <c r="AH330" s="9">
        <f t="shared" si="23"/>
        <v>-1</v>
      </c>
      <c r="AI330" s="7">
        <v>9.1</v>
      </c>
      <c r="AM330" s="14"/>
      <c r="AO330" s="16"/>
      <c r="AR330" s="16"/>
      <c r="AS330" s="9">
        <v>1991</v>
      </c>
      <c r="AT330" s="23">
        <f t="shared" si="22"/>
        <v>3.2990712600274095</v>
      </c>
      <c r="AX330" s="18"/>
      <c r="AZ330" s="18"/>
      <c r="BB330" s="18"/>
      <c r="BD330" s="18"/>
      <c r="BF330" s="18"/>
      <c r="BG330" s="18" t="s">
        <v>233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 s="18">
        <v>0</v>
      </c>
      <c r="BO330">
        <v>1</v>
      </c>
      <c r="BP330">
        <v>0</v>
      </c>
      <c r="BQ330" s="18">
        <v>0</v>
      </c>
      <c r="BS330" s="18"/>
      <c r="BT330" t="s">
        <v>397</v>
      </c>
      <c r="BU330" t="s">
        <v>397</v>
      </c>
      <c r="BW330" s="25"/>
      <c r="CA330" s="18"/>
      <c r="CC330" s="18"/>
      <c r="CD330" s="18"/>
      <c r="CF330" s="18"/>
      <c r="CH330" s="18"/>
      <c r="CR330" s="18"/>
      <c r="CT330" s="25"/>
      <c r="CU330" t="s">
        <v>397</v>
      </c>
      <c r="CW330" t="s">
        <v>397</v>
      </c>
      <c r="CX330" s="25" t="s">
        <v>397</v>
      </c>
    </row>
    <row r="331" spans="1:102" x14ac:dyDescent="0.3">
      <c r="A331">
        <v>330</v>
      </c>
      <c r="B331">
        <v>46</v>
      </c>
      <c r="C331" s="25" t="s">
        <v>51</v>
      </c>
      <c r="D331" s="12">
        <v>7.1</v>
      </c>
      <c r="E331" s="14"/>
      <c r="F331" s="7" t="str">
        <f>IFERROR(D331/E331, "X")</f>
        <v>X</v>
      </c>
      <c r="G331" s="7">
        <f>D331-E331</f>
        <v>7.1</v>
      </c>
      <c r="H331" s="16">
        <f>D331+E331</f>
        <v>7.1</v>
      </c>
      <c r="I331" s="11" t="str">
        <f>IFERROR(F331/SQRT(F331^2+AH331), "X")</f>
        <v>X</v>
      </c>
      <c r="J331" s="39" t="str">
        <f>IFERROR(SQRT((1-I331^2)/AH331), "X")</f>
        <v>X</v>
      </c>
      <c r="K331" s="39" t="str">
        <f t="shared" si="20"/>
        <v>X</v>
      </c>
      <c r="L331" s="39" t="str">
        <f t="shared" si="21"/>
        <v>X</v>
      </c>
      <c r="M331" s="43" t="str">
        <f>IFERROR(I331+J331, "X")</f>
        <v>X</v>
      </c>
      <c r="N331" s="45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8">
        <v>0</v>
      </c>
      <c r="X331" s="9">
        <v>0</v>
      </c>
      <c r="Y331" s="8"/>
      <c r="AA331" s="8"/>
      <c r="AG331" s="47"/>
      <c r="AH331" s="9">
        <f t="shared" si="23"/>
        <v>-1</v>
      </c>
      <c r="AI331" s="7">
        <v>9.3000000000000007</v>
      </c>
      <c r="AM331" s="14"/>
      <c r="AO331" s="16"/>
      <c r="AR331" s="16"/>
      <c r="AS331" s="9">
        <v>1992</v>
      </c>
      <c r="AT331" s="23">
        <f t="shared" si="22"/>
        <v>3.2992893340876801</v>
      </c>
      <c r="AX331" s="18"/>
      <c r="AZ331" s="18"/>
      <c r="BB331" s="18"/>
      <c r="BD331" s="18"/>
      <c r="BF331" s="18"/>
      <c r="BG331" s="18" t="s">
        <v>233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 s="18">
        <v>0</v>
      </c>
      <c r="BO331">
        <v>1</v>
      </c>
      <c r="BP331">
        <v>0</v>
      </c>
      <c r="BQ331" s="18">
        <v>0</v>
      </c>
      <c r="BS331" s="18"/>
      <c r="BT331" t="s">
        <v>397</v>
      </c>
      <c r="BU331" t="s">
        <v>397</v>
      </c>
      <c r="BW331" s="25"/>
      <c r="CA331" s="18"/>
      <c r="CC331" s="18"/>
      <c r="CD331" s="18"/>
      <c r="CF331" s="18"/>
      <c r="CH331" s="18"/>
      <c r="CR331" s="18"/>
      <c r="CT331" s="25"/>
      <c r="CU331" t="s">
        <v>397</v>
      </c>
      <c r="CW331" t="s">
        <v>397</v>
      </c>
      <c r="CX331" s="25" t="s">
        <v>397</v>
      </c>
    </row>
    <row r="332" spans="1:102" x14ac:dyDescent="0.3">
      <c r="A332">
        <v>331</v>
      </c>
      <c r="B332">
        <v>46</v>
      </c>
      <c r="C332" s="25" t="s">
        <v>51</v>
      </c>
      <c r="D332" s="12">
        <v>8.1</v>
      </c>
      <c r="E332" s="14"/>
      <c r="F332" s="7" t="str">
        <f>IFERROR(D332/E332, "X")</f>
        <v>X</v>
      </c>
      <c r="G332" s="7">
        <f>D332-E332</f>
        <v>8.1</v>
      </c>
      <c r="H332" s="16">
        <f>D332+E332</f>
        <v>8.1</v>
      </c>
      <c r="I332" s="11" t="str">
        <f>IFERROR(F332/SQRT(F332^2+AH332), "X")</f>
        <v>X</v>
      </c>
      <c r="J332" s="39" t="str">
        <f>IFERROR(SQRT((1-I332^2)/AH332), "X")</f>
        <v>X</v>
      </c>
      <c r="K332" s="39" t="str">
        <f t="shared" si="20"/>
        <v>X</v>
      </c>
      <c r="L332" s="39" t="str">
        <f t="shared" si="21"/>
        <v>X</v>
      </c>
      <c r="M332" s="43" t="str">
        <f>IFERROR(I332+J332, "X")</f>
        <v>X</v>
      </c>
      <c r="N332" s="45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8">
        <v>0</v>
      </c>
      <c r="X332" s="9">
        <v>0</v>
      </c>
      <c r="Y332" s="8"/>
      <c r="AA332" s="8"/>
      <c r="AG332" s="47"/>
      <c r="AH332" s="9">
        <f t="shared" si="23"/>
        <v>-1</v>
      </c>
      <c r="AI332" s="7">
        <v>9.6</v>
      </c>
      <c r="AM332" s="14"/>
      <c r="AO332" s="16"/>
      <c r="AR332" s="16"/>
      <c r="AS332" s="9">
        <v>1993</v>
      </c>
      <c r="AT332" s="23">
        <f t="shared" si="22"/>
        <v>3.2995072987004876</v>
      </c>
      <c r="AX332" s="18"/>
      <c r="AZ332" s="18"/>
      <c r="BB332" s="18"/>
      <c r="BD332" s="18"/>
      <c r="BF332" s="18"/>
      <c r="BG332" s="18" t="s">
        <v>233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 s="18">
        <v>0</v>
      </c>
      <c r="BO332">
        <v>1</v>
      </c>
      <c r="BP332">
        <v>0</v>
      </c>
      <c r="BQ332" s="18">
        <v>0</v>
      </c>
      <c r="BS332" s="18"/>
      <c r="BT332" t="s">
        <v>397</v>
      </c>
      <c r="BU332" t="s">
        <v>397</v>
      </c>
      <c r="BW332" s="25"/>
      <c r="CA332" s="18"/>
      <c r="CC332" s="18"/>
      <c r="CD332" s="18"/>
      <c r="CF332" s="18"/>
      <c r="CH332" s="18"/>
      <c r="CR332" s="18"/>
      <c r="CT332" s="25"/>
      <c r="CU332" t="s">
        <v>397</v>
      </c>
      <c r="CW332" t="s">
        <v>397</v>
      </c>
      <c r="CX332" s="25" t="s">
        <v>397</v>
      </c>
    </row>
    <row r="333" spans="1:102" x14ac:dyDescent="0.3">
      <c r="A333">
        <v>332</v>
      </c>
      <c r="B333">
        <v>46</v>
      </c>
      <c r="C333" s="25" t="s">
        <v>51</v>
      </c>
      <c r="D333" s="12">
        <v>8</v>
      </c>
      <c r="E333" s="14"/>
      <c r="F333" s="7" t="str">
        <f>IFERROR(D333/E333, "X")</f>
        <v>X</v>
      </c>
      <c r="G333" s="7">
        <f>D333-E333</f>
        <v>8</v>
      </c>
      <c r="H333" s="16">
        <f>D333+E333</f>
        <v>8</v>
      </c>
      <c r="I333" s="11" t="str">
        <f>IFERROR(F333/SQRT(F333^2+AH333), "X")</f>
        <v>X</v>
      </c>
      <c r="J333" s="39" t="str">
        <f>IFERROR(SQRT((1-I333^2)/AH333), "X")</f>
        <v>X</v>
      </c>
      <c r="K333" s="39" t="str">
        <f t="shared" si="20"/>
        <v>X</v>
      </c>
      <c r="L333" s="39" t="str">
        <f t="shared" si="21"/>
        <v>X</v>
      </c>
      <c r="M333" s="43" t="str">
        <f>IFERROR(I333+J333, "X")</f>
        <v>X</v>
      </c>
      <c r="N333" s="45">
        <v>1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0</v>
      </c>
      <c r="V333" s="9">
        <v>0</v>
      </c>
      <c r="W333" s="8">
        <v>0</v>
      </c>
      <c r="X333" s="9">
        <v>0</v>
      </c>
      <c r="Y333" s="8"/>
      <c r="AA333" s="8"/>
      <c r="AG333" s="47"/>
      <c r="AH333" s="9">
        <f t="shared" si="23"/>
        <v>-1</v>
      </c>
      <c r="AI333" s="7">
        <v>9.6999999999999993</v>
      </c>
      <c r="AM333" s="14"/>
      <c r="AO333" s="16"/>
      <c r="AR333" s="16"/>
      <c r="AS333" s="9">
        <v>1994</v>
      </c>
      <c r="AT333" s="23">
        <f t="shared" si="22"/>
        <v>3.2997251539756367</v>
      </c>
      <c r="AX333" s="18"/>
      <c r="AZ333" s="18"/>
      <c r="BB333" s="18"/>
      <c r="BD333" s="18"/>
      <c r="BF333" s="18"/>
      <c r="BG333" s="18" t="s">
        <v>233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 s="18">
        <v>0</v>
      </c>
      <c r="BO333">
        <v>1</v>
      </c>
      <c r="BP333">
        <v>0</v>
      </c>
      <c r="BQ333" s="18">
        <v>0</v>
      </c>
      <c r="BS333" s="18"/>
      <c r="BT333" t="s">
        <v>397</v>
      </c>
      <c r="BU333" t="s">
        <v>397</v>
      </c>
      <c r="BW333" s="25"/>
      <c r="CA333" s="18"/>
      <c r="CC333" s="18"/>
      <c r="CD333" s="18"/>
      <c r="CF333" s="18"/>
      <c r="CH333" s="18"/>
      <c r="CR333" s="18"/>
      <c r="CT333" s="25"/>
      <c r="CU333" t="s">
        <v>397</v>
      </c>
      <c r="CW333" t="s">
        <v>397</v>
      </c>
      <c r="CX333" s="25" t="s">
        <v>397</v>
      </c>
    </row>
    <row r="334" spans="1:102" x14ac:dyDescent="0.3">
      <c r="A334">
        <v>333</v>
      </c>
      <c r="B334">
        <v>46</v>
      </c>
      <c r="C334" s="25" t="s">
        <v>51</v>
      </c>
      <c r="D334" s="12">
        <v>7.9</v>
      </c>
      <c r="E334" s="14"/>
      <c r="F334" s="7" t="str">
        <f>IFERROR(D334/E334, "X")</f>
        <v>X</v>
      </c>
      <c r="G334" s="7">
        <f>D334-E334</f>
        <v>7.9</v>
      </c>
      <c r="H334" s="16">
        <f>D334+E334</f>
        <v>7.9</v>
      </c>
      <c r="I334" s="11" t="str">
        <f>IFERROR(F334/SQRT(F334^2+AH334), "X")</f>
        <v>X</v>
      </c>
      <c r="J334" s="39" t="str">
        <f>IFERROR(SQRT((1-I334^2)/AH334), "X")</f>
        <v>X</v>
      </c>
      <c r="K334" s="39" t="str">
        <f t="shared" si="20"/>
        <v>X</v>
      </c>
      <c r="L334" s="39" t="str">
        <f t="shared" si="21"/>
        <v>X</v>
      </c>
      <c r="M334" s="43" t="str">
        <f>IFERROR(I334+J334, "X")</f>
        <v>X</v>
      </c>
      <c r="N334" s="45">
        <v>1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0</v>
      </c>
      <c r="W334" s="8">
        <v>0</v>
      </c>
      <c r="X334" s="9">
        <v>0</v>
      </c>
      <c r="Y334" s="8"/>
      <c r="AA334" s="8"/>
      <c r="AG334" s="47"/>
      <c r="AH334" s="9">
        <f t="shared" si="23"/>
        <v>-1</v>
      </c>
      <c r="AI334" s="7">
        <v>9.9</v>
      </c>
      <c r="AM334" s="14"/>
      <c r="AO334" s="16"/>
      <c r="AR334" s="16"/>
      <c r="AS334" s="9">
        <v>1995</v>
      </c>
      <c r="AT334" s="23">
        <f t="shared" si="22"/>
        <v>3.2999429000227671</v>
      </c>
      <c r="AX334" s="18"/>
      <c r="AZ334" s="18"/>
      <c r="BB334" s="18"/>
      <c r="BD334" s="18"/>
      <c r="BF334" s="18"/>
      <c r="BG334" s="18" t="s">
        <v>233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 s="18">
        <v>0</v>
      </c>
      <c r="BO334">
        <v>1</v>
      </c>
      <c r="BP334">
        <v>0</v>
      </c>
      <c r="BQ334" s="18">
        <v>0</v>
      </c>
      <c r="BS334" s="18"/>
      <c r="BT334" t="s">
        <v>397</v>
      </c>
      <c r="BU334" t="s">
        <v>397</v>
      </c>
      <c r="BW334" s="25"/>
      <c r="CA334" s="18"/>
      <c r="CC334" s="18"/>
      <c r="CD334" s="18"/>
      <c r="CF334" s="18"/>
      <c r="CH334" s="18"/>
      <c r="CR334" s="18"/>
      <c r="CT334" s="25"/>
      <c r="CU334" t="s">
        <v>397</v>
      </c>
      <c r="CW334" t="s">
        <v>397</v>
      </c>
      <c r="CX334" s="25" t="s">
        <v>397</v>
      </c>
    </row>
    <row r="335" spans="1:102" x14ac:dyDescent="0.3">
      <c r="A335">
        <v>334</v>
      </c>
      <c r="B335">
        <v>46</v>
      </c>
      <c r="C335" s="25" t="s">
        <v>51</v>
      </c>
      <c r="D335" s="12">
        <v>6.5</v>
      </c>
      <c r="E335" s="14"/>
      <c r="F335" s="7" t="str">
        <f>IFERROR(D335/E335, "X")</f>
        <v>X</v>
      </c>
      <c r="G335" s="7">
        <f>D335-E335</f>
        <v>6.5</v>
      </c>
      <c r="H335" s="16">
        <f>D335+E335</f>
        <v>6.5</v>
      </c>
      <c r="I335" s="11" t="str">
        <f>IFERROR(F335/SQRT(F335^2+AH335), "X")</f>
        <v>X</v>
      </c>
      <c r="J335" s="39" t="str">
        <f>IFERROR(SQRT((1-I335^2)/AH335), "X")</f>
        <v>X</v>
      </c>
      <c r="K335" s="39" t="str">
        <f t="shared" si="20"/>
        <v>X</v>
      </c>
      <c r="L335" s="39" t="str">
        <f t="shared" si="21"/>
        <v>X</v>
      </c>
      <c r="M335" s="43" t="str">
        <f>IFERROR(I335+J335, "X")</f>
        <v>X</v>
      </c>
      <c r="N335" s="45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8">
        <v>0</v>
      </c>
      <c r="X335" s="9">
        <v>0</v>
      </c>
      <c r="Y335" s="8"/>
      <c r="AA335" s="8"/>
      <c r="AG335" s="47"/>
      <c r="AH335" s="9">
        <f t="shared" si="23"/>
        <v>-1</v>
      </c>
      <c r="AI335" s="7">
        <v>10</v>
      </c>
      <c r="AM335" s="14"/>
      <c r="AO335" s="16"/>
      <c r="AR335" s="16"/>
      <c r="AS335" s="9">
        <v>1997</v>
      </c>
      <c r="AT335" s="23">
        <f t="shared" si="22"/>
        <v>3.3003780648707024</v>
      </c>
      <c r="AX335" s="18"/>
      <c r="AZ335" s="18"/>
      <c r="BB335" s="18"/>
      <c r="BD335" s="18"/>
      <c r="BF335" s="18"/>
      <c r="BG335" s="18" t="s">
        <v>233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 s="18">
        <v>0</v>
      </c>
      <c r="BO335">
        <v>1</v>
      </c>
      <c r="BP335">
        <v>0</v>
      </c>
      <c r="BQ335" s="18">
        <v>0</v>
      </c>
      <c r="BS335" s="18"/>
      <c r="BT335" t="s">
        <v>397</v>
      </c>
      <c r="BU335" t="s">
        <v>397</v>
      </c>
      <c r="BW335" s="25"/>
      <c r="CA335" s="18"/>
      <c r="CC335" s="18"/>
      <c r="CD335" s="18"/>
      <c r="CF335" s="18"/>
      <c r="CH335" s="18"/>
      <c r="CR335" s="18"/>
      <c r="CT335" s="25"/>
      <c r="CU335" t="s">
        <v>397</v>
      </c>
      <c r="CW335" t="s">
        <v>397</v>
      </c>
      <c r="CX335" s="25" t="s">
        <v>397</v>
      </c>
    </row>
    <row r="336" spans="1:102" x14ac:dyDescent="0.3">
      <c r="A336">
        <v>335</v>
      </c>
      <c r="B336">
        <v>46</v>
      </c>
      <c r="C336" s="25" t="s">
        <v>51</v>
      </c>
      <c r="D336" s="12">
        <v>8.1</v>
      </c>
      <c r="E336" s="14"/>
      <c r="F336" s="7" t="str">
        <f>IFERROR(D336/E336, "X")</f>
        <v>X</v>
      </c>
      <c r="G336" s="7">
        <f>D336-E336</f>
        <v>8.1</v>
      </c>
      <c r="H336" s="16">
        <f>D336+E336</f>
        <v>8.1</v>
      </c>
      <c r="I336" s="11" t="str">
        <f>IFERROR(F336/SQRT(F336^2+AH336), "X")</f>
        <v>X</v>
      </c>
      <c r="J336" s="39" t="str">
        <f>IFERROR(SQRT((1-I336^2)/AH336), "X")</f>
        <v>X</v>
      </c>
      <c r="K336" s="39" t="str">
        <f t="shared" si="20"/>
        <v>X</v>
      </c>
      <c r="L336" s="39" t="str">
        <f t="shared" si="21"/>
        <v>X</v>
      </c>
      <c r="M336" s="43" t="str">
        <f>IFERROR(I336+J336, "X")</f>
        <v>X</v>
      </c>
      <c r="N336" s="45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8">
        <v>0</v>
      </c>
      <c r="X336" s="9">
        <v>0</v>
      </c>
      <c r="Y336" s="8"/>
      <c r="AA336" s="8"/>
      <c r="AG336" s="47"/>
      <c r="AH336" s="9">
        <f t="shared" si="23"/>
        <v>-1</v>
      </c>
      <c r="AI336" s="7">
        <v>10</v>
      </c>
      <c r="AM336" s="14"/>
      <c r="AO336" s="16"/>
      <c r="AR336" s="16"/>
      <c r="AS336" s="9">
        <v>1998</v>
      </c>
      <c r="AT336" s="23">
        <f t="shared" si="22"/>
        <v>3.3005954838899636</v>
      </c>
      <c r="AX336" s="18"/>
      <c r="AZ336" s="18"/>
      <c r="BB336" s="18"/>
      <c r="BD336" s="18"/>
      <c r="BF336" s="18"/>
      <c r="BG336" s="18" t="s">
        <v>233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 s="18">
        <v>0</v>
      </c>
      <c r="BO336">
        <v>1</v>
      </c>
      <c r="BP336">
        <v>0</v>
      </c>
      <c r="BQ336" s="18">
        <v>0</v>
      </c>
      <c r="BS336" s="18"/>
      <c r="BT336" t="s">
        <v>397</v>
      </c>
      <c r="BU336" t="s">
        <v>397</v>
      </c>
      <c r="BW336" s="25"/>
      <c r="CA336" s="18"/>
      <c r="CC336" s="18"/>
      <c r="CD336" s="18"/>
      <c r="CF336" s="18"/>
      <c r="CH336" s="18"/>
      <c r="CR336" s="18"/>
      <c r="CT336" s="25"/>
      <c r="CU336" t="s">
        <v>397</v>
      </c>
      <c r="CW336" t="s">
        <v>397</v>
      </c>
      <c r="CX336" s="25" t="s">
        <v>397</v>
      </c>
    </row>
    <row r="337" spans="1:102" x14ac:dyDescent="0.3">
      <c r="A337">
        <v>336</v>
      </c>
      <c r="B337">
        <v>46</v>
      </c>
      <c r="C337" s="25" t="s">
        <v>51</v>
      </c>
      <c r="D337" s="12">
        <v>7.9</v>
      </c>
      <c r="E337" s="14"/>
      <c r="F337" s="7" t="str">
        <f>IFERROR(D337/E337, "X")</f>
        <v>X</v>
      </c>
      <c r="G337" s="7">
        <f>D337-E337</f>
        <v>7.9</v>
      </c>
      <c r="H337" s="16">
        <f>D337+E337</f>
        <v>7.9</v>
      </c>
      <c r="I337" s="11" t="str">
        <f>IFERROR(F337/SQRT(F337^2+AH337), "X")</f>
        <v>X</v>
      </c>
      <c r="J337" s="39" t="str">
        <f>IFERROR(SQRT((1-I337^2)/AH337), "X")</f>
        <v>X</v>
      </c>
      <c r="K337" s="39" t="str">
        <f t="shared" si="20"/>
        <v>X</v>
      </c>
      <c r="L337" s="39" t="str">
        <f t="shared" si="21"/>
        <v>X</v>
      </c>
      <c r="M337" s="43" t="str">
        <f>IFERROR(I337+J337, "X")</f>
        <v>X</v>
      </c>
      <c r="N337" s="45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8">
        <v>0</v>
      </c>
      <c r="X337" s="9">
        <v>0</v>
      </c>
      <c r="Y337" s="8"/>
      <c r="AA337" s="8"/>
      <c r="AG337" s="47"/>
      <c r="AH337" s="9">
        <f t="shared" si="23"/>
        <v>-1</v>
      </c>
      <c r="AI337" s="7">
        <v>10</v>
      </c>
      <c r="AM337" s="14"/>
      <c r="AO337" s="16"/>
      <c r="AR337" s="16"/>
      <c r="AS337" s="9">
        <v>1999</v>
      </c>
      <c r="AT337" s="23">
        <f t="shared" si="22"/>
        <v>3.3008127941181171</v>
      </c>
      <c r="AX337" s="18"/>
      <c r="AZ337" s="18"/>
      <c r="BB337" s="18"/>
      <c r="BD337" s="18"/>
      <c r="BF337" s="18"/>
      <c r="BG337" s="18" t="s">
        <v>233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 s="18">
        <v>0</v>
      </c>
      <c r="BO337">
        <v>1</v>
      </c>
      <c r="BP337">
        <v>0</v>
      </c>
      <c r="BQ337" s="18">
        <v>0</v>
      </c>
      <c r="BS337" s="18"/>
      <c r="BT337" t="s">
        <v>397</v>
      </c>
      <c r="BU337" t="s">
        <v>397</v>
      </c>
      <c r="BW337" s="25"/>
      <c r="CA337" s="18"/>
      <c r="CC337" s="18"/>
      <c r="CD337" s="18"/>
      <c r="CF337" s="18"/>
      <c r="CH337" s="18"/>
      <c r="CR337" s="18"/>
      <c r="CT337" s="25"/>
      <c r="CU337" t="s">
        <v>397</v>
      </c>
      <c r="CW337" t="s">
        <v>397</v>
      </c>
      <c r="CX337" s="25" t="s">
        <v>397</v>
      </c>
    </row>
    <row r="338" spans="1:102" x14ac:dyDescent="0.3">
      <c r="A338">
        <v>337</v>
      </c>
      <c r="B338">
        <v>46</v>
      </c>
      <c r="C338" s="25" t="s">
        <v>51</v>
      </c>
      <c r="D338" s="12">
        <v>9.1999999999999993</v>
      </c>
      <c r="E338" s="14"/>
      <c r="F338" s="7" t="str">
        <f>IFERROR(D338/E338, "X")</f>
        <v>X</v>
      </c>
      <c r="G338" s="7">
        <f>D338-E338</f>
        <v>9.1999999999999993</v>
      </c>
      <c r="H338" s="16">
        <f>D338+E338</f>
        <v>9.1999999999999993</v>
      </c>
      <c r="I338" s="11" t="str">
        <f>IFERROR(F338/SQRT(F338^2+AH338), "X")</f>
        <v>X</v>
      </c>
      <c r="J338" s="39" t="str">
        <f>IFERROR(SQRT((1-I338^2)/AH338), "X")</f>
        <v>X</v>
      </c>
      <c r="K338" s="39" t="str">
        <f t="shared" si="20"/>
        <v>X</v>
      </c>
      <c r="L338" s="39" t="str">
        <f t="shared" si="21"/>
        <v>X</v>
      </c>
      <c r="M338" s="43" t="str">
        <f>IFERROR(I338+J338, "X")</f>
        <v>X</v>
      </c>
      <c r="N338" s="45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8">
        <v>0</v>
      </c>
      <c r="X338" s="9">
        <v>0</v>
      </c>
      <c r="Y338" s="8"/>
      <c r="AA338" s="8"/>
      <c r="AG338" s="47"/>
      <c r="AH338" s="9">
        <f t="shared" si="23"/>
        <v>-1</v>
      </c>
      <c r="AI338" s="7">
        <v>10.199999999999999</v>
      </c>
      <c r="AM338" s="14"/>
      <c r="AO338" s="16"/>
      <c r="AR338" s="16"/>
      <c r="AS338" s="9">
        <v>2001</v>
      </c>
      <c r="AT338" s="23">
        <f t="shared" si="22"/>
        <v>3.3012470886362113</v>
      </c>
      <c r="AX338" s="18"/>
      <c r="AZ338" s="18"/>
      <c r="BB338" s="18"/>
      <c r="BD338" s="18"/>
      <c r="BF338" s="18"/>
      <c r="BG338" s="18" t="s">
        <v>233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 s="18">
        <v>0</v>
      </c>
      <c r="BO338">
        <v>1</v>
      </c>
      <c r="BP338">
        <v>0</v>
      </c>
      <c r="BQ338" s="18">
        <v>0</v>
      </c>
      <c r="BS338" s="18"/>
      <c r="BT338" t="s">
        <v>397</v>
      </c>
      <c r="BU338" t="s">
        <v>397</v>
      </c>
      <c r="BW338" s="25"/>
      <c r="CA338" s="18"/>
      <c r="CC338" s="18"/>
      <c r="CD338" s="18"/>
      <c r="CF338" s="18"/>
      <c r="CH338" s="18"/>
      <c r="CR338" s="18"/>
      <c r="CT338" s="25"/>
      <c r="CU338" t="s">
        <v>397</v>
      </c>
      <c r="CW338" t="s">
        <v>397</v>
      </c>
      <c r="CX338" s="25" t="s">
        <v>397</v>
      </c>
    </row>
    <row r="339" spans="1:102" x14ac:dyDescent="0.3">
      <c r="A339">
        <v>338</v>
      </c>
      <c r="B339">
        <v>46</v>
      </c>
      <c r="C339" s="25" t="s">
        <v>51</v>
      </c>
      <c r="D339" s="12">
        <v>10.6</v>
      </c>
      <c r="E339" s="14"/>
      <c r="F339" s="7" t="str">
        <f>IFERROR(D339/E339, "X")</f>
        <v>X</v>
      </c>
      <c r="G339" s="7">
        <f>D339-E339</f>
        <v>10.6</v>
      </c>
      <c r="H339" s="16">
        <f>D339+E339</f>
        <v>10.6</v>
      </c>
      <c r="I339" s="11" t="str">
        <f>IFERROR(F339/SQRT(F339^2+AH339), "X")</f>
        <v>X</v>
      </c>
      <c r="J339" s="39" t="str">
        <f>IFERROR(SQRT((1-I339^2)/AH339), "X")</f>
        <v>X</v>
      </c>
      <c r="K339" s="39" t="str">
        <f t="shared" si="20"/>
        <v>X</v>
      </c>
      <c r="L339" s="39" t="str">
        <f t="shared" si="21"/>
        <v>X</v>
      </c>
      <c r="M339" s="43" t="str">
        <f>IFERROR(I339+J339, "X")</f>
        <v>X</v>
      </c>
      <c r="N339" s="45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8">
        <v>0</v>
      </c>
      <c r="X339" s="9">
        <v>0</v>
      </c>
      <c r="Y339" s="8"/>
      <c r="AA339" s="8"/>
      <c r="AG339" s="47"/>
      <c r="AH339" s="9">
        <f t="shared" si="23"/>
        <v>-1</v>
      </c>
      <c r="AI339" s="7">
        <v>10.3</v>
      </c>
      <c r="AM339" s="14"/>
      <c r="AO339" s="16"/>
      <c r="AR339" s="16"/>
      <c r="AS339" s="9">
        <v>2002</v>
      </c>
      <c r="AT339" s="23">
        <f t="shared" si="22"/>
        <v>3.3014640731433</v>
      </c>
      <c r="AX339" s="18"/>
      <c r="AZ339" s="18"/>
      <c r="BB339" s="18"/>
      <c r="BD339" s="18"/>
      <c r="BF339" s="18"/>
      <c r="BG339" s="18" t="s">
        <v>233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 s="18">
        <v>0</v>
      </c>
      <c r="BO339">
        <v>1</v>
      </c>
      <c r="BP339">
        <v>0</v>
      </c>
      <c r="BQ339" s="18">
        <v>0</v>
      </c>
      <c r="BS339" s="18"/>
      <c r="BT339" t="s">
        <v>397</v>
      </c>
      <c r="BU339" t="s">
        <v>397</v>
      </c>
      <c r="BW339" s="25"/>
      <c r="CA339" s="18"/>
      <c r="CC339" s="18"/>
      <c r="CD339" s="18"/>
      <c r="CF339" s="18"/>
      <c r="CH339" s="18"/>
      <c r="CR339" s="18"/>
      <c r="CT339" s="25"/>
      <c r="CU339" t="s">
        <v>397</v>
      </c>
      <c r="CW339" t="s">
        <v>397</v>
      </c>
      <c r="CX339" s="25" t="s">
        <v>397</v>
      </c>
    </row>
    <row r="340" spans="1:102" x14ac:dyDescent="0.3">
      <c r="A340">
        <v>339</v>
      </c>
      <c r="B340">
        <v>46</v>
      </c>
      <c r="C340" s="25" t="s">
        <v>51</v>
      </c>
      <c r="D340" s="12">
        <v>2.8</v>
      </c>
      <c r="E340" s="14"/>
      <c r="F340" s="7" t="str">
        <f>IFERROR(D340/E340, "X")</f>
        <v>X</v>
      </c>
      <c r="G340" s="7">
        <f>D340-E340</f>
        <v>2.8</v>
      </c>
      <c r="H340" s="16">
        <f>D340+E340</f>
        <v>2.8</v>
      </c>
      <c r="I340" s="11" t="str">
        <f>IFERROR(F340/SQRT(F340^2+AH340), "X")</f>
        <v>X</v>
      </c>
      <c r="J340" s="39" t="str">
        <f>IFERROR(SQRT((1-I340^2)/AH340), "X")</f>
        <v>X</v>
      </c>
      <c r="K340" s="39" t="str">
        <f t="shared" si="20"/>
        <v>X</v>
      </c>
      <c r="L340" s="39" t="str">
        <f t="shared" si="21"/>
        <v>X</v>
      </c>
      <c r="M340" s="43" t="str">
        <f>IFERROR(I340+J340, "X")</f>
        <v>X</v>
      </c>
      <c r="N340" s="45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8">
        <v>0</v>
      </c>
      <c r="X340" s="9">
        <v>0</v>
      </c>
      <c r="Y340" s="8"/>
      <c r="AA340" s="8"/>
      <c r="AG340" s="47"/>
      <c r="AH340" s="9">
        <f t="shared" si="23"/>
        <v>-1</v>
      </c>
      <c r="AI340" s="7">
        <v>9.5</v>
      </c>
      <c r="AM340" s="14"/>
      <c r="AO340" s="16"/>
      <c r="AR340" s="16"/>
      <c r="AS340" s="9">
        <v>1991</v>
      </c>
      <c r="AT340" s="23">
        <f t="shared" si="22"/>
        <v>3.2990712600274095</v>
      </c>
      <c r="AX340" s="18"/>
      <c r="AZ340" s="18"/>
      <c r="BB340" s="18"/>
      <c r="BD340" s="18"/>
      <c r="BF340" s="18"/>
      <c r="BG340" s="18" t="s">
        <v>243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 s="18">
        <v>0</v>
      </c>
      <c r="BO340">
        <v>1</v>
      </c>
      <c r="BP340">
        <v>0</v>
      </c>
      <c r="BQ340" s="18">
        <v>0</v>
      </c>
      <c r="BS340" s="18"/>
      <c r="BT340" t="s">
        <v>397</v>
      </c>
      <c r="BU340" t="s">
        <v>397</v>
      </c>
      <c r="BW340" s="25"/>
      <c r="CA340" s="18"/>
      <c r="CC340" s="18"/>
      <c r="CD340" s="18"/>
      <c r="CF340" s="18"/>
      <c r="CH340" s="18"/>
      <c r="CR340" s="18"/>
      <c r="CT340" s="25"/>
      <c r="CU340" t="s">
        <v>397</v>
      </c>
      <c r="CW340" t="s">
        <v>397</v>
      </c>
      <c r="CX340" s="25" t="s">
        <v>397</v>
      </c>
    </row>
    <row r="341" spans="1:102" x14ac:dyDescent="0.3">
      <c r="A341">
        <v>340</v>
      </c>
      <c r="B341">
        <v>46</v>
      </c>
      <c r="C341" s="25" t="s">
        <v>51</v>
      </c>
      <c r="D341" s="12">
        <v>3.8</v>
      </c>
      <c r="E341" s="14"/>
      <c r="F341" s="7" t="str">
        <f>IFERROR(D341/E341, "X")</f>
        <v>X</v>
      </c>
      <c r="G341" s="7">
        <f>D341-E341</f>
        <v>3.8</v>
      </c>
      <c r="H341" s="16">
        <f>D341+E341</f>
        <v>3.8</v>
      </c>
      <c r="I341" s="11" t="str">
        <f>IFERROR(F341/SQRT(F341^2+AH341), "X")</f>
        <v>X</v>
      </c>
      <c r="J341" s="39" t="str">
        <f>IFERROR(SQRT((1-I341^2)/AH341), "X")</f>
        <v>X</v>
      </c>
      <c r="K341" s="39" t="str">
        <f t="shared" si="20"/>
        <v>X</v>
      </c>
      <c r="L341" s="39" t="str">
        <f t="shared" si="21"/>
        <v>X</v>
      </c>
      <c r="M341" s="43" t="str">
        <f>IFERROR(I341+J341, "X")</f>
        <v>X</v>
      </c>
      <c r="N341" s="45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8">
        <v>0</v>
      </c>
      <c r="X341" s="9">
        <v>0</v>
      </c>
      <c r="Y341" s="8"/>
      <c r="AA341" s="8"/>
      <c r="AG341" s="47"/>
      <c r="AH341" s="9">
        <f t="shared" si="23"/>
        <v>-1</v>
      </c>
      <c r="AI341" s="7">
        <v>9.6</v>
      </c>
      <c r="AM341" s="14"/>
      <c r="AO341" s="16"/>
      <c r="AR341" s="16"/>
      <c r="AS341" s="9">
        <v>1992</v>
      </c>
      <c r="AT341" s="23">
        <f t="shared" si="22"/>
        <v>3.2992893340876801</v>
      </c>
      <c r="AX341" s="18"/>
      <c r="AZ341" s="18"/>
      <c r="BB341" s="18"/>
      <c r="BD341" s="18"/>
      <c r="BF341" s="18"/>
      <c r="BG341" s="18" t="s">
        <v>243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 s="18">
        <v>0</v>
      </c>
      <c r="BO341">
        <v>1</v>
      </c>
      <c r="BP341">
        <v>0</v>
      </c>
      <c r="BQ341" s="18">
        <v>0</v>
      </c>
      <c r="BS341" s="18"/>
      <c r="BT341" t="s">
        <v>397</v>
      </c>
      <c r="BU341" t="s">
        <v>397</v>
      </c>
      <c r="BW341" s="25"/>
      <c r="CA341" s="18"/>
      <c r="CC341" s="18"/>
      <c r="CD341" s="18"/>
      <c r="CF341" s="18"/>
      <c r="CH341" s="18"/>
      <c r="CR341" s="18"/>
      <c r="CT341" s="25"/>
      <c r="CU341" t="s">
        <v>397</v>
      </c>
      <c r="CW341" t="s">
        <v>397</v>
      </c>
      <c r="CX341" s="25" t="s">
        <v>397</v>
      </c>
    </row>
    <row r="342" spans="1:102" x14ac:dyDescent="0.3">
      <c r="A342">
        <v>341</v>
      </c>
      <c r="B342">
        <v>46</v>
      </c>
      <c r="C342" s="25" t="s">
        <v>51</v>
      </c>
      <c r="D342" s="12">
        <v>4.3</v>
      </c>
      <c r="E342" s="14"/>
      <c r="F342" s="7" t="str">
        <f>IFERROR(D342/E342, "X")</f>
        <v>X</v>
      </c>
      <c r="G342" s="7">
        <f>D342-E342</f>
        <v>4.3</v>
      </c>
      <c r="H342" s="16">
        <f>D342+E342</f>
        <v>4.3</v>
      </c>
      <c r="I342" s="11" t="str">
        <f>IFERROR(F342/SQRT(F342^2+AH342), "X")</f>
        <v>X</v>
      </c>
      <c r="J342" s="39" t="str">
        <f>IFERROR(SQRT((1-I342^2)/AH342), "X")</f>
        <v>X</v>
      </c>
      <c r="K342" s="39" t="str">
        <f t="shared" si="20"/>
        <v>X</v>
      </c>
      <c r="L342" s="39" t="str">
        <f t="shared" si="21"/>
        <v>X</v>
      </c>
      <c r="M342" s="43" t="str">
        <f>IFERROR(I342+J342, "X")</f>
        <v>X</v>
      </c>
      <c r="N342" s="45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8">
        <v>0</v>
      </c>
      <c r="X342" s="9">
        <v>0</v>
      </c>
      <c r="Y342" s="8"/>
      <c r="AA342" s="8"/>
      <c r="AG342" s="47"/>
      <c r="AH342" s="9">
        <f t="shared" si="23"/>
        <v>-1</v>
      </c>
      <c r="AI342" s="7">
        <v>9.6999999999999993</v>
      </c>
      <c r="AM342" s="14"/>
      <c r="AO342" s="16"/>
      <c r="AR342" s="16"/>
      <c r="AS342" s="9">
        <v>1993</v>
      </c>
      <c r="AT342" s="23">
        <f t="shared" si="22"/>
        <v>3.2995072987004876</v>
      </c>
      <c r="AX342" s="18"/>
      <c r="AZ342" s="18"/>
      <c r="BB342" s="18"/>
      <c r="BD342" s="18"/>
      <c r="BF342" s="18"/>
      <c r="BG342" s="18" t="s">
        <v>243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 s="18">
        <v>0</v>
      </c>
      <c r="BO342">
        <v>1</v>
      </c>
      <c r="BP342">
        <v>0</v>
      </c>
      <c r="BQ342" s="18">
        <v>0</v>
      </c>
      <c r="BS342" s="18"/>
      <c r="BT342" t="s">
        <v>397</v>
      </c>
      <c r="BU342" t="s">
        <v>397</v>
      </c>
      <c r="BW342" s="25"/>
      <c r="CA342" s="18"/>
      <c r="CC342" s="18"/>
      <c r="CD342" s="18"/>
      <c r="CF342" s="18"/>
      <c r="CH342" s="18"/>
      <c r="CR342" s="18"/>
      <c r="CT342" s="25"/>
      <c r="CU342" t="s">
        <v>397</v>
      </c>
      <c r="CW342" t="s">
        <v>397</v>
      </c>
      <c r="CX342" s="25" t="s">
        <v>397</v>
      </c>
    </row>
    <row r="343" spans="1:102" x14ac:dyDescent="0.3">
      <c r="A343">
        <v>342</v>
      </c>
      <c r="B343">
        <v>46</v>
      </c>
      <c r="C343" s="25" t="s">
        <v>51</v>
      </c>
      <c r="D343" s="12">
        <v>5.4</v>
      </c>
      <c r="E343" s="14"/>
      <c r="F343" s="7" t="str">
        <f>IFERROR(D343/E343, "X")</f>
        <v>X</v>
      </c>
      <c r="G343" s="7">
        <f>D343-E343</f>
        <v>5.4</v>
      </c>
      <c r="H343" s="16">
        <f>D343+E343</f>
        <v>5.4</v>
      </c>
      <c r="I343" s="11" t="str">
        <f>IFERROR(F343/SQRT(F343^2+AH343), "X")</f>
        <v>X</v>
      </c>
      <c r="J343" s="39" t="str">
        <f>IFERROR(SQRT((1-I343^2)/AH343), "X")</f>
        <v>X</v>
      </c>
      <c r="K343" s="39" t="str">
        <f t="shared" si="20"/>
        <v>X</v>
      </c>
      <c r="L343" s="39" t="str">
        <f t="shared" si="21"/>
        <v>X</v>
      </c>
      <c r="M343" s="43" t="str">
        <f>IFERROR(I343+J343, "X")</f>
        <v>X</v>
      </c>
      <c r="N343" s="45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8">
        <v>0</v>
      </c>
      <c r="X343" s="9">
        <v>0</v>
      </c>
      <c r="Y343" s="8"/>
      <c r="AA343" s="8"/>
      <c r="AG343" s="47"/>
      <c r="AH343" s="9">
        <f t="shared" si="23"/>
        <v>-1</v>
      </c>
      <c r="AI343" s="7">
        <v>9.8000000000000007</v>
      </c>
      <c r="AM343" s="14"/>
      <c r="AO343" s="16"/>
      <c r="AR343" s="16"/>
      <c r="AS343" s="9">
        <v>1994</v>
      </c>
      <c r="AT343" s="23">
        <f t="shared" si="22"/>
        <v>3.2997251539756367</v>
      </c>
      <c r="AX343" s="18"/>
      <c r="AZ343" s="18"/>
      <c r="BB343" s="18"/>
      <c r="BD343" s="18"/>
      <c r="BF343" s="18"/>
      <c r="BG343" s="18" t="s">
        <v>243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 s="18">
        <v>0</v>
      </c>
      <c r="BO343">
        <v>1</v>
      </c>
      <c r="BP343">
        <v>0</v>
      </c>
      <c r="BQ343" s="18">
        <v>0</v>
      </c>
      <c r="BS343" s="18"/>
      <c r="BT343" t="s">
        <v>397</v>
      </c>
      <c r="BU343" t="s">
        <v>397</v>
      </c>
      <c r="BW343" s="25"/>
      <c r="CA343" s="18"/>
      <c r="CC343" s="18"/>
      <c r="CD343" s="18"/>
      <c r="CF343" s="18"/>
      <c r="CH343" s="18"/>
      <c r="CR343" s="18"/>
      <c r="CT343" s="25"/>
      <c r="CU343" t="s">
        <v>397</v>
      </c>
      <c r="CW343" t="s">
        <v>397</v>
      </c>
      <c r="CX343" s="25" t="s">
        <v>397</v>
      </c>
    </row>
    <row r="344" spans="1:102" x14ac:dyDescent="0.3">
      <c r="A344">
        <v>343</v>
      </c>
      <c r="B344">
        <v>46</v>
      </c>
      <c r="C344" s="25" t="s">
        <v>51</v>
      </c>
      <c r="D344" s="12">
        <v>8.3000000000000007</v>
      </c>
      <c r="E344" s="14"/>
      <c r="F344" s="7" t="str">
        <f>IFERROR(D344/E344, "X")</f>
        <v>X</v>
      </c>
      <c r="G344" s="7">
        <f>D344-E344</f>
        <v>8.3000000000000007</v>
      </c>
      <c r="H344" s="16">
        <f>D344+E344</f>
        <v>8.3000000000000007</v>
      </c>
      <c r="I344" s="11" t="str">
        <f>IFERROR(F344/SQRT(F344^2+AH344), "X")</f>
        <v>X</v>
      </c>
      <c r="J344" s="39" t="str">
        <f>IFERROR(SQRT((1-I344^2)/AH344), "X")</f>
        <v>X</v>
      </c>
      <c r="K344" s="39" t="str">
        <f t="shared" si="20"/>
        <v>X</v>
      </c>
      <c r="L344" s="39" t="str">
        <f t="shared" si="21"/>
        <v>X</v>
      </c>
      <c r="M344" s="43" t="str">
        <f>IFERROR(I344+J344, "X")</f>
        <v>X</v>
      </c>
      <c r="N344" s="45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8">
        <v>0</v>
      </c>
      <c r="X344" s="9">
        <v>0</v>
      </c>
      <c r="Y344" s="8"/>
      <c r="AA344" s="8"/>
      <c r="AG344" s="47"/>
      <c r="AH344" s="9">
        <f t="shared" si="23"/>
        <v>-1</v>
      </c>
      <c r="AI344" s="7">
        <v>9.9</v>
      </c>
      <c r="AM344" s="14"/>
      <c r="AO344" s="16"/>
      <c r="AR344" s="16"/>
      <c r="AS344" s="9">
        <v>1995</v>
      </c>
      <c r="AT344" s="23">
        <f t="shared" si="22"/>
        <v>3.2999429000227671</v>
      </c>
      <c r="AX344" s="18"/>
      <c r="AZ344" s="18"/>
      <c r="BB344" s="18"/>
      <c r="BD344" s="18"/>
      <c r="BF344" s="18"/>
      <c r="BG344" s="18" t="s">
        <v>243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 s="18">
        <v>0</v>
      </c>
      <c r="BO344">
        <v>1</v>
      </c>
      <c r="BP344">
        <v>0</v>
      </c>
      <c r="BQ344" s="18">
        <v>0</v>
      </c>
      <c r="BS344" s="18"/>
      <c r="BT344" t="s">
        <v>397</v>
      </c>
      <c r="BU344" t="s">
        <v>397</v>
      </c>
      <c r="BW344" s="25"/>
      <c r="CA344" s="18"/>
      <c r="CC344" s="18"/>
      <c r="CD344" s="18"/>
      <c r="CF344" s="18"/>
      <c r="CH344" s="18"/>
      <c r="CR344" s="18"/>
      <c r="CT344" s="25"/>
      <c r="CU344" t="s">
        <v>397</v>
      </c>
      <c r="CW344" t="s">
        <v>397</v>
      </c>
      <c r="CX344" s="25" t="s">
        <v>397</v>
      </c>
    </row>
    <row r="345" spans="1:102" x14ac:dyDescent="0.3">
      <c r="A345">
        <v>344</v>
      </c>
      <c r="B345">
        <v>46</v>
      </c>
      <c r="C345" s="25" t="s">
        <v>51</v>
      </c>
      <c r="D345" s="12">
        <v>7.2</v>
      </c>
      <c r="E345" s="14"/>
      <c r="F345" s="7" t="str">
        <f>IFERROR(D345/E345, "X")</f>
        <v>X</v>
      </c>
      <c r="G345" s="7">
        <f>D345-E345</f>
        <v>7.2</v>
      </c>
      <c r="H345" s="16">
        <f>D345+E345</f>
        <v>7.2</v>
      </c>
      <c r="I345" s="11" t="str">
        <f>IFERROR(F345/SQRT(F345^2+AH345), "X")</f>
        <v>X</v>
      </c>
      <c r="J345" s="39" t="str">
        <f>IFERROR(SQRT((1-I345^2)/AH345), "X")</f>
        <v>X</v>
      </c>
      <c r="K345" s="39" t="str">
        <f t="shared" si="20"/>
        <v>X</v>
      </c>
      <c r="L345" s="39" t="str">
        <f t="shared" si="21"/>
        <v>X</v>
      </c>
      <c r="M345" s="43" t="str">
        <f>IFERROR(I345+J345, "X")</f>
        <v>X</v>
      </c>
      <c r="N345" s="45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8">
        <v>0</v>
      </c>
      <c r="X345" s="9">
        <v>0</v>
      </c>
      <c r="Y345" s="8"/>
      <c r="AA345" s="8"/>
      <c r="AG345" s="47"/>
      <c r="AH345" s="9">
        <f t="shared" si="23"/>
        <v>-1</v>
      </c>
      <c r="AI345" s="7">
        <v>10.3</v>
      </c>
      <c r="AM345" s="14"/>
      <c r="AO345" s="16"/>
      <c r="AR345" s="16"/>
      <c r="AS345" s="9">
        <v>1997</v>
      </c>
      <c r="AT345" s="23">
        <f t="shared" si="22"/>
        <v>3.3003780648707024</v>
      </c>
      <c r="AX345" s="18"/>
      <c r="AZ345" s="18"/>
      <c r="BB345" s="18"/>
      <c r="BD345" s="18"/>
      <c r="BF345" s="18"/>
      <c r="BG345" s="18" t="s">
        <v>243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 s="18">
        <v>0</v>
      </c>
      <c r="BO345">
        <v>1</v>
      </c>
      <c r="BP345">
        <v>0</v>
      </c>
      <c r="BQ345" s="18">
        <v>0</v>
      </c>
      <c r="BS345" s="18"/>
      <c r="BT345" t="s">
        <v>397</v>
      </c>
      <c r="BU345" t="s">
        <v>397</v>
      </c>
      <c r="BW345" s="25"/>
      <c r="CA345" s="18"/>
      <c r="CC345" s="18"/>
      <c r="CD345" s="18"/>
      <c r="CF345" s="18"/>
      <c r="CH345" s="18"/>
      <c r="CR345" s="18"/>
      <c r="CT345" s="25"/>
      <c r="CU345" t="s">
        <v>397</v>
      </c>
      <c r="CW345" t="s">
        <v>397</v>
      </c>
      <c r="CX345" s="25" t="s">
        <v>397</v>
      </c>
    </row>
    <row r="346" spans="1:102" x14ac:dyDescent="0.3">
      <c r="A346">
        <v>345</v>
      </c>
      <c r="B346">
        <v>46</v>
      </c>
      <c r="C346" s="25" t="s">
        <v>51</v>
      </c>
      <c r="D346" s="12">
        <v>8.3000000000000007</v>
      </c>
      <c r="E346" s="14"/>
      <c r="F346" s="7" t="str">
        <f>IFERROR(D346/E346, "X")</f>
        <v>X</v>
      </c>
      <c r="G346" s="7">
        <f>D346-E346</f>
        <v>8.3000000000000007</v>
      </c>
      <c r="H346" s="16">
        <f>D346+E346</f>
        <v>8.3000000000000007</v>
      </c>
      <c r="I346" s="11" t="str">
        <f>IFERROR(F346/SQRT(F346^2+AH346), "X")</f>
        <v>X</v>
      </c>
      <c r="J346" s="39" t="str">
        <f>IFERROR(SQRT((1-I346^2)/AH346), "X")</f>
        <v>X</v>
      </c>
      <c r="K346" s="39" t="str">
        <f t="shared" si="20"/>
        <v>X</v>
      </c>
      <c r="L346" s="39" t="str">
        <f t="shared" si="21"/>
        <v>X</v>
      </c>
      <c r="M346" s="43" t="str">
        <f>IFERROR(I346+J346, "X")</f>
        <v>X</v>
      </c>
      <c r="N346" s="45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8">
        <v>0</v>
      </c>
      <c r="X346" s="9">
        <v>0</v>
      </c>
      <c r="Y346" s="8"/>
      <c r="AA346" s="8"/>
      <c r="AG346" s="47"/>
      <c r="AH346" s="9">
        <f t="shared" si="23"/>
        <v>-1</v>
      </c>
      <c r="AI346" s="7">
        <v>10.7</v>
      </c>
      <c r="AM346" s="14"/>
      <c r="AO346" s="16"/>
      <c r="AR346" s="16"/>
      <c r="AS346" s="9">
        <v>1999</v>
      </c>
      <c r="AT346" s="23">
        <f t="shared" si="22"/>
        <v>3.3008127941181171</v>
      </c>
      <c r="AX346" s="18"/>
      <c r="AZ346" s="18"/>
      <c r="BB346" s="18"/>
      <c r="BD346" s="18"/>
      <c r="BF346" s="18"/>
      <c r="BG346" s="18" t="s">
        <v>243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 s="18">
        <v>0</v>
      </c>
      <c r="BO346">
        <v>1</v>
      </c>
      <c r="BP346">
        <v>0</v>
      </c>
      <c r="BQ346" s="18">
        <v>0</v>
      </c>
      <c r="BS346" s="18"/>
      <c r="BT346" t="s">
        <v>397</v>
      </c>
      <c r="BU346" t="s">
        <v>397</v>
      </c>
      <c r="BW346" s="25"/>
      <c r="CA346" s="18"/>
      <c r="CC346" s="18"/>
      <c r="CD346" s="18"/>
      <c r="CF346" s="18"/>
      <c r="CH346" s="18"/>
      <c r="CR346" s="18"/>
      <c r="CT346" s="25"/>
      <c r="CU346" t="s">
        <v>397</v>
      </c>
      <c r="CW346" t="s">
        <v>397</v>
      </c>
      <c r="CX346" s="25" t="s">
        <v>397</v>
      </c>
    </row>
    <row r="347" spans="1:102" x14ac:dyDescent="0.3">
      <c r="A347">
        <v>346</v>
      </c>
      <c r="B347">
        <v>46</v>
      </c>
      <c r="C347" s="25" t="s">
        <v>51</v>
      </c>
      <c r="D347" s="12">
        <v>7.4</v>
      </c>
      <c r="E347" s="14"/>
      <c r="F347" s="7" t="str">
        <f>IFERROR(D347/E347, "X")</f>
        <v>X</v>
      </c>
      <c r="G347" s="7">
        <f>D347-E347</f>
        <v>7.4</v>
      </c>
      <c r="H347" s="16">
        <f>D347+E347</f>
        <v>7.4</v>
      </c>
      <c r="I347" s="11" t="str">
        <f>IFERROR(F347/SQRT(F347^2+AH347), "X")</f>
        <v>X</v>
      </c>
      <c r="J347" s="39" t="str">
        <f>IFERROR(SQRT((1-I347^2)/AH347), "X")</f>
        <v>X</v>
      </c>
      <c r="K347" s="39" t="str">
        <f t="shared" si="20"/>
        <v>X</v>
      </c>
      <c r="L347" s="39" t="str">
        <f t="shared" si="21"/>
        <v>X</v>
      </c>
      <c r="M347" s="43" t="str">
        <f>IFERROR(I347+J347, "X")</f>
        <v>X</v>
      </c>
      <c r="N347" s="45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8">
        <v>0</v>
      </c>
      <c r="X347" s="9">
        <v>0</v>
      </c>
      <c r="Y347" s="8"/>
      <c r="AA347" s="8"/>
      <c r="AG347" s="47"/>
      <c r="AH347" s="9">
        <f t="shared" si="23"/>
        <v>-1</v>
      </c>
      <c r="AI347" s="7">
        <v>11</v>
      </c>
      <c r="AM347" s="14"/>
      <c r="AO347" s="16"/>
      <c r="AR347" s="16"/>
      <c r="AS347" s="9">
        <v>2001</v>
      </c>
      <c r="AT347" s="23">
        <f t="shared" si="22"/>
        <v>3.3012470886362113</v>
      </c>
      <c r="AX347" s="18"/>
      <c r="AZ347" s="18"/>
      <c r="BB347" s="18"/>
      <c r="BD347" s="18"/>
      <c r="BF347" s="18"/>
      <c r="BG347" s="18" t="s">
        <v>243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 s="18">
        <v>0</v>
      </c>
      <c r="BO347">
        <v>1</v>
      </c>
      <c r="BP347">
        <v>0</v>
      </c>
      <c r="BQ347" s="18">
        <v>0</v>
      </c>
      <c r="BS347" s="18"/>
      <c r="BT347" t="s">
        <v>397</v>
      </c>
      <c r="BU347" t="s">
        <v>397</v>
      </c>
      <c r="BW347" s="25"/>
      <c r="CA347" s="18"/>
      <c r="CC347" s="18"/>
      <c r="CD347" s="18"/>
      <c r="CF347" s="18"/>
      <c r="CH347" s="18"/>
      <c r="CR347" s="18"/>
      <c r="CT347" s="25"/>
      <c r="CU347" t="s">
        <v>397</v>
      </c>
      <c r="CW347" t="s">
        <v>397</v>
      </c>
      <c r="CX347" s="25" t="s">
        <v>397</v>
      </c>
    </row>
    <row r="348" spans="1:102" x14ac:dyDescent="0.3">
      <c r="A348">
        <v>347</v>
      </c>
      <c r="B348">
        <v>46</v>
      </c>
      <c r="C348" s="25" t="s">
        <v>51</v>
      </c>
      <c r="D348" s="12">
        <v>3.1</v>
      </c>
      <c r="E348" s="14"/>
      <c r="F348" s="7" t="str">
        <f>IFERROR(D348/E348, "X")</f>
        <v>X</v>
      </c>
      <c r="G348" s="7">
        <f>D348-E348</f>
        <v>3.1</v>
      </c>
      <c r="H348" s="16">
        <f>D348+E348</f>
        <v>3.1</v>
      </c>
      <c r="I348" s="11" t="str">
        <f>IFERROR(F348/SQRT(F348^2+AH348), "X")</f>
        <v>X</v>
      </c>
      <c r="J348" s="39" t="str">
        <f>IFERROR(SQRT((1-I348^2)/AH348), "X")</f>
        <v>X</v>
      </c>
      <c r="K348" s="39" t="str">
        <f t="shared" si="20"/>
        <v>X</v>
      </c>
      <c r="L348" s="39" t="str">
        <f t="shared" si="21"/>
        <v>X</v>
      </c>
      <c r="M348" s="43" t="str">
        <f>IFERROR(I348+J348, "X")</f>
        <v>X</v>
      </c>
      <c r="N348" s="45">
        <v>0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1</v>
      </c>
      <c r="V348" s="9">
        <v>0</v>
      </c>
      <c r="W348" s="8">
        <v>0</v>
      </c>
      <c r="X348" s="9">
        <v>0</v>
      </c>
      <c r="Y348" s="8"/>
      <c r="AA348" s="8"/>
      <c r="AG348" s="47"/>
      <c r="AH348" s="9">
        <f t="shared" si="23"/>
        <v>-1</v>
      </c>
      <c r="AI348" s="7">
        <v>9.5</v>
      </c>
      <c r="AM348" s="14"/>
      <c r="AO348" s="16"/>
      <c r="AR348" s="16"/>
      <c r="AS348" s="9">
        <v>1991</v>
      </c>
      <c r="AT348" s="23">
        <f t="shared" si="22"/>
        <v>3.2990712600274095</v>
      </c>
      <c r="AX348" s="18"/>
      <c r="AZ348" s="18"/>
      <c r="BB348" s="18"/>
      <c r="BD348" s="18"/>
      <c r="BF348" s="18"/>
      <c r="BG348" s="18" t="s">
        <v>243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 s="18">
        <v>0</v>
      </c>
      <c r="BO348">
        <v>1</v>
      </c>
      <c r="BP348">
        <v>0</v>
      </c>
      <c r="BQ348" s="18">
        <v>0</v>
      </c>
      <c r="BS348" s="18"/>
      <c r="BT348" t="s">
        <v>397</v>
      </c>
      <c r="BU348" t="s">
        <v>397</v>
      </c>
      <c r="BW348" s="25"/>
      <c r="CA348" s="18"/>
      <c r="CC348" s="18"/>
      <c r="CD348" s="18"/>
      <c r="CF348" s="18"/>
      <c r="CH348" s="18"/>
      <c r="CR348" s="18"/>
      <c r="CT348" s="25"/>
      <c r="CU348" t="s">
        <v>397</v>
      </c>
      <c r="CW348" t="s">
        <v>397</v>
      </c>
      <c r="CX348" s="25" t="s">
        <v>397</v>
      </c>
    </row>
    <row r="349" spans="1:102" x14ac:dyDescent="0.3">
      <c r="A349">
        <v>348</v>
      </c>
      <c r="B349">
        <v>46</v>
      </c>
      <c r="C349" s="25" t="s">
        <v>51</v>
      </c>
      <c r="D349" s="12">
        <v>5.2</v>
      </c>
      <c r="E349" s="14"/>
      <c r="F349" s="7" t="str">
        <f>IFERROR(D349/E349, "X")</f>
        <v>X</v>
      </c>
      <c r="G349" s="7">
        <f>D349-E349</f>
        <v>5.2</v>
      </c>
      <c r="H349" s="16">
        <f>D349+E349</f>
        <v>5.2</v>
      </c>
      <c r="I349" s="11" t="str">
        <f>IFERROR(F349/SQRT(F349^2+AH349), "X")</f>
        <v>X</v>
      </c>
      <c r="J349" s="39" t="str">
        <f>IFERROR(SQRT((1-I349^2)/AH349), "X")</f>
        <v>X</v>
      </c>
      <c r="K349" s="39" t="str">
        <f t="shared" si="20"/>
        <v>X</v>
      </c>
      <c r="L349" s="39" t="str">
        <f t="shared" si="21"/>
        <v>X</v>
      </c>
      <c r="M349" s="43" t="str">
        <f>IFERROR(I349+J349, "X")</f>
        <v>X</v>
      </c>
      <c r="N349" s="45">
        <v>0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1</v>
      </c>
      <c r="V349" s="9">
        <v>0</v>
      </c>
      <c r="W349" s="8">
        <v>0</v>
      </c>
      <c r="X349" s="9">
        <v>0</v>
      </c>
      <c r="Y349" s="8"/>
      <c r="AA349" s="8"/>
      <c r="AG349" s="47"/>
      <c r="AH349" s="9">
        <f t="shared" si="23"/>
        <v>-1</v>
      </c>
      <c r="AI349" s="7">
        <v>9.6</v>
      </c>
      <c r="AM349" s="14"/>
      <c r="AO349" s="16"/>
      <c r="AR349" s="16"/>
      <c r="AS349" s="9">
        <v>1992</v>
      </c>
      <c r="AT349" s="23">
        <f t="shared" si="22"/>
        <v>3.2992893340876801</v>
      </c>
      <c r="AX349" s="18"/>
      <c r="AZ349" s="18"/>
      <c r="BB349" s="18"/>
      <c r="BD349" s="18"/>
      <c r="BF349" s="18"/>
      <c r="BG349" s="18" t="s">
        <v>243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 s="18">
        <v>0</v>
      </c>
      <c r="BO349">
        <v>1</v>
      </c>
      <c r="BP349">
        <v>0</v>
      </c>
      <c r="BQ349" s="18">
        <v>0</v>
      </c>
      <c r="BS349" s="18"/>
      <c r="BT349" t="s">
        <v>397</v>
      </c>
      <c r="BU349" t="s">
        <v>397</v>
      </c>
      <c r="BW349" s="25"/>
      <c r="CA349" s="18"/>
      <c r="CC349" s="18"/>
      <c r="CD349" s="18"/>
      <c r="CF349" s="18"/>
      <c r="CH349" s="18"/>
      <c r="CR349" s="18"/>
      <c r="CT349" s="25"/>
      <c r="CU349" t="s">
        <v>397</v>
      </c>
      <c r="CW349" t="s">
        <v>397</v>
      </c>
      <c r="CX349" s="25" t="s">
        <v>397</v>
      </c>
    </row>
    <row r="350" spans="1:102" x14ac:dyDescent="0.3">
      <c r="A350">
        <v>349</v>
      </c>
      <c r="B350">
        <v>46</v>
      </c>
      <c r="C350" s="25" t="s">
        <v>51</v>
      </c>
      <c r="D350" s="12">
        <v>6.6</v>
      </c>
      <c r="E350" s="14"/>
      <c r="F350" s="7" t="str">
        <f>IFERROR(D350/E350, "X")</f>
        <v>X</v>
      </c>
      <c r="G350" s="7">
        <f>D350-E350</f>
        <v>6.6</v>
      </c>
      <c r="H350" s="16">
        <f>D350+E350</f>
        <v>6.6</v>
      </c>
      <c r="I350" s="11" t="str">
        <f>IFERROR(F350/SQRT(F350^2+AH350), "X")</f>
        <v>X</v>
      </c>
      <c r="J350" s="39" t="str">
        <f>IFERROR(SQRT((1-I350^2)/AH350), "X")</f>
        <v>X</v>
      </c>
      <c r="K350" s="39" t="str">
        <f t="shared" si="20"/>
        <v>X</v>
      </c>
      <c r="L350" s="39" t="str">
        <f t="shared" si="21"/>
        <v>X</v>
      </c>
      <c r="M350" s="43" t="str">
        <f>IFERROR(I350+J350, "X")</f>
        <v>X</v>
      </c>
      <c r="N350" s="45">
        <v>0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1</v>
      </c>
      <c r="V350" s="9">
        <v>0</v>
      </c>
      <c r="W350" s="8">
        <v>0</v>
      </c>
      <c r="X350" s="9">
        <v>0</v>
      </c>
      <c r="Y350" s="8"/>
      <c r="AA350" s="8"/>
      <c r="AG350" s="47"/>
      <c r="AH350" s="9">
        <f t="shared" si="23"/>
        <v>-1</v>
      </c>
      <c r="AI350" s="7">
        <v>9.6999999999999993</v>
      </c>
      <c r="AM350" s="14"/>
      <c r="AO350" s="16"/>
      <c r="AR350" s="16"/>
      <c r="AS350" s="9">
        <v>1993</v>
      </c>
      <c r="AT350" s="23">
        <f t="shared" si="22"/>
        <v>3.2995072987004876</v>
      </c>
      <c r="AX350" s="18"/>
      <c r="AZ350" s="18"/>
      <c r="BB350" s="18"/>
      <c r="BD350" s="18"/>
      <c r="BF350" s="18"/>
      <c r="BG350" s="18" t="s">
        <v>243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 s="18">
        <v>0</v>
      </c>
      <c r="BO350">
        <v>1</v>
      </c>
      <c r="BP350">
        <v>0</v>
      </c>
      <c r="BQ350" s="18">
        <v>0</v>
      </c>
      <c r="BS350" s="18"/>
      <c r="BT350" t="s">
        <v>397</v>
      </c>
      <c r="BU350" t="s">
        <v>397</v>
      </c>
      <c r="BW350" s="25"/>
      <c r="CA350" s="18"/>
      <c r="CC350" s="18"/>
      <c r="CD350" s="18"/>
      <c r="CF350" s="18"/>
      <c r="CH350" s="18"/>
      <c r="CR350" s="18"/>
      <c r="CT350" s="25"/>
      <c r="CU350" t="s">
        <v>397</v>
      </c>
      <c r="CW350" t="s">
        <v>397</v>
      </c>
      <c r="CX350" s="25" t="s">
        <v>397</v>
      </c>
    </row>
    <row r="351" spans="1:102" x14ac:dyDescent="0.3">
      <c r="A351">
        <v>350</v>
      </c>
      <c r="B351">
        <v>46</v>
      </c>
      <c r="C351" s="25" t="s">
        <v>51</v>
      </c>
      <c r="D351" s="12">
        <v>6.7</v>
      </c>
      <c r="E351" s="14"/>
      <c r="F351" s="7" t="str">
        <f>IFERROR(D351/E351, "X")</f>
        <v>X</v>
      </c>
      <c r="G351" s="7">
        <f>D351-E351</f>
        <v>6.7</v>
      </c>
      <c r="H351" s="16">
        <f>D351+E351</f>
        <v>6.7</v>
      </c>
      <c r="I351" s="11" t="str">
        <f>IFERROR(F351/SQRT(F351^2+AH351), "X")</f>
        <v>X</v>
      </c>
      <c r="J351" s="39" t="str">
        <f>IFERROR(SQRT((1-I351^2)/AH351), "X")</f>
        <v>X</v>
      </c>
      <c r="K351" s="39" t="str">
        <f t="shared" si="20"/>
        <v>X</v>
      </c>
      <c r="L351" s="39" t="str">
        <f t="shared" si="21"/>
        <v>X</v>
      </c>
      <c r="M351" s="43" t="str">
        <f>IFERROR(I351+J351, "X")</f>
        <v>X</v>
      </c>
      <c r="N351" s="45">
        <v>0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1</v>
      </c>
      <c r="V351" s="9">
        <v>0</v>
      </c>
      <c r="W351" s="8">
        <v>0</v>
      </c>
      <c r="X351" s="9">
        <v>0</v>
      </c>
      <c r="Y351" s="8"/>
      <c r="AA351" s="8"/>
      <c r="AG351" s="47"/>
      <c r="AH351" s="9">
        <f t="shared" si="23"/>
        <v>-1</v>
      </c>
      <c r="AI351" s="7">
        <v>9.8000000000000007</v>
      </c>
      <c r="AM351" s="14"/>
      <c r="AO351" s="16"/>
      <c r="AR351" s="16"/>
      <c r="AS351" s="9">
        <v>1994</v>
      </c>
      <c r="AT351" s="23">
        <f t="shared" si="22"/>
        <v>3.2997251539756367</v>
      </c>
      <c r="AX351" s="18"/>
      <c r="AZ351" s="18"/>
      <c r="BB351" s="18"/>
      <c r="BD351" s="18"/>
      <c r="BF351" s="18"/>
      <c r="BG351" s="18" t="s">
        <v>243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 s="18">
        <v>0</v>
      </c>
      <c r="BO351">
        <v>1</v>
      </c>
      <c r="BP351">
        <v>0</v>
      </c>
      <c r="BQ351" s="18">
        <v>0</v>
      </c>
      <c r="BS351" s="18"/>
      <c r="BT351" t="s">
        <v>397</v>
      </c>
      <c r="BU351" t="s">
        <v>397</v>
      </c>
      <c r="BW351" s="25"/>
      <c r="CA351" s="18"/>
      <c r="CC351" s="18"/>
      <c r="CD351" s="18"/>
      <c r="CF351" s="18"/>
      <c r="CH351" s="18"/>
      <c r="CR351" s="18"/>
      <c r="CT351" s="25"/>
      <c r="CU351" t="s">
        <v>397</v>
      </c>
      <c r="CW351" t="s">
        <v>397</v>
      </c>
      <c r="CX351" s="25" t="s">
        <v>397</v>
      </c>
    </row>
    <row r="352" spans="1:102" x14ac:dyDescent="0.3">
      <c r="A352">
        <v>351</v>
      </c>
      <c r="B352">
        <v>46</v>
      </c>
      <c r="C352" s="25" t="s">
        <v>51</v>
      </c>
      <c r="D352" s="12">
        <v>5.4</v>
      </c>
      <c r="E352" s="14"/>
      <c r="F352" s="7" t="str">
        <f>IFERROR(D352/E352, "X")</f>
        <v>X</v>
      </c>
      <c r="G352" s="7">
        <f>D352-E352</f>
        <v>5.4</v>
      </c>
      <c r="H352" s="16">
        <f>D352+E352</f>
        <v>5.4</v>
      </c>
      <c r="I352" s="11" t="str">
        <f>IFERROR(F352/SQRT(F352^2+AH352), "X")</f>
        <v>X</v>
      </c>
      <c r="J352" s="39" t="str">
        <f>IFERROR(SQRT((1-I352^2)/AH352), "X")</f>
        <v>X</v>
      </c>
      <c r="K352" s="39" t="str">
        <f t="shared" si="20"/>
        <v>X</v>
      </c>
      <c r="L352" s="39" t="str">
        <f t="shared" si="21"/>
        <v>X</v>
      </c>
      <c r="M352" s="43" t="str">
        <f>IFERROR(I352+J352, "X")</f>
        <v>X</v>
      </c>
      <c r="N352" s="45">
        <v>0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1</v>
      </c>
      <c r="W352" s="8">
        <v>0</v>
      </c>
      <c r="X352" s="9">
        <v>0</v>
      </c>
      <c r="Y352" s="8"/>
      <c r="AA352" s="8"/>
      <c r="AG352" s="47"/>
      <c r="AH352" s="9">
        <f t="shared" si="23"/>
        <v>-1</v>
      </c>
      <c r="AI352" s="7">
        <v>9.5</v>
      </c>
      <c r="AM352" s="14"/>
      <c r="AO352" s="16"/>
      <c r="AR352" s="16"/>
      <c r="AS352" s="9">
        <v>1991</v>
      </c>
      <c r="AT352" s="23">
        <f t="shared" si="22"/>
        <v>3.2990712600274095</v>
      </c>
      <c r="AX352" s="18"/>
      <c r="AZ352" s="18"/>
      <c r="BB352" s="18"/>
      <c r="BD352" s="18"/>
      <c r="BF352" s="18"/>
      <c r="BG352" s="18" t="s">
        <v>243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 s="18">
        <v>0</v>
      </c>
      <c r="BO352">
        <v>1</v>
      </c>
      <c r="BP352">
        <v>0</v>
      </c>
      <c r="BQ352" s="18">
        <v>0</v>
      </c>
      <c r="BS352" s="18"/>
      <c r="BT352" t="s">
        <v>397</v>
      </c>
      <c r="BU352" t="s">
        <v>397</v>
      </c>
      <c r="BW352" s="25"/>
      <c r="CA352" s="18"/>
      <c r="CC352" s="18"/>
      <c r="CD352" s="18"/>
      <c r="CF352" s="18"/>
      <c r="CH352" s="18"/>
      <c r="CR352" s="18"/>
      <c r="CT352" s="25"/>
      <c r="CU352" t="s">
        <v>397</v>
      </c>
      <c r="CW352" t="s">
        <v>397</v>
      </c>
      <c r="CX352" s="25" t="s">
        <v>397</v>
      </c>
    </row>
    <row r="353" spans="1:102" x14ac:dyDescent="0.3">
      <c r="A353">
        <v>352</v>
      </c>
      <c r="B353">
        <v>46</v>
      </c>
      <c r="C353" s="25" t="s">
        <v>51</v>
      </c>
      <c r="D353" s="12">
        <v>5.4</v>
      </c>
      <c r="E353" s="14"/>
      <c r="F353" s="7" t="str">
        <f>IFERROR(D353/E353, "X")</f>
        <v>X</v>
      </c>
      <c r="G353" s="7">
        <f>D353-E353</f>
        <v>5.4</v>
      </c>
      <c r="H353" s="16">
        <f>D353+E353</f>
        <v>5.4</v>
      </c>
      <c r="I353" s="11" t="str">
        <f>IFERROR(F353/SQRT(F353^2+AH353), "X")</f>
        <v>X</v>
      </c>
      <c r="J353" s="39" t="str">
        <f>IFERROR(SQRT((1-I353^2)/AH353), "X")</f>
        <v>X</v>
      </c>
      <c r="K353" s="39" t="str">
        <f t="shared" si="20"/>
        <v>X</v>
      </c>
      <c r="L353" s="39" t="str">
        <f t="shared" si="21"/>
        <v>X</v>
      </c>
      <c r="M353" s="43" t="str">
        <f>IFERROR(I353+J353, "X")</f>
        <v>X</v>
      </c>
      <c r="N353" s="45">
        <v>0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1</v>
      </c>
      <c r="W353" s="8">
        <v>0</v>
      </c>
      <c r="X353" s="9">
        <v>0</v>
      </c>
      <c r="Y353" s="8"/>
      <c r="AA353" s="8"/>
      <c r="AG353" s="47"/>
      <c r="AH353" s="9">
        <f t="shared" si="23"/>
        <v>-1</v>
      </c>
      <c r="AI353" s="7">
        <v>9.6</v>
      </c>
      <c r="AM353" s="14"/>
      <c r="AO353" s="16"/>
      <c r="AR353" s="16"/>
      <c r="AS353" s="9">
        <v>1992</v>
      </c>
      <c r="AT353" s="23">
        <f t="shared" si="22"/>
        <v>3.2992893340876801</v>
      </c>
      <c r="AX353" s="18"/>
      <c r="AZ353" s="18"/>
      <c r="BB353" s="18"/>
      <c r="BD353" s="18"/>
      <c r="BF353" s="18"/>
      <c r="BG353" s="18" t="s">
        <v>243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 s="18">
        <v>0</v>
      </c>
      <c r="BO353">
        <v>1</v>
      </c>
      <c r="BP353">
        <v>0</v>
      </c>
      <c r="BQ353" s="18">
        <v>0</v>
      </c>
      <c r="BS353" s="18"/>
      <c r="BT353" t="s">
        <v>397</v>
      </c>
      <c r="BU353" t="s">
        <v>397</v>
      </c>
      <c r="BW353" s="25"/>
      <c r="CA353" s="18"/>
      <c r="CC353" s="18"/>
      <c r="CD353" s="18"/>
      <c r="CF353" s="18"/>
      <c r="CH353" s="18"/>
      <c r="CR353" s="18"/>
      <c r="CT353" s="25"/>
      <c r="CU353" t="s">
        <v>397</v>
      </c>
      <c r="CW353" t="s">
        <v>397</v>
      </c>
      <c r="CX353" s="25" t="s">
        <v>397</v>
      </c>
    </row>
    <row r="354" spans="1:102" x14ac:dyDescent="0.3">
      <c r="A354">
        <v>353</v>
      </c>
      <c r="B354">
        <v>46</v>
      </c>
      <c r="C354" s="25" t="s">
        <v>51</v>
      </c>
      <c r="D354" s="12">
        <v>7.4</v>
      </c>
      <c r="E354" s="14"/>
      <c r="F354" s="7" t="str">
        <f>IFERROR(D354/E354, "X")</f>
        <v>X</v>
      </c>
      <c r="G354" s="7">
        <f>D354-E354</f>
        <v>7.4</v>
      </c>
      <c r="H354" s="16">
        <f>D354+E354</f>
        <v>7.4</v>
      </c>
      <c r="I354" s="11" t="str">
        <f>IFERROR(F354/SQRT(F354^2+AH354), "X")</f>
        <v>X</v>
      </c>
      <c r="J354" s="39" t="str">
        <f>IFERROR(SQRT((1-I354^2)/AH354), "X")</f>
        <v>X</v>
      </c>
      <c r="K354" s="39" t="str">
        <f t="shared" si="20"/>
        <v>X</v>
      </c>
      <c r="L354" s="39" t="str">
        <f t="shared" si="21"/>
        <v>X</v>
      </c>
      <c r="M354" s="43" t="str">
        <f>IFERROR(I354+J354, "X")</f>
        <v>X</v>
      </c>
      <c r="N354" s="45">
        <v>0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1</v>
      </c>
      <c r="W354" s="8">
        <v>0</v>
      </c>
      <c r="X354" s="9">
        <v>0</v>
      </c>
      <c r="Y354" s="8"/>
      <c r="AA354" s="8"/>
      <c r="AG354" s="47"/>
      <c r="AH354" s="9">
        <f t="shared" si="23"/>
        <v>-1</v>
      </c>
      <c r="AI354" s="7">
        <v>9.6999999999999993</v>
      </c>
      <c r="AM354" s="14"/>
      <c r="AO354" s="16"/>
      <c r="AR354" s="16"/>
      <c r="AS354" s="9">
        <v>1993</v>
      </c>
      <c r="AT354" s="23">
        <f t="shared" si="22"/>
        <v>3.2995072987004876</v>
      </c>
      <c r="AX354" s="18"/>
      <c r="AZ354" s="18"/>
      <c r="BB354" s="18"/>
      <c r="BD354" s="18"/>
      <c r="BF354" s="18"/>
      <c r="BG354" s="18" t="s">
        <v>243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 s="18">
        <v>0</v>
      </c>
      <c r="BO354">
        <v>1</v>
      </c>
      <c r="BP354">
        <v>0</v>
      </c>
      <c r="BQ354" s="18">
        <v>0</v>
      </c>
      <c r="BS354" s="18"/>
      <c r="BT354" t="s">
        <v>397</v>
      </c>
      <c r="BU354" t="s">
        <v>397</v>
      </c>
      <c r="BW354" s="25"/>
      <c r="CA354" s="18"/>
      <c r="CC354" s="18"/>
      <c r="CD354" s="18"/>
      <c r="CF354" s="18"/>
      <c r="CH354" s="18"/>
      <c r="CR354" s="18"/>
      <c r="CT354" s="25"/>
      <c r="CU354" t="s">
        <v>397</v>
      </c>
      <c r="CW354" t="s">
        <v>397</v>
      </c>
      <c r="CX354" s="25" t="s">
        <v>397</v>
      </c>
    </row>
    <row r="355" spans="1:102" x14ac:dyDescent="0.3">
      <c r="A355">
        <v>354</v>
      </c>
      <c r="B355">
        <v>46</v>
      </c>
      <c r="C355" s="25" t="s">
        <v>51</v>
      </c>
      <c r="D355" s="12">
        <v>9.6</v>
      </c>
      <c r="E355" s="14"/>
      <c r="F355" s="7" t="str">
        <f>IFERROR(D355/E355, "X")</f>
        <v>X</v>
      </c>
      <c r="G355" s="7">
        <f>D355-E355</f>
        <v>9.6</v>
      </c>
      <c r="H355" s="16">
        <f>D355+E355</f>
        <v>9.6</v>
      </c>
      <c r="I355" s="11" t="str">
        <f>IFERROR(F355/SQRT(F355^2+AH355), "X")</f>
        <v>X</v>
      </c>
      <c r="J355" s="39" t="str">
        <f>IFERROR(SQRT((1-I355^2)/AH355), "X")</f>
        <v>X</v>
      </c>
      <c r="K355" s="39" t="str">
        <f t="shared" si="20"/>
        <v>X</v>
      </c>
      <c r="L355" s="39" t="str">
        <f t="shared" si="21"/>
        <v>X</v>
      </c>
      <c r="M355" s="43" t="str">
        <f>IFERROR(I355+J355, "X")</f>
        <v>X</v>
      </c>
      <c r="N355" s="45">
        <v>0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1</v>
      </c>
      <c r="W355" s="8">
        <v>0</v>
      </c>
      <c r="X355" s="9">
        <v>0</v>
      </c>
      <c r="Y355" s="8"/>
      <c r="AA355" s="8"/>
      <c r="AG355" s="47"/>
      <c r="AH355" s="9">
        <f t="shared" si="23"/>
        <v>-1</v>
      </c>
      <c r="AI355" s="7">
        <v>9.8000000000000007</v>
      </c>
      <c r="AM355" s="14"/>
      <c r="AO355" s="16"/>
      <c r="AR355" s="16"/>
      <c r="AS355" s="9">
        <v>1994</v>
      </c>
      <c r="AT355" s="23">
        <f t="shared" si="22"/>
        <v>3.2997251539756367</v>
      </c>
      <c r="AX355" s="18"/>
      <c r="AZ355" s="18"/>
      <c r="BB355" s="18"/>
      <c r="BD355" s="18"/>
      <c r="BF355" s="18"/>
      <c r="BG355" s="18" t="s">
        <v>243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 s="18">
        <v>0</v>
      </c>
      <c r="BO355">
        <v>1</v>
      </c>
      <c r="BP355">
        <v>0</v>
      </c>
      <c r="BQ355" s="18">
        <v>0</v>
      </c>
      <c r="BS355" s="18"/>
      <c r="BT355" t="s">
        <v>397</v>
      </c>
      <c r="BU355" t="s">
        <v>397</v>
      </c>
      <c r="BW355" s="25"/>
      <c r="CA355" s="18"/>
      <c r="CC355" s="18"/>
      <c r="CD355" s="18"/>
      <c r="CF355" s="18"/>
      <c r="CH355" s="18"/>
      <c r="CR355" s="18"/>
      <c r="CT355" s="25"/>
      <c r="CU355" t="s">
        <v>397</v>
      </c>
      <c r="CW355" t="s">
        <v>397</v>
      </c>
      <c r="CX355" s="25" t="s">
        <v>397</v>
      </c>
    </row>
    <row r="356" spans="1:102" x14ac:dyDescent="0.3">
      <c r="A356">
        <v>355</v>
      </c>
      <c r="B356">
        <v>46</v>
      </c>
      <c r="C356" s="25" t="s">
        <v>51</v>
      </c>
      <c r="D356" s="12">
        <v>6.1</v>
      </c>
      <c r="E356" s="14"/>
      <c r="F356" s="7" t="str">
        <f>IFERROR(D356/E356, "X")</f>
        <v>X</v>
      </c>
      <c r="G356" s="7">
        <f>D356-E356</f>
        <v>6.1</v>
      </c>
      <c r="H356" s="16">
        <f>D356+E356</f>
        <v>6.1</v>
      </c>
      <c r="I356" s="11" t="str">
        <f>IFERROR(F356/SQRT(F356^2+AH356), "X")</f>
        <v>X</v>
      </c>
      <c r="J356" s="39" t="str">
        <f>IFERROR(SQRT((1-I356^2)/AH356), "X")</f>
        <v>X</v>
      </c>
      <c r="K356" s="39" t="str">
        <f t="shared" si="20"/>
        <v>X</v>
      </c>
      <c r="L356" s="39" t="str">
        <f t="shared" si="21"/>
        <v>X</v>
      </c>
      <c r="M356" s="43" t="str">
        <f>IFERROR(I356+J356, "X")</f>
        <v>X</v>
      </c>
      <c r="N356" s="45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8">
        <v>0</v>
      </c>
      <c r="X356" s="9">
        <v>0</v>
      </c>
      <c r="Y356" s="8"/>
      <c r="AA356" s="8"/>
      <c r="AG356" s="47"/>
      <c r="AH356" s="9">
        <f t="shared" si="23"/>
        <v>-1</v>
      </c>
      <c r="AI356" s="7">
        <v>11.2</v>
      </c>
      <c r="AM356" s="14"/>
      <c r="AO356" s="16"/>
      <c r="AR356" s="16"/>
      <c r="AS356" s="9">
        <v>1995</v>
      </c>
      <c r="AT356" s="23">
        <f t="shared" si="22"/>
        <v>3.2999429000227671</v>
      </c>
      <c r="AX356" s="18"/>
      <c r="AZ356" s="18"/>
      <c r="BB356" s="18"/>
      <c r="BD356" s="18"/>
      <c r="BF356" s="18"/>
      <c r="BG356" s="18" t="s">
        <v>255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 s="18">
        <v>0</v>
      </c>
      <c r="BO356">
        <v>1</v>
      </c>
      <c r="BP356">
        <v>0</v>
      </c>
      <c r="BQ356" s="18">
        <v>0</v>
      </c>
      <c r="BS356" s="18"/>
      <c r="BT356" t="s">
        <v>397</v>
      </c>
      <c r="BU356" t="s">
        <v>397</v>
      </c>
      <c r="BW356" s="25"/>
      <c r="CA356" s="18"/>
      <c r="CC356" s="18"/>
      <c r="CD356" s="18"/>
      <c r="CF356" s="18"/>
      <c r="CH356" s="18"/>
      <c r="CR356" s="18"/>
      <c r="CT356" s="25"/>
      <c r="CU356" t="s">
        <v>397</v>
      </c>
      <c r="CW356" t="s">
        <v>397</v>
      </c>
      <c r="CX356" s="25" t="s">
        <v>397</v>
      </c>
    </row>
    <row r="357" spans="1:102" x14ac:dyDescent="0.3">
      <c r="A357">
        <v>356</v>
      </c>
      <c r="B357">
        <v>46</v>
      </c>
      <c r="C357" s="25" t="s">
        <v>51</v>
      </c>
      <c r="D357" s="12">
        <v>6.6</v>
      </c>
      <c r="E357" s="14"/>
      <c r="F357" s="7" t="str">
        <f>IFERROR(D357/E357, "X")</f>
        <v>X</v>
      </c>
      <c r="G357" s="7">
        <f>D357-E357</f>
        <v>6.6</v>
      </c>
      <c r="H357" s="16">
        <f>D357+E357</f>
        <v>6.6</v>
      </c>
      <c r="I357" s="11" t="str">
        <f>IFERROR(F357/SQRT(F357^2+AH357), "X")</f>
        <v>X</v>
      </c>
      <c r="J357" s="39" t="str">
        <f>IFERROR(SQRT((1-I357^2)/AH357), "X")</f>
        <v>X</v>
      </c>
      <c r="K357" s="39" t="str">
        <f t="shared" si="20"/>
        <v>X</v>
      </c>
      <c r="L357" s="39" t="str">
        <f t="shared" si="21"/>
        <v>X</v>
      </c>
      <c r="M357" s="43" t="str">
        <f>IFERROR(I357+J357, "X")</f>
        <v>X</v>
      </c>
      <c r="N357" s="45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8">
        <v>0</v>
      </c>
      <c r="X357" s="9">
        <v>0</v>
      </c>
      <c r="Y357" s="8"/>
      <c r="AA357" s="8"/>
      <c r="AG357" s="47"/>
      <c r="AH357" s="9">
        <f t="shared" si="23"/>
        <v>-1</v>
      </c>
      <c r="AI357" s="7">
        <v>11.2</v>
      </c>
      <c r="AM357" s="14"/>
      <c r="AO357" s="16"/>
      <c r="AR357" s="16"/>
      <c r="AS357" s="9">
        <v>1998</v>
      </c>
      <c r="AT357" s="23">
        <f t="shared" si="22"/>
        <v>3.3005954838899636</v>
      </c>
      <c r="AX357" s="18"/>
      <c r="AZ357" s="18"/>
      <c r="BB357" s="18"/>
      <c r="BD357" s="18"/>
      <c r="BF357" s="18"/>
      <c r="BG357" s="18" t="s">
        <v>255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 s="18">
        <v>0</v>
      </c>
      <c r="BO357">
        <v>1</v>
      </c>
      <c r="BP357">
        <v>0</v>
      </c>
      <c r="BQ357" s="18">
        <v>0</v>
      </c>
      <c r="BS357" s="18"/>
      <c r="BT357" t="s">
        <v>397</v>
      </c>
      <c r="BU357" t="s">
        <v>397</v>
      </c>
      <c r="BW357" s="25"/>
      <c r="CA357" s="18"/>
      <c r="CC357" s="18"/>
      <c r="CD357" s="18"/>
      <c r="CF357" s="18"/>
      <c r="CH357" s="18"/>
      <c r="CR357" s="18"/>
      <c r="CT357" s="25"/>
      <c r="CU357" t="s">
        <v>397</v>
      </c>
      <c r="CW357" t="s">
        <v>397</v>
      </c>
      <c r="CX357" s="25" t="s">
        <v>397</v>
      </c>
    </row>
    <row r="358" spans="1:102" x14ac:dyDescent="0.3">
      <c r="A358">
        <v>357</v>
      </c>
      <c r="B358">
        <v>46</v>
      </c>
      <c r="C358" s="25" t="s">
        <v>51</v>
      </c>
      <c r="D358" s="12">
        <v>5.9</v>
      </c>
      <c r="E358" s="14"/>
      <c r="F358" s="7" t="str">
        <f>IFERROR(D358/E358, "X")</f>
        <v>X</v>
      </c>
      <c r="G358" s="7">
        <f>D358-E358</f>
        <v>5.9</v>
      </c>
      <c r="H358" s="16">
        <f>D358+E358</f>
        <v>5.9</v>
      </c>
      <c r="I358" s="11" t="str">
        <f>IFERROR(F358/SQRT(F358^2+AH358), "X")</f>
        <v>X</v>
      </c>
      <c r="J358" s="39" t="str">
        <f>IFERROR(SQRT((1-I358^2)/AH358), "X")</f>
        <v>X</v>
      </c>
      <c r="K358" s="39" t="str">
        <f t="shared" si="20"/>
        <v>X</v>
      </c>
      <c r="L358" s="39" t="str">
        <f t="shared" si="21"/>
        <v>X</v>
      </c>
      <c r="M358" s="43" t="str">
        <f>IFERROR(I358+J358, "X")</f>
        <v>X</v>
      </c>
      <c r="N358" s="45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8">
        <v>0</v>
      </c>
      <c r="X358" s="9">
        <v>0</v>
      </c>
      <c r="Y358" s="8"/>
      <c r="AA358" s="8"/>
      <c r="AG358" s="47"/>
      <c r="AH358" s="9">
        <f t="shared" si="23"/>
        <v>-1</v>
      </c>
      <c r="AI358" s="7">
        <v>11.2</v>
      </c>
      <c r="AM358" s="14"/>
      <c r="AO358" s="16"/>
      <c r="AR358" s="16"/>
      <c r="AS358" s="9">
        <v>1999</v>
      </c>
      <c r="AT358" s="23">
        <f t="shared" si="22"/>
        <v>3.3008127941181171</v>
      </c>
      <c r="AX358" s="18"/>
      <c r="AZ358" s="18"/>
      <c r="BB358" s="18"/>
      <c r="BD358" s="18"/>
      <c r="BF358" s="18"/>
      <c r="BG358" s="18" t="s">
        <v>255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 s="18">
        <v>0</v>
      </c>
      <c r="BO358">
        <v>1</v>
      </c>
      <c r="BP358">
        <v>0</v>
      </c>
      <c r="BQ358" s="18">
        <v>0</v>
      </c>
      <c r="BS358" s="18"/>
      <c r="BT358" t="s">
        <v>397</v>
      </c>
      <c r="BU358" t="s">
        <v>397</v>
      </c>
      <c r="BW358" s="25"/>
      <c r="CA358" s="18"/>
      <c r="CC358" s="18"/>
      <c r="CD358" s="18"/>
      <c r="CF358" s="18"/>
      <c r="CH358" s="18"/>
      <c r="CR358" s="18"/>
      <c r="CT358" s="25"/>
      <c r="CU358" t="s">
        <v>397</v>
      </c>
      <c r="CW358" t="s">
        <v>397</v>
      </c>
      <c r="CX358" s="25" t="s">
        <v>397</v>
      </c>
    </row>
    <row r="359" spans="1:102" x14ac:dyDescent="0.3">
      <c r="A359">
        <v>358</v>
      </c>
      <c r="B359">
        <v>46</v>
      </c>
      <c r="C359" s="25" t="s">
        <v>51</v>
      </c>
      <c r="D359" s="12">
        <v>6.1</v>
      </c>
      <c r="E359" s="14"/>
      <c r="F359" s="7" t="str">
        <f>IFERROR(D359/E359, "X")</f>
        <v>X</v>
      </c>
      <c r="G359" s="7">
        <f>D359-E359</f>
        <v>6.1</v>
      </c>
      <c r="H359" s="16">
        <f>D359+E359</f>
        <v>6.1</v>
      </c>
      <c r="I359" s="11" t="str">
        <f>IFERROR(F359/SQRT(F359^2+AH359), "X")</f>
        <v>X</v>
      </c>
      <c r="J359" s="39" t="str">
        <f>IFERROR(SQRT((1-I359^2)/AH359), "X")</f>
        <v>X</v>
      </c>
      <c r="K359" s="39" t="str">
        <f t="shared" si="20"/>
        <v>X</v>
      </c>
      <c r="L359" s="39" t="str">
        <f t="shared" si="21"/>
        <v>X</v>
      </c>
      <c r="M359" s="43" t="str">
        <f>IFERROR(I359+J359, "X")</f>
        <v>X</v>
      </c>
      <c r="N359" s="45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8">
        <v>0</v>
      </c>
      <c r="X359" s="9">
        <v>0</v>
      </c>
      <c r="Y359" s="8"/>
      <c r="AA359" s="8"/>
      <c r="AG359" s="47"/>
      <c r="AH359" s="9">
        <f t="shared" si="23"/>
        <v>-1</v>
      </c>
      <c r="AI359" s="7">
        <v>11.2</v>
      </c>
      <c r="AM359" s="14"/>
      <c r="AO359" s="16"/>
      <c r="AR359" s="16"/>
      <c r="AS359" s="9">
        <v>2002</v>
      </c>
      <c r="AT359" s="23">
        <f t="shared" si="22"/>
        <v>3.3014640731433</v>
      </c>
      <c r="AX359" s="18"/>
      <c r="AZ359" s="18"/>
      <c r="BB359" s="18"/>
      <c r="BD359" s="18"/>
      <c r="BF359" s="18"/>
      <c r="BG359" s="18" t="s">
        <v>255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 s="18">
        <v>0</v>
      </c>
      <c r="BO359">
        <v>1</v>
      </c>
      <c r="BP359">
        <v>0</v>
      </c>
      <c r="BQ359" s="18">
        <v>0</v>
      </c>
      <c r="BS359" s="18"/>
      <c r="BT359" t="s">
        <v>397</v>
      </c>
      <c r="BU359" t="s">
        <v>397</v>
      </c>
      <c r="BW359" s="25"/>
      <c r="CA359" s="18"/>
      <c r="CC359" s="18"/>
      <c r="CD359" s="18"/>
      <c r="CF359" s="18"/>
      <c r="CH359" s="18"/>
      <c r="CR359" s="18"/>
      <c r="CT359" s="25"/>
      <c r="CU359" t="s">
        <v>397</v>
      </c>
      <c r="CW359" t="s">
        <v>397</v>
      </c>
      <c r="CX359" s="25" t="s">
        <v>397</v>
      </c>
    </row>
    <row r="360" spans="1:102" x14ac:dyDescent="0.3">
      <c r="A360">
        <v>359</v>
      </c>
      <c r="B360">
        <v>46</v>
      </c>
      <c r="C360" s="25" t="s">
        <v>51</v>
      </c>
      <c r="D360" s="12">
        <v>6.3</v>
      </c>
      <c r="E360" s="14"/>
      <c r="F360" s="7" t="str">
        <f>IFERROR(D360/E360, "X")</f>
        <v>X</v>
      </c>
      <c r="G360" s="7">
        <f>D360-E360</f>
        <v>6.3</v>
      </c>
      <c r="H360" s="16">
        <f>D360+E360</f>
        <v>6.3</v>
      </c>
      <c r="I360" s="11" t="str">
        <f>IFERROR(F360/SQRT(F360^2+AH360), "X")</f>
        <v>X</v>
      </c>
      <c r="J360" s="39" t="str">
        <f>IFERROR(SQRT((1-I360^2)/AH360), "X")</f>
        <v>X</v>
      </c>
      <c r="K360" s="39" t="str">
        <f t="shared" si="20"/>
        <v>X</v>
      </c>
      <c r="L360" s="39" t="str">
        <f t="shared" si="21"/>
        <v>X</v>
      </c>
      <c r="M360" s="43" t="str">
        <f>IFERROR(I360+J360, "X")</f>
        <v>X</v>
      </c>
      <c r="N360" s="45">
        <v>1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0</v>
      </c>
      <c r="V360" s="9">
        <v>0</v>
      </c>
      <c r="W360" s="8">
        <v>0</v>
      </c>
      <c r="X360" s="9">
        <v>0</v>
      </c>
      <c r="Y360" s="8"/>
      <c r="AA360" s="8"/>
      <c r="AG360" s="47"/>
      <c r="AH360" s="9">
        <f t="shared" si="23"/>
        <v>-1</v>
      </c>
      <c r="AI360" s="7">
        <v>10.8</v>
      </c>
      <c r="AM360" s="14"/>
      <c r="AO360" s="16"/>
      <c r="AR360" s="16"/>
      <c r="AS360" s="9">
        <v>1991</v>
      </c>
      <c r="AT360" s="23">
        <f t="shared" si="22"/>
        <v>3.2990712600274095</v>
      </c>
      <c r="AX360" s="18"/>
      <c r="AZ360" s="18"/>
      <c r="BB360" s="18"/>
      <c r="BD360" s="18"/>
      <c r="BF360" s="18"/>
      <c r="BG360" s="18" t="s">
        <v>256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 s="18">
        <v>0</v>
      </c>
      <c r="BO360">
        <v>1</v>
      </c>
      <c r="BP360">
        <v>0</v>
      </c>
      <c r="BQ360" s="18">
        <v>0</v>
      </c>
      <c r="BS360" s="18"/>
      <c r="BT360" t="s">
        <v>397</v>
      </c>
      <c r="BU360" t="s">
        <v>397</v>
      </c>
      <c r="BW360" s="25"/>
      <c r="CA360" s="18"/>
      <c r="CC360" s="18"/>
      <c r="CD360" s="18"/>
      <c r="CF360" s="18"/>
      <c r="CH360" s="18"/>
      <c r="CR360" s="18"/>
      <c r="CT360" s="25"/>
      <c r="CU360" t="s">
        <v>397</v>
      </c>
      <c r="CW360" t="s">
        <v>397</v>
      </c>
      <c r="CX360" s="25" t="s">
        <v>397</v>
      </c>
    </row>
    <row r="361" spans="1:102" x14ac:dyDescent="0.3">
      <c r="A361">
        <v>360</v>
      </c>
      <c r="B361">
        <v>46</v>
      </c>
      <c r="C361" s="25" t="s">
        <v>51</v>
      </c>
      <c r="D361" s="12">
        <v>5.8</v>
      </c>
      <c r="E361" s="14"/>
      <c r="F361" s="7" t="str">
        <f>IFERROR(D361/E361, "X")</f>
        <v>X</v>
      </c>
      <c r="G361" s="7">
        <f>D361-E361</f>
        <v>5.8</v>
      </c>
      <c r="H361" s="16">
        <f>D361+E361</f>
        <v>5.8</v>
      </c>
      <c r="I361" s="11" t="str">
        <f>IFERROR(F361/SQRT(F361^2+AH361), "X")</f>
        <v>X</v>
      </c>
      <c r="J361" s="39" t="str">
        <f>IFERROR(SQRT((1-I361^2)/AH361), "X")</f>
        <v>X</v>
      </c>
      <c r="K361" s="39" t="str">
        <f t="shared" si="20"/>
        <v>X</v>
      </c>
      <c r="L361" s="39" t="str">
        <f t="shared" si="21"/>
        <v>X</v>
      </c>
      <c r="M361" s="43" t="str">
        <f>IFERROR(I361+J361, "X")</f>
        <v>X</v>
      </c>
      <c r="N361" s="45">
        <v>1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0</v>
      </c>
      <c r="V361" s="9">
        <v>0</v>
      </c>
      <c r="W361" s="8">
        <v>0</v>
      </c>
      <c r="X361" s="9">
        <v>0</v>
      </c>
      <c r="Y361" s="8"/>
      <c r="AA361" s="8"/>
      <c r="AG361" s="47"/>
      <c r="AH361" s="9">
        <f t="shared" si="23"/>
        <v>-1</v>
      </c>
      <c r="AI361" s="7">
        <v>10.9</v>
      </c>
      <c r="AM361" s="14"/>
      <c r="AO361" s="16"/>
      <c r="AR361" s="16"/>
      <c r="AS361" s="9">
        <v>1992</v>
      </c>
      <c r="AT361" s="23">
        <f t="shared" si="22"/>
        <v>3.2992893340876801</v>
      </c>
      <c r="AX361" s="18"/>
      <c r="AZ361" s="18"/>
      <c r="BB361" s="18"/>
      <c r="BD361" s="18"/>
      <c r="BF361" s="18"/>
      <c r="BG361" s="18" t="s">
        <v>256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 s="18">
        <v>0</v>
      </c>
      <c r="BO361">
        <v>1</v>
      </c>
      <c r="BP361">
        <v>0</v>
      </c>
      <c r="BQ361" s="18">
        <v>0</v>
      </c>
      <c r="BS361" s="18"/>
      <c r="BT361" t="s">
        <v>397</v>
      </c>
      <c r="BU361" t="s">
        <v>397</v>
      </c>
      <c r="BW361" s="25"/>
      <c r="CA361" s="18"/>
      <c r="CC361" s="18"/>
      <c r="CD361" s="18"/>
      <c r="CF361" s="18"/>
      <c r="CH361" s="18"/>
      <c r="CR361" s="18"/>
      <c r="CT361" s="25"/>
      <c r="CU361" t="s">
        <v>397</v>
      </c>
      <c r="CW361" t="s">
        <v>397</v>
      </c>
      <c r="CX361" s="25" t="s">
        <v>397</v>
      </c>
    </row>
    <row r="362" spans="1:102" x14ac:dyDescent="0.3">
      <c r="A362">
        <v>361</v>
      </c>
      <c r="B362">
        <v>46</v>
      </c>
      <c r="C362" s="25" t="s">
        <v>51</v>
      </c>
      <c r="D362" s="12">
        <v>8.8000000000000007</v>
      </c>
      <c r="E362" s="14"/>
      <c r="F362" s="7" t="str">
        <f>IFERROR(D362/E362, "X")</f>
        <v>X</v>
      </c>
      <c r="G362" s="7">
        <f>D362-E362</f>
        <v>8.8000000000000007</v>
      </c>
      <c r="H362" s="16">
        <f>D362+E362</f>
        <v>8.8000000000000007</v>
      </c>
      <c r="I362" s="11" t="str">
        <f>IFERROR(F362/SQRT(F362^2+AH362), "X")</f>
        <v>X</v>
      </c>
      <c r="J362" s="39" t="str">
        <f>IFERROR(SQRT((1-I362^2)/AH362), "X")</f>
        <v>X</v>
      </c>
      <c r="K362" s="39" t="str">
        <f t="shared" si="20"/>
        <v>X</v>
      </c>
      <c r="L362" s="39" t="str">
        <f t="shared" si="21"/>
        <v>X</v>
      </c>
      <c r="M362" s="43" t="str">
        <f>IFERROR(I362+J362, "X")</f>
        <v>X</v>
      </c>
      <c r="N362" s="45">
        <v>1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0</v>
      </c>
      <c r="V362" s="9">
        <v>0</v>
      </c>
      <c r="W362" s="8">
        <v>0</v>
      </c>
      <c r="X362" s="9">
        <v>0</v>
      </c>
      <c r="Y362" s="8"/>
      <c r="AA362" s="8"/>
      <c r="AG362" s="47"/>
      <c r="AH362" s="9">
        <f t="shared" si="23"/>
        <v>-1</v>
      </c>
      <c r="AI362" s="7">
        <v>11</v>
      </c>
      <c r="AM362" s="14"/>
      <c r="AO362" s="16"/>
      <c r="AR362" s="16"/>
      <c r="AS362" s="9">
        <v>1993</v>
      </c>
      <c r="AT362" s="23">
        <f t="shared" si="22"/>
        <v>3.2995072987004876</v>
      </c>
      <c r="AX362" s="18"/>
      <c r="AZ362" s="18"/>
      <c r="BB362" s="18"/>
      <c r="BD362" s="18"/>
      <c r="BF362" s="18"/>
      <c r="BG362" s="18" t="s">
        <v>256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 s="18">
        <v>0</v>
      </c>
      <c r="BO362">
        <v>1</v>
      </c>
      <c r="BP362">
        <v>0</v>
      </c>
      <c r="BQ362" s="18">
        <v>0</v>
      </c>
      <c r="BS362" s="18"/>
      <c r="BT362" t="s">
        <v>397</v>
      </c>
      <c r="BU362" t="s">
        <v>397</v>
      </c>
      <c r="BW362" s="25"/>
      <c r="CA362" s="18"/>
      <c r="CC362" s="18"/>
      <c r="CD362" s="18"/>
      <c r="CF362" s="18"/>
      <c r="CH362" s="18"/>
      <c r="CR362" s="18"/>
      <c r="CT362" s="25"/>
      <c r="CU362" t="s">
        <v>397</v>
      </c>
      <c r="CW362" t="s">
        <v>397</v>
      </c>
      <c r="CX362" s="25" t="s">
        <v>397</v>
      </c>
    </row>
    <row r="363" spans="1:102" x14ac:dyDescent="0.3">
      <c r="A363">
        <v>362</v>
      </c>
      <c r="B363">
        <v>46</v>
      </c>
      <c r="C363" s="25" t="s">
        <v>51</v>
      </c>
      <c r="D363" s="12">
        <v>9.5</v>
      </c>
      <c r="E363" s="14"/>
      <c r="F363" s="7" t="str">
        <f>IFERROR(D363/E363, "X")</f>
        <v>X</v>
      </c>
      <c r="G363" s="7">
        <f>D363-E363</f>
        <v>9.5</v>
      </c>
      <c r="H363" s="16">
        <f>D363+E363</f>
        <v>9.5</v>
      </c>
      <c r="I363" s="11" t="str">
        <f>IFERROR(F363/SQRT(F363^2+AH363), "X")</f>
        <v>X</v>
      </c>
      <c r="J363" s="39" t="str">
        <f>IFERROR(SQRT((1-I363^2)/AH363), "X")</f>
        <v>X</v>
      </c>
      <c r="K363" s="39" t="str">
        <f t="shared" si="20"/>
        <v>X</v>
      </c>
      <c r="L363" s="39" t="str">
        <f t="shared" si="21"/>
        <v>X</v>
      </c>
      <c r="M363" s="43" t="str">
        <f>IFERROR(I363+J363, "X")</f>
        <v>X</v>
      </c>
      <c r="N363" s="45">
        <v>1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0</v>
      </c>
      <c r="V363" s="9">
        <v>0</v>
      </c>
      <c r="W363" s="8">
        <v>0</v>
      </c>
      <c r="X363" s="9">
        <v>0</v>
      </c>
      <c r="Y363" s="8"/>
      <c r="AA363" s="8"/>
      <c r="AG363" s="47"/>
      <c r="AH363" s="9">
        <f t="shared" si="23"/>
        <v>-1</v>
      </c>
      <c r="AI363" s="7">
        <v>11.1</v>
      </c>
      <c r="AM363" s="14"/>
      <c r="AO363" s="16"/>
      <c r="AR363" s="16"/>
      <c r="AS363" s="9">
        <v>1995</v>
      </c>
      <c r="AT363" s="23">
        <f t="shared" si="22"/>
        <v>3.2999429000227671</v>
      </c>
      <c r="AX363" s="18"/>
      <c r="AZ363" s="18"/>
      <c r="BB363" s="18"/>
      <c r="BD363" s="18"/>
      <c r="BF363" s="18"/>
      <c r="BG363" s="18" t="s">
        <v>256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 s="18">
        <v>0</v>
      </c>
      <c r="BO363">
        <v>1</v>
      </c>
      <c r="BP363">
        <v>0</v>
      </c>
      <c r="BQ363" s="18">
        <v>0</v>
      </c>
      <c r="BS363" s="18"/>
      <c r="BT363" t="s">
        <v>397</v>
      </c>
      <c r="BU363" t="s">
        <v>397</v>
      </c>
      <c r="BW363" s="25"/>
      <c r="CA363" s="18"/>
      <c r="CC363" s="18"/>
      <c r="CD363" s="18"/>
      <c r="CF363" s="18"/>
      <c r="CH363" s="18"/>
      <c r="CR363" s="18"/>
      <c r="CT363" s="25"/>
      <c r="CU363" t="s">
        <v>397</v>
      </c>
      <c r="CW363" t="s">
        <v>397</v>
      </c>
      <c r="CX363" s="25" t="s">
        <v>397</v>
      </c>
    </row>
    <row r="364" spans="1:102" x14ac:dyDescent="0.3">
      <c r="A364">
        <v>363</v>
      </c>
      <c r="B364">
        <v>46</v>
      </c>
      <c r="C364" s="25" t="s">
        <v>51</v>
      </c>
      <c r="D364" s="12">
        <v>11.7</v>
      </c>
      <c r="E364" s="14"/>
      <c r="F364" s="7" t="str">
        <f>IFERROR(D364/E364, "X")</f>
        <v>X</v>
      </c>
      <c r="G364" s="7">
        <f>D364-E364</f>
        <v>11.7</v>
      </c>
      <c r="H364" s="16">
        <f>D364+E364</f>
        <v>11.7</v>
      </c>
      <c r="I364" s="11" t="str">
        <f>IFERROR(F364/SQRT(F364^2+AH364), "X")</f>
        <v>X</v>
      </c>
      <c r="J364" s="39" t="str">
        <f>IFERROR(SQRT((1-I364^2)/AH364), "X")</f>
        <v>X</v>
      </c>
      <c r="K364" s="39" t="str">
        <f t="shared" si="20"/>
        <v>X</v>
      </c>
      <c r="L364" s="39" t="str">
        <f t="shared" si="21"/>
        <v>X</v>
      </c>
      <c r="M364" s="43" t="str">
        <f>IFERROR(I364+J364, "X")</f>
        <v>X</v>
      </c>
      <c r="N364" s="45">
        <v>1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0</v>
      </c>
      <c r="W364" s="8">
        <v>0</v>
      </c>
      <c r="X364" s="9">
        <v>0</v>
      </c>
      <c r="Y364" s="8"/>
      <c r="AA364" s="8"/>
      <c r="AG364" s="47"/>
      <c r="AH364" s="9">
        <f t="shared" si="23"/>
        <v>-1</v>
      </c>
      <c r="AI364" s="7">
        <v>11.1</v>
      </c>
      <c r="AM364" s="14"/>
      <c r="AO364" s="16"/>
      <c r="AR364" s="16"/>
      <c r="AS364" s="9">
        <v>1996</v>
      </c>
      <c r="AT364" s="23">
        <f t="shared" si="22"/>
        <v>3.3001605369513523</v>
      </c>
      <c r="AX364" s="18"/>
      <c r="AZ364" s="18"/>
      <c r="BB364" s="18"/>
      <c r="BD364" s="18"/>
      <c r="BF364" s="18"/>
      <c r="BG364" s="18" t="s">
        <v>256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 s="18">
        <v>0</v>
      </c>
      <c r="BO364">
        <v>1</v>
      </c>
      <c r="BP364">
        <v>0</v>
      </c>
      <c r="BQ364" s="18">
        <v>0</v>
      </c>
      <c r="BS364" s="18"/>
      <c r="BT364" t="s">
        <v>397</v>
      </c>
      <c r="BU364" t="s">
        <v>397</v>
      </c>
      <c r="BW364" s="25"/>
      <c r="CA364" s="18"/>
      <c r="CC364" s="18"/>
      <c r="CD364" s="18"/>
      <c r="CF364" s="18"/>
      <c r="CH364" s="18"/>
      <c r="CR364" s="18"/>
      <c r="CT364" s="25"/>
      <c r="CU364" t="s">
        <v>397</v>
      </c>
      <c r="CW364" t="s">
        <v>397</v>
      </c>
      <c r="CX364" s="25" t="s">
        <v>397</v>
      </c>
    </row>
    <row r="365" spans="1:102" x14ac:dyDescent="0.3">
      <c r="A365">
        <v>364</v>
      </c>
      <c r="B365">
        <v>46</v>
      </c>
      <c r="C365" s="25" t="s">
        <v>51</v>
      </c>
      <c r="D365" s="12">
        <v>9.9</v>
      </c>
      <c r="E365" s="14"/>
      <c r="F365" s="7" t="str">
        <f>IFERROR(D365/E365, "X")</f>
        <v>X</v>
      </c>
      <c r="G365" s="7">
        <f>D365-E365</f>
        <v>9.9</v>
      </c>
      <c r="H365" s="16">
        <f>D365+E365</f>
        <v>9.9</v>
      </c>
      <c r="I365" s="11" t="str">
        <f>IFERROR(F365/SQRT(F365^2+AH365), "X")</f>
        <v>X</v>
      </c>
      <c r="J365" s="39" t="str">
        <f>IFERROR(SQRT((1-I365^2)/AH365), "X")</f>
        <v>X</v>
      </c>
      <c r="K365" s="39" t="str">
        <f t="shared" si="20"/>
        <v>X</v>
      </c>
      <c r="L365" s="39" t="str">
        <f t="shared" si="21"/>
        <v>X</v>
      </c>
      <c r="M365" s="43" t="str">
        <f>IFERROR(I365+J365, "X")</f>
        <v>X</v>
      </c>
      <c r="N365" s="45">
        <v>1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0</v>
      </c>
      <c r="W365" s="8">
        <v>0</v>
      </c>
      <c r="X365" s="9">
        <v>0</v>
      </c>
      <c r="Y365" s="8"/>
      <c r="AA365" s="8"/>
      <c r="AG365" s="47"/>
      <c r="AH365" s="9">
        <f t="shared" si="23"/>
        <v>-1</v>
      </c>
      <c r="AI365" s="7">
        <v>11.2</v>
      </c>
      <c r="AM365" s="14"/>
      <c r="AO365" s="16"/>
      <c r="AR365" s="16"/>
      <c r="AS365" s="9">
        <v>1997</v>
      </c>
      <c r="AT365" s="23">
        <f t="shared" si="22"/>
        <v>3.3003780648707024</v>
      </c>
      <c r="AX365" s="18"/>
      <c r="AZ365" s="18"/>
      <c r="BB365" s="18"/>
      <c r="BD365" s="18"/>
      <c r="BF365" s="18"/>
      <c r="BG365" s="18" t="s">
        <v>256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 s="18">
        <v>0</v>
      </c>
      <c r="BO365">
        <v>1</v>
      </c>
      <c r="BP365">
        <v>0</v>
      </c>
      <c r="BQ365" s="18">
        <v>0</v>
      </c>
      <c r="BS365" s="18"/>
      <c r="BT365" t="s">
        <v>397</v>
      </c>
      <c r="BU365" t="s">
        <v>397</v>
      </c>
      <c r="BW365" s="25"/>
      <c r="CA365" s="18"/>
      <c r="CC365" s="18"/>
      <c r="CD365" s="18"/>
      <c r="CF365" s="18"/>
      <c r="CH365" s="18"/>
      <c r="CR365" s="18"/>
      <c r="CT365" s="25"/>
      <c r="CU365" t="s">
        <v>397</v>
      </c>
      <c r="CW365" t="s">
        <v>397</v>
      </c>
      <c r="CX365" s="25" t="s">
        <v>397</v>
      </c>
    </row>
    <row r="366" spans="1:102" x14ac:dyDescent="0.3">
      <c r="A366">
        <v>365</v>
      </c>
      <c r="B366">
        <v>46</v>
      </c>
      <c r="C366" s="25" t="s">
        <v>51</v>
      </c>
      <c r="D366" s="12">
        <v>8.9</v>
      </c>
      <c r="E366" s="14"/>
      <c r="F366" s="7" t="str">
        <f>IFERROR(D366/E366, "X")</f>
        <v>X</v>
      </c>
      <c r="G366" s="7">
        <f>D366-E366</f>
        <v>8.9</v>
      </c>
      <c r="H366" s="16">
        <f>D366+E366</f>
        <v>8.9</v>
      </c>
      <c r="I366" s="11" t="str">
        <f>IFERROR(F366/SQRT(F366^2+AH366), "X")</f>
        <v>X</v>
      </c>
      <c r="J366" s="39" t="str">
        <f>IFERROR(SQRT((1-I366^2)/AH366), "X")</f>
        <v>X</v>
      </c>
      <c r="K366" s="39" t="str">
        <f t="shared" si="20"/>
        <v>X</v>
      </c>
      <c r="L366" s="39" t="str">
        <f t="shared" si="21"/>
        <v>X</v>
      </c>
      <c r="M366" s="43" t="str">
        <f>IFERROR(I366+J366, "X")</f>
        <v>X</v>
      </c>
      <c r="N366" s="45">
        <v>1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0</v>
      </c>
      <c r="W366" s="8">
        <v>0</v>
      </c>
      <c r="X366" s="9">
        <v>0</v>
      </c>
      <c r="Y366" s="8"/>
      <c r="AA366" s="8"/>
      <c r="AG366" s="47"/>
      <c r="AH366" s="9">
        <f t="shared" si="23"/>
        <v>-1</v>
      </c>
      <c r="AI366" s="7">
        <v>11.2</v>
      </c>
      <c r="AM366" s="14"/>
      <c r="AO366" s="16"/>
      <c r="AR366" s="16"/>
      <c r="AS366" s="9">
        <v>1998</v>
      </c>
      <c r="AT366" s="23">
        <f t="shared" si="22"/>
        <v>3.3005954838899636</v>
      </c>
      <c r="AX366" s="18"/>
      <c r="AZ366" s="18"/>
      <c r="BB366" s="18"/>
      <c r="BD366" s="18"/>
      <c r="BF366" s="18"/>
      <c r="BG366" s="18" t="s">
        <v>256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 s="18">
        <v>0</v>
      </c>
      <c r="BO366">
        <v>1</v>
      </c>
      <c r="BP366">
        <v>0</v>
      </c>
      <c r="BQ366" s="18">
        <v>0</v>
      </c>
      <c r="BS366" s="18"/>
      <c r="BT366" t="s">
        <v>397</v>
      </c>
      <c r="BU366" t="s">
        <v>397</v>
      </c>
      <c r="BW366" s="25"/>
      <c r="CA366" s="18"/>
      <c r="CC366" s="18"/>
      <c r="CD366" s="18"/>
      <c r="CF366" s="18"/>
      <c r="CH366" s="18"/>
      <c r="CR366" s="18"/>
      <c r="CT366" s="25"/>
      <c r="CU366" t="s">
        <v>397</v>
      </c>
      <c r="CW366" t="s">
        <v>397</v>
      </c>
      <c r="CX366" s="25" t="s">
        <v>397</v>
      </c>
    </row>
    <row r="367" spans="1:102" x14ac:dyDescent="0.3">
      <c r="A367">
        <v>366</v>
      </c>
      <c r="B367">
        <v>46</v>
      </c>
      <c r="C367" s="25" t="s">
        <v>51</v>
      </c>
      <c r="D367" s="12">
        <v>8.1</v>
      </c>
      <c r="E367" s="14"/>
      <c r="F367" s="7" t="str">
        <f>IFERROR(D367/E367, "X")</f>
        <v>X</v>
      </c>
      <c r="G367" s="7">
        <f>D367-E367</f>
        <v>8.1</v>
      </c>
      <c r="H367" s="16">
        <f>D367+E367</f>
        <v>8.1</v>
      </c>
      <c r="I367" s="11" t="str">
        <f>IFERROR(F367/SQRT(F367^2+AH367), "X")</f>
        <v>X</v>
      </c>
      <c r="J367" s="39" t="str">
        <f>IFERROR(SQRT((1-I367^2)/AH367), "X")</f>
        <v>X</v>
      </c>
      <c r="K367" s="39" t="str">
        <f t="shared" si="20"/>
        <v>X</v>
      </c>
      <c r="L367" s="39" t="str">
        <f t="shared" si="21"/>
        <v>X</v>
      </c>
      <c r="M367" s="43" t="str">
        <f>IFERROR(I367+J367, "X")</f>
        <v>X</v>
      </c>
      <c r="N367" s="45">
        <v>1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0</v>
      </c>
      <c r="W367" s="8">
        <v>0</v>
      </c>
      <c r="X367" s="9">
        <v>0</v>
      </c>
      <c r="Y367" s="8"/>
      <c r="AA367" s="8"/>
      <c r="AG367" s="47"/>
      <c r="AH367" s="9">
        <f t="shared" si="23"/>
        <v>-1</v>
      </c>
      <c r="AI367" s="7">
        <v>11.3</v>
      </c>
      <c r="AM367" s="14"/>
      <c r="AO367" s="16"/>
      <c r="AR367" s="16"/>
      <c r="AS367" s="9">
        <v>2000</v>
      </c>
      <c r="AT367" s="23">
        <f t="shared" si="22"/>
        <v>3.3010299956639813</v>
      </c>
      <c r="AX367" s="18"/>
      <c r="AZ367" s="18"/>
      <c r="BB367" s="18"/>
      <c r="BD367" s="18"/>
      <c r="BF367" s="18"/>
      <c r="BG367" s="18" t="s">
        <v>256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 s="18">
        <v>0</v>
      </c>
      <c r="BO367">
        <v>1</v>
      </c>
      <c r="BP367">
        <v>0</v>
      </c>
      <c r="BQ367" s="18">
        <v>0</v>
      </c>
      <c r="BS367" s="18"/>
      <c r="BT367" t="s">
        <v>397</v>
      </c>
      <c r="BU367" t="s">
        <v>397</v>
      </c>
      <c r="BW367" s="25"/>
      <c r="CA367" s="18"/>
      <c r="CC367" s="18"/>
      <c r="CD367" s="18"/>
      <c r="CF367" s="18"/>
      <c r="CH367" s="18"/>
      <c r="CR367" s="18"/>
      <c r="CT367" s="25"/>
      <c r="CU367" t="s">
        <v>397</v>
      </c>
      <c r="CW367" t="s">
        <v>397</v>
      </c>
      <c r="CX367" s="25" t="s">
        <v>397</v>
      </c>
    </row>
    <row r="368" spans="1:102" x14ac:dyDescent="0.3">
      <c r="A368">
        <v>367</v>
      </c>
      <c r="B368">
        <v>46</v>
      </c>
      <c r="C368" s="25" t="s">
        <v>51</v>
      </c>
      <c r="D368" s="12">
        <v>8.1999999999999993</v>
      </c>
      <c r="E368" s="14"/>
      <c r="F368" s="7" t="str">
        <f>IFERROR(D368/E368, "X")</f>
        <v>X</v>
      </c>
      <c r="G368" s="7">
        <f>D368-E368</f>
        <v>8.1999999999999993</v>
      </c>
      <c r="H368" s="16">
        <f>D368+E368</f>
        <v>8.1999999999999993</v>
      </c>
      <c r="I368" s="11" t="str">
        <f>IFERROR(F368/SQRT(F368^2+AH368), "X")</f>
        <v>X</v>
      </c>
      <c r="J368" s="39" t="str">
        <f>IFERROR(SQRT((1-I368^2)/AH368), "X")</f>
        <v>X</v>
      </c>
      <c r="K368" s="39" t="str">
        <f t="shared" si="20"/>
        <v>X</v>
      </c>
      <c r="L368" s="39" t="str">
        <f t="shared" si="21"/>
        <v>X</v>
      </c>
      <c r="M368" s="43" t="str">
        <f>IFERROR(I368+J368, "X")</f>
        <v>X</v>
      </c>
      <c r="N368" s="45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8">
        <v>0</v>
      </c>
      <c r="X368" s="9">
        <v>0</v>
      </c>
      <c r="Y368" s="8"/>
      <c r="AA368" s="8"/>
      <c r="AG368" s="47"/>
      <c r="AH368" s="9">
        <f t="shared" si="23"/>
        <v>-1</v>
      </c>
      <c r="AI368" s="7">
        <v>11.4</v>
      </c>
      <c r="AM368" s="14"/>
      <c r="AO368" s="16"/>
      <c r="AR368" s="16"/>
      <c r="AS368" s="9">
        <v>2002</v>
      </c>
      <c r="AT368" s="23">
        <f t="shared" si="22"/>
        <v>3.3014640731433</v>
      </c>
      <c r="AX368" s="18"/>
      <c r="AZ368" s="18"/>
      <c r="BB368" s="18"/>
      <c r="BD368" s="18"/>
      <c r="BF368" s="18"/>
      <c r="BG368" s="18" t="s">
        <v>256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 s="18">
        <v>0</v>
      </c>
      <c r="BO368">
        <v>1</v>
      </c>
      <c r="BP368">
        <v>0</v>
      </c>
      <c r="BQ368" s="18">
        <v>0</v>
      </c>
      <c r="BS368" s="18"/>
      <c r="BT368" t="s">
        <v>397</v>
      </c>
      <c r="BU368" t="s">
        <v>397</v>
      </c>
      <c r="BW368" s="25"/>
      <c r="CA368" s="18"/>
      <c r="CC368" s="18"/>
      <c r="CD368" s="18"/>
      <c r="CF368" s="18"/>
      <c r="CH368" s="18"/>
      <c r="CR368" s="18"/>
      <c r="CT368" s="25"/>
      <c r="CU368" t="s">
        <v>397</v>
      </c>
      <c r="CW368" t="s">
        <v>397</v>
      </c>
      <c r="CX368" s="25" t="s">
        <v>397</v>
      </c>
    </row>
    <row r="369" spans="1:102" x14ac:dyDescent="0.3">
      <c r="A369">
        <v>368</v>
      </c>
      <c r="B369">
        <v>47</v>
      </c>
      <c r="C369" s="25" t="s">
        <v>142</v>
      </c>
      <c r="D369" s="12">
        <v>10</v>
      </c>
      <c r="E369" s="14"/>
      <c r="F369" s="7" t="str">
        <f>IFERROR(D369/E369, "X")</f>
        <v>X</v>
      </c>
      <c r="G369" s="7">
        <f>D369-E369</f>
        <v>10</v>
      </c>
      <c r="H369" s="16">
        <f>D369+E369</f>
        <v>10</v>
      </c>
      <c r="I369" s="11" t="str">
        <f>IFERROR(F369/SQRT(F369^2+AH369), "X")</f>
        <v>X</v>
      </c>
      <c r="J369" s="39" t="str">
        <f>IFERROR(SQRT((1-I369^2)/AH369), "X")</f>
        <v>X</v>
      </c>
      <c r="K369" s="39" t="str">
        <f t="shared" si="20"/>
        <v>X</v>
      </c>
      <c r="L369" s="39" t="str">
        <f t="shared" si="21"/>
        <v>X</v>
      </c>
      <c r="M369" s="43" t="str">
        <f>IFERROR(I369+J369, "X")</f>
        <v>X</v>
      </c>
      <c r="N369" s="45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8">
        <v>0</v>
      </c>
      <c r="X369" s="9">
        <v>0</v>
      </c>
      <c r="Y369" s="8"/>
      <c r="AA369" s="8"/>
      <c r="AG369" s="47"/>
      <c r="AH369" s="9">
        <f t="shared" si="23"/>
        <v>-1</v>
      </c>
      <c r="AI369" s="7">
        <v>9.4</v>
      </c>
      <c r="AM369" s="14"/>
      <c r="AO369" s="16"/>
      <c r="AR369" s="16"/>
      <c r="AS369" s="9">
        <v>1992</v>
      </c>
      <c r="AT369" s="23">
        <f t="shared" si="22"/>
        <v>3.2992893340876801</v>
      </c>
      <c r="AX369" s="18"/>
      <c r="AZ369" s="18"/>
      <c r="BB369" s="18"/>
      <c r="BD369" s="18"/>
      <c r="BF369" s="18"/>
      <c r="BG369" s="18" t="s">
        <v>141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 s="18">
        <v>0</v>
      </c>
      <c r="BO369">
        <v>1</v>
      </c>
      <c r="BP369">
        <v>0</v>
      </c>
      <c r="BQ369" s="18">
        <v>0</v>
      </c>
      <c r="BS369" s="18"/>
      <c r="BT369" t="s">
        <v>397</v>
      </c>
      <c r="BU369" t="s">
        <v>397</v>
      </c>
      <c r="BW369" s="25"/>
      <c r="CA369" s="18"/>
      <c r="CC369" s="18"/>
      <c r="CD369" s="18"/>
      <c r="CF369" s="18"/>
      <c r="CH369" s="18"/>
      <c r="CR369" s="18"/>
      <c r="CT369" s="25"/>
      <c r="CU369" t="s">
        <v>397</v>
      </c>
      <c r="CW369" t="s">
        <v>397</v>
      </c>
      <c r="CX369" s="25" t="s">
        <v>397</v>
      </c>
    </row>
    <row r="370" spans="1:102" x14ac:dyDescent="0.3">
      <c r="A370">
        <v>369</v>
      </c>
      <c r="B370">
        <v>47</v>
      </c>
      <c r="C370" s="25" t="s">
        <v>142</v>
      </c>
      <c r="D370" s="12">
        <v>9.1</v>
      </c>
      <c r="E370" s="14"/>
      <c r="F370" s="7" t="str">
        <f>IFERROR(D370/E370, "X")</f>
        <v>X</v>
      </c>
      <c r="G370" s="7">
        <f>D370-E370</f>
        <v>9.1</v>
      </c>
      <c r="H370" s="16">
        <f>D370+E370</f>
        <v>9.1</v>
      </c>
      <c r="I370" s="11" t="str">
        <f>IFERROR(F370/SQRT(F370^2+AH370), "X")</f>
        <v>X</v>
      </c>
      <c r="J370" s="39" t="str">
        <f>IFERROR(SQRT((1-I370^2)/AH370), "X")</f>
        <v>X</v>
      </c>
      <c r="K370" s="39" t="str">
        <f t="shared" si="20"/>
        <v>X</v>
      </c>
      <c r="L370" s="39" t="str">
        <f t="shared" si="21"/>
        <v>X</v>
      </c>
      <c r="M370" s="43" t="str">
        <f>IFERROR(I370+J370, "X")</f>
        <v>X</v>
      </c>
      <c r="N370" s="45">
        <v>0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1</v>
      </c>
      <c r="V370" s="9">
        <v>0</v>
      </c>
      <c r="W370" s="8">
        <v>0</v>
      </c>
      <c r="X370" s="9">
        <v>0</v>
      </c>
      <c r="Y370" s="8"/>
      <c r="AA370" s="8"/>
      <c r="AG370" s="47"/>
      <c r="AH370" s="9">
        <f t="shared" si="23"/>
        <v>-1</v>
      </c>
      <c r="AI370" s="7">
        <v>9.4</v>
      </c>
      <c r="AM370" s="14"/>
      <c r="AO370" s="16"/>
      <c r="AR370" s="16"/>
      <c r="AS370" s="9">
        <v>1992</v>
      </c>
      <c r="AT370" s="23">
        <f t="shared" si="22"/>
        <v>3.2992893340876801</v>
      </c>
      <c r="AX370" s="18"/>
      <c r="AZ370" s="18"/>
      <c r="BB370" s="18"/>
      <c r="BD370" s="18"/>
      <c r="BF370" s="18"/>
      <c r="BG370" s="18" t="s">
        <v>141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 s="18">
        <v>0</v>
      </c>
      <c r="BO370">
        <v>1</v>
      </c>
      <c r="BP370">
        <v>0</v>
      </c>
      <c r="BQ370" s="18">
        <v>0</v>
      </c>
      <c r="BS370" s="18"/>
      <c r="BT370" t="s">
        <v>397</v>
      </c>
      <c r="BU370" t="s">
        <v>397</v>
      </c>
      <c r="BW370" s="25"/>
      <c r="CA370" s="18"/>
      <c r="CC370" s="18"/>
      <c r="CD370" s="18"/>
      <c r="CF370" s="18"/>
      <c r="CH370" s="18"/>
      <c r="CR370" s="18"/>
      <c r="CT370" s="25"/>
      <c r="CU370" t="s">
        <v>397</v>
      </c>
      <c r="CW370" t="s">
        <v>397</v>
      </c>
      <c r="CX370" s="25" t="s">
        <v>397</v>
      </c>
    </row>
    <row r="371" spans="1:102" x14ac:dyDescent="0.3">
      <c r="A371">
        <v>370</v>
      </c>
      <c r="B371">
        <v>47</v>
      </c>
      <c r="C371" s="25" t="s">
        <v>142</v>
      </c>
      <c r="D371" s="12">
        <v>9.6</v>
      </c>
      <c r="E371" s="14"/>
      <c r="F371" s="7" t="str">
        <f>IFERROR(D371/E371, "X")</f>
        <v>X</v>
      </c>
      <c r="G371" s="7">
        <f>D371-E371</f>
        <v>9.6</v>
      </c>
      <c r="H371" s="16">
        <f>D371+E371</f>
        <v>9.6</v>
      </c>
      <c r="I371" s="11" t="str">
        <f>IFERROR(F371/SQRT(F371^2+AH371), "X")</f>
        <v>X</v>
      </c>
      <c r="J371" s="39" t="str">
        <f>IFERROR(SQRT((1-I371^2)/AH371), "X")</f>
        <v>X</v>
      </c>
      <c r="K371" s="39" t="str">
        <f t="shared" si="20"/>
        <v>X</v>
      </c>
      <c r="L371" s="39" t="str">
        <f t="shared" si="21"/>
        <v>X</v>
      </c>
      <c r="M371" s="43" t="str">
        <f>IFERROR(I371+J371, "X")</f>
        <v>X</v>
      </c>
      <c r="N371" s="45">
        <v>0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1</v>
      </c>
      <c r="W371" s="8">
        <v>0</v>
      </c>
      <c r="X371" s="9">
        <v>0</v>
      </c>
      <c r="Y371" s="8"/>
      <c r="AA371" s="8"/>
      <c r="AG371" s="47"/>
      <c r="AH371" s="9">
        <f t="shared" si="23"/>
        <v>-1</v>
      </c>
      <c r="AI371" s="7">
        <v>9.4</v>
      </c>
      <c r="AM371" s="14"/>
      <c r="AO371" s="16"/>
      <c r="AR371" s="16"/>
      <c r="AS371" s="9">
        <v>1992</v>
      </c>
      <c r="AT371" s="23">
        <f t="shared" si="22"/>
        <v>3.2992893340876801</v>
      </c>
      <c r="AX371" s="18"/>
      <c r="AZ371" s="18"/>
      <c r="BB371" s="18"/>
      <c r="BD371" s="18"/>
      <c r="BF371" s="18"/>
      <c r="BG371" s="18" t="s">
        <v>141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 s="18">
        <v>0</v>
      </c>
      <c r="BO371">
        <v>1</v>
      </c>
      <c r="BP371">
        <v>0</v>
      </c>
      <c r="BQ371" s="18">
        <v>0</v>
      </c>
      <c r="BS371" s="18"/>
      <c r="BT371" t="s">
        <v>397</v>
      </c>
      <c r="BU371" t="s">
        <v>397</v>
      </c>
      <c r="BW371" s="25"/>
      <c r="CA371" s="18"/>
      <c r="CC371" s="18"/>
      <c r="CD371" s="18"/>
      <c r="CF371" s="18"/>
      <c r="CH371" s="18"/>
      <c r="CR371" s="18"/>
      <c r="CT371" s="25"/>
      <c r="CU371" t="s">
        <v>397</v>
      </c>
      <c r="CW371" t="s">
        <v>397</v>
      </c>
      <c r="CX371" s="25" t="s">
        <v>397</v>
      </c>
    </row>
    <row r="372" spans="1:102" x14ac:dyDescent="0.3">
      <c r="A372">
        <v>371</v>
      </c>
      <c r="B372">
        <v>48</v>
      </c>
      <c r="C372" s="25" t="s">
        <v>245</v>
      </c>
      <c r="D372" s="12">
        <v>8.1</v>
      </c>
      <c r="E372" s="14"/>
      <c r="F372" s="7" t="str">
        <f>IFERROR(D372/E372, "X")</f>
        <v>X</v>
      </c>
      <c r="G372" s="7">
        <f>D372-E372</f>
        <v>8.1</v>
      </c>
      <c r="H372" s="16">
        <f>D372+E372</f>
        <v>8.1</v>
      </c>
      <c r="I372" s="11" t="str">
        <f>IFERROR(F372/SQRT(F372^2+AH372), "X")</f>
        <v>X</v>
      </c>
      <c r="J372" s="39" t="str">
        <f>IFERROR(SQRT((1-I372^2)/AH372), "X")</f>
        <v>X</v>
      </c>
      <c r="K372" s="39" t="str">
        <f t="shared" si="20"/>
        <v>X</v>
      </c>
      <c r="L372" s="39" t="str">
        <f t="shared" si="21"/>
        <v>X</v>
      </c>
      <c r="M372" s="43" t="str">
        <f>IFERROR(I372+J372, "X")</f>
        <v>X</v>
      </c>
      <c r="N372" s="45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8">
        <v>0</v>
      </c>
      <c r="X372" s="9">
        <v>0</v>
      </c>
      <c r="Y372" s="8"/>
      <c r="AA372" s="8"/>
      <c r="AG372" s="47"/>
      <c r="AH372" s="9">
        <f t="shared" si="23"/>
        <v>-1</v>
      </c>
      <c r="AI372" s="7">
        <v>10.1</v>
      </c>
      <c r="AM372" s="14"/>
      <c r="AO372" s="16"/>
      <c r="AR372" s="16"/>
      <c r="AS372" s="9">
        <v>1996</v>
      </c>
      <c r="AT372" s="23">
        <f t="shared" si="22"/>
        <v>3.3001605369513523</v>
      </c>
      <c r="AX372" s="18"/>
      <c r="AZ372" s="18"/>
      <c r="BB372" s="18"/>
      <c r="BD372" s="18"/>
      <c r="BF372" s="18"/>
      <c r="BG372" s="18" t="s">
        <v>243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 s="18">
        <v>0</v>
      </c>
      <c r="BO372">
        <v>1</v>
      </c>
      <c r="BP372">
        <v>0</v>
      </c>
      <c r="BQ372" s="18">
        <v>0</v>
      </c>
      <c r="BS372" s="18"/>
      <c r="BT372" t="s">
        <v>397</v>
      </c>
      <c r="BU372" t="s">
        <v>397</v>
      </c>
      <c r="BW372" s="25"/>
      <c r="CA372" s="18"/>
      <c r="CC372" s="18"/>
      <c r="CD372" s="18"/>
      <c r="CF372" s="18"/>
      <c r="CH372" s="18"/>
      <c r="CR372" s="18"/>
      <c r="CT372" s="25"/>
      <c r="CU372" t="s">
        <v>397</v>
      </c>
      <c r="CW372" t="s">
        <v>397</v>
      </c>
      <c r="CX372" s="25" t="s">
        <v>397</v>
      </c>
    </row>
    <row r="373" spans="1:102" x14ac:dyDescent="0.3">
      <c r="A373">
        <v>372</v>
      </c>
      <c r="B373">
        <v>48</v>
      </c>
      <c r="C373" s="25" t="s">
        <v>245</v>
      </c>
      <c r="D373" s="12">
        <v>9.1</v>
      </c>
      <c r="E373" s="14"/>
      <c r="F373" s="7" t="str">
        <f>IFERROR(D373/E373, "X")</f>
        <v>X</v>
      </c>
      <c r="G373" s="7">
        <f>D373-E373</f>
        <v>9.1</v>
      </c>
      <c r="H373" s="16">
        <f>D373+E373</f>
        <v>9.1</v>
      </c>
      <c r="I373" s="11" t="str">
        <f>IFERROR(F373/SQRT(F373^2+AH373), "X")</f>
        <v>X</v>
      </c>
      <c r="J373" s="39" t="str">
        <f>IFERROR(SQRT((1-I373^2)/AH373), "X")</f>
        <v>X</v>
      </c>
      <c r="K373" s="39" t="str">
        <f t="shared" si="20"/>
        <v>X</v>
      </c>
      <c r="L373" s="39" t="str">
        <f t="shared" si="21"/>
        <v>X</v>
      </c>
      <c r="M373" s="43" t="str">
        <f>IFERROR(I373+J373, "X")</f>
        <v>X</v>
      </c>
      <c r="N373" s="45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8">
        <v>0</v>
      </c>
      <c r="X373" s="9">
        <v>0</v>
      </c>
      <c r="Y373" s="8"/>
      <c r="AA373" s="8"/>
      <c r="AG373" s="47"/>
      <c r="AH373" s="9">
        <f t="shared" si="23"/>
        <v>-1</v>
      </c>
      <c r="AI373" s="7">
        <v>10.5</v>
      </c>
      <c r="AM373" s="14"/>
      <c r="AO373" s="16"/>
      <c r="AR373" s="16"/>
      <c r="AS373" s="9">
        <v>1998</v>
      </c>
      <c r="AT373" s="23">
        <f t="shared" si="22"/>
        <v>3.3005954838899636</v>
      </c>
      <c r="AX373" s="18"/>
      <c r="AZ373" s="18"/>
      <c r="BB373" s="18"/>
      <c r="BD373" s="18"/>
      <c r="BF373" s="18"/>
      <c r="BG373" s="18" t="s">
        <v>243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 s="18">
        <v>0</v>
      </c>
      <c r="BO373">
        <v>1</v>
      </c>
      <c r="BP373">
        <v>0</v>
      </c>
      <c r="BQ373" s="18">
        <v>0</v>
      </c>
      <c r="BS373" s="18"/>
      <c r="BT373" t="s">
        <v>397</v>
      </c>
      <c r="BU373" t="s">
        <v>397</v>
      </c>
      <c r="BW373" s="25"/>
      <c r="CA373" s="18"/>
      <c r="CC373" s="18"/>
      <c r="CD373" s="18"/>
      <c r="CF373" s="18"/>
      <c r="CH373" s="18"/>
      <c r="CR373" s="18"/>
      <c r="CT373" s="25"/>
      <c r="CU373" t="s">
        <v>397</v>
      </c>
      <c r="CW373" t="s">
        <v>397</v>
      </c>
      <c r="CX373" s="25" t="s">
        <v>397</v>
      </c>
    </row>
    <row r="374" spans="1:102" x14ac:dyDescent="0.3">
      <c r="A374">
        <v>373</v>
      </c>
      <c r="B374">
        <v>48</v>
      </c>
      <c r="C374" s="25" t="s">
        <v>245</v>
      </c>
      <c r="D374" s="12">
        <v>9.3000000000000007</v>
      </c>
      <c r="E374" s="14"/>
      <c r="F374" s="7" t="str">
        <f>IFERROR(D374/E374, "X")</f>
        <v>X</v>
      </c>
      <c r="G374" s="7">
        <f>D374-E374</f>
        <v>9.3000000000000007</v>
      </c>
      <c r="H374" s="16">
        <f>D374+E374</f>
        <v>9.3000000000000007</v>
      </c>
      <c r="I374" s="11" t="str">
        <f>IFERROR(F374/SQRT(F374^2+AH374), "X")</f>
        <v>X</v>
      </c>
      <c r="J374" s="39" t="str">
        <f>IFERROR(SQRT((1-I374^2)/AH374), "X")</f>
        <v>X</v>
      </c>
      <c r="K374" s="39" t="str">
        <f t="shared" si="20"/>
        <v>X</v>
      </c>
      <c r="L374" s="39" t="str">
        <f t="shared" si="21"/>
        <v>X</v>
      </c>
      <c r="M374" s="43" t="str">
        <f>IFERROR(I374+J374, "X")</f>
        <v>X</v>
      </c>
      <c r="N374" s="45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8">
        <v>0</v>
      </c>
      <c r="X374" s="9">
        <v>0</v>
      </c>
      <c r="Y374" s="8"/>
      <c r="AA374" s="8"/>
      <c r="AG374" s="47"/>
      <c r="AH374" s="9">
        <f t="shared" si="23"/>
        <v>-1</v>
      </c>
      <c r="AI374" s="7">
        <v>10.9</v>
      </c>
      <c r="AM374" s="14"/>
      <c r="AO374" s="16"/>
      <c r="AR374" s="16"/>
      <c r="AS374" s="9">
        <v>2000</v>
      </c>
      <c r="AT374" s="23">
        <f t="shared" si="22"/>
        <v>3.3010299956639813</v>
      </c>
      <c r="AX374" s="18"/>
      <c r="AZ374" s="18"/>
      <c r="BB374" s="18"/>
      <c r="BD374" s="18"/>
      <c r="BF374" s="18"/>
      <c r="BG374" s="18" t="s">
        <v>243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 s="18">
        <v>0</v>
      </c>
      <c r="BO374">
        <v>1</v>
      </c>
      <c r="BP374">
        <v>0</v>
      </c>
      <c r="BQ374" s="18">
        <v>0</v>
      </c>
      <c r="BS374" s="18"/>
      <c r="BT374" t="s">
        <v>397</v>
      </c>
      <c r="BU374" t="s">
        <v>397</v>
      </c>
      <c r="BW374" s="25"/>
      <c r="CA374" s="18"/>
      <c r="CC374" s="18"/>
      <c r="CD374" s="18"/>
      <c r="CF374" s="18"/>
      <c r="CH374" s="18"/>
      <c r="CR374" s="18"/>
      <c r="CT374" s="25"/>
      <c r="CU374" t="s">
        <v>397</v>
      </c>
      <c r="CW374" t="s">
        <v>397</v>
      </c>
      <c r="CX374" s="25" t="s">
        <v>397</v>
      </c>
    </row>
    <row r="375" spans="1:102" x14ac:dyDescent="0.3">
      <c r="A375">
        <v>374</v>
      </c>
      <c r="B375">
        <v>48</v>
      </c>
      <c r="C375" s="25" t="s">
        <v>245</v>
      </c>
      <c r="D375" s="12">
        <v>6.2</v>
      </c>
      <c r="E375" s="14"/>
      <c r="F375" s="7" t="str">
        <f>IFERROR(D375/E375, "X")</f>
        <v>X</v>
      </c>
      <c r="G375" s="7">
        <f>D375-E375</f>
        <v>6.2</v>
      </c>
      <c r="H375" s="16">
        <f>D375+E375</f>
        <v>6.2</v>
      </c>
      <c r="I375" s="11" t="str">
        <f>IFERROR(F375/SQRT(F375^2+AH375), "X")</f>
        <v>X</v>
      </c>
      <c r="J375" s="39" t="str">
        <f>IFERROR(SQRT((1-I375^2)/AH375), "X")</f>
        <v>X</v>
      </c>
      <c r="K375" s="39" t="str">
        <f t="shared" si="20"/>
        <v>X</v>
      </c>
      <c r="L375" s="39" t="str">
        <f t="shared" si="21"/>
        <v>X</v>
      </c>
      <c r="M375" s="43" t="str">
        <f>IFERROR(I375+J375, "X")</f>
        <v>X</v>
      </c>
      <c r="N375" s="45">
        <v>0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1</v>
      </c>
      <c r="V375" s="9">
        <v>0</v>
      </c>
      <c r="W375" s="8">
        <v>0</v>
      </c>
      <c r="X375" s="9">
        <v>0</v>
      </c>
      <c r="Y375" s="8"/>
      <c r="AA375" s="8"/>
      <c r="AG375" s="47"/>
      <c r="AH375" s="9">
        <f t="shared" si="23"/>
        <v>-1</v>
      </c>
      <c r="AI375" s="7">
        <v>10.1</v>
      </c>
      <c r="AM375" s="14"/>
      <c r="AO375" s="16"/>
      <c r="AR375" s="16"/>
      <c r="AS375" s="9">
        <v>1996</v>
      </c>
      <c r="AT375" s="23">
        <f t="shared" si="22"/>
        <v>3.3001605369513523</v>
      </c>
      <c r="AX375" s="18"/>
      <c r="AZ375" s="18"/>
      <c r="BB375" s="18"/>
      <c r="BD375" s="18"/>
      <c r="BF375" s="18"/>
      <c r="BG375" s="18" t="s">
        <v>243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 s="18">
        <v>0</v>
      </c>
      <c r="BO375">
        <v>1</v>
      </c>
      <c r="BP375">
        <v>0</v>
      </c>
      <c r="BQ375" s="18">
        <v>0</v>
      </c>
      <c r="BS375" s="18"/>
      <c r="BT375" t="s">
        <v>397</v>
      </c>
      <c r="BU375" t="s">
        <v>397</v>
      </c>
      <c r="BW375" s="25"/>
      <c r="CA375" s="18"/>
      <c r="CC375" s="18"/>
      <c r="CD375" s="18"/>
      <c r="CF375" s="18"/>
      <c r="CH375" s="18"/>
      <c r="CR375" s="18"/>
      <c r="CT375" s="25"/>
      <c r="CU375" t="s">
        <v>397</v>
      </c>
      <c r="CW375" t="s">
        <v>397</v>
      </c>
      <c r="CX375" s="25" t="s">
        <v>397</v>
      </c>
    </row>
    <row r="376" spans="1:102" x14ac:dyDescent="0.3">
      <c r="A376">
        <v>375</v>
      </c>
      <c r="B376">
        <v>48</v>
      </c>
      <c r="C376" s="25" t="s">
        <v>245</v>
      </c>
      <c r="D376" s="12">
        <v>8.4</v>
      </c>
      <c r="E376" s="14"/>
      <c r="F376" s="7" t="str">
        <f>IFERROR(D376/E376, "X")</f>
        <v>X</v>
      </c>
      <c r="G376" s="7">
        <f>D376-E376</f>
        <v>8.4</v>
      </c>
      <c r="H376" s="16">
        <f>D376+E376</f>
        <v>8.4</v>
      </c>
      <c r="I376" s="11" t="str">
        <f>IFERROR(F376/SQRT(F376^2+AH376), "X")</f>
        <v>X</v>
      </c>
      <c r="J376" s="39" t="str">
        <f>IFERROR(SQRT((1-I376^2)/AH376), "X")</f>
        <v>X</v>
      </c>
      <c r="K376" s="39" t="str">
        <f t="shared" si="20"/>
        <v>X</v>
      </c>
      <c r="L376" s="39" t="str">
        <f t="shared" si="21"/>
        <v>X</v>
      </c>
      <c r="M376" s="43" t="str">
        <f>IFERROR(I376+J376, "X")</f>
        <v>X</v>
      </c>
      <c r="N376" s="45">
        <v>0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1</v>
      </c>
      <c r="V376" s="9">
        <v>0</v>
      </c>
      <c r="W376" s="8">
        <v>0</v>
      </c>
      <c r="X376" s="9">
        <v>0</v>
      </c>
      <c r="Y376" s="8"/>
      <c r="AA376" s="8"/>
      <c r="AG376" s="47"/>
      <c r="AH376" s="9">
        <f t="shared" si="23"/>
        <v>-1</v>
      </c>
      <c r="AI376" s="7">
        <v>10.5</v>
      </c>
      <c r="AM376" s="14"/>
      <c r="AO376" s="16"/>
      <c r="AR376" s="16"/>
      <c r="AS376" s="9">
        <v>1998</v>
      </c>
      <c r="AT376" s="23">
        <f t="shared" si="22"/>
        <v>3.3005954838899636</v>
      </c>
      <c r="AX376" s="18"/>
      <c r="AZ376" s="18"/>
      <c r="BB376" s="18"/>
      <c r="BD376" s="18"/>
      <c r="BF376" s="18"/>
      <c r="BG376" s="18" t="s">
        <v>243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 s="18">
        <v>0</v>
      </c>
      <c r="BO376">
        <v>1</v>
      </c>
      <c r="BP376">
        <v>0</v>
      </c>
      <c r="BQ376" s="18">
        <v>0</v>
      </c>
      <c r="BS376" s="18"/>
      <c r="BT376" t="s">
        <v>397</v>
      </c>
      <c r="BU376" t="s">
        <v>397</v>
      </c>
      <c r="BW376" s="25"/>
      <c r="CA376" s="18"/>
      <c r="CC376" s="18"/>
      <c r="CD376" s="18"/>
      <c r="CF376" s="18"/>
      <c r="CH376" s="18"/>
      <c r="CR376" s="18"/>
      <c r="CT376" s="25"/>
      <c r="CU376" t="s">
        <v>397</v>
      </c>
      <c r="CW376" t="s">
        <v>397</v>
      </c>
      <c r="CX376" s="25" t="s">
        <v>397</v>
      </c>
    </row>
    <row r="377" spans="1:102" x14ac:dyDescent="0.3">
      <c r="A377">
        <v>376</v>
      </c>
      <c r="B377">
        <v>48</v>
      </c>
      <c r="C377" s="25" t="s">
        <v>245</v>
      </c>
      <c r="D377" s="12">
        <v>8.5</v>
      </c>
      <c r="E377" s="14"/>
      <c r="F377" s="7" t="str">
        <f>IFERROR(D377/E377, "X")</f>
        <v>X</v>
      </c>
      <c r="G377" s="7">
        <f>D377-E377</f>
        <v>8.5</v>
      </c>
      <c r="H377" s="16">
        <f>D377+E377</f>
        <v>8.5</v>
      </c>
      <c r="I377" s="11" t="str">
        <f>IFERROR(F377/SQRT(F377^2+AH377), "X")</f>
        <v>X</v>
      </c>
      <c r="J377" s="39" t="str">
        <f>IFERROR(SQRT((1-I377^2)/AH377), "X")</f>
        <v>X</v>
      </c>
      <c r="K377" s="39" t="str">
        <f t="shared" si="20"/>
        <v>X</v>
      </c>
      <c r="L377" s="39" t="str">
        <f t="shared" si="21"/>
        <v>X</v>
      </c>
      <c r="M377" s="43" t="str">
        <f>IFERROR(I377+J377, "X")</f>
        <v>X</v>
      </c>
      <c r="N377" s="45">
        <v>0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1</v>
      </c>
      <c r="V377" s="9">
        <v>0</v>
      </c>
      <c r="W377" s="8">
        <v>0</v>
      </c>
      <c r="X377" s="9">
        <v>0</v>
      </c>
      <c r="Y377" s="8"/>
      <c r="AA377" s="8"/>
      <c r="AG377" s="47"/>
      <c r="AH377" s="9">
        <f t="shared" si="23"/>
        <v>-1</v>
      </c>
      <c r="AI377" s="7">
        <v>10.9</v>
      </c>
      <c r="AM377" s="14"/>
      <c r="AO377" s="16"/>
      <c r="AR377" s="16"/>
      <c r="AS377" s="9">
        <v>2000</v>
      </c>
      <c r="AT377" s="23">
        <f t="shared" si="22"/>
        <v>3.3010299956639813</v>
      </c>
      <c r="AX377" s="18"/>
      <c r="AZ377" s="18"/>
      <c r="BB377" s="18"/>
      <c r="BD377" s="18"/>
      <c r="BF377" s="18"/>
      <c r="BG377" s="18" t="s">
        <v>243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 s="18">
        <v>0</v>
      </c>
      <c r="BO377">
        <v>1</v>
      </c>
      <c r="BP377">
        <v>0</v>
      </c>
      <c r="BQ377" s="18">
        <v>0</v>
      </c>
      <c r="BS377" s="18"/>
      <c r="BT377" t="s">
        <v>397</v>
      </c>
      <c r="BU377" t="s">
        <v>397</v>
      </c>
      <c r="BW377" s="25"/>
      <c r="CA377" s="18"/>
      <c r="CC377" s="18"/>
      <c r="CD377" s="18"/>
      <c r="CF377" s="18"/>
      <c r="CH377" s="18"/>
      <c r="CR377" s="18"/>
      <c r="CT377" s="25"/>
      <c r="CU377" t="s">
        <v>397</v>
      </c>
      <c r="CW377" t="s">
        <v>397</v>
      </c>
      <c r="CX377" s="25" t="s">
        <v>397</v>
      </c>
    </row>
    <row r="378" spans="1:102" x14ac:dyDescent="0.3">
      <c r="A378">
        <v>377</v>
      </c>
      <c r="B378">
        <v>48</v>
      </c>
      <c r="C378" s="25" t="s">
        <v>245</v>
      </c>
      <c r="D378" s="12">
        <v>7.7</v>
      </c>
      <c r="E378" s="14"/>
      <c r="F378" s="7" t="str">
        <f>IFERROR(D378/E378, "X")</f>
        <v>X</v>
      </c>
      <c r="G378" s="7">
        <f>D378-E378</f>
        <v>7.7</v>
      </c>
      <c r="H378" s="16">
        <f>D378+E378</f>
        <v>7.7</v>
      </c>
      <c r="I378" s="11" t="str">
        <f>IFERROR(F378/SQRT(F378^2+AH378), "X")</f>
        <v>X</v>
      </c>
      <c r="J378" s="39" t="str">
        <f>IFERROR(SQRT((1-I378^2)/AH378), "X")</f>
        <v>X</v>
      </c>
      <c r="K378" s="39" t="str">
        <f t="shared" si="20"/>
        <v>X</v>
      </c>
      <c r="L378" s="39" t="str">
        <f t="shared" si="21"/>
        <v>X</v>
      </c>
      <c r="M378" s="43" t="str">
        <f>IFERROR(I378+J378, "X")</f>
        <v>X</v>
      </c>
      <c r="N378" s="45">
        <v>0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1</v>
      </c>
      <c r="W378" s="8">
        <v>0</v>
      </c>
      <c r="X378" s="9">
        <v>0</v>
      </c>
      <c r="Y378" s="8"/>
      <c r="AA378" s="8"/>
      <c r="AG378" s="47"/>
      <c r="AH378" s="9">
        <f t="shared" si="23"/>
        <v>-1</v>
      </c>
      <c r="AI378" s="7">
        <v>10.1</v>
      </c>
      <c r="AM378" s="14"/>
      <c r="AO378" s="16"/>
      <c r="AR378" s="16"/>
      <c r="AS378" s="9">
        <v>1996</v>
      </c>
      <c r="AT378" s="23">
        <f t="shared" si="22"/>
        <v>3.3001605369513523</v>
      </c>
      <c r="AX378" s="18"/>
      <c r="AZ378" s="18"/>
      <c r="BB378" s="18"/>
      <c r="BD378" s="18"/>
      <c r="BF378" s="18"/>
      <c r="BG378" s="18" t="s">
        <v>243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 s="18">
        <v>0</v>
      </c>
      <c r="BO378">
        <v>1</v>
      </c>
      <c r="BP378">
        <v>0</v>
      </c>
      <c r="BQ378" s="18">
        <v>0</v>
      </c>
      <c r="BS378" s="18"/>
      <c r="BT378" t="s">
        <v>397</v>
      </c>
      <c r="BU378" t="s">
        <v>397</v>
      </c>
      <c r="BW378" s="25"/>
      <c r="CA378" s="18"/>
      <c r="CC378" s="18"/>
      <c r="CD378" s="18"/>
      <c r="CF378" s="18"/>
      <c r="CH378" s="18"/>
      <c r="CR378" s="18"/>
      <c r="CT378" s="25"/>
      <c r="CU378" t="s">
        <v>397</v>
      </c>
      <c r="CW378" t="s">
        <v>397</v>
      </c>
      <c r="CX378" s="25" t="s">
        <v>397</v>
      </c>
    </row>
    <row r="379" spans="1:102" x14ac:dyDescent="0.3">
      <c r="A379">
        <v>378</v>
      </c>
      <c r="B379">
        <v>48</v>
      </c>
      <c r="C379" s="25" t="s">
        <v>245</v>
      </c>
      <c r="D379" s="12">
        <v>10.19</v>
      </c>
      <c r="E379" s="14"/>
      <c r="F379" s="7" t="str">
        <f>IFERROR(D379/E379, "X")</f>
        <v>X</v>
      </c>
      <c r="G379" s="7">
        <f>D379-E379</f>
        <v>10.19</v>
      </c>
      <c r="H379" s="16">
        <f>D379+E379</f>
        <v>10.19</v>
      </c>
      <c r="I379" s="11" t="str">
        <f>IFERROR(F379/SQRT(F379^2+AH379), "X")</f>
        <v>X</v>
      </c>
      <c r="J379" s="39" t="str">
        <f>IFERROR(SQRT((1-I379^2)/AH379), "X")</f>
        <v>X</v>
      </c>
      <c r="K379" s="39" t="str">
        <f t="shared" si="20"/>
        <v>X</v>
      </c>
      <c r="L379" s="39" t="str">
        <f t="shared" si="21"/>
        <v>X</v>
      </c>
      <c r="M379" s="43" t="str">
        <f>IFERROR(I379+J379, "X")</f>
        <v>X</v>
      </c>
      <c r="N379" s="45">
        <v>0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1</v>
      </c>
      <c r="W379" s="8">
        <v>0</v>
      </c>
      <c r="X379" s="9">
        <v>0</v>
      </c>
      <c r="Y379" s="8"/>
      <c r="AA379" s="8"/>
      <c r="AG379" s="47"/>
      <c r="AH379" s="9">
        <f t="shared" si="23"/>
        <v>-1</v>
      </c>
      <c r="AI379" s="7">
        <v>10.5</v>
      </c>
      <c r="AM379" s="14"/>
      <c r="AO379" s="16"/>
      <c r="AR379" s="16"/>
      <c r="AS379" s="9">
        <v>1998</v>
      </c>
      <c r="AT379" s="23">
        <f t="shared" si="22"/>
        <v>3.3005954838899636</v>
      </c>
      <c r="AX379" s="18"/>
      <c r="AZ379" s="18"/>
      <c r="BB379" s="18"/>
      <c r="BD379" s="18"/>
      <c r="BF379" s="18"/>
      <c r="BG379" s="18" t="s">
        <v>243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 s="18">
        <v>0</v>
      </c>
      <c r="BO379">
        <v>1</v>
      </c>
      <c r="BP379">
        <v>0</v>
      </c>
      <c r="BQ379" s="18">
        <v>0</v>
      </c>
      <c r="BS379" s="18"/>
      <c r="BT379" t="s">
        <v>397</v>
      </c>
      <c r="BU379" t="s">
        <v>397</v>
      </c>
      <c r="BW379" s="25"/>
      <c r="CA379" s="18"/>
      <c r="CC379" s="18"/>
      <c r="CD379" s="18"/>
      <c r="CF379" s="18"/>
      <c r="CH379" s="18"/>
      <c r="CR379" s="18"/>
      <c r="CT379" s="25"/>
      <c r="CU379" t="s">
        <v>397</v>
      </c>
      <c r="CW379" t="s">
        <v>397</v>
      </c>
      <c r="CX379" s="25" t="s">
        <v>397</v>
      </c>
    </row>
    <row r="380" spans="1:102" x14ac:dyDescent="0.3">
      <c r="A380">
        <v>379</v>
      </c>
      <c r="B380">
        <v>48</v>
      </c>
      <c r="C380" s="25" t="s">
        <v>245</v>
      </c>
      <c r="D380" s="12">
        <v>10.3</v>
      </c>
      <c r="E380" s="14"/>
      <c r="F380" s="7" t="str">
        <f>IFERROR(D380/E380, "X")</f>
        <v>X</v>
      </c>
      <c r="G380" s="7">
        <f>D380-E380</f>
        <v>10.3</v>
      </c>
      <c r="H380" s="16">
        <f>D380+E380</f>
        <v>10.3</v>
      </c>
      <c r="I380" s="11" t="str">
        <f>IFERROR(F380/SQRT(F380^2+AH380), "X")</f>
        <v>X</v>
      </c>
      <c r="J380" s="39" t="str">
        <f>IFERROR(SQRT((1-I380^2)/AH380), "X")</f>
        <v>X</v>
      </c>
      <c r="K380" s="39" t="str">
        <f t="shared" si="20"/>
        <v>X</v>
      </c>
      <c r="L380" s="39" t="str">
        <f t="shared" si="21"/>
        <v>X</v>
      </c>
      <c r="M380" s="43" t="str">
        <f>IFERROR(I380+J380, "X")</f>
        <v>X</v>
      </c>
      <c r="N380" s="45">
        <v>0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1</v>
      </c>
      <c r="W380" s="8">
        <v>0</v>
      </c>
      <c r="X380" s="9">
        <v>0</v>
      </c>
      <c r="Y380" s="8"/>
      <c r="AA380" s="8"/>
      <c r="AG380" s="47"/>
      <c r="AH380" s="9">
        <f t="shared" si="23"/>
        <v>-1</v>
      </c>
      <c r="AI380" s="7">
        <v>10.9</v>
      </c>
      <c r="AM380" s="14"/>
      <c r="AO380" s="16"/>
      <c r="AR380" s="16"/>
      <c r="AS380" s="9">
        <v>2000</v>
      </c>
      <c r="AT380" s="23">
        <f t="shared" si="22"/>
        <v>3.3010299956639813</v>
      </c>
      <c r="AX380" s="18"/>
      <c r="AZ380" s="18"/>
      <c r="BB380" s="18"/>
      <c r="BD380" s="18"/>
      <c r="BF380" s="18"/>
      <c r="BG380" s="18" t="s">
        <v>243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 s="18">
        <v>0</v>
      </c>
      <c r="BO380">
        <v>1</v>
      </c>
      <c r="BP380">
        <v>0</v>
      </c>
      <c r="BQ380" s="18">
        <v>0</v>
      </c>
      <c r="BS380" s="18"/>
      <c r="BT380" t="s">
        <v>397</v>
      </c>
      <c r="BU380" t="s">
        <v>397</v>
      </c>
      <c r="BW380" s="25"/>
      <c r="CA380" s="18"/>
      <c r="CC380" s="18"/>
      <c r="CD380" s="18"/>
      <c r="CF380" s="18"/>
      <c r="CH380" s="18"/>
      <c r="CR380" s="18"/>
      <c r="CT380" s="25"/>
      <c r="CU380" t="s">
        <v>397</v>
      </c>
      <c r="CW380" t="s">
        <v>397</v>
      </c>
      <c r="CX380" s="25" t="s">
        <v>397</v>
      </c>
    </row>
    <row r="381" spans="1:102" x14ac:dyDescent="0.3">
      <c r="A381">
        <v>380</v>
      </c>
      <c r="B381">
        <v>49</v>
      </c>
      <c r="C381" s="25" t="s">
        <v>53</v>
      </c>
      <c r="D381" s="12">
        <v>6.7</v>
      </c>
      <c r="E381" s="14"/>
      <c r="F381" s="7" t="str">
        <f>IFERROR(D381/E381, "X")</f>
        <v>X</v>
      </c>
      <c r="G381" s="7">
        <f>D381-E381</f>
        <v>6.7</v>
      </c>
      <c r="H381" s="16">
        <f>D381+E381</f>
        <v>6.7</v>
      </c>
      <c r="I381" s="11" t="str">
        <f>IFERROR(F381/SQRT(F381^2+AH381), "X")</f>
        <v>X</v>
      </c>
      <c r="J381" s="39" t="str">
        <f>IFERROR(SQRT((1-I381^2)/AH381), "X")</f>
        <v>X</v>
      </c>
      <c r="K381" s="39" t="str">
        <f t="shared" ref="K381:K426" si="24">IFERROR(1/J381, "X")</f>
        <v>X</v>
      </c>
      <c r="L381" s="39" t="str">
        <f t="shared" ref="L381:L426" si="25">IFERROR(I381-J381, "X")</f>
        <v>X</v>
      </c>
      <c r="M381" s="43" t="str">
        <f>IFERROR(I381+J381, "X")</f>
        <v>X</v>
      </c>
      <c r="N381" s="45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8">
        <v>0</v>
      </c>
      <c r="X381" s="9">
        <v>0</v>
      </c>
      <c r="Y381" s="8"/>
      <c r="AA381" s="8"/>
      <c r="AG381" s="47"/>
      <c r="AH381" s="9">
        <f t="shared" si="23"/>
        <v>-1</v>
      </c>
      <c r="AI381" s="7">
        <v>9.7065999999999999</v>
      </c>
      <c r="AM381" s="14"/>
      <c r="AO381" s="16"/>
      <c r="AR381" s="16"/>
      <c r="AS381" s="9">
        <v>2003</v>
      </c>
      <c r="AT381" s="23">
        <f t="shared" ref="AT381:AT426" si="26">LOG(AS381)</f>
        <v>3.3016809492935764</v>
      </c>
      <c r="AX381" s="18"/>
      <c r="AZ381" s="18"/>
      <c r="BB381" s="18"/>
      <c r="BD381" s="18"/>
      <c r="BF381" s="18"/>
      <c r="BG381" s="18" t="s">
        <v>48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 s="18">
        <v>0</v>
      </c>
      <c r="BO381">
        <v>0</v>
      </c>
      <c r="BP381">
        <v>1</v>
      </c>
      <c r="BQ381" s="18">
        <v>0</v>
      </c>
      <c r="BS381" s="18"/>
      <c r="BT381" t="s">
        <v>397</v>
      </c>
      <c r="BU381" t="s">
        <v>397</v>
      </c>
      <c r="BW381" s="25"/>
      <c r="CA381" s="18"/>
      <c r="CC381" s="18"/>
      <c r="CD381" s="18"/>
      <c r="CF381" s="18"/>
      <c r="CH381" s="18"/>
      <c r="CR381" s="18"/>
      <c r="CT381" s="25"/>
      <c r="CU381" t="s">
        <v>397</v>
      </c>
      <c r="CW381" t="s">
        <v>397</v>
      </c>
      <c r="CX381" s="25" t="s">
        <v>397</v>
      </c>
    </row>
    <row r="382" spans="1:102" x14ac:dyDescent="0.3">
      <c r="A382">
        <v>381</v>
      </c>
      <c r="B382">
        <v>49</v>
      </c>
      <c r="C382" s="25" t="s">
        <v>53</v>
      </c>
      <c r="D382" s="12">
        <v>6.7</v>
      </c>
      <c r="E382" s="14"/>
      <c r="F382" s="7" t="str">
        <f>IFERROR(D382/E382, "X")</f>
        <v>X</v>
      </c>
      <c r="G382" s="7">
        <f>D382-E382</f>
        <v>6.7</v>
      </c>
      <c r="H382" s="16">
        <f>D382+E382</f>
        <v>6.7</v>
      </c>
      <c r="I382" s="11" t="str">
        <f>IFERROR(F382/SQRT(F382^2+AH382), "X")</f>
        <v>X</v>
      </c>
      <c r="J382" s="39" t="str">
        <f>IFERROR(SQRT((1-I382^2)/AH382), "X")</f>
        <v>X</v>
      </c>
      <c r="K382" s="39" t="str">
        <f t="shared" si="24"/>
        <v>X</v>
      </c>
      <c r="L382" s="39" t="str">
        <f t="shared" si="25"/>
        <v>X</v>
      </c>
      <c r="M382" s="43" t="str">
        <f>IFERROR(I382+J382, "X")</f>
        <v>X</v>
      </c>
      <c r="N382" s="45">
        <v>1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0</v>
      </c>
      <c r="V382" s="9">
        <v>0</v>
      </c>
      <c r="W382" s="8">
        <v>0</v>
      </c>
      <c r="X382" s="9">
        <v>0</v>
      </c>
      <c r="Y382" s="8"/>
      <c r="AA382" s="8"/>
      <c r="AG382" s="47"/>
      <c r="AH382" s="9">
        <f t="shared" si="23"/>
        <v>-1</v>
      </c>
      <c r="AI382" s="7">
        <v>8.9</v>
      </c>
      <c r="AM382" s="14"/>
      <c r="AO382" s="16"/>
      <c r="AR382" s="16"/>
      <c r="AS382" s="9">
        <v>1998</v>
      </c>
      <c r="AT382" s="23">
        <f t="shared" si="26"/>
        <v>3.3005954838899636</v>
      </c>
      <c r="AX382" s="18"/>
      <c r="AZ382" s="18"/>
      <c r="BB382" s="18"/>
      <c r="BD382" s="18"/>
      <c r="BF382" s="18"/>
      <c r="BG382" s="18" t="s">
        <v>191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 s="18">
        <v>0</v>
      </c>
      <c r="BO382">
        <v>0</v>
      </c>
      <c r="BP382">
        <v>1</v>
      </c>
      <c r="BQ382" s="18">
        <v>0</v>
      </c>
      <c r="BS382" s="18"/>
      <c r="BT382" t="s">
        <v>397</v>
      </c>
      <c r="BU382" t="s">
        <v>397</v>
      </c>
      <c r="BW382" s="25"/>
      <c r="CA382" s="18"/>
      <c r="CC382" s="18"/>
      <c r="CD382" s="18"/>
      <c r="CF382" s="18"/>
      <c r="CH382" s="18"/>
      <c r="CR382" s="18"/>
      <c r="CT382" s="25"/>
      <c r="CU382" t="s">
        <v>397</v>
      </c>
      <c r="CW382" t="s">
        <v>397</v>
      </c>
      <c r="CX382" s="25" t="s">
        <v>397</v>
      </c>
    </row>
    <row r="383" spans="1:102" x14ac:dyDescent="0.3">
      <c r="A383">
        <v>382</v>
      </c>
      <c r="B383">
        <v>49</v>
      </c>
      <c r="C383" s="25" t="s">
        <v>53</v>
      </c>
      <c r="D383" s="12">
        <v>8</v>
      </c>
      <c r="E383" s="14"/>
      <c r="F383" s="7" t="str">
        <f>IFERROR(D383/E383, "X")</f>
        <v>X</v>
      </c>
      <c r="G383" s="7">
        <f>D383-E383</f>
        <v>8</v>
      </c>
      <c r="H383" s="16">
        <f>D383+E383</f>
        <v>8</v>
      </c>
      <c r="I383" s="11" t="str">
        <f>IFERROR(F383/SQRT(F383^2+AH383), "X")</f>
        <v>X</v>
      </c>
      <c r="J383" s="39" t="str">
        <f>IFERROR(SQRT((1-I383^2)/AH383), "X")</f>
        <v>X</v>
      </c>
      <c r="K383" s="39" t="str">
        <f t="shared" si="24"/>
        <v>X</v>
      </c>
      <c r="L383" s="39" t="str">
        <f t="shared" si="25"/>
        <v>X</v>
      </c>
      <c r="M383" s="43" t="str">
        <f>IFERROR(I383+J383, "X")</f>
        <v>X</v>
      </c>
      <c r="N383" s="45">
        <v>1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0</v>
      </c>
      <c r="W383" s="8">
        <v>0</v>
      </c>
      <c r="X383" s="9">
        <v>0</v>
      </c>
      <c r="Y383" s="8"/>
      <c r="AA383" s="8"/>
      <c r="AG383" s="47"/>
      <c r="AH383" s="9">
        <f t="shared" si="23"/>
        <v>-1</v>
      </c>
      <c r="AI383" s="7">
        <v>9.1</v>
      </c>
      <c r="AM383" s="14"/>
      <c r="AO383" s="16"/>
      <c r="AR383" s="16"/>
      <c r="AS383" s="9">
        <v>2003</v>
      </c>
      <c r="AT383" s="23">
        <f t="shared" si="26"/>
        <v>3.3016809492935764</v>
      </c>
      <c r="AX383" s="18"/>
      <c r="AZ383" s="18"/>
      <c r="BB383" s="18"/>
      <c r="BD383" s="18"/>
      <c r="BF383" s="18"/>
      <c r="BG383" s="18" t="s">
        <v>191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 s="18">
        <v>0</v>
      </c>
      <c r="BO383">
        <v>0</v>
      </c>
      <c r="BP383">
        <v>1</v>
      </c>
      <c r="BQ383" s="18">
        <v>0</v>
      </c>
      <c r="BS383" s="18"/>
      <c r="BT383" t="s">
        <v>397</v>
      </c>
      <c r="BU383" t="s">
        <v>397</v>
      </c>
      <c r="BW383" s="25"/>
      <c r="CA383" s="18"/>
      <c r="CC383" s="18"/>
      <c r="CD383" s="18"/>
      <c r="CF383" s="18"/>
      <c r="CH383" s="18"/>
      <c r="CR383" s="18"/>
      <c r="CT383" s="25"/>
      <c r="CU383" t="s">
        <v>397</v>
      </c>
      <c r="CW383" t="s">
        <v>397</v>
      </c>
      <c r="CX383" s="25" t="s">
        <v>397</v>
      </c>
    </row>
    <row r="384" spans="1:102" x14ac:dyDescent="0.3">
      <c r="A384">
        <v>383</v>
      </c>
      <c r="B384">
        <v>50</v>
      </c>
      <c r="C384" s="25" t="s">
        <v>82</v>
      </c>
      <c r="D384" s="12">
        <v>4.3</v>
      </c>
      <c r="E384" s="14"/>
      <c r="F384" s="7" t="str">
        <f>IFERROR(D384/E384, "X")</f>
        <v>X</v>
      </c>
      <c r="G384" s="7">
        <f>D384-E384</f>
        <v>4.3</v>
      </c>
      <c r="H384" s="16">
        <f>D384+E384</f>
        <v>4.3</v>
      </c>
      <c r="I384" s="11" t="str">
        <f>IFERROR(F384/SQRT(F384^2+AH384), "X")</f>
        <v>X</v>
      </c>
      <c r="J384" s="39" t="str">
        <f>IFERROR(SQRT((1-I384^2)/AH384), "X")</f>
        <v>X</v>
      </c>
      <c r="K384" s="39" t="str">
        <f t="shared" si="24"/>
        <v>X</v>
      </c>
      <c r="L384" s="39" t="str">
        <f t="shared" si="25"/>
        <v>X</v>
      </c>
      <c r="M384" s="43" t="str">
        <f>IFERROR(I384+J384, "X")</f>
        <v>X</v>
      </c>
      <c r="N384" s="45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8">
        <v>0</v>
      </c>
      <c r="X384" s="9">
        <v>0</v>
      </c>
      <c r="Y384" s="8"/>
      <c r="AA384" s="8"/>
      <c r="AG384" s="47"/>
      <c r="AH384" s="9">
        <f t="shared" si="23"/>
        <v>-1</v>
      </c>
      <c r="AI384" s="7">
        <v>10.7</v>
      </c>
      <c r="AM384" s="14"/>
      <c r="AO384" s="16"/>
      <c r="AR384" s="16"/>
      <c r="AS384" s="9">
        <v>1988</v>
      </c>
      <c r="AT384" s="23">
        <f t="shared" si="26"/>
        <v>3.2984163800612945</v>
      </c>
      <c r="AX384" s="18"/>
      <c r="AZ384" s="18"/>
      <c r="BB384" s="18"/>
      <c r="BD384" s="18"/>
      <c r="BF384" s="18"/>
      <c r="BG384" s="18" t="s">
        <v>81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 s="18">
        <v>0</v>
      </c>
      <c r="BO384">
        <v>1</v>
      </c>
      <c r="BP384">
        <v>0</v>
      </c>
      <c r="BQ384" s="18">
        <v>0</v>
      </c>
      <c r="BS384" s="18"/>
      <c r="BT384" t="s">
        <v>397</v>
      </c>
      <c r="BU384" t="s">
        <v>397</v>
      </c>
      <c r="BW384" s="25"/>
      <c r="CA384" s="18"/>
      <c r="CC384" s="18"/>
      <c r="CD384" s="18"/>
      <c r="CF384" s="18"/>
      <c r="CH384" s="18"/>
      <c r="CR384" s="18"/>
      <c r="CT384" s="25"/>
      <c r="CU384" t="s">
        <v>397</v>
      </c>
      <c r="CW384" t="s">
        <v>397</v>
      </c>
      <c r="CX384" s="25" t="s">
        <v>397</v>
      </c>
    </row>
    <row r="385" spans="1:102" x14ac:dyDescent="0.3">
      <c r="A385">
        <v>384</v>
      </c>
      <c r="B385">
        <v>50</v>
      </c>
      <c r="C385" s="25" t="s">
        <v>82</v>
      </c>
      <c r="D385" s="12">
        <v>3.7</v>
      </c>
      <c r="E385" s="14"/>
      <c r="F385" s="7" t="str">
        <f>IFERROR(D385/E385, "X")</f>
        <v>X</v>
      </c>
      <c r="G385" s="7">
        <f>D385-E385</f>
        <v>3.7</v>
      </c>
      <c r="H385" s="16">
        <f>D385+E385</f>
        <v>3.7</v>
      </c>
      <c r="I385" s="11" t="str">
        <f>IFERROR(F385/SQRT(F385^2+AH385), "X")</f>
        <v>X</v>
      </c>
      <c r="J385" s="39" t="str">
        <f>IFERROR(SQRT((1-I385^2)/AH385), "X")</f>
        <v>X</v>
      </c>
      <c r="K385" s="39" t="str">
        <f t="shared" si="24"/>
        <v>X</v>
      </c>
      <c r="L385" s="39" t="str">
        <f t="shared" si="25"/>
        <v>X</v>
      </c>
      <c r="M385" s="43" t="str">
        <f>IFERROR(I385+J385, "X")</f>
        <v>X</v>
      </c>
      <c r="N385" s="45">
        <v>0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1</v>
      </c>
      <c r="V385" s="9">
        <v>0</v>
      </c>
      <c r="W385" s="8">
        <v>0</v>
      </c>
      <c r="X385" s="9">
        <v>0</v>
      </c>
      <c r="Y385" s="8"/>
      <c r="AA385" s="8"/>
      <c r="AG385" s="47"/>
      <c r="AH385" s="9">
        <f t="shared" si="23"/>
        <v>-1</v>
      </c>
      <c r="AI385" s="7">
        <v>10.7</v>
      </c>
      <c r="AM385" s="14"/>
      <c r="AO385" s="16"/>
      <c r="AR385" s="16"/>
      <c r="AS385" s="9">
        <v>1988</v>
      </c>
      <c r="AT385" s="23">
        <f t="shared" si="26"/>
        <v>3.2984163800612945</v>
      </c>
      <c r="AX385" s="18"/>
      <c r="AZ385" s="18"/>
      <c r="BB385" s="18"/>
      <c r="BD385" s="18"/>
      <c r="BF385" s="18"/>
      <c r="BG385" s="18" t="s">
        <v>81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 s="18">
        <v>0</v>
      </c>
      <c r="BO385">
        <v>1</v>
      </c>
      <c r="BP385">
        <v>0</v>
      </c>
      <c r="BQ385" s="18">
        <v>0</v>
      </c>
      <c r="BS385" s="18"/>
      <c r="BT385" t="s">
        <v>397</v>
      </c>
      <c r="BU385" t="s">
        <v>397</v>
      </c>
      <c r="BW385" s="25"/>
      <c r="CA385" s="18"/>
      <c r="CC385" s="18"/>
      <c r="CD385" s="18"/>
      <c r="CF385" s="18"/>
      <c r="CH385" s="18"/>
      <c r="CR385" s="18"/>
      <c r="CT385" s="25"/>
      <c r="CU385" t="s">
        <v>397</v>
      </c>
      <c r="CW385" t="s">
        <v>397</v>
      </c>
      <c r="CX385" s="25" t="s">
        <v>397</v>
      </c>
    </row>
    <row r="386" spans="1:102" x14ac:dyDescent="0.3">
      <c r="A386">
        <v>385</v>
      </c>
      <c r="B386">
        <v>50</v>
      </c>
      <c r="C386" s="25" t="s">
        <v>82</v>
      </c>
      <c r="D386" s="12">
        <v>5.0990000000000002</v>
      </c>
      <c r="E386" s="14"/>
      <c r="F386" s="7" t="str">
        <f>IFERROR(D386/E386, "X")</f>
        <v>X</v>
      </c>
      <c r="G386" s="7">
        <f>D386-E386</f>
        <v>5.0990000000000002</v>
      </c>
      <c r="H386" s="16">
        <f>D386+E386</f>
        <v>5.0990000000000002</v>
      </c>
      <c r="I386" s="11" t="str">
        <f>IFERROR(F386/SQRT(F386^2+AH386), "X")</f>
        <v>X</v>
      </c>
      <c r="J386" s="39" t="str">
        <f>IFERROR(SQRT((1-I386^2)/AH386), "X")</f>
        <v>X</v>
      </c>
      <c r="K386" s="39" t="str">
        <f t="shared" si="24"/>
        <v>X</v>
      </c>
      <c r="L386" s="39" t="str">
        <f t="shared" si="25"/>
        <v>X</v>
      </c>
      <c r="M386" s="43" t="str">
        <f>IFERROR(I386+J386, "X")</f>
        <v>X</v>
      </c>
      <c r="N386" s="45">
        <v>0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1</v>
      </c>
      <c r="W386" s="8">
        <v>0</v>
      </c>
      <c r="X386" s="9">
        <v>0</v>
      </c>
      <c r="Y386" s="8"/>
      <c r="AA386" s="8"/>
      <c r="AG386" s="47"/>
      <c r="AH386" s="9">
        <f t="shared" si="23"/>
        <v>-1</v>
      </c>
      <c r="AI386" s="7">
        <v>10.7</v>
      </c>
      <c r="AM386" s="14"/>
      <c r="AO386" s="16"/>
      <c r="AR386" s="16"/>
      <c r="AS386" s="9">
        <v>1988</v>
      </c>
      <c r="AT386" s="23">
        <f t="shared" si="26"/>
        <v>3.2984163800612945</v>
      </c>
      <c r="AX386" s="18"/>
      <c r="AZ386" s="18"/>
      <c r="BB386" s="18"/>
      <c r="BD386" s="18"/>
      <c r="BF386" s="18"/>
      <c r="BG386" s="18" t="s">
        <v>81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 s="18">
        <v>0</v>
      </c>
      <c r="BO386">
        <v>1</v>
      </c>
      <c r="BP386">
        <v>0</v>
      </c>
      <c r="BQ386" s="18">
        <v>0</v>
      </c>
      <c r="BS386" s="18"/>
      <c r="BT386" t="s">
        <v>397</v>
      </c>
      <c r="BU386" t="s">
        <v>397</v>
      </c>
      <c r="BW386" s="25"/>
      <c r="CA386" s="18"/>
      <c r="CC386" s="18"/>
      <c r="CD386" s="18"/>
      <c r="CF386" s="18"/>
      <c r="CH386" s="18"/>
      <c r="CR386" s="18"/>
      <c r="CT386" s="25"/>
      <c r="CU386" t="s">
        <v>397</v>
      </c>
      <c r="CW386" t="s">
        <v>397</v>
      </c>
      <c r="CX386" s="25" t="s">
        <v>397</v>
      </c>
    </row>
    <row r="387" spans="1:102" x14ac:dyDescent="0.3">
      <c r="A387">
        <v>386</v>
      </c>
      <c r="B387">
        <v>51</v>
      </c>
      <c r="C387" s="25" t="s">
        <v>63</v>
      </c>
      <c r="D387" s="12">
        <v>1.4</v>
      </c>
      <c r="E387" s="14"/>
      <c r="F387" s="7" t="str">
        <f>IFERROR(D387/E387, "X")</f>
        <v>X</v>
      </c>
      <c r="G387" s="7">
        <f>D387-E387</f>
        <v>1.4</v>
      </c>
      <c r="H387" s="16">
        <f>D387+E387</f>
        <v>1.4</v>
      </c>
      <c r="I387" s="11" t="str">
        <f>IFERROR(F387/SQRT(F387^2+AH387), "X")</f>
        <v>X</v>
      </c>
      <c r="J387" s="39" t="str">
        <f>IFERROR(SQRT((1-I387^2)/AH387), "X")</f>
        <v>X</v>
      </c>
      <c r="K387" s="39" t="str">
        <f t="shared" si="24"/>
        <v>X</v>
      </c>
      <c r="L387" s="39" t="str">
        <f t="shared" si="25"/>
        <v>X</v>
      </c>
      <c r="M387" s="43" t="str">
        <f>IFERROR(I387+J387, "X")</f>
        <v>X</v>
      </c>
      <c r="N387" s="45">
        <v>1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0</v>
      </c>
      <c r="V387" s="9">
        <v>0</v>
      </c>
      <c r="W387" s="8">
        <v>0</v>
      </c>
      <c r="X387" s="9">
        <v>0</v>
      </c>
      <c r="Y387" s="8"/>
      <c r="AA387" s="8"/>
      <c r="AG387" s="47"/>
      <c r="AH387" s="9">
        <f t="shared" ref="AH387:AH450" si="27">IFERROR(AF387-AG387-1, "X")</f>
        <v>-1</v>
      </c>
      <c r="AI387" s="7">
        <v>4.0999999999999996</v>
      </c>
      <c r="AM387" s="14"/>
      <c r="AO387" s="16"/>
      <c r="AR387" s="16"/>
      <c r="AS387" s="9">
        <v>1975</v>
      </c>
      <c r="AT387" s="23">
        <f t="shared" si="26"/>
        <v>3.2955670999624789</v>
      </c>
      <c r="AX387" s="18"/>
      <c r="AZ387" s="18"/>
      <c r="BB387" s="18"/>
      <c r="BD387" s="18"/>
      <c r="BF387" s="18"/>
      <c r="BG387" s="18" t="s">
        <v>62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 s="18">
        <v>0</v>
      </c>
      <c r="BO387">
        <v>0</v>
      </c>
      <c r="BP387">
        <v>1</v>
      </c>
      <c r="BQ387" s="18">
        <v>0</v>
      </c>
      <c r="BS387" s="18"/>
      <c r="BT387" t="s">
        <v>397</v>
      </c>
      <c r="BU387" t="s">
        <v>397</v>
      </c>
      <c r="BW387" s="25"/>
      <c r="CA387" s="18"/>
      <c r="CC387" s="18"/>
      <c r="CD387" s="18"/>
      <c r="CF387" s="18"/>
      <c r="CH387" s="18"/>
      <c r="CR387" s="18"/>
      <c r="CT387" s="25"/>
      <c r="CU387" t="s">
        <v>397</v>
      </c>
      <c r="CW387" t="s">
        <v>397</v>
      </c>
      <c r="CX387" s="25" t="s">
        <v>397</v>
      </c>
    </row>
    <row r="388" spans="1:102" x14ac:dyDescent="0.3">
      <c r="A388">
        <v>387</v>
      </c>
      <c r="B388">
        <v>52</v>
      </c>
      <c r="C388" s="25" t="s">
        <v>110</v>
      </c>
      <c r="D388" s="12">
        <v>6.8</v>
      </c>
      <c r="E388" s="14"/>
      <c r="F388" s="7" t="str">
        <f>IFERROR(D388/E388, "X")</f>
        <v>X</v>
      </c>
      <c r="G388" s="7">
        <f>D388-E388</f>
        <v>6.8</v>
      </c>
      <c r="H388" s="16">
        <f>D388+E388</f>
        <v>6.8</v>
      </c>
      <c r="I388" s="11" t="str">
        <f>IFERROR(F388/SQRT(F388^2+AH388), "X")</f>
        <v>X</v>
      </c>
      <c r="J388" s="39" t="str">
        <f>IFERROR(SQRT((1-I388^2)/AH388), "X")</f>
        <v>X</v>
      </c>
      <c r="K388" s="39" t="str">
        <f t="shared" si="24"/>
        <v>X</v>
      </c>
      <c r="L388" s="39" t="str">
        <f t="shared" si="25"/>
        <v>X</v>
      </c>
      <c r="M388" s="43" t="str">
        <f>IFERROR(I388+J388, "X")</f>
        <v>X</v>
      </c>
      <c r="N388" s="45">
        <v>1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0</v>
      </c>
      <c r="V388" s="9">
        <v>0</v>
      </c>
      <c r="W388" s="8">
        <v>0</v>
      </c>
      <c r="X388" s="9">
        <v>0</v>
      </c>
      <c r="Y388" s="8"/>
      <c r="AA388" s="8"/>
      <c r="AG388" s="47"/>
      <c r="AH388" s="9">
        <f t="shared" si="27"/>
        <v>-1</v>
      </c>
      <c r="AI388" s="7">
        <v>3.2</v>
      </c>
      <c r="AM388" s="14"/>
      <c r="AO388" s="16"/>
      <c r="AR388" s="16"/>
      <c r="AS388" s="9">
        <v>2003</v>
      </c>
      <c r="AT388" s="23">
        <f t="shared" si="26"/>
        <v>3.3016809492935764</v>
      </c>
      <c r="AX388" s="18"/>
      <c r="AZ388" s="18"/>
      <c r="BB388" s="18"/>
      <c r="BD388" s="18"/>
      <c r="BF388" s="18"/>
      <c r="BG388" s="18" t="s">
        <v>109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s="18">
        <v>1</v>
      </c>
      <c r="BO388">
        <v>0</v>
      </c>
      <c r="BP388">
        <v>0</v>
      </c>
      <c r="BQ388" s="18">
        <v>1</v>
      </c>
      <c r="BS388" s="18"/>
      <c r="BT388" t="s">
        <v>397</v>
      </c>
      <c r="BU388" t="s">
        <v>397</v>
      </c>
      <c r="BW388" s="25"/>
      <c r="CA388" s="18"/>
      <c r="CC388" s="18"/>
      <c r="CD388" s="18"/>
      <c r="CF388" s="18"/>
      <c r="CH388" s="18"/>
      <c r="CR388" s="18"/>
      <c r="CT388" s="25"/>
      <c r="CU388" t="s">
        <v>397</v>
      </c>
      <c r="CW388" t="s">
        <v>397</v>
      </c>
      <c r="CX388" s="25" t="s">
        <v>397</v>
      </c>
    </row>
    <row r="389" spans="1:102" x14ac:dyDescent="0.3">
      <c r="A389">
        <v>388</v>
      </c>
      <c r="B389">
        <v>54</v>
      </c>
      <c r="C389" s="25" t="s">
        <v>72</v>
      </c>
      <c r="D389" s="12">
        <v>10.5</v>
      </c>
      <c r="E389" s="14"/>
      <c r="F389" s="7" t="str">
        <f>IFERROR(D389/E389, "X")</f>
        <v>X</v>
      </c>
      <c r="G389" s="7">
        <f>D389-E389</f>
        <v>10.5</v>
      </c>
      <c r="H389" s="16">
        <f>D389+E389</f>
        <v>10.5</v>
      </c>
      <c r="I389" s="11" t="str">
        <f>IFERROR(F389/SQRT(F389^2+AH389), "X")</f>
        <v>X</v>
      </c>
      <c r="J389" s="39" t="str">
        <f>IFERROR(SQRT((1-I389^2)/AH389), "X")</f>
        <v>X</v>
      </c>
      <c r="K389" s="39" t="str">
        <f t="shared" si="24"/>
        <v>X</v>
      </c>
      <c r="L389" s="39" t="str">
        <f t="shared" si="25"/>
        <v>X</v>
      </c>
      <c r="M389" s="43" t="str">
        <f>IFERROR(I389+J389, "X")</f>
        <v>X</v>
      </c>
      <c r="N389" s="45">
        <v>1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0</v>
      </c>
      <c r="V389" s="9">
        <v>0</v>
      </c>
      <c r="W389" s="8">
        <v>0</v>
      </c>
      <c r="X389" s="9">
        <v>0</v>
      </c>
      <c r="Y389" s="8"/>
      <c r="AA389" s="8"/>
      <c r="AG389" s="47"/>
      <c r="AH389" s="9">
        <f t="shared" si="27"/>
        <v>-1</v>
      </c>
      <c r="AI389" s="7">
        <v>6.1</v>
      </c>
      <c r="AM389" s="14"/>
      <c r="AO389" s="16"/>
      <c r="AR389" s="16"/>
      <c r="AS389" s="9">
        <v>1980</v>
      </c>
      <c r="AT389" s="23">
        <f t="shared" si="26"/>
        <v>3.2966651902615309</v>
      </c>
      <c r="AX389" s="18"/>
      <c r="AZ389" s="18"/>
      <c r="BB389" s="18"/>
      <c r="BD389" s="18"/>
      <c r="BF389" s="18"/>
      <c r="BG389" s="18" t="s">
        <v>71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 s="18">
        <v>0</v>
      </c>
      <c r="BO389">
        <v>0</v>
      </c>
      <c r="BP389">
        <v>1</v>
      </c>
      <c r="BQ389" s="18">
        <v>0</v>
      </c>
      <c r="BS389" s="18"/>
      <c r="BT389" t="s">
        <v>397</v>
      </c>
      <c r="BU389" t="s">
        <v>397</v>
      </c>
      <c r="BW389" s="25"/>
      <c r="CA389" s="18"/>
      <c r="CC389" s="18"/>
      <c r="CD389" s="18"/>
      <c r="CF389" s="18"/>
      <c r="CH389" s="18"/>
      <c r="CR389" s="18"/>
      <c r="CT389" s="25"/>
      <c r="CU389" t="s">
        <v>397</v>
      </c>
      <c r="CW389" t="s">
        <v>397</v>
      </c>
      <c r="CX389" s="25" t="s">
        <v>397</v>
      </c>
    </row>
    <row r="390" spans="1:102" x14ac:dyDescent="0.3">
      <c r="A390">
        <v>389</v>
      </c>
      <c r="B390">
        <v>54</v>
      </c>
      <c r="C390" s="25" t="s">
        <v>72</v>
      </c>
      <c r="D390" s="12">
        <v>8.1</v>
      </c>
      <c r="E390" s="14"/>
      <c r="F390" s="7" t="str">
        <f>IFERROR(D390/E390, "X")</f>
        <v>X</v>
      </c>
      <c r="G390" s="7">
        <f>D390-E390</f>
        <v>8.1</v>
      </c>
      <c r="H390" s="16">
        <f>D390+E390</f>
        <v>8.1</v>
      </c>
      <c r="I390" s="11" t="str">
        <f>IFERROR(F390/SQRT(F390^2+AH390), "X")</f>
        <v>X</v>
      </c>
      <c r="J390" s="39" t="str">
        <f>IFERROR(SQRT((1-I390^2)/AH390), "X")</f>
        <v>X</v>
      </c>
      <c r="K390" s="39" t="str">
        <f t="shared" si="24"/>
        <v>X</v>
      </c>
      <c r="L390" s="39" t="str">
        <f t="shared" si="25"/>
        <v>X</v>
      </c>
      <c r="M390" s="43" t="str">
        <f>IFERROR(I390+J390, "X")</f>
        <v>X</v>
      </c>
      <c r="N390" s="45">
        <v>1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0</v>
      </c>
      <c r="W390" s="8">
        <v>0</v>
      </c>
      <c r="X390" s="9">
        <v>0</v>
      </c>
      <c r="Y390" s="8"/>
      <c r="AA390" s="8"/>
      <c r="AG390" s="47"/>
      <c r="AH390" s="9">
        <f t="shared" si="27"/>
        <v>-1</v>
      </c>
      <c r="AI390" s="7">
        <v>6.4</v>
      </c>
      <c r="AM390" s="14"/>
      <c r="AO390" s="16"/>
      <c r="AR390" s="16"/>
      <c r="AS390" s="9">
        <v>1983</v>
      </c>
      <c r="AT390" s="23">
        <f t="shared" si="26"/>
        <v>3.2973227142053028</v>
      </c>
      <c r="AX390" s="18"/>
      <c r="AZ390" s="18"/>
      <c r="BB390" s="18"/>
      <c r="BD390" s="18"/>
      <c r="BF390" s="18"/>
      <c r="BG390" s="18" t="s">
        <v>71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 s="18">
        <v>0</v>
      </c>
      <c r="BO390">
        <v>0</v>
      </c>
      <c r="BP390">
        <v>1</v>
      </c>
      <c r="BQ390" s="18">
        <v>0</v>
      </c>
      <c r="BS390" s="18"/>
      <c r="BT390" t="s">
        <v>397</v>
      </c>
      <c r="BU390" t="s">
        <v>397</v>
      </c>
      <c r="BW390" s="25"/>
      <c r="CA390" s="18"/>
      <c r="CC390" s="18"/>
      <c r="CD390" s="18"/>
      <c r="CF390" s="18"/>
      <c r="CH390" s="18"/>
      <c r="CR390" s="18"/>
      <c r="CT390" s="25"/>
      <c r="CU390" t="s">
        <v>397</v>
      </c>
      <c r="CW390" t="s">
        <v>397</v>
      </c>
      <c r="CX390" s="25" t="s">
        <v>397</v>
      </c>
    </row>
    <row r="391" spans="1:102" x14ac:dyDescent="0.3">
      <c r="A391">
        <v>390</v>
      </c>
      <c r="B391">
        <v>54</v>
      </c>
      <c r="C391" s="25" t="s">
        <v>72</v>
      </c>
      <c r="D391" s="12">
        <v>8.1</v>
      </c>
      <c r="E391" s="14"/>
      <c r="F391" s="7" t="str">
        <f>IFERROR(D391/E391, "X")</f>
        <v>X</v>
      </c>
      <c r="G391" s="7">
        <f>D391-E391</f>
        <v>8.1</v>
      </c>
      <c r="H391" s="16">
        <f>D391+E391</f>
        <v>8.1</v>
      </c>
      <c r="I391" s="11" t="str">
        <f>IFERROR(F391/SQRT(F391^2+AH391), "X")</f>
        <v>X</v>
      </c>
      <c r="J391" s="39" t="str">
        <f>IFERROR(SQRT((1-I391^2)/AH391), "X")</f>
        <v>X</v>
      </c>
      <c r="K391" s="39" t="str">
        <f t="shared" si="24"/>
        <v>X</v>
      </c>
      <c r="L391" s="39" t="str">
        <f t="shared" si="25"/>
        <v>X</v>
      </c>
      <c r="M391" s="43" t="str">
        <f>IFERROR(I391+J391, "X")</f>
        <v>X</v>
      </c>
      <c r="N391" s="45">
        <v>1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0</v>
      </c>
      <c r="W391" s="8">
        <v>0</v>
      </c>
      <c r="X391" s="9">
        <v>0</v>
      </c>
      <c r="Y391" s="8"/>
      <c r="AA391" s="8"/>
      <c r="AG391" s="47"/>
      <c r="AH391" s="9">
        <f t="shared" si="27"/>
        <v>-1</v>
      </c>
      <c r="AI391" s="7">
        <v>6.7</v>
      </c>
      <c r="AM391" s="14"/>
      <c r="AO391" s="16"/>
      <c r="AR391" s="16"/>
      <c r="AS391" s="9">
        <v>1985</v>
      </c>
      <c r="AT391" s="23">
        <f t="shared" si="26"/>
        <v>3.2977605110991339</v>
      </c>
      <c r="AX391" s="18"/>
      <c r="AZ391" s="18"/>
      <c r="BB391" s="18"/>
      <c r="BD391" s="18"/>
      <c r="BF391" s="18"/>
      <c r="BG391" s="18" t="s">
        <v>71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 s="18">
        <v>0</v>
      </c>
      <c r="BO391">
        <v>0</v>
      </c>
      <c r="BP391">
        <v>1</v>
      </c>
      <c r="BQ391" s="18">
        <v>0</v>
      </c>
      <c r="BS391" s="18"/>
      <c r="BT391" t="s">
        <v>397</v>
      </c>
      <c r="BU391" t="s">
        <v>397</v>
      </c>
      <c r="BW391" s="25"/>
      <c r="CA391" s="18"/>
      <c r="CC391" s="18"/>
      <c r="CD391" s="18"/>
      <c r="CF391" s="18"/>
      <c r="CH391" s="18"/>
      <c r="CR391" s="18"/>
      <c r="CT391" s="25"/>
      <c r="CU391" t="s">
        <v>397</v>
      </c>
      <c r="CW391" t="s">
        <v>397</v>
      </c>
      <c r="CX391" s="25" t="s">
        <v>397</v>
      </c>
    </row>
    <row r="392" spans="1:102" x14ac:dyDescent="0.3">
      <c r="A392">
        <v>391</v>
      </c>
      <c r="B392">
        <v>54</v>
      </c>
      <c r="C392" s="25" t="s">
        <v>72</v>
      </c>
      <c r="D392" s="12">
        <v>9.1</v>
      </c>
      <c r="E392" s="14"/>
      <c r="F392" s="7" t="str">
        <f>IFERROR(D392/E392, "X")</f>
        <v>X</v>
      </c>
      <c r="G392" s="7">
        <f>D392-E392</f>
        <v>9.1</v>
      </c>
      <c r="H392" s="16">
        <f>D392+E392</f>
        <v>9.1</v>
      </c>
      <c r="I392" s="11" t="str">
        <f>IFERROR(F392/SQRT(F392^2+AH392), "X")</f>
        <v>X</v>
      </c>
      <c r="J392" s="39" t="str">
        <f>IFERROR(SQRT((1-I392^2)/AH392), "X")</f>
        <v>X</v>
      </c>
      <c r="K392" s="39" t="str">
        <f t="shared" si="24"/>
        <v>X</v>
      </c>
      <c r="L392" s="39" t="str">
        <f t="shared" si="25"/>
        <v>X</v>
      </c>
      <c r="M392" s="43" t="str">
        <f>IFERROR(I392+J392, "X")</f>
        <v>X</v>
      </c>
      <c r="N392" s="45">
        <v>1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0</v>
      </c>
      <c r="W392" s="8">
        <v>0</v>
      </c>
      <c r="X392" s="9">
        <v>0</v>
      </c>
      <c r="Y392" s="8"/>
      <c r="AA392" s="8"/>
      <c r="AG392" s="47"/>
      <c r="AH392" s="9">
        <f t="shared" si="27"/>
        <v>-1</v>
      </c>
      <c r="AI392" s="7">
        <v>6.9</v>
      </c>
      <c r="AM392" s="14"/>
      <c r="AO392" s="16"/>
      <c r="AR392" s="16"/>
      <c r="AS392" s="9">
        <v>1988</v>
      </c>
      <c r="AT392" s="23">
        <f t="shared" si="26"/>
        <v>3.2984163800612945</v>
      </c>
      <c r="AX392" s="18"/>
      <c r="AZ392" s="18"/>
      <c r="BB392" s="18"/>
      <c r="BD392" s="18"/>
      <c r="BF392" s="18"/>
      <c r="BG392" s="18" t="s">
        <v>71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 s="18">
        <v>0</v>
      </c>
      <c r="BO392">
        <v>0</v>
      </c>
      <c r="BP392">
        <v>1</v>
      </c>
      <c r="BQ392" s="18">
        <v>0</v>
      </c>
      <c r="BS392" s="18"/>
      <c r="BT392" t="s">
        <v>397</v>
      </c>
      <c r="BU392" t="s">
        <v>397</v>
      </c>
      <c r="BW392" s="25"/>
      <c r="CA392" s="18"/>
      <c r="CC392" s="18"/>
      <c r="CD392" s="18"/>
      <c r="CF392" s="18"/>
      <c r="CH392" s="18"/>
      <c r="CR392" s="18"/>
      <c r="CT392" s="25"/>
      <c r="CU392" t="s">
        <v>397</v>
      </c>
      <c r="CW392" t="s">
        <v>397</v>
      </c>
      <c r="CX392" s="25" t="s">
        <v>397</v>
      </c>
    </row>
    <row r="393" spans="1:102" x14ac:dyDescent="0.3">
      <c r="A393">
        <v>392</v>
      </c>
      <c r="B393">
        <v>54</v>
      </c>
      <c r="C393" s="25" t="s">
        <v>72</v>
      </c>
      <c r="D393" s="12">
        <v>8.5</v>
      </c>
      <c r="E393" s="14"/>
      <c r="F393" s="7" t="str">
        <f>IFERROR(D393/E393, "X")</f>
        <v>X</v>
      </c>
      <c r="G393" s="7">
        <f>D393-E393</f>
        <v>8.5</v>
      </c>
      <c r="H393" s="16">
        <f>D393+E393</f>
        <v>8.5</v>
      </c>
      <c r="I393" s="11" t="str">
        <f>IFERROR(F393/SQRT(F393^2+AH393), "X")</f>
        <v>X</v>
      </c>
      <c r="J393" s="39" t="str">
        <f>IFERROR(SQRT((1-I393^2)/AH393), "X")</f>
        <v>X</v>
      </c>
      <c r="K393" s="39" t="str">
        <f t="shared" si="24"/>
        <v>X</v>
      </c>
      <c r="L393" s="39" t="str">
        <f t="shared" si="25"/>
        <v>X</v>
      </c>
      <c r="M393" s="43" t="str">
        <f>IFERROR(I393+J393, "X")</f>
        <v>X</v>
      </c>
      <c r="N393" s="45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8">
        <v>0</v>
      </c>
      <c r="X393" s="9">
        <v>0</v>
      </c>
      <c r="Y393" s="8"/>
      <c r="AA393" s="8"/>
      <c r="AG393" s="47"/>
      <c r="AH393" s="9">
        <f t="shared" si="27"/>
        <v>-1</v>
      </c>
      <c r="AI393" s="7">
        <v>7.1</v>
      </c>
      <c r="AM393" s="14"/>
      <c r="AO393" s="16"/>
      <c r="AR393" s="16"/>
      <c r="AS393" s="9">
        <v>1991</v>
      </c>
      <c r="AT393" s="23">
        <f t="shared" si="26"/>
        <v>3.2990712600274095</v>
      </c>
      <c r="AX393" s="18"/>
      <c r="AZ393" s="18"/>
      <c r="BB393" s="18"/>
      <c r="BD393" s="18"/>
      <c r="BF393" s="18"/>
      <c r="BG393" s="18" t="s">
        <v>71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 s="18">
        <v>0</v>
      </c>
      <c r="BO393">
        <v>0</v>
      </c>
      <c r="BP393">
        <v>1</v>
      </c>
      <c r="BQ393" s="18">
        <v>0</v>
      </c>
      <c r="BS393" s="18"/>
      <c r="BT393" t="s">
        <v>397</v>
      </c>
      <c r="BU393" t="s">
        <v>397</v>
      </c>
      <c r="BW393" s="25"/>
      <c r="CA393" s="18"/>
      <c r="CC393" s="18"/>
      <c r="CD393" s="18"/>
      <c r="CF393" s="18"/>
      <c r="CH393" s="18"/>
      <c r="CR393" s="18"/>
      <c r="CT393" s="25"/>
      <c r="CU393" t="s">
        <v>397</v>
      </c>
      <c r="CW393" t="s">
        <v>397</v>
      </c>
      <c r="CX393" s="25" t="s">
        <v>397</v>
      </c>
    </row>
    <row r="394" spans="1:102" x14ac:dyDescent="0.3">
      <c r="A394">
        <v>393</v>
      </c>
      <c r="B394">
        <v>54</v>
      </c>
      <c r="C394" s="25" t="s">
        <v>72</v>
      </c>
      <c r="D394" s="12">
        <v>7.9</v>
      </c>
      <c r="E394" s="14"/>
      <c r="F394" s="7" t="str">
        <f>IFERROR(D394/E394, "X")</f>
        <v>X</v>
      </c>
      <c r="G394" s="7">
        <f>D394-E394</f>
        <v>7.9</v>
      </c>
      <c r="H394" s="16">
        <f>D394+E394</f>
        <v>7.9</v>
      </c>
      <c r="I394" s="11" t="str">
        <f>IFERROR(F394/SQRT(F394^2+AH394), "X")</f>
        <v>X</v>
      </c>
      <c r="J394" s="39" t="str">
        <f>IFERROR(SQRT((1-I394^2)/AH394), "X")</f>
        <v>X</v>
      </c>
      <c r="K394" s="39" t="str">
        <f t="shared" si="24"/>
        <v>X</v>
      </c>
      <c r="L394" s="39" t="str">
        <f t="shared" si="25"/>
        <v>X</v>
      </c>
      <c r="M394" s="43" t="str">
        <f>IFERROR(I394+J394, "X")</f>
        <v>X</v>
      </c>
      <c r="N394" s="45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8">
        <v>0</v>
      </c>
      <c r="X394" s="9">
        <v>0</v>
      </c>
      <c r="Y394" s="8"/>
      <c r="AA394" s="8"/>
      <c r="AG394" s="47"/>
      <c r="AH394" s="9">
        <f t="shared" si="27"/>
        <v>-1</v>
      </c>
      <c r="AI394" s="7">
        <v>4.3</v>
      </c>
      <c r="AM394" s="14"/>
      <c r="AO394" s="16"/>
      <c r="AR394" s="16"/>
      <c r="AS394" s="9">
        <v>1985</v>
      </c>
      <c r="AT394" s="23">
        <f t="shared" si="26"/>
        <v>3.2977605110991339</v>
      </c>
      <c r="AX394" s="18"/>
      <c r="AZ394" s="18"/>
      <c r="BB394" s="18"/>
      <c r="BD394" s="18"/>
      <c r="BF394" s="18"/>
      <c r="BG394" s="18" t="s">
        <v>98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 s="18">
        <v>0</v>
      </c>
      <c r="BO394">
        <v>0</v>
      </c>
      <c r="BP394">
        <v>1</v>
      </c>
      <c r="BQ394" s="18">
        <v>0</v>
      </c>
      <c r="BS394" s="18"/>
      <c r="BT394" t="s">
        <v>397</v>
      </c>
      <c r="BU394" t="s">
        <v>397</v>
      </c>
      <c r="BW394" s="25"/>
      <c r="CA394" s="18"/>
      <c r="CC394" s="18"/>
      <c r="CD394" s="18"/>
      <c r="CF394" s="18"/>
      <c r="CH394" s="18"/>
      <c r="CR394" s="18"/>
      <c r="CT394" s="25"/>
      <c r="CU394" t="s">
        <v>397</v>
      </c>
      <c r="CW394" t="s">
        <v>397</v>
      </c>
      <c r="CX394" s="25" t="s">
        <v>397</v>
      </c>
    </row>
    <row r="395" spans="1:102" x14ac:dyDescent="0.3">
      <c r="A395">
        <v>394</v>
      </c>
      <c r="B395">
        <v>54</v>
      </c>
      <c r="C395" s="25" t="s">
        <v>72</v>
      </c>
      <c r="D395" s="12">
        <v>7.8</v>
      </c>
      <c r="E395" s="14"/>
      <c r="F395" s="7" t="str">
        <f>IFERROR(D395/E395, "X")</f>
        <v>X</v>
      </c>
      <c r="G395" s="7">
        <f>D395-E395</f>
        <v>7.8</v>
      </c>
      <c r="H395" s="16">
        <f>D395+E395</f>
        <v>7.8</v>
      </c>
      <c r="I395" s="11" t="str">
        <f>IFERROR(F395/SQRT(F395^2+AH395), "X")</f>
        <v>X</v>
      </c>
      <c r="J395" s="39" t="str">
        <f>IFERROR(SQRT((1-I395^2)/AH395), "X")</f>
        <v>X</v>
      </c>
      <c r="K395" s="39" t="str">
        <f t="shared" si="24"/>
        <v>X</v>
      </c>
      <c r="L395" s="39" t="str">
        <f t="shared" si="25"/>
        <v>X</v>
      </c>
      <c r="M395" s="43" t="str">
        <f>IFERROR(I395+J395, "X")</f>
        <v>X</v>
      </c>
      <c r="N395" s="45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8">
        <v>0</v>
      </c>
      <c r="X395" s="9">
        <v>0</v>
      </c>
      <c r="Y395" s="8"/>
      <c r="AA395" s="8"/>
      <c r="AG395" s="47"/>
      <c r="AH395" s="9">
        <f t="shared" si="27"/>
        <v>-1</v>
      </c>
      <c r="AI395" s="7">
        <v>4.5</v>
      </c>
      <c r="AM395" s="14"/>
      <c r="AO395" s="16"/>
      <c r="AR395" s="16"/>
      <c r="AS395" s="9">
        <v>1988</v>
      </c>
      <c r="AT395" s="23">
        <f t="shared" si="26"/>
        <v>3.2984163800612945</v>
      </c>
      <c r="AX395" s="18"/>
      <c r="AZ395" s="18"/>
      <c r="BB395" s="18"/>
      <c r="BD395" s="18"/>
      <c r="BF395" s="18"/>
      <c r="BG395" s="18" t="s">
        <v>98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 s="18">
        <v>0</v>
      </c>
      <c r="BO395">
        <v>0</v>
      </c>
      <c r="BP395">
        <v>1</v>
      </c>
      <c r="BQ395" s="18">
        <v>0</v>
      </c>
      <c r="BS395" s="18"/>
      <c r="BT395" t="s">
        <v>397</v>
      </c>
      <c r="BU395" t="s">
        <v>397</v>
      </c>
      <c r="BW395" s="25"/>
      <c r="CA395" s="18"/>
      <c r="CC395" s="18"/>
      <c r="CD395" s="18"/>
      <c r="CF395" s="18"/>
      <c r="CH395" s="18"/>
      <c r="CR395" s="18"/>
      <c r="CT395" s="25"/>
      <c r="CU395" t="s">
        <v>397</v>
      </c>
      <c r="CW395" t="s">
        <v>397</v>
      </c>
      <c r="CX395" s="25" t="s">
        <v>397</v>
      </c>
    </row>
    <row r="396" spans="1:102" x14ac:dyDescent="0.3">
      <c r="A396">
        <v>395</v>
      </c>
      <c r="B396">
        <v>54</v>
      </c>
      <c r="C396" s="25" t="s">
        <v>72</v>
      </c>
      <c r="D396" s="12">
        <v>7.6</v>
      </c>
      <c r="E396" s="14"/>
      <c r="F396" s="7" t="str">
        <f>IFERROR(D396/E396, "X")</f>
        <v>X</v>
      </c>
      <c r="G396" s="7">
        <f>D396-E396</f>
        <v>7.6</v>
      </c>
      <c r="H396" s="16">
        <f>D396+E396</f>
        <v>7.6</v>
      </c>
      <c r="I396" s="11" t="str">
        <f>IFERROR(F396/SQRT(F396^2+AH396), "X")</f>
        <v>X</v>
      </c>
      <c r="J396" s="39" t="str">
        <f>IFERROR(SQRT((1-I396^2)/AH396), "X")</f>
        <v>X</v>
      </c>
      <c r="K396" s="39" t="str">
        <f t="shared" si="24"/>
        <v>X</v>
      </c>
      <c r="L396" s="39" t="str">
        <f t="shared" si="25"/>
        <v>X</v>
      </c>
      <c r="M396" s="43" t="str">
        <f>IFERROR(I396+J396, "X")</f>
        <v>X</v>
      </c>
      <c r="N396" s="45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8">
        <v>0</v>
      </c>
      <c r="X396" s="9">
        <v>0</v>
      </c>
      <c r="Y396" s="8"/>
      <c r="AA396" s="8"/>
      <c r="AG396" s="47"/>
      <c r="AH396" s="9">
        <f t="shared" si="27"/>
        <v>-1</v>
      </c>
      <c r="AI396" s="7">
        <v>4.7</v>
      </c>
      <c r="AM396" s="14"/>
      <c r="AO396" s="16"/>
      <c r="AR396" s="16"/>
      <c r="AS396" s="9">
        <v>1992</v>
      </c>
      <c r="AT396" s="23">
        <f t="shared" si="26"/>
        <v>3.2992893340876801</v>
      </c>
      <c r="AX396" s="18"/>
      <c r="AZ396" s="18"/>
      <c r="BB396" s="18"/>
      <c r="BD396" s="18"/>
      <c r="BF396" s="18"/>
      <c r="BG396" s="18" t="s">
        <v>98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 s="18">
        <v>0</v>
      </c>
      <c r="BO396">
        <v>0</v>
      </c>
      <c r="BP396">
        <v>1</v>
      </c>
      <c r="BQ396" s="18">
        <v>0</v>
      </c>
      <c r="BS396" s="18"/>
      <c r="BT396" t="s">
        <v>397</v>
      </c>
      <c r="BU396" t="s">
        <v>397</v>
      </c>
      <c r="BW396" s="25"/>
      <c r="CA396" s="18"/>
      <c r="CC396" s="18"/>
      <c r="CD396" s="18"/>
      <c r="CF396" s="18"/>
      <c r="CH396" s="18"/>
      <c r="CR396" s="18"/>
      <c r="CT396" s="25"/>
      <c r="CU396" t="s">
        <v>397</v>
      </c>
      <c r="CW396" t="s">
        <v>397</v>
      </c>
      <c r="CX396" s="25" t="s">
        <v>397</v>
      </c>
    </row>
    <row r="397" spans="1:102" x14ac:dyDescent="0.3">
      <c r="A397">
        <v>396</v>
      </c>
      <c r="B397">
        <v>54</v>
      </c>
      <c r="C397" s="25" t="s">
        <v>72</v>
      </c>
      <c r="D397" s="12">
        <v>12.7</v>
      </c>
      <c r="E397" s="14"/>
      <c r="F397" s="7" t="str">
        <f>IFERROR(D397/E397, "X")</f>
        <v>X</v>
      </c>
      <c r="G397" s="7">
        <f>D397-E397</f>
        <v>12.7</v>
      </c>
      <c r="H397" s="16">
        <f>D397+E397</f>
        <v>12.7</v>
      </c>
      <c r="I397" s="11" t="str">
        <f>IFERROR(F397/SQRT(F397^2+AH397), "X")</f>
        <v>X</v>
      </c>
      <c r="J397" s="39" t="str">
        <f>IFERROR(SQRT((1-I397^2)/AH397), "X")</f>
        <v>X</v>
      </c>
      <c r="K397" s="39" t="str">
        <f t="shared" si="24"/>
        <v>X</v>
      </c>
      <c r="L397" s="39" t="str">
        <f t="shared" si="25"/>
        <v>X</v>
      </c>
      <c r="M397" s="43" t="str">
        <f>IFERROR(I397+J397, "X")</f>
        <v>X</v>
      </c>
      <c r="N397" s="45">
        <v>1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0</v>
      </c>
      <c r="V397" s="9">
        <v>0</v>
      </c>
      <c r="W397" s="8">
        <v>0</v>
      </c>
      <c r="X397" s="9">
        <v>0</v>
      </c>
      <c r="Y397" s="8"/>
      <c r="AA397" s="8"/>
      <c r="AG397" s="47"/>
      <c r="AH397" s="9">
        <f t="shared" si="27"/>
        <v>-1</v>
      </c>
      <c r="AI397" s="7">
        <v>2.5</v>
      </c>
      <c r="AM397" s="14"/>
      <c r="AO397" s="16"/>
      <c r="AR397" s="16"/>
      <c r="AS397" s="9">
        <v>1977</v>
      </c>
      <c r="AT397" s="23">
        <f t="shared" si="26"/>
        <v>3.2960066693136723</v>
      </c>
      <c r="AX397" s="18"/>
      <c r="AZ397" s="18"/>
      <c r="BB397" s="18"/>
      <c r="BD397" s="18"/>
      <c r="BF397" s="18"/>
      <c r="BG397" s="18" t="s">
        <v>135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 s="18">
        <v>0</v>
      </c>
      <c r="BO397">
        <v>0</v>
      </c>
      <c r="BP397">
        <v>1</v>
      </c>
      <c r="BQ397" s="18">
        <v>0</v>
      </c>
      <c r="BS397" s="18"/>
      <c r="BT397" t="s">
        <v>397</v>
      </c>
      <c r="BU397" t="s">
        <v>397</v>
      </c>
      <c r="BW397" s="25"/>
      <c r="CA397" s="18"/>
      <c r="CC397" s="18"/>
      <c r="CD397" s="18"/>
      <c r="CF397" s="18"/>
      <c r="CH397" s="18"/>
      <c r="CR397" s="18"/>
      <c r="CT397" s="25"/>
      <c r="CU397" t="s">
        <v>397</v>
      </c>
      <c r="CW397" t="s">
        <v>397</v>
      </c>
      <c r="CX397" s="25" t="s">
        <v>397</v>
      </c>
    </row>
    <row r="398" spans="1:102" x14ac:dyDescent="0.3">
      <c r="A398">
        <v>397</v>
      </c>
      <c r="B398">
        <v>54</v>
      </c>
      <c r="C398" s="25" t="s">
        <v>72</v>
      </c>
      <c r="D398" s="12">
        <v>9.8000000000000007</v>
      </c>
      <c r="E398" s="14"/>
      <c r="F398" s="7" t="str">
        <f>IFERROR(D398/E398, "X")</f>
        <v>X</v>
      </c>
      <c r="G398" s="7">
        <f>D398-E398</f>
        <v>9.8000000000000007</v>
      </c>
      <c r="H398" s="16">
        <f>D398+E398</f>
        <v>9.8000000000000007</v>
      </c>
      <c r="I398" s="11" t="str">
        <f>IFERROR(F398/SQRT(F398^2+AH398), "X")</f>
        <v>X</v>
      </c>
      <c r="J398" s="39" t="str">
        <f>IFERROR(SQRT((1-I398^2)/AH398), "X")</f>
        <v>X</v>
      </c>
      <c r="K398" s="39" t="str">
        <f t="shared" si="24"/>
        <v>X</v>
      </c>
      <c r="L398" s="39" t="str">
        <f t="shared" si="25"/>
        <v>X</v>
      </c>
      <c r="M398" s="43" t="str">
        <f>IFERROR(I398+J398, "X")</f>
        <v>X</v>
      </c>
      <c r="N398" s="45">
        <v>1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0</v>
      </c>
      <c r="W398" s="8">
        <v>0</v>
      </c>
      <c r="X398" s="9">
        <v>0</v>
      </c>
      <c r="Y398" s="8"/>
      <c r="AA398" s="8"/>
      <c r="AG398" s="47"/>
      <c r="AH398" s="9">
        <f t="shared" si="27"/>
        <v>-1</v>
      </c>
      <c r="AI398" s="7">
        <v>3.4</v>
      </c>
      <c r="AM398" s="14"/>
      <c r="AO398" s="16"/>
      <c r="AR398" s="16"/>
      <c r="AS398" s="9">
        <v>1986</v>
      </c>
      <c r="AT398" s="23">
        <f t="shared" si="26"/>
        <v>3.2979792441593623</v>
      </c>
      <c r="AX398" s="18"/>
      <c r="AZ398" s="18"/>
      <c r="BB398" s="18"/>
      <c r="BD398" s="18"/>
      <c r="BF398" s="18"/>
      <c r="BG398" s="18" t="s">
        <v>135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 s="18">
        <v>0</v>
      </c>
      <c r="BO398">
        <v>0</v>
      </c>
      <c r="BP398">
        <v>1</v>
      </c>
      <c r="BQ398" s="18">
        <v>0</v>
      </c>
      <c r="BS398" s="18"/>
      <c r="BT398" t="s">
        <v>397</v>
      </c>
      <c r="BU398" t="s">
        <v>397</v>
      </c>
      <c r="BW398" s="25"/>
      <c r="CA398" s="18"/>
      <c r="CC398" s="18"/>
      <c r="CD398" s="18"/>
      <c r="CF398" s="18"/>
      <c r="CH398" s="18"/>
      <c r="CR398" s="18"/>
      <c r="CT398" s="25"/>
      <c r="CU398" t="s">
        <v>397</v>
      </c>
      <c r="CW398" t="s">
        <v>397</v>
      </c>
      <c r="CX398" s="25" t="s">
        <v>397</v>
      </c>
    </row>
    <row r="399" spans="1:102" x14ac:dyDescent="0.3">
      <c r="A399">
        <v>398</v>
      </c>
      <c r="B399">
        <v>54</v>
      </c>
      <c r="C399" s="25" t="s">
        <v>72</v>
      </c>
      <c r="D399" s="12">
        <v>10.4</v>
      </c>
      <c r="E399" s="14"/>
      <c r="F399" s="7" t="str">
        <f>IFERROR(D399/E399, "X")</f>
        <v>X</v>
      </c>
      <c r="G399" s="7">
        <f>D399-E399</f>
        <v>10.4</v>
      </c>
      <c r="H399" s="16">
        <f>D399+E399</f>
        <v>10.4</v>
      </c>
      <c r="I399" s="11" t="str">
        <f>IFERROR(F399/SQRT(F399^2+AH399), "X")</f>
        <v>X</v>
      </c>
      <c r="J399" s="39" t="str">
        <f>IFERROR(SQRT((1-I399^2)/AH399), "X")</f>
        <v>X</v>
      </c>
      <c r="K399" s="39" t="str">
        <f t="shared" si="24"/>
        <v>X</v>
      </c>
      <c r="L399" s="39" t="str">
        <f t="shared" si="25"/>
        <v>X</v>
      </c>
      <c r="M399" s="43" t="str">
        <f>IFERROR(I399+J399, "X")</f>
        <v>X</v>
      </c>
      <c r="N399" s="45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8">
        <v>0</v>
      </c>
      <c r="X399" s="9">
        <v>0</v>
      </c>
      <c r="Y399" s="8"/>
      <c r="AA399" s="8"/>
      <c r="AG399" s="47"/>
      <c r="AH399" s="9">
        <f t="shared" si="27"/>
        <v>-1</v>
      </c>
      <c r="AI399" s="7">
        <v>4.9000000000000004</v>
      </c>
      <c r="AM399" s="14"/>
      <c r="AO399" s="16"/>
      <c r="AR399" s="16"/>
      <c r="AS399" s="9">
        <v>1990</v>
      </c>
      <c r="AT399" s="23">
        <f t="shared" si="26"/>
        <v>3.2988530764097068</v>
      </c>
      <c r="AX399" s="18"/>
      <c r="AZ399" s="18"/>
      <c r="BB399" s="18"/>
      <c r="BD399" s="18"/>
      <c r="BF399" s="18"/>
      <c r="BG399" s="18" t="s">
        <v>137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 s="18">
        <v>0</v>
      </c>
      <c r="BO399">
        <v>0</v>
      </c>
      <c r="BP399">
        <v>1</v>
      </c>
      <c r="BQ399" s="18">
        <v>0</v>
      </c>
      <c r="BS399" s="18"/>
      <c r="BT399" t="s">
        <v>397</v>
      </c>
      <c r="BU399" t="s">
        <v>397</v>
      </c>
      <c r="BW399" s="25"/>
      <c r="CA399" s="18"/>
      <c r="CC399" s="18"/>
      <c r="CD399" s="18"/>
      <c r="CF399" s="18"/>
      <c r="CH399" s="18"/>
      <c r="CR399" s="18"/>
      <c r="CT399" s="25"/>
      <c r="CU399" t="s">
        <v>397</v>
      </c>
      <c r="CW399" t="s">
        <v>397</v>
      </c>
      <c r="CX399" s="25" t="s">
        <v>397</v>
      </c>
    </row>
    <row r="400" spans="1:102" x14ac:dyDescent="0.3">
      <c r="A400">
        <v>399</v>
      </c>
      <c r="B400">
        <v>54</v>
      </c>
      <c r="C400" s="25" t="s">
        <v>72</v>
      </c>
      <c r="D400" s="12">
        <v>9.3000000000000007</v>
      </c>
      <c r="E400" s="14"/>
      <c r="F400" s="7" t="str">
        <f>IFERROR(D400/E400, "X")</f>
        <v>X</v>
      </c>
      <c r="G400" s="7">
        <f>D400-E400</f>
        <v>9.3000000000000007</v>
      </c>
      <c r="H400" s="16">
        <f>D400+E400</f>
        <v>9.3000000000000007</v>
      </c>
      <c r="I400" s="11" t="str">
        <f>IFERROR(F400/SQRT(F400^2+AH400), "X")</f>
        <v>X</v>
      </c>
      <c r="J400" s="39" t="str">
        <f>IFERROR(SQRT((1-I400^2)/AH400), "X")</f>
        <v>X</v>
      </c>
      <c r="K400" s="39" t="str">
        <f t="shared" si="24"/>
        <v>X</v>
      </c>
      <c r="L400" s="39" t="str">
        <f t="shared" si="25"/>
        <v>X</v>
      </c>
      <c r="M400" s="43" t="str">
        <f>IFERROR(I400+J400, "X")</f>
        <v>X</v>
      </c>
      <c r="N400" s="45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8">
        <v>0</v>
      </c>
      <c r="X400" s="9">
        <v>0</v>
      </c>
      <c r="Y400" s="8"/>
      <c r="AA400" s="8"/>
      <c r="AG400" s="47"/>
      <c r="AH400" s="9">
        <f t="shared" si="27"/>
        <v>-1</v>
      </c>
      <c r="AI400" s="7">
        <v>5</v>
      </c>
      <c r="AM400" s="14"/>
      <c r="AO400" s="16"/>
      <c r="AR400" s="16"/>
      <c r="AS400" s="9">
        <v>1991</v>
      </c>
      <c r="AT400" s="23">
        <f t="shared" si="26"/>
        <v>3.2990712600274095</v>
      </c>
      <c r="AX400" s="18"/>
      <c r="AZ400" s="18"/>
      <c r="BB400" s="18"/>
      <c r="BD400" s="18"/>
      <c r="BF400" s="18"/>
      <c r="BG400" s="18" t="s">
        <v>137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 s="18">
        <v>0</v>
      </c>
      <c r="BO400">
        <v>0</v>
      </c>
      <c r="BP400">
        <v>1</v>
      </c>
      <c r="BQ400" s="18">
        <v>0</v>
      </c>
      <c r="BS400" s="18"/>
      <c r="BT400" t="s">
        <v>397</v>
      </c>
      <c r="BU400" t="s">
        <v>397</v>
      </c>
      <c r="BW400" s="25"/>
      <c r="CA400" s="18"/>
      <c r="CC400" s="18"/>
      <c r="CD400" s="18"/>
      <c r="CF400" s="18"/>
      <c r="CH400" s="18"/>
      <c r="CR400" s="18"/>
      <c r="CT400" s="25"/>
      <c r="CU400" t="s">
        <v>397</v>
      </c>
      <c r="CW400" t="s">
        <v>397</v>
      </c>
      <c r="CX400" s="25" t="s">
        <v>397</v>
      </c>
    </row>
    <row r="401" spans="1:102" x14ac:dyDescent="0.3">
      <c r="A401">
        <v>400</v>
      </c>
      <c r="B401">
        <v>54</v>
      </c>
      <c r="C401" s="25" t="s">
        <v>72</v>
      </c>
      <c r="D401" s="12">
        <v>6.5</v>
      </c>
      <c r="E401" s="14"/>
      <c r="F401" s="7" t="str">
        <f>IFERROR(D401/E401, "X")</f>
        <v>X</v>
      </c>
      <c r="G401" s="7">
        <f>D401-E401</f>
        <v>6.5</v>
      </c>
      <c r="H401" s="16">
        <f>D401+E401</f>
        <v>6.5</v>
      </c>
      <c r="I401" s="11" t="str">
        <f>IFERROR(F401/SQRT(F401^2+AH401), "X")</f>
        <v>X</v>
      </c>
      <c r="J401" s="39" t="str">
        <f>IFERROR(SQRT((1-I401^2)/AH401), "X")</f>
        <v>X</v>
      </c>
      <c r="K401" s="39" t="str">
        <f t="shared" si="24"/>
        <v>X</v>
      </c>
      <c r="L401" s="39" t="str">
        <f t="shared" si="25"/>
        <v>X</v>
      </c>
      <c r="M401" s="43" t="str">
        <f>IFERROR(I401+J401, "X")</f>
        <v>X</v>
      </c>
      <c r="N401" s="45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8">
        <v>0</v>
      </c>
      <c r="X401" s="9">
        <v>0</v>
      </c>
      <c r="Y401" s="8"/>
      <c r="AA401" s="8"/>
      <c r="AG401" s="47"/>
      <c r="AH401" s="9">
        <f t="shared" si="27"/>
        <v>-1</v>
      </c>
      <c r="AI401" s="7">
        <v>4.0999999999999996</v>
      </c>
      <c r="AM401" s="14"/>
      <c r="AO401" s="16"/>
      <c r="AR401" s="16"/>
      <c r="AS401" s="9">
        <v>1985</v>
      </c>
      <c r="AT401" s="23">
        <f t="shared" si="26"/>
        <v>3.2977605110991339</v>
      </c>
      <c r="AX401" s="18"/>
      <c r="AZ401" s="18"/>
      <c r="BB401" s="18"/>
      <c r="BD401" s="18"/>
      <c r="BF401" s="18"/>
      <c r="BG401" s="18" t="s">
        <v>202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 s="18">
        <v>0</v>
      </c>
      <c r="BO401">
        <v>0</v>
      </c>
      <c r="BP401">
        <v>1</v>
      </c>
      <c r="BQ401" s="18">
        <v>0</v>
      </c>
      <c r="BS401" s="18"/>
      <c r="BT401" t="s">
        <v>397</v>
      </c>
      <c r="BU401" t="s">
        <v>397</v>
      </c>
      <c r="BW401" s="25"/>
      <c r="CA401" s="18"/>
      <c r="CC401" s="18"/>
      <c r="CD401" s="18"/>
      <c r="CF401" s="18"/>
      <c r="CH401" s="18"/>
      <c r="CR401" s="18"/>
      <c r="CT401" s="25"/>
      <c r="CU401" t="s">
        <v>397</v>
      </c>
      <c r="CW401" t="s">
        <v>397</v>
      </c>
      <c r="CX401" s="25" t="s">
        <v>397</v>
      </c>
    </row>
    <row r="402" spans="1:102" x14ac:dyDescent="0.3">
      <c r="A402">
        <v>401</v>
      </c>
      <c r="B402">
        <v>54</v>
      </c>
      <c r="C402" s="25" t="s">
        <v>72</v>
      </c>
      <c r="D402" s="12">
        <v>7.9</v>
      </c>
      <c r="E402" s="14"/>
      <c r="F402" s="7" t="str">
        <f>IFERROR(D402/E402, "X")</f>
        <v>X</v>
      </c>
      <c r="G402" s="7">
        <f>D402-E402</f>
        <v>7.9</v>
      </c>
      <c r="H402" s="16">
        <f>D402+E402</f>
        <v>7.9</v>
      </c>
      <c r="I402" s="11" t="str">
        <f>IFERROR(F402/SQRT(F402^2+AH402), "X")</f>
        <v>X</v>
      </c>
      <c r="J402" s="39" t="str">
        <f>IFERROR(SQRT((1-I402^2)/AH402), "X")</f>
        <v>X</v>
      </c>
      <c r="K402" s="39" t="str">
        <f t="shared" si="24"/>
        <v>X</v>
      </c>
      <c r="L402" s="39" t="str">
        <f t="shared" si="25"/>
        <v>X</v>
      </c>
      <c r="M402" s="43" t="str">
        <f>IFERROR(I402+J402, "X")</f>
        <v>X</v>
      </c>
      <c r="N402" s="45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8">
        <v>0</v>
      </c>
      <c r="X402" s="9">
        <v>0</v>
      </c>
      <c r="Y402" s="8"/>
      <c r="AA402" s="8"/>
      <c r="AG402" s="47"/>
      <c r="AH402" s="9">
        <f t="shared" si="27"/>
        <v>-1</v>
      </c>
      <c r="AI402" s="7">
        <v>4.8</v>
      </c>
      <c r="AM402" s="14"/>
      <c r="AO402" s="16"/>
      <c r="AR402" s="16"/>
      <c r="AS402" s="9">
        <v>1993</v>
      </c>
      <c r="AT402" s="23">
        <f t="shared" si="26"/>
        <v>3.2995072987004876</v>
      </c>
      <c r="AX402" s="18"/>
      <c r="AZ402" s="18"/>
      <c r="BB402" s="18"/>
      <c r="BD402" s="18"/>
      <c r="BF402" s="18"/>
      <c r="BG402" s="18" t="s">
        <v>202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 s="18">
        <v>0</v>
      </c>
      <c r="BO402">
        <v>0</v>
      </c>
      <c r="BP402">
        <v>1</v>
      </c>
      <c r="BQ402" s="18">
        <v>0</v>
      </c>
      <c r="BS402" s="18"/>
      <c r="BT402" t="s">
        <v>397</v>
      </c>
      <c r="BU402" t="s">
        <v>397</v>
      </c>
      <c r="BW402" s="25"/>
      <c r="CA402" s="18"/>
      <c r="CC402" s="18"/>
      <c r="CD402" s="18"/>
      <c r="CF402" s="18"/>
      <c r="CH402" s="18"/>
      <c r="CR402" s="18"/>
      <c r="CT402" s="25"/>
      <c r="CU402" t="s">
        <v>397</v>
      </c>
      <c r="CW402" t="s">
        <v>397</v>
      </c>
      <c r="CX402" s="25" t="s">
        <v>397</v>
      </c>
    </row>
    <row r="403" spans="1:102" x14ac:dyDescent="0.3">
      <c r="A403">
        <v>402</v>
      </c>
      <c r="B403">
        <v>55</v>
      </c>
      <c r="C403" s="25" t="s">
        <v>238</v>
      </c>
      <c r="D403" s="12">
        <v>2.4</v>
      </c>
      <c r="E403" s="14"/>
      <c r="F403" s="7" t="str">
        <f>IFERROR(D403/E403, "X")</f>
        <v>X</v>
      </c>
      <c r="G403" s="7">
        <f>D403-E403</f>
        <v>2.4</v>
      </c>
      <c r="H403" s="16">
        <f>D403+E403</f>
        <v>2.4</v>
      </c>
      <c r="I403" s="11" t="str">
        <f>IFERROR(F403/SQRT(F403^2+AH403), "X")</f>
        <v>X</v>
      </c>
      <c r="J403" s="39" t="str">
        <f>IFERROR(SQRT((1-I403^2)/AH403), "X")</f>
        <v>X</v>
      </c>
      <c r="K403" s="39" t="str">
        <f t="shared" si="24"/>
        <v>X</v>
      </c>
      <c r="L403" s="39" t="str">
        <f t="shared" si="25"/>
        <v>X</v>
      </c>
      <c r="M403" s="43" t="str">
        <f>IFERROR(I403+J403, "X")</f>
        <v>X</v>
      </c>
      <c r="N403" s="45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8">
        <v>0</v>
      </c>
      <c r="X403" s="9">
        <v>0</v>
      </c>
      <c r="Y403" s="8"/>
      <c r="AA403" s="8"/>
      <c r="AG403" s="47"/>
      <c r="AH403" s="9">
        <f t="shared" si="27"/>
        <v>-1</v>
      </c>
      <c r="AI403" s="7">
        <v>7.4</v>
      </c>
      <c r="AM403" s="14"/>
      <c r="AO403" s="16"/>
      <c r="AR403" s="16"/>
      <c r="AS403" s="9">
        <v>2000</v>
      </c>
      <c r="AT403" s="23">
        <f t="shared" si="26"/>
        <v>3.3010299956639813</v>
      </c>
      <c r="AX403" s="18"/>
      <c r="AZ403" s="18"/>
      <c r="BB403" s="18"/>
      <c r="BD403" s="18"/>
      <c r="BF403" s="18"/>
      <c r="BG403" s="18" t="s">
        <v>235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 s="18">
        <v>0</v>
      </c>
      <c r="BO403">
        <v>1</v>
      </c>
      <c r="BP403">
        <v>0</v>
      </c>
      <c r="BQ403" s="18">
        <v>0</v>
      </c>
      <c r="BS403" s="18"/>
      <c r="BT403" t="s">
        <v>397</v>
      </c>
      <c r="BU403" t="s">
        <v>397</v>
      </c>
      <c r="BW403" s="25"/>
      <c r="CA403" s="18"/>
      <c r="CC403" s="18"/>
      <c r="CD403" s="18"/>
      <c r="CF403" s="18"/>
      <c r="CH403" s="18"/>
      <c r="CR403" s="18"/>
      <c r="CT403" s="25"/>
      <c r="CU403" t="s">
        <v>397</v>
      </c>
      <c r="CW403" t="s">
        <v>397</v>
      </c>
      <c r="CX403" s="25" t="s">
        <v>397</v>
      </c>
    </row>
    <row r="404" spans="1:102" x14ac:dyDescent="0.3">
      <c r="A404">
        <v>403</v>
      </c>
      <c r="B404">
        <v>55</v>
      </c>
      <c r="C404" s="25" t="s">
        <v>238</v>
      </c>
      <c r="D404" s="12">
        <v>1.3</v>
      </c>
      <c r="E404" s="14"/>
      <c r="F404" s="7" t="str">
        <f>IFERROR(D404/E404, "X")</f>
        <v>X</v>
      </c>
      <c r="G404" s="7">
        <f>D404-E404</f>
        <v>1.3</v>
      </c>
      <c r="H404" s="16">
        <f>D404+E404</f>
        <v>1.3</v>
      </c>
      <c r="I404" s="11" t="str">
        <f>IFERROR(F404/SQRT(F404^2+AH404), "X")</f>
        <v>X</v>
      </c>
      <c r="J404" s="39" t="str">
        <f>IFERROR(SQRT((1-I404^2)/AH404), "X")</f>
        <v>X</v>
      </c>
      <c r="K404" s="39" t="str">
        <f t="shared" si="24"/>
        <v>X</v>
      </c>
      <c r="L404" s="39" t="str">
        <f t="shared" si="25"/>
        <v>X</v>
      </c>
      <c r="M404" s="43" t="str">
        <f>IFERROR(I404+J404, "X")</f>
        <v>X</v>
      </c>
      <c r="N404" s="45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8">
        <v>0</v>
      </c>
      <c r="X404" s="9">
        <v>0</v>
      </c>
      <c r="Y404" s="8"/>
      <c r="AA404" s="8"/>
      <c r="AG404" s="47"/>
      <c r="AH404" s="9">
        <f t="shared" si="27"/>
        <v>-1</v>
      </c>
      <c r="AI404" s="7">
        <v>8.9</v>
      </c>
      <c r="AM404" s="14"/>
      <c r="AO404" s="16"/>
      <c r="AR404" s="16"/>
      <c r="AS404" s="9">
        <v>2000</v>
      </c>
      <c r="AT404" s="23">
        <f t="shared" si="26"/>
        <v>3.3010299956639813</v>
      </c>
      <c r="AX404" s="18"/>
      <c r="AZ404" s="18"/>
      <c r="BB404" s="18"/>
      <c r="BD404" s="18"/>
      <c r="BF404" s="18"/>
      <c r="BG404" s="18" t="s">
        <v>260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 s="18">
        <v>0</v>
      </c>
      <c r="BO404">
        <v>1</v>
      </c>
      <c r="BP404">
        <v>0</v>
      </c>
      <c r="BQ404" s="18">
        <v>0</v>
      </c>
      <c r="BS404" s="18"/>
      <c r="BT404" t="s">
        <v>397</v>
      </c>
      <c r="BU404" t="s">
        <v>397</v>
      </c>
      <c r="BW404" s="25"/>
      <c r="CA404" s="18"/>
      <c r="CC404" s="18"/>
      <c r="CD404" s="18"/>
      <c r="CF404" s="18"/>
      <c r="CH404" s="18"/>
      <c r="CR404" s="18"/>
      <c r="CT404" s="25"/>
      <c r="CU404" t="s">
        <v>397</v>
      </c>
      <c r="CW404" t="s">
        <v>397</v>
      </c>
      <c r="CX404" s="25" t="s">
        <v>397</v>
      </c>
    </row>
    <row r="405" spans="1:102" x14ac:dyDescent="0.3">
      <c r="A405">
        <v>404</v>
      </c>
      <c r="B405">
        <v>56</v>
      </c>
      <c r="C405" s="25" t="s">
        <v>225</v>
      </c>
      <c r="D405" s="12">
        <v>11.5</v>
      </c>
      <c r="E405" s="14"/>
      <c r="F405" s="7" t="str">
        <f>IFERROR(D405/E405, "X")</f>
        <v>X</v>
      </c>
      <c r="G405" s="7">
        <f>D405-E405</f>
        <v>11.5</v>
      </c>
      <c r="H405" s="16">
        <f>D405+E405</f>
        <v>11.5</v>
      </c>
      <c r="I405" s="11" t="str">
        <f>IFERROR(F405/SQRT(F405^2+AH405), "X")</f>
        <v>X</v>
      </c>
      <c r="J405" s="39" t="str">
        <f>IFERROR(SQRT((1-I405^2)/AH405), "X")</f>
        <v>X</v>
      </c>
      <c r="K405" s="39" t="str">
        <f t="shared" si="24"/>
        <v>X</v>
      </c>
      <c r="L405" s="39" t="str">
        <f t="shared" si="25"/>
        <v>X</v>
      </c>
      <c r="M405" s="43" t="str">
        <f>IFERROR(I405+J405, "X")</f>
        <v>X</v>
      </c>
      <c r="N405" s="45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8">
        <v>0</v>
      </c>
      <c r="X405" s="9">
        <v>0</v>
      </c>
      <c r="Y405" s="8"/>
      <c r="AA405" s="8"/>
      <c r="AG405" s="47"/>
      <c r="AH405" s="9">
        <f t="shared" si="27"/>
        <v>-1</v>
      </c>
      <c r="AI405" s="7">
        <v>2.6</v>
      </c>
      <c r="AM405" s="14"/>
      <c r="AO405" s="16"/>
      <c r="AR405" s="16"/>
      <c r="AS405" s="9">
        <v>1985</v>
      </c>
      <c r="AT405" s="23">
        <f t="shared" si="26"/>
        <v>3.2977605110991339</v>
      </c>
      <c r="AX405" s="18"/>
      <c r="AZ405" s="18"/>
      <c r="BB405" s="18"/>
      <c r="BD405" s="18"/>
      <c r="BF405" s="18"/>
      <c r="BG405" s="18" t="s">
        <v>224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 s="18">
        <v>0</v>
      </c>
      <c r="BO405">
        <v>0</v>
      </c>
      <c r="BP405">
        <v>1</v>
      </c>
      <c r="BQ405" s="18">
        <v>0</v>
      </c>
      <c r="BS405" s="18"/>
      <c r="BT405" t="s">
        <v>397</v>
      </c>
      <c r="BU405" t="s">
        <v>397</v>
      </c>
      <c r="BW405" s="25"/>
      <c r="CA405" s="18"/>
      <c r="CC405" s="18"/>
      <c r="CD405" s="18"/>
      <c r="CF405" s="18"/>
      <c r="CH405" s="18"/>
      <c r="CR405" s="18"/>
      <c r="CT405" s="25"/>
      <c r="CU405" t="s">
        <v>397</v>
      </c>
      <c r="CW405" t="s">
        <v>397</v>
      </c>
      <c r="CX405" s="25" t="s">
        <v>397</v>
      </c>
    </row>
    <row r="406" spans="1:102" x14ac:dyDescent="0.3">
      <c r="A406">
        <v>405</v>
      </c>
      <c r="B406">
        <v>56</v>
      </c>
      <c r="C406" s="25" t="s">
        <v>225</v>
      </c>
      <c r="D406" s="12">
        <v>11.1</v>
      </c>
      <c r="E406" s="14"/>
      <c r="F406" s="7" t="str">
        <f>IFERROR(D406/E406, "X")</f>
        <v>X</v>
      </c>
      <c r="G406" s="7">
        <f>D406-E406</f>
        <v>11.1</v>
      </c>
      <c r="H406" s="16">
        <f>D406+E406</f>
        <v>11.1</v>
      </c>
      <c r="I406" s="11" t="str">
        <f>IFERROR(F406/SQRT(F406^2+AH406), "X")</f>
        <v>X</v>
      </c>
      <c r="J406" s="39" t="str">
        <f>IFERROR(SQRT((1-I406^2)/AH406), "X")</f>
        <v>X</v>
      </c>
      <c r="K406" s="39" t="str">
        <f t="shared" si="24"/>
        <v>X</v>
      </c>
      <c r="L406" s="39" t="str">
        <f t="shared" si="25"/>
        <v>X</v>
      </c>
      <c r="M406" s="43" t="str">
        <f>IFERROR(I406+J406, "X")</f>
        <v>X</v>
      </c>
      <c r="N406" s="45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8">
        <v>0</v>
      </c>
      <c r="X406" s="9">
        <v>0</v>
      </c>
      <c r="Y406" s="8"/>
      <c r="AA406" s="8"/>
      <c r="AG406" s="47"/>
      <c r="AH406" s="9">
        <f t="shared" si="27"/>
        <v>-1</v>
      </c>
      <c r="AI406" s="7">
        <v>2.6</v>
      </c>
      <c r="AM406" s="14"/>
      <c r="AO406" s="16"/>
      <c r="AR406" s="16"/>
      <c r="AS406" s="9">
        <v>1987</v>
      </c>
      <c r="AT406" s="23">
        <f t="shared" si="26"/>
        <v>3.2981978671098151</v>
      </c>
      <c r="AX406" s="18"/>
      <c r="AZ406" s="18"/>
      <c r="BB406" s="18"/>
      <c r="BD406" s="18"/>
      <c r="BF406" s="18"/>
      <c r="BG406" s="18" t="s">
        <v>224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 s="18">
        <v>0</v>
      </c>
      <c r="BO406">
        <v>0</v>
      </c>
      <c r="BP406">
        <v>1</v>
      </c>
      <c r="BQ406" s="18">
        <v>0</v>
      </c>
      <c r="BS406" s="18"/>
      <c r="BT406" t="s">
        <v>397</v>
      </c>
      <c r="BU406" t="s">
        <v>397</v>
      </c>
      <c r="BW406" s="25"/>
      <c r="CA406" s="18"/>
      <c r="CC406" s="18"/>
      <c r="CD406" s="18"/>
      <c r="CF406" s="18"/>
      <c r="CH406" s="18"/>
      <c r="CR406" s="18"/>
      <c r="CT406" s="25"/>
      <c r="CU406" t="s">
        <v>397</v>
      </c>
      <c r="CW406" t="s">
        <v>397</v>
      </c>
      <c r="CX406" s="25" t="s">
        <v>397</v>
      </c>
    </row>
    <row r="407" spans="1:102" x14ac:dyDescent="0.3">
      <c r="A407">
        <v>406</v>
      </c>
      <c r="B407">
        <v>56</v>
      </c>
      <c r="C407" s="25" t="s">
        <v>225</v>
      </c>
      <c r="D407" s="12">
        <v>10.9</v>
      </c>
      <c r="E407" s="14"/>
      <c r="F407" s="7" t="str">
        <f>IFERROR(D407/E407, "X")</f>
        <v>X</v>
      </c>
      <c r="G407" s="7">
        <f>D407-E407</f>
        <v>10.9</v>
      </c>
      <c r="H407" s="16">
        <f>D407+E407</f>
        <v>10.9</v>
      </c>
      <c r="I407" s="11" t="str">
        <f>IFERROR(F407/SQRT(F407^2+AH407), "X")</f>
        <v>X</v>
      </c>
      <c r="J407" s="39" t="str">
        <f>IFERROR(SQRT((1-I407^2)/AH407), "X")</f>
        <v>X</v>
      </c>
      <c r="K407" s="39" t="str">
        <f t="shared" si="24"/>
        <v>X</v>
      </c>
      <c r="L407" s="39" t="str">
        <f t="shared" si="25"/>
        <v>X</v>
      </c>
      <c r="M407" s="43" t="str">
        <f>IFERROR(I407+J407, "X")</f>
        <v>X</v>
      </c>
      <c r="N407" s="45">
        <v>0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1</v>
      </c>
      <c r="V407" s="9">
        <v>0</v>
      </c>
      <c r="W407" s="8">
        <v>0</v>
      </c>
      <c r="X407" s="9">
        <v>0</v>
      </c>
      <c r="Y407" s="8"/>
      <c r="AA407" s="8"/>
      <c r="AG407" s="47"/>
      <c r="AH407" s="9">
        <f t="shared" si="27"/>
        <v>-1</v>
      </c>
      <c r="AI407" s="7">
        <v>2.6</v>
      </c>
      <c r="AM407" s="14"/>
      <c r="AO407" s="16"/>
      <c r="AR407" s="16"/>
      <c r="AS407" s="9">
        <v>1985</v>
      </c>
      <c r="AT407" s="23">
        <f t="shared" si="26"/>
        <v>3.2977605110991339</v>
      </c>
      <c r="AX407" s="18"/>
      <c r="AZ407" s="18"/>
      <c r="BB407" s="18"/>
      <c r="BD407" s="18"/>
      <c r="BF407" s="18"/>
      <c r="BG407" s="18" t="s">
        <v>224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 s="18">
        <v>0</v>
      </c>
      <c r="BO407">
        <v>0</v>
      </c>
      <c r="BP407">
        <v>1</v>
      </c>
      <c r="BQ407" s="18">
        <v>0</v>
      </c>
      <c r="BS407" s="18"/>
      <c r="BT407" t="s">
        <v>397</v>
      </c>
      <c r="BU407" t="s">
        <v>397</v>
      </c>
      <c r="BW407" s="25"/>
      <c r="CA407" s="18"/>
      <c r="CC407" s="18"/>
      <c r="CD407" s="18"/>
      <c r="CF407" s="18"/>
      <c r="CH407" s="18"/>
      <c r="CR407" s="18"/>
      <c r="CT407" s="25"/>
      <c r="CU407" t="s">
        <v>397</v>
      </c>
      <c r="CW407" t="s">
        <v>397</v>
      </c>
      <c r="CX407" s="25" t="s">
        <v>397</v>
      </c>
    </row>
    <row r="408" spans="1:102" x14ac:dyDescent="0.3">
      <c r="A408">
        <v>407</v>
      </c>
      <c r="B408">
        <v>56</v>
      </c>
      <c r="C408" s="25" t="s">
        <v>225</v>
      </c>
      <c r="D408" s="12">
        <v>12.8</v>
      </c>
      <c r="E408" s="14"/>
      <c r="F408" s="7" t="str">
        <f>IFERROR(D408/E408, "X")</f>
        <v>X</v>
      </c>
      <c r="G408" s="7">
        <f>D408-E408</f>
        <v>12.8</v>
      </c>
      <c r="H408" s="16">
        <f>D408+E408</f>
        <v>12.8</v>
      </c>
      <c r="I408" s="11" t="str">
        <f>IFERROR(F408/SQRT(F408^2+AH408), "X")</f>
        <v>X</v>
      </c>
      <c r="J408" s="39" t="str">
        <f>IFERROR(SQRT((1-I408^2)/AH408), "X")</f>
        <v>X</v>
      </c>
      <c r="K408" s="39" t="str">
        <f t="shared" si="24"/>
        <v>X</v>
      </c>
      <c r="L408" s="39" t="str">
        <f t="shared" si="25"/>
        <v>X</v>
      </c>
      <c r="M408" s="43" t="str">
        <f>IFERROR(I408+J408, "X")</f>
        <v>X</v>
      </c>
      <c r="N408" s="45">
        <v>0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1</v>
      </c>
      <c r="W408" s="8">
        <v>0</v>
      </c>
      <c r="X408" s="9">
        <v>0</v>
      </c>
      <c r="Y408" s="8"/>
      <c r="AA408" s="8"/>
      <c r="AG408" s="47"/>
      <c r="AH408" s="9">
        <f t="shared" si="27"/>
        <v>-1</v>
      </c>
      <c r="AI408" s="7">
        <v>2.6</v>
      </c>
      <c r="AM408" s="14"/>
      <c r="AO408" s="16"/>
      <c r="AR408" s="16"/>
      <c r="AS408" s="9">
        <v>1985</v>
      </c>
      <c r="AT408" s="23">
        <f t="shared" si="26"/>
        <v>3.2977605110991339</v>
      </c>
      <c r="AX408" s="18"/>
      <c r="AZ408" s="18"/>
      <c r="BB408" s="18"/>
      <c r="BD408" s="18"/>
      <c r="BF408" s="18"/>
      <c r="BG408" s="18" t="s">
        <v>224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 s="18">
        <v>0</v>
      </c>
      <c r="BO408">
        <v>0</v>
      </c>
      <c r="BP408">
        <v>1</v>
      </c>
      <c r="BQ408" s="18">
        <v>0</v>
      </c>
      <c r="BS408" s="18"/>
      <c r="BT408" t="s">
        <v>397</v>
      </c>
      <c r="BU408" t="s">
        <v>397</v>
      </c>
      <c r="BW408" s="25"/>
      <c r="CA408" s="18"/>
      <c r="CC408" s="18"/>
      <c r="CD408" s="18"/>
      <c r="CF408" s="18"/>
      <c r="CH408" s="18"/>
      <c r="CR408" s="18"/>
      <c r="CT408" s="25"/>
      <c r="CU408" t="s">
        <v>397</v>
      </c>
      <c r="CW408" t="s">
        <v>397</v>
      </c>
      <c r="CX408" s="25" t="s">
        <v>397</v>
      </c>
    </row>
    <row r="409" spans="1:102" x14ac:dyDescent="0.3">
      <c r="A409">
        <v>408</v>
      </c>
      <c r="B409">
        <v>57</v>
      </c>
      <c r="C409" s="25" t="s">
        <v>10</v>
      </c>
      <c r="D409" s="12">
        <v>8.6</v>
      </c>
      <c r="E409" s="14"/>
      <c r="F409" s="7" t="str">
        <f>IFERROR(D409/E409, "X")</f>
        <v>X</v>
      </c>
      <c r="G409" s="7">
        <f>D409-E409</f>
        <v>8.6</v>
      </c>
      <c r="H409" s="16">
        <f>D409+E409</f>
        <v>8.6</v>
      </c>
      <c r="I409" s="11" t="str">
        <f>IFERROR(F409/SQRT(F409^2+AH409), "X")</f>
        <v>X</v>
      </c>
      <c r="J409" s="39" t="str">
        <f>IFERROR(SQRT((1-I409^2)/AH409), "X")</f>
        <v>X</v>
      </c>
      <c r="K409" s="39" t="str">
        <f t="shared" si="24"/>
        <v>X</v>
      </c>
      <c r="L409" s="39" t="str">
        <f t="shared" si="25"/>
        <v>X</v>
      </c>
      <c r="M409" s="43" t="str">
        <f>IFERROR(I409+J409, "X")</f>
        <v>X</v>
      </c>
      <c r="N409" s="45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8">
        <v>0</v>
      </c>
      <c r="X409" s="9">
        <v>0</v>
      </c>
      <c r="Y409" s="8"/>
      <c r="AA409" s="8"/>
      <c r="AG409" s="47"/>
      <c r="AH409" s="9">
        <f t="shared" si="27"/>
        <v>-1</v>
      </c>
      <c r="AI409" s="7">
        <v>8.3699999999999992</v>
      </c>
      <c r="AM409" s="14"/>
      <c r="AO409" s="16"/>
      <c r="AR409" s="16"/>
      <c r="AS409" s="9">
        <v>1992</v>
      </c>
      <c r="AT409" s="23">
        <f t="shared" si="26"/>
        <v>3.2992893340876801</v>
      </c>
      <c r="AX409" s="18"/>
      <c r="AZ409" s="18"/>
      <c r="BB409" s="18"/>
      <c r="BD409" s="18"/>
      <c r="BF409" s="18"/>
      <c r="BG409" s="18" t="s">
        <v>6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 s="18">
        <v>0</v>
      </c>
      <c r="BO409">
        <v>1</v>
      </c>
      <c r="BP409">
        <v>0</v>
      </c>
      <c r="BQ409" s="18">
        <v>0</v>
      </c>
      <c r="BS409" s="18"/>
      <c r="BT409" t="s">
        <v>397</v>
      </c>
      <c r="BU409" t="s">
        <v>397</v>
      </c>
      <c r="BW409" s="25"/>
      <c r="CA409" s="18"/>
      <c r="CC409" s="18"/>
      <c r="CD409" s="18"/>
      <c r="CF409" s="18"/>
      <c r="CH409" s="18"/>
      <c r="CR409" s="18"/>
      <c r="CT409" s="25"/>
      <c r="CU409" t="s">
        <v>397</v>
      </c>
      <c r="CW409" t="s">
        <v>397</v>
      </c>
      <c r="CX409" s="25" t="s">
        <v>397</v>
      </c>
    </row>
    <row r="410" spans="1:102" x14ac:dyDescent="0.3">
      <c r="A410">
        <v>409</v>
      </c>
      <c r="B410">
        <v>57</v>
      </c>
      <c r="C410" s="25" t="s">
        <v>10</v>
      </c>
      <c r="D410" s="12">
        <v>8.6</v>
      </c>
      <c r="E410" s="14"/>
      <c r="F410" s="7" t="str">
        <f>IFERROR(D410/E410, "X")</f>
        <v>X</v>
      </c>
      <c r="G410" s="7">
        <f>D410-E410</f>
        <v>8.6</v>
      </c>
      <c r="H410" s="16">
        <f>D410+E410</f>
        <v>8.6</v>
      </c>
      <c r="I410" s="11" t="str">
        <f>IFERROR(F410/SQRT(F410^2+AH410), "X")</f>
        <v>X</v>
      </c>
      <c r="J410" s="39" t="str">
        <f>IFERROR(SQRT((1-I410^2)/AH410), "X")</f>
        <v>X</v>
      </c>
      <c r="K410" s="39" t="str">
        <f t="shared" si="24"/>
        <v>X</v>
      </c>
      <c r="L410" s="39" t="str">
        <f t="shared" si="25"/>
        <v>X</v>
      </c>
      <c r="M410" s="43" t="str">
        <f>IFERROR(I410+J410, "X")</f>
        <v>X</v>
      </c>
      <c r="N410" s="45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8">
        <v>0</v>
      </c>
      <c r="X410" s="9">
        <v>0</v>
      </c>
      <c r="Y410" s="8"/>
      <c r="AA410" s="8"/>
      <c r="AG410" s="47"/>
      <c r="AH410" s="9">
        <f t="shared" si="27"/>
        <v>-1</v>
      </c>
      <c r="AI410" s="7">
        <v>8.64</v>
      </c>
      <c r="AM410" s="14"/>
      <c r="AO410" s="16"/>
      <c r="AR410" s="16"/>
      <c r="AS410" s="9">
        <v>1993</v>
      </c>
      <c r="AT410" s="23">
        <f t="shared" si="26"/>
        <v>3.2995072987004876</v>
      </c>
      <c r="AX410" s="18"/>
      <c r="AZ410" s="18"/>
      <c r="BB410" s="18"/>
      <c r="BD410" s="18"/>
      <c r="BF410" s="18"/>
      <c r="BG410" s="18" t="s">
        <v>6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 s="18">
        <v>0</v>
      </c>
      <c r="BO410">
        <v>1</v>
      </c>
      <c r="BP410">
        <v>0</v>
      </c>
      <c r="BQ410" s="18">
        <v>0</v>
      </c>
      <c r="BS410" s="18"/>
      <c r="BT410" t="s">
        <v>397</v>
      </c>
      <c r="BU410" t="s">
        <v>397</v>
      </c>
      <c r="BW410" s="25"/>
      <c r="CA410" s="18"/>
      <c r="CC410" s="18"/>
      <c r="CD410" s="18"/>
      <c r="CF410" s="18"/>
      <c r="CH410" s="18"/>
      <c r="CR410" s="18"/>
      <c r="CT410" s="25"/>
      <c r="CU410" t="s">
        <v>397</v>
      </c>
      <c r="CW410" t="s">
        <v>397</v>
      </c>
      <c r="CX410" s="25" t="s">
        <v>397</v>
      </c>
    </row>
    <row r="411" spans="1:102" x14ac:dyDescent="0.3">
      <c r="A411">
        <v>410</v>
      </c>
      <c r="B411">
        <v>57</v>
      </c>
      <c r="C411" s="25" t="s">
        <v>10</v>
      </c>
      <c r="D411" s="12">
        <v>9.6</v>
      </c>
      <c r="E411" s="14"/>
      <c r="F411" s="7" t="str">
        <f>IFERROR(D411/E411, "X")</f>
        <v>X</v>
      </c>
      <c r="G411" s="7">
        <f>D411-E411</f>
        <v>9.6</v>
      </c>
      <c r="H411" s="16">
        <f>D411+E411</f>
        <v>9.6</v>
      </c>
      <c r="I411" s="11" t="str">
        <f>IFERROR(F411/SQRT(F411^2+AH411), "X")</f>
        <v>X</v>
      </c>
      <c r="J411" s="39" t="str">
        <f>IFERROR(SQRT((1-I411^2)/AH411), "X")</f>
        <v>X</v>
      </c>
      <c r="K411" s="39" t="str">
        <f t="shared" si="24"/>
        <v>X</v>
      </c>
      <c r="L411" s="39" t="str">
        <f t="shared" si="25"/>
        <v>X</v>
      </c>
      <c r="M411" s="43" t="str">
        <f>IFERROR(I411+J411, "X")</f>
        <v>X</v>
      </c>
      <c r="N411" s="45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8">
        <v>0</v>
      </c>
      <c r="X411" s="9">
        <v>0</v>
      </c>
      <c r="Y411" s="8"/>
      <c r="AA411" s="8"/>
      <c r="AG411" s="47"/>
      <c r="AH411" s="9">
        <f t="shared" si="27"/>
        <v>-1</v>
      </c>
      <c r="AI411" s="7">
        <v>8.64</v>
      </c>
      <c r="AM411" s="14"/>
      <c r="AO411" s="16"/>
      <c r="AR411" s="16"/>
      <c r="AS411" s="9">
        <v>1994</v>
      </c>
      <c r="AT411" s="23">
        <f t="shared" si="26"/>
        <v>3.2997251539756367</v>
      </c>
      <c r="AX411" s="18"/>
      <c r="AZ411" s="18"/>
      <c r="BB411" s="18"/>
      <c r="BD411" s="18"/>
      <c r="BF411" s="18"/>
      <c r="BG411" s="18" t="s">
        <v>6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 s="18">
        <v>0</v>
      </c>
      <c r="BO411">
        <v>1</v>
      </c>
      <c r="BP411">
        <v>0</v>
      </c>
      <c r="BQ411" s="18">
        <v>0</v>
      </c>
      <c r="BS411" s="18"/>
      <c r="BT411" t="s">
        <v>397</v>
      </c>
      <c r="BU411" t="s">
        <v>397</v>
      </c>
      <c r="BW411" s="25"/>
      <c r="CA411" s="18"/>
      <c r="CC411" s="18"/>
      <c r="CD411" s="18"/>
      <c r="CF411" s="18"/>
      <c r="CH411" s="18"/>
      <c r="CR411" s="18"/>
      <c r="CT411" s="25"/>
      <c r="CU411" t="s">
        <v>397</v>
      </c>
      <c r="CW411" t="s">
        <v>397</v>
      </c>
      <c r="CX411" s="25" t="s">
        <v>397</v>
      </c>
    </row>
    <row r="412" spans="1:102" x14ac:dyDescent="0.3">
      <c r="A412">
        <v>411</v>
      </c>
      <c r="B412">
        <v>57</v>
      </c>
      <c r="C412" s="25" t="s">
        <v>10</v>
      </c>
      <c r="D412" s="12">
        <v>9.6</v>
      </c>
      <c r="E412" s="14"/>
      <c r="F412" s="7" t="str">
        <f>IFERROR(D412/E412, "X")</f>
        <v>X</v>
      </c>
      <c r="G412" s="7">
        <f>D412-E412</f>
        <v>9.6</v>
      </c>
      <c r="H412" s="16">
        <f>D412+E412</f>
        <v>9.6</v>
      </c>
      <c r="I412" s="11" t="str">
        <f>IFERROR(F412/SQRT(F412^2+AH412), "X")</f>
        <v>X</v>
      </c>
      <c r="J412" s="39" t="str">
        <f>IFERROR(SQRT((1-I412^2)/AH412), "X")</f>
        <v>X</v>
      </c>
      <c r="K412" s="39" t="str">
        <f t="shared" si="24"/>
        <v>X</v>
      </c>
      <c r="L412" s="39" t="str">
        <f t="shared" si="25"/>
        <v>X</v>
      </c>
      <c r="M412" s="43" t="str">
        <f>IFERROR(I412+J412, "X")</f>
        <v>X</v>
      </c>
      <c r="N412" s="45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8">
        <v>0</v>
      </c>
      <c r="X412" s="9">
        <v>0</v>
      </c>
      <c r="Y412" s="8"/>
      <c r="AA412" s="8"/>
      <c r="AG412" s="47"/>
      <c r="AH412" s="9">
        <f t="shared" si="27"/>
        <v>-1</v>
      </c>
      <c r="AI412" s="7">
        <v>8.64</v>
      </c>
      <c r="AM412" s="14"/>
      <c r="AO412" s="16"/>
      <c r="AR412" s="16"/>
      <c r="AS412" s="9">
        <v>1995</v>
      </c>
      <c r="AT412" s="23">
        <f t="shared" si="26"/>
        <v>3.2999429000227671</v>
      </c>
      <c r="AX412" s="18"/>
      <c r="AZ412" s="18"/>
      <c r="BB412" s="18"/>
      <c r="BD412" s="18"/>
      <c r="BF412" s="18"/>
      <c r="BG412" s="18" t="s">
        <v>6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 s="18">
        <v>0</v>
      </c>
      <c r="BO412">
        <v>1</v>
      </c>
      <c r="BP412">
        <v>0</v>
      </c>
      <c r="BQ412" s="18">
        <v>0</v>
      </c>
      <c r="BS412" s="18"/>
      <c r="BT412" t="s">
        <v>397</v>
      </c>
      <c r="BU412" t="s">
        <v>397</v>
      </c>
      <c r="BW412" s="25"/>
      <c r="CA412" s="18"/>
      <c r="CC412" s="18"/>
      <c r="CD412" s="18"/>
      <c r="CF412" s="18"/>
      <c r="CH412" s="18"/>
      <c r="CR412" s="18"/>
      <c r="CT412" s="25"/>
      <c r="CU412" t="s">
        <v>397</v>
      </c>
      <c r="CW412" t="s">
        <v>397</v>
      </c>
      <c r="CX412" s="25" t="s">
        <v>397</v>
      </c>
    </row>
    <row r="413" spans="1:102" x14ac:dyDescent="0.3">
      <c r="A413">
        <v>412</v>
      </c>
      <c r="B413">
        <v>57</v>
      </c>
      <c r="C413" s="25" t="s">
        <v>10</v>
      </c>
      <c r="D413" s="12">
        <v>9.9</v>
      </c>
      <c r="E413" s="14"/>
      <c r="F413" s="7" t="str">
        <f>IFERROR(D413/E413, "X")</f>
        <v>X</v>
      </c>
      <c r="G413" s="7">
        <f>D413-E413</f>
        <v>9.9</v>
      </c>
      <c r="H413" s="16">
        <f>D413+E413</f>
        <v>9.9</v>
      </c>
      <c r="I413" s="11" t="str">
        <f>IFERROR(F413/SQRT(F413^2+AH413), "X")</f>
        <v>X</v>
      </c>
      <c r="J413" s="39" t="str">
        <f>IFERROR(SQRT((1-I413^2)/AH413), "X")</f>
        <v>X</v>
      </c>
      <c r="K413" s="39" t="str">
        <f t="shared" si="24"/>
        <v>X</v>
      </c>
      <c r="L413" s="39" t="str">
        <f t="shared" si="25"/>
        <v>X</v>
      </c>
      <c r="M413" s="43" t="str">
        <f>IFERROR(I413+J413, "X")</f>
        <v>X</v>
      </c>
      <c r="N413" s="45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8">
        <v>0</v>
      </c>
      <c r="X413" s="9">
        <v>0</v>
      </c>
      <c r="Y413" s="8"/>
      <c r="AA413" s="8"/>
      <c r="AG413" s="47"/>
      <c r="AH413" s="9">
        <f t="shared" si="27"/>
        <v>-1</v>
      </c>
      <c r="AI413" s="7">
        <v>8.64</v>
      </c>
      <c r="AM413" s="14"/>
      <c r="AO413" s="16"/>
      <c r="AR413" s="16"/>
      <c r="AS413" s="9">
        <v>1996</v>
      </c>
      <c r="AT413" s="23">
        <f t="shared" si="26"/>
        <v>3.3001605369513523</v>
      </c>
      <c r="AX413" s="18"/>
      <c r="AZ413" s="18"/>
      <c r="BB413" s="18"/>
      <c r="BD413" s="18"/>
      <c r="BF413" s="18"/>
      <c r="BG413" s="18" t="s">
        <v>6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 s="18">
        <v>0</v>
      </c>
      <c r="BO413">
        <v>1</v>
      </c>
      <c r="BP413">
        <v>0</v>
      </c>
      <c r="BQ413" s="18">
        <v>0</v>
      </c>
      <c r="BS413" s="18"/>
      <c r="BT413" t="s">
        <v>397</v>
      </c>
      <c r="BU413" t="s">
        <v>397</v>
      </c>
      <c r="BW413" s="25"/>
      <c r="CA413" s="18"/>
      <c r="CC413" s="18"/>
      <c r="CD413" s="18"/>
      <c r="CF413" s="18"/>
      <c r="CH413" s="18"/>
      <c r="CR413" s="18"/>
      <c r="CT413" s="25"/>
      <c r="CU413" t="s">
        <v>397</v>
      </c>
      <c r="CW413" t="s">
        <v>397</v>
      </c>
      <c r="CX413" s="25" t="s">
        <v>397</v>
      </c>
    </row>
    <row r="414" spans="1:102" x14ac:dyDescent="0.3">
      <c r="A414">
        <v>413</v>
      </c>
      <c r="B414">
        <v>57</v>
      </c>
      <c r="C414" s="25" t="s">
        <v>10</v>
      </c>
      <c r="D414" s="12">
        <v>10.4</v>
      </c>
      <c r="E414" s="14"/>
      <c r="F414" s="7" t="str">
        <f>IFERROR(D414/E414, "X")</f>
        <v>X</v>
      </c>
      <c r="G414" s="7">
        <f>D414-E414</f>
        <v>10.4</v>
      </c>
      <c r="H414" s="16">
        <f>D414+E414</f>
        <v>10.4</v>
      </c>
      <c r="I414" s="11" t="str">
        <f>IFERROR(F414/SQRT(F414^2+AH414), "X")</f>
        <v>X</v>
      </c>
      <c r="J414" s="39" t="str">
        <f>IFERROR(SQRT((1-I414^2)/AH414), "X")</f>
        <v>X</v>
      </c>
      <c r="K414" s="39" t="str">
        <f t="shared" si="24"/>
        <v>X</v>
      </c>
      <c r="L414" s="39" t="str">
        <f t="shared" si="25"/>
        <v>X</v>
      </c>
      <c r="M414" s="43" t="str">
        <f>IFERROR(I414+J414, "X")</f>
        <v>X</v>
      </c>
      <c r="N414" s="45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8">
        <v>0</v>
      </c>
      <c r="X414" s="9">
        <v>0</v>
      </c>
      <c r="Y414" s="8"/>
      <c r="AA414" s="8"/>
      <c r="AG414" s="47"/>
      <c r="AH414" s="9">
        <f t="shared" si="27"/>
        <v>-1</v>
      </c>
      <c r="AI414" s="7">
        <v>8.73</v>
      </c>
      <c r="AM414" s="14"/>
      <c r="AO414" s="16"/>
      <c r="AR414" s="16"/>
      <c r="AS414" s="9">
        <v>1997</v>
      </c>
      <c r="AT414" s="23">
        <f t="shared" si="26"/>
        <v>3.3003780648707024</v>
      </c>
      <c r="AX414" s="18"/>
      <c r="AZ414" s="18"/>
      <c r="BB414" s="18"/>
      <c r="BD414" s="18"/>
      <c r="BF414" s="18"/>
      <c r="BG414" s="18" t="s">
        <v>6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 s="18">
        <v>0</v>
      </c>
      <c r="BO414">
        <v>1</v>
      </c>
      <c r="BP414">
        <v>0</v>
      </c>
      <c r="BQ414" s="18">
        <v>0</v>
      </c>
      <c r="BS414" s="18"/>
      <c r="BT414" t="s">
        <v>397</v>
      </c>
      <c r="BU414" t="s">
        <v>397</v>
      </c>
      <c r="BW414" s="25"/>
      <c r="CA414" s="18"/>
      <c r="CC414" s="18"/>
      <c r="CD414" s="18"/>
      <c r="CF414" s="18"/>
      <c r="CH414" s="18"/>
      <c r="CR414" s="18"/>
      <c r="CT414" s="25"/>
      <c r="CU414" t="s">
        <v>397</v>
      </c>
      <c r="CW414" t="s">
        <v>397</v>
      </c>
      <c r="CX414" s="25" t="s">
        <v>397</v>
      </c>
    </row>
    <row r="415" spans="1:102" x14ac:dyDescent="0.3">
      <c r="A415">
        <v>414</v>
      </c>
      <c r="B415">
        <v>57</v>
      </c>
      <c r="C415" s="25" t="s">
        <v>10</v>
      </c>
      <c r="D415" s="12">
        <v>10.6</v>
      </c>
      <c r="E415" s="14"/>
      <c r="F415" s="7" t="str">
        <f>IFERROR(D415/E415, "X")</f>
        <v>X</v>
      </c>
      <c r="G415" s="7">
        <f>D415-E415</f>
        <v>10.6</v>
      </c>
      <c r="H415" s="16">
        <f>D415+E415</f>
        <v>10.6</v>
      </c>
      <c r="I415" s="11" t="str">
        <f>IFERROR(F415/SQRT(F415^2+AH415), "X")</f>
        <v>X</v>
      </c>
      <c r="J415" s="39" t="str">
        <f>IFERROR(SQRT((1-I415^2)/AH415), "X")</f>
        <v>X</v>
      </c>
      <c r="K415" s="39" t="str">
        <f t="shared" si="24"/>
        <v>X</v>
      </c>
      <c r="L415" s="39" t="str">
        <f t="shared" si="25"/>
        <v>X</v>
      </c>
      <c r="M415" s="43" t="str">
        <f>IFERROR(I415+J415, "X")</f>
        <v>X</v>
      </c>
      <c r="N415" s="45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8">
        <v>0</v>
      </c>
      <c r="X415" s="9">
        <v>0</v>
      </c>
      <c r="Y415" s="8"/>
      <c r="AA415" s="8"/>
      <c r="AG415" s="47"/>
      <c r="AH415" s="9">
        <f t="shared" si="27"/>
        <v>-1</v>
      </c>
      <c r="AI415" s="7">
        <v>8.73</v>
      </c>
      <c r="AM415" s="14"/>
      <c r="AO415" s="16"/>
      <c r="AR415" s="16"/>
      <c r="AS415" s="9">
        <v>1998</v>
      </c>
      <c r="AT415" s="23">
        <f t="shared" si="26"/>
        <v>3.3005954838899636</v>
      </c>
      <c r="AX415" s="18"/>
      <c r="AZ415" s="18"/>
      <c r="BB415" s="18"/>
      <c r="BD415" s="18"/>
      <c r="BF415" s="18"/>
      <c r="BG415" s="18" t="s">
        <v>6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 s="18">
        <v>0</v>
      </c>
      <c r="BO415">
        <v>1</v>
      </c>
      <c r="BP415">
        <v>0</v>
      </c>
      <c r="BQ415" s="18">
        <v>0</v>
      </c>
      <c r="BS415" s="18"/>
      <c r="BT415" t="s">
        <v>397</v>
      </c>
      <c r="BU415" t="s">
        <v>397</v>
      </c>
      <c r="BW415" s="25"/>
      <c r="CA415" s="18"/>
      <c r="CC415" s="18"/>
      <c r="CD415" s="18"/>
      <c r="CF415" s="18"/>
      <c r="CH415" s="18"/>
      <c r="CR415" s="18"/>
      <c r="CT415" s="25"/>
      <c r="CU415" t="s">
        <v>397</v>
      </c>
      <c r="CW415" t="s">
        <v>397</v>
      </c>
      <c r="CX415" s="25" t="s">
        <v>397</v>
      </c>
    </row>
    <row r="416" spans="1:102" x14ac:dyDescent="0.3">
      <c r="A416">
        <v>415</v>
      </c>
      <c r="B416">
        <v>57</v>
      </c>
      <c r="C416" s="25" t="s">
        <v>10</v>
      </c>
      <c r="D416" s="12">
        <v>10.3</v>
      </c>
      <c r="E416" s="14"/>
      <c r="F416" s="7" t="str">
        <f>IFERROR(D416/E416, "X")</f>
        <v>X</v>
      </c>
      <c r="G416" s="7">
        <f>D416-E416</f>
        <v>10.3</v>
      </c>
      <c r="H416" s="16">
        <f>D416+E416</f>
        <v>10.3</v>
      </c>
      <c r="I416" s="11" t="str">
        <f>IFERROR(F416/SQRT(F416^2+AH416), "X")</f>
        <v>X</v>
      </c>
      <c r="J416" s="39" t="str">
        <f>IFERROR(SQRT((1-I416^2)/AH416), "X")</f>
        <v>X</v>
      </c>
      <c r="K416" s="39" t="str">
        <f t="shared" si="24"/>
        <v>X</v>
      </c>
      <c r="L416" s="39" t="str">
        <f t="shared" si="25"/>
        <v>X</v>
      </c>
      <c r="M416" s="43" t="str">
        <f>IFERROR(I416+J416, "X")</f>
        <v>X</v>
      </c>
      <c r="N416" s="45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8">
        <v>0</v>
      </c>
      <c r="X416" s="9">
        <v>0</v>
      </c>
      <c r="Y416" s="8"/>
      <c r="AA416" s="8"/>
      <c r="AG416" s="47"/>
      <c r="AH416" s="9">
        <f t="shared" si="27"/>
        <v>-1</v>
      </c>
      <c r="AI416" s="7">
        <v>8.73</v>
      </c>
      <c r="AM416" s="14"/>
      <c r="AO416" s="16"/>
      <c r="AR416" s="16"/>
      <c r="AS416" s="9">
        <v>1999</v>
      </c>
      <c r="AT416" s="23">
        <f t="shared" si="26"/>
        <v>3.3008127941181171</v>
      </c>
      <c r="AX416" s="18"/>
      <c r="AZ416" s="18"/>
      <c r="BB416" s="18"/>
      <c r="BD416" s="18"/>
      <c r="BF416" s="18"/>
      <c r="BG416" s="18" t="s">
        <v>6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 s="18">
        <v>0</v>
      </c>
      <c r="BO416">
        <v>1</v>
      </c>
      <c r="BP416">
        <v>0</v>
      </c>
      <c r="BQ416" s="18">
        <v>0</v>
      </c>
      <c r="BS416" s="18"/>
      <c r="BT416" t="s">
        <v>397</v>
      </c>
      <c r="BU416" t="s">
        <v>397</v>
      </c>
      <c r="BW416" s="25"/>
      <c r="CA416" s="18"/>
      <c r="CC416" s="18"/>
      <c r="CD416" s="18"/>
      <c r="CF416" s="18"/>
      <c r="CH416" s="18"/>
      <c r="CR416" s="18"/>
      <c r="CT416" s="25"/>
      <c r="CU416" t="s">
        <v>397</v>
      </c>
      <c r="CW416" t="s">
        <v>397</v>
      </c>
      <c r="CX416" s="25" t="s">
        <v>397</v>
      </c>
    </row>
    <row r="417" spans="1:102" x14ac:dyDescent="0.3">
      <c r="A417">
        <v>416</v>
      </c>
      <c r="B417">
        <v>57</v>
      </c>
      <c r="C417" s="25" t="s">
        <v>10</v>
      </c>
      <c r="D417" s="12">
        <v>11.3</v>
      </c>
      <c r="E417" s="14"/>
      <c r="F417" s="7" t="str">
        <f>IFERROR(D417/E417, "X")</f>
        <v>X</v>
      </c>
      <c r="G417" s="7">
        <f>D417-E417</f>
        <v>11.3</v>
      </c>
      <c r="H417" s="16">
        <f>D417+E417</f>
        <v>11.3</v>
      </c>
      <c r="I417" s="11" t="str">
        <f>IFERROR(F417/SQRT(F417^2+AH417), "X")</f>
        <v>X</v>
      </c>
      <c r="J417" s="39" t="str">
        <f>IFERROR(SQRT((1-I417^2)/AH417), "X")</f>
        <v>X</v>
      </c>
      <c r="K417" s="39" t="str">
        <f t="shared" si="24"/>
        <v>X</v>
      </c>
      <c r="L417" s="39" t="str">
        <f t="shared" si="25"/>
        <v>X</v>
      </c>
      <c r="M417" s="43" t="str">
        <f>IFERROR(I417+J417, "X")</f>
        <v>X</v>
      </c>
      <c r="N417" s="45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8">
        <v>0</v>
      </c>
      <c r="X417" s="9">
        <v>0</v>
      </c>
      <c r="Y417" s="8"/>
      <c r="AA417" s="8"/>
      <c r="AG417" s="47"/>
      <c r="AH417" s="9">
        <f t="shared" si="27"/>
        <v>-1</v>
      </c>
      <c r="AI417" s="7">
        <v>8.73</v>
      </c>
      <c r="AM417" s="14"/>
      <c r="AO417" s="16"/>
      <c r="AR417" s="16"/>
      <c r="AS417" s="9">
        <v>2000</v>
      </c>
      <c r="AT417" s="23">
        <f t="shared" si="26"/>
        <v>3.3010299956639813</v>
      </c>
      <c r="AX417" s="18"/>
      <c r="AZ417" s="18"/>
      <c r="BB417" s="18"/>
      <c r="BD417" s="18"/>
      <c r="BF417" s="18"/>
      <c r="BG417" s="18" t="s">
        <v>6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 s="18">
        <v>0</v>
      </c>
      <c r="BO417">
        <v>1</v>
      </c>
      <c r="BP417">
        <v>0</v>
      </c>
      <c r="BQ417" s="18">
        <v>0</v>
      </c>
      <c r="BS417" s="18"/>
      <c r="BT417" t="s">
        <v>397</v>
      </c>
      <c r="BU417" t="s">
        <v>397</v>
      </c>
      <c r="BW417" s="25"/>
      <c r="CA417" s="18"/>
      <c r="CC417" s="18"/>
      <c r="CD417" s="18"/>
      <c r="CF417" s="18"/>
      <c r="CH417" s="18"/>
      <c r="CR417" s="18"/>
      <c r="CT417" s="25"/>
      <c r="CU417" t="s">
        <v>397</v>
      </c>
      <c r="CW417" t="s">
        <v>397</v>
      </c>
      <c r="CX417" s="25" t="s">
        <v>397</v>
      </c>
    </row>
    <row r="418" spans="1:102" x14ac:dyDescent="0.3">
      <c r="A418">
        <v>417</v>
      </c>
      <c r="B418">
        <v>57</v>
      </c>
      <c r="C418" s="25" t="s">
        <v>10</v>
      </c>
      <c r="D418" s="12">
        <v>11.5</v>
      </c>
      <c r="E418" s="14"/>
      <c r="F418" s="7" t="str">
        <f>IFERROR(D418/E418, "X")</f>
        <v>X</v>
      </c>
      <c r="G418" s="7">
        <f>D418-E418</f>
        <v>11.5</v>
      </c>
      <c r="H418" s="16">
        <f>D418+E418</f>
        <v>11.5</v>
      </c>
      <c r="I418" s="11" t="str">
        <f>IFERROR(F418/SQRT(F418^2+AH418), "X")</f>
        <v>X</v>
      </c>
      <c r="J418" s="39" t="str">
        <f>IFERROR(SQRT((1-I418^2)/AH418), "X")</f>
        <v>X</v>
      </c>
      <c r="K418" s="39" t="str">
        <f t="shared" si="24"/>
        <v>X</v>
      </c>
      <c r="L418" s="39" t="str">
        <f t="shared" si="25"/>
        <v>X</v>
      </c>
      <c r="M418" s="43" t="str">
        <f>IFERROR(I418+J418, "X")</f>
        <v>X</v>
      </c>
      <c r="N418" s="45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8">
        <v>0</v>
      </c>
      <c r="X418" s="9">
        <v>0</v>
      </c>
      <c r="Y418" s="8"/>
      <c r="AA418" s="8"/>
      <c r="AG418" s="47"/>
      <c r="AH418" s="9">
        <f t="shared" si="27"/>
        <v>-1</v>
      </c>
      <c r="AI418" s="7">
        <v>8.73</v>
      </c>
      <c r="AM418" s="14"/>
      <c r="AO418" s="16"/>
      <c r="AR418" s="16"/>
      <c r="AS418" s="9">
        <v>2001</v>
      </c>
      <c r="AT418" s="23">
        <f t="shared" si="26"/>
        <v>3.3012470886362113</v>
      </c>
      <c r="AX418" s="18"/>
      <c r="AZ418" s="18"/>
      <c r="BB418" s="18"/>
      <c r="BD418" s="18"/>
      <c r="BF418" s="18"/>
      <c r="BG418" s="18" t="s">
        <v>6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 s="18">
        <v>0</v>
      </c>
      <c r="BO418">
        <v>1</v>
      </c>
      <c r="BP418">
        <v>0</v>
      </c>
      <c r="BQ418" s="18">
        <v>0</v>
      </c>
      <c r="BS418" s="18"/>
      <c r="BT418" t="s">
        <v>397</v>
      </c>
      <c r="BU418" t="s">
        <v>397</v>
      </c>
      <c r="BW418" s="25"/>
      <c r="CA418" s="18"/>
      <c r="CC418" s="18"/>
      <c r="CD418" s="18"/>
      <c r="CF418" s="18"/>
      <c r="CH418" s="18"/>
      <c r="CR418" s="18"/>
      <c r="CT418" s="25"/>
      <c r="CU418" t="s">
        <v>397</v>
      </c>
      <c r="CW418" t="s">
        <v>397</v>
      </c>
      <c r="CX418" s="25" t="s">
        <v>397</v>
      </c>
    </row>
    <row r="419" spans="1:102" x14ac:dyDescent="0.3">
      <c r="A419">
        <v>418</v>
      </c>
      <c r="B419">
        <v>57</v>
      </c>
      <c r="C419" s="25" t="s">
        <v>10</v>
      </c>
      <c r="D419" s="12">
        <v>11.4</v>
      </c>
      <c r="E419" s="14"/>
      <c r="F419" s="7" t="str">
        <f>IFERROR(D419/E419, "X")</f>
        <v>X</v>
      </c>
      <c r="G419" s="7">
        <f>D419-E419</f>
        <v>11.4</v>
      </c>
      <c r="H419" s="16">
        <f>D419+E419</f>
        <v>11.4</v>
      </c>
      <c r="I419" s="11" t="str">
        <f>IFERROR(F419/SQRT(F419^2+AH419), "X")</f>
        <v>X</v>
      </c>
      <c r="J419" s="39" t="str">
        <f>IFERROR(SQRT((1-I419^2)/AH419), "X")</f>
        <v>X</v>
      </c>
      <c r="K419" s="39" t="str">
        <f t="shared" si="24"/>
        <v>X</v>
      </c>
      <c r="L419" s="39" t="str">
        <f t="shared" si="25"/>
        <v>X</v>
      </c>
      <c r="M419" s="43" t="str">
        <f>IFERROR(I419+J419, "X")</f>
        <v>X</v>
      </c>
      <c r="N419" s="45">
        <v>1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0</v>
      </c>
      <c r="V419" s="9">
        <v>0</v>
      </c>
      <c r="W419" s="8">
        <v>0</v>
      </c>
      <c r="X419" s="9">
        <v>0</v>
      </c>
      <c r="Y419" s="8"/>
      <c r="AA419" s="8"/>
      <c r="AG419" s="47"/>
      <c r="AH419" s="9">
        <f t="shared" si="27"/>
        <v>-1</v>
      </c>
      <c r="AI419" s="7">
        <v>8.73</v>
      </c>
      <c r="AM419" s="14"/>
      <c r="AO419" s="16"/>
      <c r="AR419" s="16"/>
      <c r="AS419" s="9">
        <v>2002</v>
      </c>
      <c r="AT419" s="23">
        <f t="shared" si="26"/>
        <v>3.3014640731433</v>
      </c>
      <c r="AX419" s="18"/>
      <c r="AZ419" s="18"/>
      <c r="BB419" s="18"/>
      <c r="BD419" s="18"/>
      <c r="BF419" s="18"/>
      <c r="BG419" s="18" t="s">
        <v>6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 s="18">
        <v>0</v>
      </c>
      <c r="BO419">
        <v>1</v>
      </c>
      <c r="BP419">
        <v>0</v>
      </c>
      <c r="BQ419" s="18">
        <v>0</v>
      </c>
      <c r="BS419" s="18"/>
      <c r="BT419" t="s">
        <v>397</v>
      </c>
      <c r="BU419" t="s">
        <v>397</v>
      </c>
      <c r="BW419" s="25"/>
      <c r="CA419" s="18"/>
      <c r="CC419" s="18"/>
      <c r="CD419" s="18"/>
      <c r="CF419" s="18"/>
      <c r="CH419" s="18"/>
      <c r="CR419" s="18"/>
      <c r="CT419" s="25"/>
      <c r="CU419" t="s">
        <v>397</v>
      </c>
      <c r="CW419" t="s">
        <v>397</v>
      </c>
      <c r="CX419" s="25" t="s">
        <v>397</v>
      </c>
    </row>
    <row r="420" spans="1:102" x14ac:dyDescent="0.3">
      <c r="A420">
        <v>419</v>
      </c>
      <c r="B420">
        <v>57</v>
      </c>
      <c r="C420" s="25" t="s">
        <v>10</v>
      </c>
      <c r="D420" s="12">
        <v>10.7</v>
      </c>
      <c r="E420" s="14"/>
      <c r="F420" s="7" t="str">
        <f>IFERROR(D420/E420, "X")</f>
        <v>X</v>
      </c>
      <c r="G420" s="7">
        <f>D420-E420</f>
        <v>10.7</v>
      </c>
      <c r="H420" s="16">
        <f>D420+E420</f>
        <v>10.7</v>
      </c>
      <c r="I420" s="11" t="str">
        <f>IFERROR(F420/SQRT(F420^2+AH420), "X")</f>
        <v>X</v>
      </c>
      <c r="J420" s="39" t="str">
        <f>IFERROR(SQRT((1-I420^2)/AH420), "X")</f>
        <v>X</v>
      </c>
      <c r="K420" s="39" t="str">
        <f t="shared" si="24"/>
        <v>X</v>
      </c>
      <c r="L420" s="39" t="str">
        <f t="shared" si="25"/>
        <v>X</v>
      </c>
      <c r="M420" s="43" t="str">
        <f>IFERROR(I420+J420, "X")</f>
        <v>X</v>
      </c>
      <c r="N420" s="45">
        <v>0</v>
      </c>
      <c r="O420" s="8">
        <v>1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0</v>
      </c>
      <c r="W420" s="8">
        <v>0</v>
      </c>
      <c r="X420" s="9">
        <v>0</v>
      </c>
      <c r="Y420" s="8"/>
      <c r="AA420" s="8"/>
      <c r="AG420" s="47"/>
      <c r="AH420" s="9">
        <f t="shared" si="27"/>
        <v>-1</v>
      </c>
      <c r="AI420" s="7">
        <v>8.3699999999999992</v>
      </c>
      <c r="AM420" s="14"/>
      <c r="AO420" s="16"/>
      <c r="AR420" s="16"/>
      <c r="AS420" s="9">
        <v>1992</v>
      </c>
      <c r="AT420" s="23">
        <f t="shared" si="26"/>
        <v>3.2992893340876801</v>
      </c>
      <c r="AX420" s="18"/>
      <c r="AZ420" s="18"/>
      <c r="BB420" s="18"/>
      <c r="BD420" s="18"/>
      <c r="BF420" s="18"/>
      <c r="BG420" s="18" t="s">
        <v>6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 s="18">
        <v>0</v>
      </c>
      <c r="BO420">
        <v>1</v>
      </c>
      <c r="BP420">
        <v>0</v>
      </c>
      <c r="BQ420" s="18">
        <v>0</v>
      </c>
      <c r="BS420" s="18"/>
      <c r="BT420" t="s">
        <v>397</v>
      </c>
      <c r="BU420" t="s">
        <v>397</v>
      </c>
      <c r="BW420" s="25"/>
      <c r="CA420" s="18"/>
      <c r="CC420" s="18"/>
      <c r="CD420" s="18"/>
      <c r="CF420" s="18"/>
      <c r="CH420" s="18"/>
      <c r="CR420" s="18"/>
      <c r="CT420" s="25"/>
      <c r="CU420" t="s">
        <v>397</v>
      </c>
      <c r="CW420" t="s">
        <v>397</v>
      </c>
      <c r="CX420" s="25" t="s">
        <v>397</v>
      </c>
    </row>
    <row r="421" spans="1:102" x14ac:dyDescent="0.3">
      <c r="A421">
        <v>420</v>
      </c>
      <c r="B421">
        <v>57</v>
      </c>
      <c r="C421" s="25" t="s">
        <v>10</v>
      </c>
      <c r="D421" s="12">
        <v>8.1</v>
      </c>
      <c r="E421" s="14"/>
      <c r="F421" s="7" t="str">
        <f>IFERROR(D421/E421, "X")</f>
        <v>X</v>
      </c>
      <c r="G421" s="7">
        <f>D421-E421</f>
        <v>8.1</v>
      </c>
      <c r="H421" s="16">
        <f>D421+E421</f>
        <v>8.1</v>
      </c>
      <c r="I421" s="11" t="str">
        <f>IFERROR(F421/SQRT(F421^2+AH421), "X")</f>
        <v>X</v>
      </c>
      <c r="J421" s="39" t="str">
        <f>IFERROR(SQRT((1-I421^2)/AH421), "X")</f>
        <v>X</v>
      </c>
      <c r="K421" s="39" t="str">
        <f t="shared" si="24"/>
        <v>X</v>
      </c>
      <c r="L421" s="39" t="str">
        <f t="shared" si="25"/>
        <v>X</v>
      </c>
      <c r="M421" s="43" t="str">
        <f>IFERROR(I421+J421, "X")</f>
        <v>X</v>
      </c>
      <c r="N421" s="45">
        <v>0</v>
      </c>
      <c r="O421" s="8">
        <v>1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8">
        <v>0</v>
      </c>
      <c r="X421" s="9">
        <v>0</v>
      </c>
      <c r="Y421" s="8"/>
      <c r="AA421" s="8"/>
      <c r="AG421" s="47"/>
      <c r="AH421" s="9">
        <f t="shared" si="27"/>
        <v>-1</v>
      </c>
      <c r="AI421" s="7">
        <v>8.64</v>
      </c>
      <c r="AM421" s="14"/>
      <c r="AO421" s="16"/>
      <c r="AR421" s="16"/>
      <c r="AS421" s="9">
        <v>1993</v>
      </c>
      <c r="AT421" s="23">
        <f t="shared" si="26"/>
        <v>3.2995072987004876</v>
      </c>
      <c r="AX421" s="18"/>
      <c r="AZ421" s="18"/>
      <c r="BB421" s="18"/>
      <c r="BD421" s="18"/>
      <c r="BF421" s="18"/>
      <c r="BG421" s="18" t="s">
        <v>6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 s="18">
        <v>0</v>
      </c>
      <c r="BO421">
        <v>1</v>
      </c>
      <c r="BP421">
        <v>0</v>
      </c>
      <c r="BQ421" s="18">
        <v>0</v>
      </c>
      <c r="BS421" s="18"/>
      <c r="BT421" t="s">
        <v>397</v>
      </c>
      <c r="BU421" t="s">
        <v>397</v>
      </c>
      <c r="BW421" s="25"/>
      <c r="CA421" s="18"/>
      <c r="CC421" s="18"/>
      <c r="CD421" s="18"/>
      <c r="CF421" s="18"/>
      <c r="CH421" s="18"/>
      <c r="CR421" s="18"/>
      <c r="CT421" s="25"/>
      <c r="CU421" t="s">
        <v>397</v>
      </c>
      <c r="CW421" t="s">
        <v>397</v>
      </c>
      <c r="CX421" s="25" t="s">
        <v>397</v>
      </c>
    </row>
    <row r="422" spans="1:102" x14ac:dyDescent="0.3">
      <c r="A422">
        <v>421</v>
      </c>
      <c r="B422">
        <v>57</v>
      </c>
      <c r="C422" s="25" t="s">
        <v>10</v>
      </c>
      <c r="D422" s="12">
        <v>9.4</v>
      </c>
      <c r="E422" s="14"/>
      <c r="F422" s="7" t="str">
        <f>IFERROR(D422/E422, "X")</f>
        <v>X</v>
      </c>
      <c r="G422" s="7">
        <f>D422-E422</f>
        <v>9.4</v>
      </c>
      <c r="H422" s="16">
        <f>D422+E422</f>
        <v>9.4</v>
      </c>
      <c r="I422" s="11" t="str">
        <f>IFERROR(F422/SQRT(F422^2+AH422), "X")</f>
        <v>X</v>
      </c>
      <c r="J422" s="39" t="str">
        <f>IFERROR(SQRT((1-I422^2)/AH422), "X")</f>
        <v>X</v>
      </c>
      <c r="K422" s="39" t="str">
        <f t="shared" si="24"/>
        <v>X</v>
      </c>
      <c r="L422" s="39" t="str">
        <f t="shared" si="25"/>
        <v>X</v>
      </c>
      <c r="M422" s="43" t="str">
        <f>IFERROR(I422+J422, "X")</f>
        <v>X</v>
      </c>
      <c r="N422" s="45">
        <v>0</v>
      </c>
      <c r="O422" s="8">
        <v>1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8">
        <v>0</v>
      </c>
      <c r="X422" s="9">
        <v>0</v>
      </c>
      <c r="Y422" s="8"/>
      <c r="AA422" s="8"/>
      <c r="AG422" s="47"/>
      <c r="AH422" s="9">
        <f t="shared" si="27"/>
        <v>-1</v>
      </c>
      <c r="AI422" s="7">
        <v>8.64</v>
      </c>
      <c r="AM422" s="14"/>
      <c r="AO422" s="16"/>
      <c r="AR422" s="16"/>
      <c r="AS422" s="9">
        <v>1994</v>
      </c>
      <c r="AT422" s="23">
        <f t="shared" si="26"/>
        <v>3.2997251539756367</v>
      </c>
      <c r="AX422" s="18"/>
      <c r="AZ422" s="18"/>
      <c r="BB422" s="18"/>
      <c r="BD422" s="18"/>
      <c r="BF422" s="18"/>
      <c r="BG422" s="18" t="s">
        <v>6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 s="18">
        <v>0</v>
      </c>
      <c r="BO422">
        <v>1</v>
      </c>
      <c r="BP422">
        <v>0</v>
      </c>
      <c r="BQ422" s="18">
        <v>0</v>
      </c>
      <c r="BS422" s="18"/>
      <c r="BT422" t="s">
        <v>397</v>
      </c>
      <c r="BU422" t="s">
        <v>397</v>
      </c>
      <c r="BW422" s="25"/>
      <c r="CA422" s="18"/>
      <c r="CC422" s="18"/>
      <c r="CD422" s="18"/>
      <c r="CF422" s="18"/>
      <c r="CH422" s="18"/>
      <c r="CR422" s="18"/>
      <c r="CT422" s="25"/>
      <c r="CU422" t="s">
        <v>397</v>
      </c>
      <c r="CW422" t="s">
        <v>397</v>
      </c>
      <c r="CX422" s="25" t="s">
        <v>397</v>
      </c>
    </row>
    <row r="423" spans="1:102" x14ac:dyDescent="0.3">
      <c r="A423">
        <v>422</v>
      </c>
      <c r="B423">
        <v>57</v>
      </c>
      <c r="C423" s="25" t="s">
        <v>10</v>
      </c>
      <c r="D423" s="12">
        <v>7.9</v>
      </c>
      <c r="E423" s="14"/>
      <c r="F423" s="7" t="str">
        <f>IFERROR(D423/E423, "X")</f>
        <v>X</v>
      </c>
      <c r="G423" s="7">
        <f>D423-E423</f>
        <v>7.9</v>
      </c>
      <c r="H423" s="16">
        <f>D423+E423</f>
        <v>7.9</v>
      </c>
      <c r="I423" s="11" t="str">
        <f>IFERROR(F423/SQRT(F423^2+AH423), "X")</f>
        <v>X</v>
      </c>
      <c r="J423" s="39" t="str">
        <f>IFERROR(SQRT((1-I423^2)/AH423), "X")</f>
        <v>X</v>
      </c>
      <c r="K423" s="39" t="str">
        <f t="shared" si="24"/>
        <v>X</v>
      </c>
      <c r="L423" s="39" t="str">
        <f t="shared" si="25"/>
        <v>X</v>
      </c>
      <c r="M423" s="43" t="str">
        <f>IFERROR(I423+J423, "X")</f>
        <v>X</v>
      </c>
      <c r="N423" s="45">
        <v>0</v>
      </c>
      <c r="O423" s="8">
        <v>1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8">
        <v>0</v>
      </c>
      <c r="X423" s="9">
        <v>0</v>
      </c>
      <c r="Y423" s="8"/>
      <c r="AA423" s="8"/>
      <c r="AG423" s="47"/>
      <c r="AH423" s="9">
        <f t="shared" si="27"/>
        <v>-1</v>
      </c>
      <c r="AI423" s="7">
        <v>8.64</v>
      </c>
      <c r="AM423" s="14"/>
      <c r="AO423" s="16"/>
      <c r="AR423" s="16"/>
      <c r="AS423" s="9">
        <v>1995</v>
      </c>
      <c r="AT423" s="23">
        <f t="shared" si="26"/>
        <v>3.2999429000227671</v>
      </c>
      <c r="AX423" s="18"/>
      <c r="AZ423" s="18"/>
      <c r="BB423" s="18"/>
      <c r="BD423" s="18"/>
      <c r="BF423" s="18"/>
      <c r="BG423" s="18" t="s">
        <v>6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 s="18">
        <v>0</v>
      </c>
      <c r="BO423">
        <v>1</v>
      </c>
      <c r="BP423">
        <v>0</v>
      </c>
      <c r="BQ423" s="18">
        <v>0</v>
      </c>
      <c r="BS423" s="18"/>
      <c r="BT423" t="s">
        <v>397</v>
      </c>
      <c r="BU423" t="s">
        <v>397</v>
      </c>
      <c r="BW423" s="25"/>
      <c r="CA423" s="18"/>
      <c r="CC423" s="18"/>
      <c r="CD423" s="18"/>
      <c r="CF423" s="18"/>
      <c r="CH423" s="18"/>
      <c r="CR423" s="18"/>
      <c r="CT423" s="25"/>
      <c r="CU423" t="s">
        <v>397</v>
      </c>
      <c r="CW423" t="s">
        <v>397</v>
      </c>
      <c r="CX423" s="25" t="s">
        <v>397</v>
      </c>
    </row>
    <row r="424" spans="1:102" x14ac:dyDescent="0.3">
      <c r="A424">
        <v>423</v>
      </c>
      <c r="B424">
        <v>57</v>
      </c>
      <c r="C424" s="25" t="s">
        <v>10</v>
      </c>
      <c r="D424" s="12">
        <v>8.3000000000000007</v>
      </c>
      <c r="E424" s="14"/>
      <c r="F424" s="7" t="str">
        <f>IFERROR(D424/E424, "X")</f>
        <v>X</v>
      </c>
      <c r="G424" s="7">
        <f>D424-E424</f>
        <v>8.3000000000000007</v>
      </c>
      <c r="H424" s="16">
        <f>D424+E424</f>
        <v>8.3000000000000007</v>
      </c>
      <c r="I424" s="11" t="str">
        <f>IFERROR(F424/SQRT(F424^2+AH424), "X")</f>
        <v>X</v>
      </c>
      <c r="J424" s="39" t="str">
        <f>IFERROR(SQRT((1-I424^2)/AH424), "X")</f>
        <v>X</v>
      </c>
      <c r="K424" s="39" t="str">
        <f t="shared" si="24"/>
        <v>X</v>
      </c>
      <c r="L424" s="39" t="str">
        <f t="shared" si="25"/>
        <v>X</v>
      </c>
      <c r="M424" s="43" t="str">
        <f>IFERROR(I424+J424, "X")</f>
        <v>X</v>
      </c>
      <c r="N424" s="45">
        <v>0</v>
      </c>
      <c r="O424" s="8">
        <v>1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8">
        <v>0</v>
      </c>
      <c r="X424" s="9">
        <v>0</v>
      </c>
      <c r="Y424" s="8"/>
      <c r="AA424" s="8"/>
      <c r="AG424" s="47"/>
      <c r="AH424" s="9">
        <f t="shared" si="27"/>
        <v>-1</v>
      </c>
      <c r="AI424" s="7">
        <v>8.64</v>
      </c>
      <c r="AM424" s="14"/>
      <c r="AO424" s="16"/>
      <c r="AR424" s="16"/>
      <c r="AS424" s="9">
        <v>1996</v>
      </c>
      <c r="AT424" s="23">
        <f t="shared" si="26"/>
        <v>3.3001605369513523</v>
      </c>
      <c r="AX424" s="18"/>
      <c r="AZ424" s="18"/>
      <c r="BB424" s="18"/>
      <c r="BD424" s="18"/>
      <c r="BF424" s="18"/>
      <c r="BG424" s="18" t="s">
        <v>6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 s="18">
        <v>0</v>
      </c>
      <c r="BO424">
        <v>1</v>
      </c>
      <c r="BP424">
        <v>0</v>
      </c>
      <c r="BQ424" s="18">
        <v>0</v>
      </c>
      <c r="BS424" s="18"/>
      <c r="BT424" t="s">
        <v>397</v>
      </c>
      <c r="BU424" t="s">
        <v>397</v>
      </c>
      <c r="BW424" s="25"/>
      <c r="CA424" s="18"/>
      <c r="CC424" s="18"/>
      <c r="CD424" s="18"/>
      <c r="CF424" s="18"/>
      <c r="CH424" s="18"/>
      <c r="CR424" s="18"/>
      <c r="CT424" s="25"/>
      <c r="CU424" t="s">
        <v>397</v>
      </c>
      <c r="CW424" t="s">
        <v>397</v>
      </c>
      <c r="CX424" s="25" t="s">
        <v>397</v>
      </c>
    </row>
    <row r="425" spans="1:102" x14ac:dyDescent="0.3">
      <c r="A425">
        <v>424</v>
      </c>
      <c r="B425">
        <v>57</v>
      </c>
      <c r="C425" s="25" t="s">
        <v>10</v>
      </c>
      <c r="D425" s="12">
        <v>9.1</v>
      </c>
      <c r="E425" s="14"/>
      <c r="F425" s="7" t="str">
        <f>IFERROR(D425/E425, "X")</f>
        <v>X</v>
      </c>
      <c r="G425" s="7">
        <f>D425-E425</f>
        <v>9.1</v>
      </c>
      <c r="H425" s="16">
        <f>D425+E425</f>
        <v>9.1</v>
      </c>
      <c r="I425" s="11" t="str">
        <f>IFERROR(F425/SQRT(F425^2+AH425), "X")</f>
        <v>X</v>
      </c>
      <c r="J425" s="39" t="str">
        <f>IFERROR(SQRT((1-I425^2)/AH425), "X")</f>
        <v>X</v>
      </c>
      <c r="K425" s="39" t="str">
        <f t="shared" si="24"/>
        <v>X</v>
      </c>
      <c r="L425" s="39" t="str">
        <f t="shared" si="25"/>
        <v>X</v>
      </c>
      <c r="M425" s="43" t="str">
        <f>IFERROR(I425+J425, "X")</f>
        <v>X</v>
      </c>
      <c r="N425" s="45">
        <v>0</v>
      </c>
      <c r="O425" s="8">
        <v>1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8">
        <v>0</v>
      </c>
      <c r="X425" s="9">
        <v>0</v>
      </c>
      <c r="Y425" s="8"/>
      <c r="AA425" s="8"/>
      <c r="AG425" s="47"/>
      <c r="AH425" s="9">
        <f t="shared" si="27"/>
        <v>-1</v>
      </c>
      <c r="AI425" s="7">
        <v>8.73</v>
      </c>
      <c r="AM425" s="14"/>
      <c r="AO425" s="16"/>
      <c r="AR425" s="16"/>
      <c r="AS425" s="9">
        <v>1997</v>
      </c>
      <c r="AT425" s="23">
        <f t="shared" si="26"/>
        <v>3.3003780648707024</v>
      </c>
      <c r="AX425" s="18"/>
      <c r="AZ425" s="18"/>
      <c r="BB425" s="18"/>
      <c r="BD425" s="18"/>
      <c r="BF425" s="18"/>
      <c r="BG425" s="18" t="s">
        <v>6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 s="18">
        <v>0</v>
      </c>
      <c r="BO425">
        <v>1</v>
      </c>
      <c r="BP425">
        <v>0</v>
      </c>
      <c r="BQ425" s="18">
        <v>0</v>
      </c>
      <c r="BS425" s="18"/>
      <c r="BT425" t="s">
        <v>397</v>
      </c>
      <c r="BU425" t="s">
        <v>397</v>
      </c>
      <c r="BW425" s="25"/>
      <c r="CA425" s="18"/>
      <c r="CC425" s="18"/>
      <c r="CD425" s="18"/>
      <c r="CF425" s="18"/>
      <c r="CH425" s="18"/>
      <c r="CR425" s="18"/>
      <c r="CT425" s="25"/>
      <c r="CU425" t="s">
        <v>397</v>
      </c>
      <c r="CW425" t="s">
        <v>397</v>
      </c>
      <c r="CX425" s="25" t="s">
        <v>397</v>
      </c>
    </row>
    <row r="426" spans="1:102" x14ac:dyDescent="0.3">
      <c r="A426">
        <v>425</v>
      </c>
      <c r="B426">
        <v>57</v>
      </c>
      <c r="C426" s="25" t="s">
        <v>10</v>
      </c>
      <c r="D426" s="12">
        <v>8.1999999999999993</v>
      </c>
      <c r="E426" s="14"/>
      <c r="F426" s="7" t="str">
        <f>IFERROR(D426/E426, "X")</f>
        <v>X</v>
      </c>
      <c r="G426" s="7">
        <f>D426-E426</f>
        <v>8.1999999999999993</v>
      </c>
      <c r="H426" s="16">
        <f>D426+E426</f>
        <v>8.1999999999999993</v>
      </c>
      <c r="I426" s="11" t="str">
        <f>IFERROR(F426/SQRT(F426^2+AH426), "X")</f>
        <v>X</v>
      </c>
      <c r="J426" s="39" t="str">
        <f>IFERROR(SQRT((1-I426^2)/AH426), "X")</f>
        <v>X</v>
      </c>
      <c r="K426" s="39" t="str">
        <f t="shared" si="24"/>
        <v>X</v>
      </c>
      <c r="L426" s="39" t="str">
        <f t="shared" si="25"/>
        <v>X</v>
      </c>
      <c r="M426" s="43" t="str">
        <f>IFERROR(I426+J426, "X")</f>
        <v>X</v>
      </c>
      <c r="N426" s="45">
        <v>0</v>
      </c>
      <c r="O426" s="8">
        <v>1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8">
        <v>0</v>
      </c>
      <c r="X426" s="9">
        <v>0</v>
      </c>
      <c r="Y426" s="8"/>
      <c r="AA426" s="8"/>
      <c r="AG426" s="47"/>
      <c r="AH426" s="9">
        <f t="shared" si="27"/>
        <v>-1</v>
      </c>
      <c r="AI426" s="7">
        <v>8.73</v>
      </c>
      <c r="AM426" s="14"/>
      <c r="AO426" s="16"/>
      <c r="AR426" s="16"/>
      <c r="AS426" s="9">
        <v>1998</v>
      </c>
      <c r="AT426" s="23">
        <f t="shared" si="26"/>
        <v>3.3005954838899636</v>
      </c>
      <c r="AX426" s="18"/>
      <c r="AZ426" s="18"/>
      <c r="BB426" s="18"/>
      <c r="BD426" s="18"/>
      <c r="BF426" s="18"/>
      <c r="BG426" s="18" t="s">
        <v>6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 s="18">
        <v>0</v>
      </c>
      <c r="BO426">
        <v>1</v>
      </c>
      <c r="BP426">
        <v>0</v>
      </c>
      <c r="BQ426" s="18">
        <v>0</v>
      </c>
      <c r="BS426" s="18"/>
      <c r="BT426" t="s">
        <v>397</v>
      </c>
      <c r="BU426" t="s">
        <v>397</v>
      </c>
      <c r="BW426" s="25"/>
      <c r="CA426" s="18"/>
      <c r="CC426" s="18"/>
      <c r="CD426" s="18"/>
      <c r="CF426" s="18"/>
      <c r="CH426" s="18"/>
      <c r="CR426" s="18"/>
      <c r="CT426" s="25"/>
      <c r="CU426" t="s">
        <v>397</v>
      </c>
      <c r="CW426" t="s">
        <v>397</v>
      </c>
      <c r="CX426" s="25" t="s">
        <v>397</v>
      </c>
    </row>
    <row r="427" spans="1:102" x14ac:dyDescent="0.3">
      <c r="A427">
        <v>426</v>
      </c>
      <c r="B427">
        <v>57</v>
      </c>
      <c r="C427" s="25" t="s">
        <v>10</v>
      </c>
      <c r="D427" s="12">
        <v>8</v>
      </c>
      <c r="E427" s="14"/>
      <c r="F427" s="7" t="str">
        <f>IFERROR(D427/E427, "X")</f>
        <v>X</v>
      </c>
      <c r="G427" s="7">
        <f>D427-E427</f>
        <v>8</v>
      </c>
      <c r="H427" s="16">
        <f>D427+E427</f>
        <v>8</v>
      </c>
      <c r="I427" s="11" t="str">
        <f>IFERROR(F427/SQRT(F427^2+AH427), "X")</f>
        <v>X</v>
      </c>
      <c r="J427" s="39" t="str">
        <f>IFERROR(SQRT((1-I427^2)/AH427), "X")</f>
        <v>X</v>
      </c>
      <c r="K427" s="39" t="str">
        <f t="shared" ref="K427:K486" si="28">IFERROR(1/J427, "X")</f>
        <v>X</v>
      </c>
      <c r="L427" s="39" t="str">
        <f t="shared" ref="L427:L486" si="29">IFERROR(I427-J427, "X")</f>
        <v>X</v>
      </c>
      <c r="M427" s="43" t="str">
        <f>IFERROR(I427+J427, "X")</f>
        <v>X</v>
      </c>
      <c r="N427" s="45">
        <v>0</v>
      </c>
      <c r="O427" s="8">
        <v>1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8">
        <v>0</v>
      </c>
      <c r="X427" s="9">
        <v>0</v>
      </c>
      <c r="Y427" s="8"/>
      <c r="AA427" s="8"/>
      <c r="AG427" s="47"/>
      <c r="AH427" s="9">
        <f t="shared" si="27"/>
        <v>-1</v>
      </c>
      <c r="AI427" s="7">
        <v>8.73</v>
      </c>
      <c r="AM427" s="14"/>
      <c r="AO427" s="16"/>
      <c r="AR427" s="16"/>
      <c r="AS427" s="9">
        <v>1999</v>
      </c>
      <c r="AT427" s="23">
        <f t="shared" ref="AT427:AT486" si="30">LOG(AS427)</f>
        <v>3.3008127941181171</v>
      </c>
      <c r="AX427" s="18"/>
      <c r="AZ427" s="18"/>
      <c r="BB427" s="18"/>
      <c r="BD427" s="18"/>
      <c r="BF427" s="18"/>
      <c r="BG427" s="18" t="s">
        <v>6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 s="18">
        <v>0</v>
      </c>
      <c r="BO427">
        <v>1</v>
      </c>
      <c r="BP427">
        <v>0</v>
      </c>
      <c r="BQ427" s="18">
        <v>0</v>
      </c>
      <c r="BS427" s="18"/>
      <c r="BT427" t="s">
        <v>397</v>
      </c>
      <c r="BU427" t="s">
        <v>397</v>
      </c>
      <c r="BW427" s="25"/>
      <c r="CA427" s="18"/>
      <c r="CC427" s="18"/>
      <c r="CD427" s="18"/>
      <c r="CF427" s="18"/>
      <c r="CH427" s="18"/>
      <c r="CR427" s="18"/>
      <c r="CT427" s="25"/>
      <c r="CU427" t="s">
        <v>397</v>
      </c>
      <c r="CW427" t="s">
        <v>397</v>
      </c>
      <c r="CX427" s="25" t="s">
        <v>397</v>
      </c>
    </row>
    <row r="428" spans="1:102" x14ac:dyDescent="0.3">
      <c r="A428">
        <v>427</v>
      </c>
      <c r="B428">
        <v>57</v>
      </c>
      <c r="C428" s="25" t="s">
        <v>10</v>
      </c>
      <c r="D428" s="12">
        <v>8.4</v>
      </c>
      <c r="E428" s="14"/>
      <c r="F428" s="7" t="str">
        <f>IFERROR(D428/E428, "X")</f>
        <v>X</v>
      </c>
      <c r="G428" s="7">
        <f>D428-E428</f>
        <v>8.4</v>
      </c>
      <c r="H428" s="16">
        <f>D428+E428</f>
        <v>8.4</v>
      </c>
      <c r="I428" s="11" t="str">
        <f>IFERROR(F428/SQRT(F428^2+AH428), "X")</f>
        <v>X</v>
      </c>
      <c r="J428" s="39" t="str">
        <f>IFERROR(SQRT((1-I428^2)/AH428), "X")</f>
        <v>X</v>
      </c>
      <c r="K428" s="39" t="str">
        <f t="shared" si="28"/>
        <v>X</v>
      </c>
      <c r="L428" s="39" t="str">
        <f t="shared" si="29"/>
        <v>X</v>
      </c>
      <c r="M428" s="43" t="str">
        <f>IFERROR(I428+J428, "X")</f>
        <v>X</v>
      </c>
      <c r="N428" s="45">
        <v>0</v>
      </c>
      <c r="O428" s="8">
        <v>1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8">
        <v>0</v>
      </c>
      <c r="X428" s="9">
        <v>0</v>
      </c>
      <c r="Y428" s="8"/>
      <c r="AA428" s="8"/>
      <c r="AG428" s="47"/>
      <c r="AH428" s="9">
        <f t="shared" si="27"/>
        <v>-1</v>
      </c>
      <c r="AI428" s="7">
        <v>8.73</v>
      </c>
      <c r="AM428" s="14"/>
      <c r="AO428" s="16"/>
      <c r="AR428" s="16"/>
      <c r="AS428" s="9">
        <v>2000</v>
      </c>
      <c r="AT428" s="23">
        <f t="shared" si="30"/>
        <v>3.3010299956639813</v>
      </c>
      <c r="AX428" s="18"/>
      <c r="AZ428" s="18"/>
      <c r="BB428" s="18"/>
      <c r="BD428" s="18"/>
      <c r="BF428" s="18"/>
      <c r="BG428" s="18" t="s">
        <v>6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 s="18">
        <v>0</v>
      </c>
      <c r="BO428">
        <v>1</v>
      </c>
      <c r="BP428">
        <v>0</v>
      </c>
      <c r="BQ428" s="18">
        <v>0</v>
      </c>
      <c r="BS428" s="18"/>
      <c r="BT428" t="s">
        <v>397</v>
      </c>
      <c r="BU428" t="s">
        <v>397</v>
      </c>
      <c r="BW428" s="25"/>
      <c r="CA428" s="18"/>
      <c r="CC428" s="18"/>
      <c r="CD428" s="18"/>
      <c r="CF428" s="18"/>
      <c r="CH428" s="18"/>
      <c r="CR428" s="18"/>
      <c r="CT428" s="25"/>
      <c r="CU428" t="s">
        <v>397</v>
      </c>
      <c r="CW428" t="s">
        <v>397</v>
      </c>
      <c r="CX428" s="25" t="s">
        <v>397</v>
      </c>
    </row>
    <row r="429" spans="1:102" x14ac:dyDescent="0.3">
      <c r="A429">
        <v>428</v>
      </c>
      <c r="B429">
        <v>57</v>
      </c>
      <c r="C429" s="25" t="s">
        <v>10</v>
      </c>
      <c r="D429" s="12">
        <v>12.6</v>
      </c>
      <c r="E429" s="14"/>
      <c r="F429" s="7" t="str">
        <f>IFERROR(D429/E429, "X")</f>
        <v>X</v>
      </c>
      <c r="G429" s="7">
        <f>D429-E429</f>
        <v>12.6</v>
      </c>
      <c r="H429" s="16">
        <f>D429+E429</f>
        <v>12.6</v>
      </c>
      <c r="I429" s="11" t="str">
        <f>IFERROR(F429/SQRT(F429^2+AH429), "X")</f>
        <v>X</v>
      </c>
      <c r="J429" s="39" t="str">
        <f>IFERROR(SQRT((1-I429^2)/AH429), "X")</f>
        <v>X</v>
      </c>
      <c r="K429" s="39" t="str">
        <f t="shared" si="28"/>
        <v>X</v>
      </c>
      <c r="L429" s="39" t="str">
        <f t="shared" si="29"/>
        <v>X</v>
      </c>
      <c r="M429" s="43" t="str">
        <f>IFERROR(I429+J429, "X")</f>
        <v>X</v>
      </c>
      <c r="N429" s="45">
        <v>0</v>
      </c>
      <c r="O429" s="8">
        <v>1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8">
        <v>0</v>
      </c>
      <c r="X429" s="9">
        <v>0</v>
      </c>
      <c r="Y429" s="8"/>
      <c r="AA429" s="8"/>
      <c r="AG429" s="47"/>
      <c r="AH429" s="9">
        <f t="shared" si="27"/>
        <v>-1</v>
      </c>
      <c r="AI429" s="7">
        <v>8.73</v>
      </c>
      <c r="AM429" s="14"/>
      <c r="AO429" s="16"/>
      <c r="AR429" s="16"/>
      <c r="AS429" s="9">
        <v>2001</v>
      </c>
      <c r="AT429" s="23">
        <f t="shared" si="30"/>
        <v>3.3012470886362113</v>
      </c>
      <c r="AX429" s="18"/>
      <c r="AZ429" s="18"/>
      <c r="BB429" s="18"/>
      <c r="BD429" s="18"/>
      <c r="BF429" s="18"/>
      <c r="BG429" s="18" t="s">
        <v>6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 s="18">
        <v>0</v>
      </c>
      <c r="BO429">
        <v>1</v>
      </c>
      <c r="BP429">
        <v>0</v>
      </c>
      <c r="BQ429" s="18">
        <v>0</v>
      </c>
      <c r="BS429" s="18"/>
      <c r="BT429" t="s">
        <v>397</v>
      </c>
      <c r="BU429" t="s">
        <v>397</v>
      </c>
      <c r="BW429" s="25"/>
      <c r="CA429" s="18"/>
      <c r="CC429" s="18"/>
      <c r="CD429" s="18"/>
      <c r="CF429" s="18"/>
      <c r="CH429" s="18"/>
      <c r="CR429" s="18"/>
      <c r="CT429" s="25"/>
      <c r="CU429" t="s">
        <v>397</v>
      </c>
      <c r="CW429" t="s">
        <v>397</v>
      </c>
      <c r="CX429" s="25" t="s">
        <v>397</v>
      </c>
    </row>
    <row r="430" spans="1:102" x14ac:dyDescent="0.3">
      <c r="A430">
        <v>429</v>
      </c>
      <c r="B430">
        <v>57</v>
      </c>
      <c r="C430" s="25" t="s">
        <v>10</v>
      </c>
      <c r="D430" s="12">
        <v>10.6</v>
      </c>
      <c r="E430" s="14"/>
      <c r="F430" s="7" t="str">
        <f>IFERROR(D430/E430, "X")</f>
        <v>X</v>
      </c>
      <c r="G430" s="7">
        <f>D430-E430</f>
        <v>10.6</v>
      </c>
      <c r="H430" s="16">
        <f>D430+E430</f>
        <v>10.6</v>
      </c>
      <c r="I430" s="11" t="str">
        <f>IFERROR(F430/SQRT(F430^2+AH430), "X")</f>
        <v>X</v>
      </c>
      <c r="J430" s="39" t="str">
        <f>IFERROR(SQRT((1-I430^2)/AH430), "X")</f>
        <v>X</v>
      </c>
      <c r="K430" s="39" t="str">
        <f t="shared" si="28"/>
        <v>X</v>
      </c>
      <c r="L430" s="39" t="str">
        <f t="shared" si="29"/>
        <v>X</v>
      </c>
      <c r="M430" s="43" t="str">
        <f>IFERROR(I430+J430, "X")</f>
        <v>X</v>
      </c>
      <c r="N430" s="45">
        <v>0</v>
      </c>
      <c r="O430" s="8">
        <v>1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8">
        <v>0</v>
      </c>
      <c r="X430" s="9">
        <v>0</v>
      </c>
      <c r="Y430" s="8"/>
      <c r="AA430" s="8"/>
      <c r="AG430" s="47"/>
      <c r="AH430" s="9">
        <f t="shared" si="27"/>
        <v>-1</v>
      </c>
      <c r="AI430" s="7">
        <v>8.73</v>
      </c>
      <c r="AM430" s="14"/>
      <c r="AO430" s="16"/>
      <c r="AR430" s="16"/>
      <c r="AS430" s="9">
        <v>2002</v>
      </c>
      <c r="AT430" s="23">
        <f t="shared" si="30"/>
        <v>3.3014640731433</v>
      </c>
      <c r="AX430" s="18"/>
      <c r="AZ430" s="18"/>
      <c r="BB430" s="18"/>
      <c r="BD430" s="18"/>
      <c r="BF430" s="18"/>
      <c r="BG430" s="18" t="s">
        <v>6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 s="18">
        <v>0</v>
      </c>
      <c r="BO430">
        <v>1</v>
      </c>
      <c r="BP430">
        <v>0</v>
      </c>
      <c r="BQ430" s="18">
        <v>0</v>
      </c>
      <c r="BS430" s="18"/>
      <c r="BT430" t="s">
        <v>397</v>
      </c>
      <c r="BU430" t="s">
        <v>397</v>
      </c>
      <c r="BW430" s="25"/>
      <c r="CA430" s="18"/>
      <c r="CC430" s="18"/>
      <c r="CD430" s="18"/>
      <c r="CF430" s="18"/>
      <c r="CH430" s="18"/>
      <c r="CR430" s="18"/>
      <c r="CT430" s="25"/>
      <c r="CU430" t="s">
        <v>397</v>
      </c>
      <c r="CW430" t="s">
        <v>397</v>
      </c>
      <c r="CX430" s="25" t="s">
        <v>397</v>
      </c>
    </row>
    <row r="431" spans="1:102" x14ac:dyDescent="0.3">
      <c r="A431">
        <v>430</v>
      </c>
      <c r="B431">
        <v>57</v>
      </c>
      <c r="C431" s="25" t="s">
        <v>10</v>
      </c>
      <c r="D431" s="12">
        <v>8.5</v>
      </c>
      <c r="E431" s="14"/>
      <c r="F431" s="7" t="str">
        <f>IFERROR(D431/E431, "X")</f>
        <v>X</v>
      </c>
      <c r="G431" s="7">
        <f>D431-E431</f>
        <v>8.5</v>
      </c>
      <c r="H431" s="16">
        <f>D431+E431</f>
        <v>8.5</v>
      </c>
      <c r="I431" s="11" t="str">
        <f>IFERROR(F431/SQRT(F431^2+AH431), "X")</f>
        <v>X</v>
      </c>
      <c r="J431" s="39" t="str">
        <f>IFERROR(SQRT((1-I431^2)/AH431), "X")</f>
        <v>X</v>
      </c>
      <c r="K431" s="39" t="str">
        <f t="shared" si="28"/>
        <v>X</v>
      </c>
      <c r="L431" s="39" t="str">
        <f t="shared" si="29"/>
        <v>X</v>
      </c>
      <c r="M431" s="43" t="str">
        <f>IFERROR(I431+J431, "X")</f>
        <v>X</v>
      </c>
      <c r="N431" s="45">
        <v>0</v>
      </c>
      <c r="O431" s="8">
        <v>0</v>
      </c>
      <c r="P431" s="9">
        <v>1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8">
        <v>0</v>
      </c>
      <c r="X431" s="9">
        <v>0</v>
      </c>
      <c r="Y431" s="8"/>
      <c r="AA431" s="8"/>
      <c r="AG431" s="47"/>
      <c r="AH431" s="9">
        <f t="shared" si="27"/>
        <v>-1</v>
      </c>
      <c r="AI431" s="7">
        <v>8.3699999999999992</v>
      </c>
      <c r="AM431" s="14"/>
      <c r="AO431" s="16"/>
      <c r="AR431" s="16"/>
      <c r="AS431" s="9">
        <v>1992</v>
      </c>
      <c r="AT431" s="23">
        <f t="shared" si="30"/>
        <v>3.2992893340876801</v>
      </c>
      <c r="AX431" s="18"/>
      <c r="AZ431" s="18"/>
      <c r="BB431" s="18"/>
      <c r="BD431" s="18"/>
      <c r="BF431" s="18"/>
      <c r="BG431" s="18" t="s">
        <v>6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 s="18">
        <v>0</v>
      </c>
      <c r="BO431">
        <v>1</v>
      </c>
      <c r="BP431">
        <v>0</v>
      </c>
      <c r="BQ431" s="18">
        <v>0</v>
      </c>
      <c r="BS431" s="18"/>
      <c r="BT431" t="s">
        <v>397</v>
      </c>
      <c r="BU431" t="s">
        <v>397</v>
      </c>
      <c r="BW431" s="25"/>
      <c r="CA431" s="18"/>
      <c r="CC431" s="18"/>
      <c r="CD431" s="18"/>
      <c r="CF431" s="18"/>
      <c r="CH431" s="18"/>
      <c r="CR431" s="18"/>
      <c r="CT431" s="25"/>
      <c r="CU431" t="s">
        <v>397</v>
      </c>
      <c r="CW431" t="s">
        <v>397</v>
      </c>
      <c r="CX431" s="25" t="s">
        <v>397</v>
      </c>
    </row>
    <row r="432" spans="1:102" x14ac:dyDescent="0.3">
      <c r="A432">
        <v>431</v>
      </c>
      <c r="B432">
        <v>57</v>
      </c>
      <c r="C432" s="25" t="s">
        <v>10</v>
      </c>
      <c r="D432" s="12">
        <v>8.1999999999999993</v>
      </c>
      <c r="E432" s="14"/>
      <c r="F432" s="7" t="str">
        <f>IFERROR(D432/E432, "X")</f>
        <v>X</v>
      </c>
      <c r="G432" s="7">
        <f>D432-E432</f>
        <v>8.1999999999999993</v>
      </c>
      <c r="H432" s="16">
        <f>D432+E432</f>
        <v>8.1999999999999993</v>
      </c>
      <c r="I432" s="11" t="str">
        <f>IFERROR(F432/SQRT(F432^2+AH432), "X")</f>
        <v>X</v>
      </c>
      <c r="J432" s="39" t="str">
        <f>IFERROR(SQRT((1-I432^2)/AH432), "X")</f>
        <v>X</v>
      </c>
      <c r="K432" s="39" t="str">
        <f t="shared" si="28"/>
        <v>X</v>
      </c>
      <c r="L432" s="39" t="str">
        <f t="shared" si="29"/>
        <v>X</v>
      </c>
      <c r="M432" s="43" t="str">
        <f>IFERROR(I432+J432, "X")</f>
        <v>X</v>
      </c>
      <c r="N432" s="45">
        <v>0</v>
      </c>
      <c r="O432" s="8">
        <v>0</v>
      </c>
      <c r="P432" s="9">
        <v>1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8">
        <v>0</v>
      </c>
      <c r="X432" s="9">
        <v>0</v>
      </c>
      <c r="Y432" s="8"/>
      <c r="AA432" s="8"/>
      <c r="AG432" s="47"/>
      <c r="AH432" s="9">
        <f t="shared" si="27"/>
        <v>-1</v>
      </c>
      <c r="AI432" s="7">
        <v>8.64</v>
      </c>
      <c r="AM432" s="14"/>
      <c r="AO432" s="16"/>
      <c r="AR432" s="16"/>
      <c r="AS432" s="9">
        <v>1993</v>
      </c>
      <c r="AT432" s="23">
        <f t="shared" si="30"/>
        <v>3.2995072987004876</v>
      </c>
      <c r="AX432" s="18"/>
      <c r="AZ432" s="18"/>
      <c r="BB432" s="18"/>
      <c r="BD432" s="18"/>
      <c r="BF432" s="18"/>
      <c r="BG432" s="18" t="s">
        <v>6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 s="18">
        <v>0</v>
      </c>
      <c r="BO432">
        <v>1</v>
      </c>
      <c r="BP432">
        <v>0</v>
      </c>
      <c r="BQ432" s="18">
        <v>0</v>
      </c>
      <c r="BS432" s="18"/>
      <c r="BT432" t="s">
        <v>397</v>
      </c>
      <c r="BU432" t="s">
        <v>397</v>
      </c>
      <c r="BW432" s="25"/>
      <c r="CA432" s="18"/>
      <c r="CC432" s="18"/>
      <c r="CD432" s="18"/>
      <c r="CF432" s="18"/>
      <c r="CH432" s="18"/>
      <c r="CR432" s="18"/>
      <c r="CT432" s="25"/>
      <c r="CU432" t="s">
        <v>397</v>
      </c>
      <c r="CW432" t="s">
        <v>397</v>
      </c>
      <c r="CX432" s="25" t="s">
        <v>397</v>
      </c>
    </row>
    <row r="433" spans="1:102" x14ac:dyDescent="0.3">
      <c r="A433">
        <v>432</v>
      </c>
      <c r="B433">
        <v>57</v>
      </c>
      <c r="C433" s="25" t="s">
        <v>10</v>
      </c>
      <c r="D433" s="12">
        <v>8.6</v>
      </c>
      <c r="E433" s="14"/>
      <c r="F433" s="7" t="str">
        <f>IFERROR(D433/E433, "X")</f>
        <v>X</v>
      </c>
      <c r="G433" s="7">
        <f>D433-E433</f>
        <v>8.6</v>
      </c>
      <c r="H433" s="16">
        <f>D433+E433</f>
        <v>8.6</v>
      </c>
      <c r="I433" s="11" t="str">
        <f>IFERROR(F433/SQRT(F433^2+AH433), "X")</f>
        <v>X</v>
      </c>
      <c r="J433" s="39" t="str">
        <f>IFERROR(SQRT((1-I433^2)/AH433), "X")</f>
        <v>X</v>
      </c>
      <c r="K433" s="39" t="str">
        <f t="shared" si="28"/>
        <v>X</v>
      </c>
      <c r="L433" s="39" t="str">
        <f t="shared" si="29"/>
        <v>X</v>
      </c>
      <c r="M433" s="43" t="str">
        <f>IFERROR(I433+J433, "X")</f>
        <v>X</v>
      </c>
      <c r="N433" s="45">
        <v>0</v>
      </c>
      <c r="O433" s="8">
        <v>0</v>
      </c>
      <c r="P433" s="9">
        <v>1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8">
        <v>0</v>
      </c>
      <c r="X433" s="9">
        <v>0</v>
      </c>
      <c r="Y433" s="8"/>
      <c r="AA433" s="8"/>
      <c r="AG433" s="47"/>
      <c r="AH433" s="9">
        <f t="shared" si="27"/>
        <v>-1</v>
      </c>
      <c r="AI433" s="7">
        <v>8.64</v>
      </c>
      <c r="AM433" s="14"/>
      <c r="AO433" s="16"/>
      <c r="AR433" s="16"/>
      <c r="AS433" s="9">
        <v>1994</v>
      </c>
      <c r="AT433" s="23">
        <f t="shared" si="30"/>
        <v>3.2997251539756367</v>
      </c>
      <c r="AX433" s="18"/>
      <c r="AZ433" s="18"/>
      <c r="BB433" s="18"/>
      <c r="BD433" s="18"/>
      <c r="BF433" s="18"/>
      <c r="BG433" s="18" t="s">
        <v>6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 s="18">
        <v>0</v>
      </c>
      <c r="BO433">
        <v>1</v>
      </c>
      <c r="BP433">
        <v>0</v>
      </c>
      <c r="BQ433" s="18">
        <v>0</v>
      </c>
      <c r="BS433" s="18"/>
      <c r="BT433" t="s">
        <v>397</v>
      </c>
      <c r="BU433" t="s">
        <v>397</v>
      </c>
      <c r="BW433" s="25"/>
      <c r="CA433" s="18"/>
      <c r="CC433" s="18"/>
      <c r="CD433" s="18"/>
      <c r="CF433" s="18"/>
      <c r="CH433" s="18"/>
      <c r="CR433" s="18"/>
      <c r="CT433" s="25"/>
      <c r="CU433" t="s">
        <v>397</v>
      </c>
      <c r="CW433" t="s">
        <v>397</v>
      </c>
      <c r="CX433" s="25" t="s">
        <v>397</v>
      </c>
    </row>
    <row r="434" spans="1:102" x14ac:dyDescent="0.3">
      <c r="A434">
        <v>433</v>
      </c>
      <c r="B434">
        <v>57</v>
      </c>
      <c r="C434" s="25" t="s">
        <v>10</v>
      </c>
      <c r="D434" s="12">
        <v>8.1999999999999993</v>
      </c>
      <c r="E434" s="14"/>
      <c r="F434" s="7" t="str">
        <f>IFERROR(D434/E434, "X")</f>
        <v>X</v>
      </c>
      <c r="G434" s="7">
        <f>D434-E434</f>
        <v>8.1999999999999993</v>
      </c>
      <c r="H434" s="16">
        <f>D434+E434</f>
        <v>8.1999999999999993</v>
      </c>
      <c r="I434" s="11" t="str">
        <f>IFERROR(F434/SQRT(F434^2+AH434), "X")</f>
        <v>X</v>
      </c>
      <c r="J434" s="39" t="str">
        <f>IFERROR(SQRT((1-I434^2)/AH434), "X")</f>
        <v>X</v>
      </c>
      <c r="K434" s="39" t="str">
        <f t="shared" si="28"/>
        <v>X</v>
      </c>
      <c r="L434" s="39" t="str">
        <f t="shared" si="29"/>
        <v>X</v>
      </c>
      <c r="M434" s="43" t="str">
        <f>IFERROR(I434+J434, "X")</f>
        <v>X</v>
      </c>
      <c r="N434" s="45">
        <v>0</v>
      </c>
      <c r="O434" s="8">
        <v>0</v>
      </c>
      <c r="P434" s="9">
        <v>1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8">
        <v>0</v>
      </c>
      <c r="X434" s="9">
        <v>0</v>
      </c>
      <c r="Y434" s="8"/>
      <c r="AA434" s="8"/>
      <c r="AG434" s="47"/>
      <c r="AH434" s="9">
        <f t="shared" si="27"/>
        <v>-1</v>
      </c>
      <c r="AI434" s="7">
        <v>8.64</v>
      </c>
      <c r="AM434" s="14"/>
      <c r="AO434" s="16"/>
      <c r="AR434" s="16"/>
      <c r="AS434" s="9">
        <v>1995</v>
      </c>
      <c r="AT434" s="23">
        <f t="shared" si="30"/>
        <v>3.2999429000227671</v>
      </c>
      <c r="AX434" s="18"/>
      <c r="AZ434" s="18"/>
      <c r="BB434" s="18"/>
      <c r="BD434" s="18"/>
      <c r="BF434" s="18"/>
      <c r="BG434" s="18" t="s">
        <v>6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 s="18">
        <v>0</v>
      </c>
      <c r="BO434">
        <v>1</v>
      </c>
      <c r="BP434">
        <v>0</v>
      </c>
      <c r="BQ434" s="18">
        <v>0</v>
      </c>
      <c r="BS434" s="18"/>
      <c r="BT434" t="s">
        <v>397</v>
      </c>
      <c r="BU434" t="s">
        <v>397</v>
      </c>
      <c r="BW434" s="25"/>
      <c r="CA434" s="18"/>
      <c r="CC434" s="18"/>
      <c r="CD434" s="18"/>
      <c r="CF434" s="18"/>
      <c r="CH434" s="18"/>
      <c r="CR434" s="18"/>
      <c r="CT434" s="25"/>
      <c r="CU434" t="s">
        <v>397</v>
      </c>
      <c r="CW434" t="s">
        <v>397</v>
      </c>
      <c r="CX434" s="25" t="s">
        <v>397</v>
      </c>
    </row>
    <row r="435" spans="1:102" x14ac:dyDescent="0.3">
      <c r="A435">
        <v>434</v>
      </c>
      <c r="B435">
        <v>57</v>
      </c>
      <c r="C435" s="25" t="s">
        <v>10</v>
      </c>
      <c r="D435" s="12">
        <v>8.6</v>
      </c>
      <c r="E435" s="14"/>
      <c r="F435" s="7" t="str">
        <f>IFERROR(D435/E435, "X")</f>
        <v>X</v>
      </c>
      <c r="G435" s="7">
        <f>D435-E435</f>
        <v>8.6</v>
      </c>
      <c r="H435" s="16">
        <f>D435+E435</f>
        <v>8.6</v>
      </c>
      <c r="I435" s="11" t="str">
        <f>IFERROR(F435/SQRT(F435^2+AH435), "X")</f>
        <v>X</v>
      </c>
      <c r="J435" s="39" t="str">
        <f>IFERROR(SQRT((1-I435^2)/AH435), "X")</f>
        <v>X</v>
      </c>
      <c r="K435" s="39" t="str">
        <f t="shared" si="28"/>
        <v>X</v>
      </c>
      <c r="L435" s="39" t="str">
        <f t="shared" si="29"/>
        <v>X</v>
      </c>
      <c r="M435" s="43" t="str">
        <f>IFERROR(I435+J435, "X")</f>
        <v>X</v>
      </c>
      <c r="N435" s="45">
        <v>0</v>
      </c>
      <c r="O435" s="8">
        <v>0</v>
      </c>
      <c r="P435" s="9">
        <v>1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8">
        <v>0</v>
      </c>
      <c r="X435" s="9">
        <v>0</v>
      </c>
      <c r="Y435" s="8"/>
      <c r="AA435" s="8"/>
      <c r="AG435" s="47"/>
      <c r="AH435" s="9">
        <f t="shared" si="27"/>
        <v>-1</v>
      </c>
      <c r="AI435" s="7">
        <v>8.64</v>
      </c>
      <c r="AM435" s="14"/>
      <c r="AO435" s="16"/>
      <c r="AR435" s="16"/>
      <c r="AS435" s="9">
        <v>1996</v>
      </c>
      <c r="AT435" s="23">
        <f t="shared" si="30"/>
        <v>3.3001605369513523</v>
      </c>
      <c r="AX435" s="18"/>
      <c r="AZ435" s="18"/>
      <c r="BB435" s="18"/>
      <c r="BD435" s="18"/>
      <c r="BF435" s="18"/>
      <c r="BG435" s="18" t="s">
        <v>6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 s="18">
        <v>0</v>
      </c>
      <c r="BO435">
        <v>1</v>
      </c>
      <c r="BP435">
        <v>0</v>
      </c>
      <c r="BQ435" s="18">
        <v>0</v>
      </c>
      <c r="BS435" s="18"/>
      <c r="BT435" t="s">
        <v>397</v>
      </c>
      <c r="BU435" t="s">
        <v>397</v>
      </c>
      <c r="BW435" s="25"/>
      <c r="CA435" s="18"/>
      <c r="CC435" s="18"/>
      <c r="CD435" s="18"/>
      <c r="CF435" s="18"/>
      <c r="CH435" s="18"/>
      <c r="CR435" s="18"/>
      <c r="CT435" s="25"/>
      <c r="CU435" t="s">
        <v>397</v>
      </c>
      <c r="CW435" t="s">
        <v>397</v>
      </c>
      <c r="CX435" s="25" t="s">
        <v>397</v>
      </c>
    </row>
    <row r="436" spans="1:102" x14ac:dyDescent="0.3">
      <c r="A436">
        <v>435</v>
      </c>
      <c r="B436">
        <v>57</v>
      </c>
      <c r="C436" s="25" t="s">
        <v>10</v>
      </c>
      <c r="D436" s="12">
        <v>9.3000000000000007</v>
      </c>
      <c r="E436" s="14"/>
      <c r="F436" s="7" t="str">
        <f>IFERROR(D436/E436, "X")</f>
        <v>X</v>
      </c>
      <c r="G436" s="7">
        <f>D436-E436</f>
        <v>9.3000000000000007</v>
      </c>
      <c r="H436" s="16">
        <f>D436+E436</f>
        <v>9.3000000000000007</v>
      </c>
      <c r="I436" s="11" t="str">
        <f>IFERROR(F436/SQRT(F436^2+AH436), "X")</f>
        <v>X</v>
      </c>
      <c r="J436" s="39" t="str">
        <f>IFERROR(SQRT((1-I436^2)/AH436), "X")</f>
        <v>X</v>
      </c>
      <c r="K436" s="39" t="str">
        <f t="shared" si="28"/>
        <v>X</v>
      </c>
      <c r="L436" s="39" t="str">
        <f t="shared" si="29"/>
        <v>X</v>
      </c>
      <c r="M436" s="43" t="str">
        <f>IFERROR(I436+J436, "X")</f>
        <v>X</v>
      </c>
      <c r="N436" s="45">
        <v>0</v>
      </c>
      <c r="O436" s="8">
        <v>0</v>
      </c>
      <c r="P436" s="9">
        <v>1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8">
        <v>0</v>
      </c>
      <c r="X436" s="9">
        <v>0</v>
      </c>
      <c r="Y436" s="8"/>
      <c r="AA436" s="8"/>
      <c r="AG436" s="47"/>
      <c r="AH436" s="9">
        <f t="shared" si="27"/>
        <v>-1</v>
      </c>
      <c r="AI436" s="7">
        <v>8.73</v>
      </c>
      <c r="AM436" s="14"/>
      <c r="AO436" s="16"/>
      <c r="AR436" s="16"/>
      <c r="AS436" s="9">
        <v>1997</v>
      </c>
      <c r="AT436" s="23">
        <f t="shared" si="30"/>
        <v>3.3003780648707024</v>
      </c>
      <c r="AX436" s="18"/>
      <c r="AZ436" s="18"/>
      <c r="BB436" s="18"/>
      <c r="BD436" s="18"/>
      <c r="BF436" s="18"/>
      <c r="BG436" s="18" t="s">
        <v>6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 s="18">
        <v>0</v>
      </c>
      <c r="BO436">
        <v>1</v>
      </c>
      <c r="BP436">
        <v>0</v>
      </c>
      <c r="BQ436" s="18">
        <v>0</v>
      </c>
      <c r="BS436" s="18"/>
      <c r="BT436" t="s">
        <v>397</v>
      </c>
      <c r="BU436" t="s">
        <v>397</v>
      </c>
      <c r="BW436" s="25"/>
      <c r="CA436" s="18"/>
      <c r="CC436" s="18"/>
      <c r="CD436" s="18"/>
      <c r="CF436" s="18"/>
      <c r="CH436" s="18"/>
      <c r="CR436" s="18"/>
      <c r="CT436" s="25"/>
      <c r="CU436" t="s">
        <v>397</v>
      </c>
      <c r="CW436" t="s">
        <v>397</v>
      </c>
      <c r="CX436" s="25" t="s">
        <v>397</v>
      </c>
    </row>
    <row r="437" spans="1:102" x14ac:dyDescent="0.3">
      <c r="A437">
        <v>436</v>
      </c>
      <c r="B437">
        <v>57</v>
      </c>
      <c r="C437" s="25" t="s">
        <v>10</v>
      </c>
      <c r="D437" s="12">
        <v>8.9</v>
      </c>
      <c r="E437" s="14"/>
      <c r="F437" s="7" t="str">
        <f>IFERROR(D437/E437, "X")</f>
        <v>X</v>
      </c>
      <c r="G437" s="7">
        <f>D437-E437</f>
        <v>8.9</v>
      </c>
      <c r="H437" s="16">
        <f>D437+E437</f>
        <v>8.9</v>
      </c>
      <c r="I437" s="11" t="str">
        <f>IFERROR(F437/SQRT(F437^2+AH437), "X")</f>
        <v>X</v>
      </c>
      <c r="J437" s="39" t="str">
        <f>IFERROR(SQRT((1-I437^2)/AH437), "X")</f>
        <v>X</v>
      </c>
      <c r="K437" s="39" t="str">
        <f t="shared" si="28"/>
        <v>X</v>
      </c>
      <c r="L437" s="39" t="str">
        <f t="shared" si="29"/>
        <v>X</v>
      </c>
      <c r="M437" s="43" t="str">
        <f>IFERROR(I437+J437, "X")</f>
        <v>X</v>
      </c>
      <c r="N437" s="45">
        <v>0</v>
      </c>
      <c r="O437" s="8">
        <v>0</v>
      </c>
      <c r="P437" s="9">
        <v>1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8">
        <v>0</v>
      </c>
      <c r="X437" s="9">
        <v>0</v>
      </c>
      <c r="Y437" s="8"/>
      <c r="AA437" s="8"/>
      <c r="AG437" s="47"/>
      <c r="AH437" s="9">
        <f t="shared" si="27"/>
        <v>-1</v>
      </c>
      <c r="AI437" s="7">
        <v>8.73</v>
      </c>
      <c r="AM437" s="14"/>
      <c r="AO437" s="16"/>
      <c r="AR437" s="16"/>
      <c r="AS437" s="9">
        <v>1998</v>
      </c>
      <c r="AT437" s="23">
        <f t="shared" si="30"/>
        <v>3.3005954838899636</v>
      </c>
      <c r="AX437" s="18"/>
      <c r="AZ437" s="18"/>
      <c r="BB437" s="18"/>
      <c r="BD437" s="18"/>
      <c r="BF437" s="18"/>
      <c r="BG437" s="18" t="s">
        <v>6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 s="18">
        <v>0</v>
      </c>
      <c r="BO437">
        <v>1</v>
      </c>
      <c r="BP437">
        <v>0</v>
      </c>
      <c r="BQ437" s="18">
        <v>0</v>
      </c>
      <c r="BS437" s="18"/>
      <c r="BT437" t="s">
        <v>397</v>
      </c>
      <c r="BU437" t="s">
        <v>397</v>
      </c>
      <c r="BW437" s="25"/>
      <c r="CA437" s="18"/>
      <c r="CC437" s="18"/>
      <c r="CD437" s="18"/>
      <c r="CF437" s="18"/>
      <c r="CH437" s="18"/>
      <c r="CR437" s="18"/>
      <c r="CT437" s="25"/>
      <c r="CU437" t="s">
        <v>397</v>
      </c>
      <c r="CW437" t="s">
        <v>397</v>
      </c>
      <c r="CX437" s="25" t="s">
        <v>397</v>
      </c>
    </row>
    <row r="438" spans="1:102" x14ac:dyDescent="0.3">
      <c r="A438">
        <v>437</v>
      </c>
      <c r="B438">
        <v>57</v>
      </c>
      <c r="C438" s="25" t="s">
        <v>10</v>
      </c>
      <c r="D438" s="12">
        <v>8.8000000000000007</v>
      </c>
      <c r="E438" s="14"/>
      <c r="F438" s="7" t="str">
        <f>IFERROR(D438/E438, "X")</f>
        <v>X</v>
      </c>
      <c r="G438" s="7">
        <f>D438-E438</f>
        <v>8.8000000000000007</v>
      </c>
      <c r="H438" s="16">
        <f>D438+E438</f>
        <v>8.8000000000000007</v>
      </c>
      <c r="I438" s="11" t="str">
        <f>IFERROR(F438/SQRT(F438^2+AH438), "X")</f>
        <v>X</v>
      </c>
      <c r="J438" s="39" t="str">
        <f>IFERROR(SQRT((1-I438^2)/AH438), "X")</f>
        <v>X</v>
      </c>
      <c r="K438" s="39" t="str">
        <f t="shared" si="28"/>
        <v>X</v>
      </c>
      <c r="L438" s="39" t="str">
        <f t="shared" si="29"/>
        <v>X</v>
      </c>
      <c r="M438" s="43" t="str">
        <f>IFERROR(I438+J438, "X")</f>
        <v>X</v>
      </c>
      <c r="N438" s="45">
        <v>0</v>
      </c>
      <c r="O438" s="8">
        <v>0</v>
      </c>
      <c r="P438" s="9">
        <v>1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8">
        <v>0</v>
      </c>
      <c r="X438" s="9">
        <v>0</v>
      </c>
      <c r="Y438" s="8"/>
      <c r="AA438" s="8"/>
      <c r="AG438" s="47"/>
      <c r="AH438" s="9">
        <f t="shared" si="27"/>
        <v>-1</v>
      </c>
      <c r="AI438" s="7">
        <v>8.73</v>
      </c>
      <c r="AM438" s="14"/>
      <c r="AO438" s="16"/>
      <c r="AR438" s="16"/>
      <c r="AS438" s="9">
        <v>1999</v>
      </c>
      <c r="AT438" s="23">
        <f t="shared" si="30"/>
        <v>3.3008127941181171</v>
      </c>
      <c r="AX438" s="18"/>
      <c r="AZ438" s="18"/>
      <c r="BB438" s="18"/>
      <c r="BD438" s="18"/>
      <c r="BF438" s="18"/>
      <c r="BG438" s="18" t="s">
        <v>6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 s="18">
        <v>0</v>
      </c>
      <c r="BO438">
        <v>1</v>
      </c>
      <c r="BP438">
        <v>0</v>
      </c>
      <c r="BQ438" s="18">
        <v>0</v>
      </c>
      <c r="BS438" s="18"/>
      <c r="BT438" t="s">
        <v>397</v>
      </c>
      <c r="BU438" t="s">
        <v>397</v>
      </c>
      <c r="BW438" s="25"/>
      <c r="CA438" s="18"/>
      <c r="CC438" s="18"/>
      <c r="CD438" s="18"/>
      <c r="CF438" s="18"/>
      <c r="CH438" s="18"/>
      <c r="CR438" s="18"/>
      <c r="CT438" s="25"/>
      <c r="CU438" t="s">
        <v>397</v>
      </c>
      <c r="CW438" t="s">
        <v>397</v>
      </c>
      <c r="CX438" s="25" t="s">
        <v>397</v>
      </c>
    </row>
    <row r="439" spans="1:102" x14ac:dyDescent="0.3">
      <c r="A439">
        <v>438</v>
      </c>
      <c r="B439">
        <v>57</v>
      </c>
      <c r="C439" s="25" t="s">
        <v>10</v>
      </c>
      <c r="D439" s="12">
        <v>10</v>
      </c>
      <c r="E439" s="14"/>
      <c r="F439" s="7" t="str">
        <f>IFERROR(D439/E439, "X")</f>
        <v>X</v>
      </c>
      <c r="G439" s="7">
        <f>D439-E439</f>
        <v>10</v>
      </c>
      <c r="H439" s="16">
        <f>D439+E439</f>
        <v>10</v>
      </c>
      <c r="I439" s="11" t="str">
        <f>IFERROR(F439/SQRT(F439^2+AH439), "X")</f>
        <v>X</v>
      </c>
      <c r="J439" s="39" t="str">
        <f>IFERROR(SQRT((1-I439^2)/AH439), "X")</f>
        <v>X</v>
      </c>
      <c r="K439" s="39" t="str">
        <f t="shared" si="28"/>
        <v>X</v>
      </c>
      <c r="L439" s="39" t="str">
        <f t="shared" si="29"/>
        <v>X</v>
      </c>
      <c r="M439" s="43" t="str">
        <f>IFERROR(I439+J439, "X")</f>
        <v>X</v>
      </c>
      <c r="N439" s="45">
        <v>0</v>
      </c>
      <c r="O439" s="8">
        <v>0</v>
      </c>
      <c r="P439" s="9">
        <v>1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8">
        <v>0</v>
      </c>
      <c r="X439" s="9">
        <v>0</v>
      </c>
      <c r="Y439" s="8"/>
      <c r="AA439" s="8"/>
      <c r="AG439" s="47"/>
      <c r="AH439" s="9">
        <f t="shared" si="27"/>
        <v>-1</v>
      </c>
      <c r="AI439" s="7">
        <v>8.73</v>
      </c>
      <c r="AM439" s="14"/>
      <c r="AO439" s="16"/>
      <c r="AR439" s="16"/>
      <c r="AS439" s="9">
        <v>2000</v>
      </c>
      <c r="AT439" s="23">
        <f t="shared" si="30"/>
        <v>3.3010299956639813</v>
      </c>
      <c r="AX439" s="18"/>
      <c r="AZ439" s="18"/>
      <c r="BB439" s="18"/>
      <c r="BD439" s="18"/>
      <c r="BF439" s="18"/>
      <c r="BG439" s="18" t="s">
        <v>6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 s="18">
        <v>0</v>
      </c>
      <c r="BO439">
        <v>1</v>
      </c>
      <c r="BP439">
        <v>0</v>
      </c>
      <c r="BQ439" s="18">
        <v>0</v>
      </c>
      <c r="BS439" s="18"/>
      <c r="BT439" t="s">
        <v>397</v>
      </c>
      <c r="BU439" t="s">
        <v>397</v>
      </c>
      <c r="BW439" s="25"/>
      <c r="CA439" s="18"/>
      <c r="CC439" s="18"/>
      <c r="CD439" s="18"/>
      <c r="CF439" s="18"/>
      <c r="CH439" s="18"/>
      <c r="CR439" s="18"/>
      <c r="CT439" s="25"/>
      <c r="CU439" t="s">
        <v>397</v>
      </c>
      <c r="CW439" t="s">
        <v>397</v>
      </c>
      <c r="CX439" s="25" t="s">
        <v>397</v>
      </c>
    </row>
    <row r="440" spans="1:102" x14ac:dyDescent="0.3">
      <c r="A440">
        <v>439</v>
      </c>
      <c r="B440">
        <v>57</v>
      </c>
      <c r="C440" s="25" t="s">
        <v>10</v>
      </c>
      <c r="D440" s="12">
        <v>9.1999999999999993</v>
      </c>
      <c r="E440" s="14"/>
      <c r="F440" s="7" t="str">
        <f>IFERROR(D440/E440, "X")</f>
        <v>X</v>
      </c>
      <c r="G440" s="7">
        <f>D440-E440</f>
        <v>9.1999999999999993</v>
      </c>
      <c r="H440" s="16">
        <f>D440+E440</f>
        <v>9.1999999999999993</v>
      </c>
      <c r="I440" s="11" t="str">
        <f>IFERROR(F440/SQRT(F440^2+AH440), "X")</f>
        <v>X</v>
      </c>
      <c r="J440" s="39" t="str">
        <f>IFERROR(SQRT((1-I440^2)/AH440), "X")</f>
        <v>X</v>
      </c>
      <c r="K440" s="39" t="str">
        <f t="shared" si="28"/>
        <v>X</v>
      </c>
      <c r="L440" s="39" t="str">
        <f t="shared" si="29"/>
        <v>X</v>
      </c>
      <c r="M440" s="43" t="str">
        <f>IFERROR(I440+J440, "X")</f>
        <v>X</v>
      </c>
      <c r="N440" s="45">
        <v>0</v>
      </c>
      <c r="O440" s="8">
        <v>0</v>
      </c>
      <c r="P440" s="9">
        <v>1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8">
        <v>0</v>
      </c>
      <c r="X440" s="9">
        <v>0</v>
      </c>
      <c r="Y440" s="8"/>
      <c r="AA440" s="8"/>
      <c r="AG440" s="47"/>
      <c r="AH440" s="9">
        <f t="shared" si="27"/>
        <v>-1</v>
      </c>
      <c r="AI440" s="7">
        <v>8.73</v>
      </c>
      <c r="AM440" s="14"/>
      <c r="AO440" s="16"/>
      <c r="AR440" s="16"/>
      <c r="AS440" s="9">
        <v>2001</v>
      </c>
      <c r="AT440" s="23">
        <f t="shared" si="30"/>
        <v>3.3012470886362113</v>
      </c>
      <c r="AX440" s="18"/>
      <c r="AZ440" s="18"/>
      <c r="BB440" s="18"/>
      <c r="BD440" s="18"/>
      <c r="BF440" s="18"/>
      <c r="BG440" s="18" t="s">
        <v>6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 s="18">
        <v>0</v>
      </c>
      <c r="BO440">
        <v>1</v>
      </c>
      <c r="BP440">
        <v>0</v>
      </c>
      <c r="BQ440" s="18">
        <v>0</v>
      </c>
      <c r="BS440" s="18"/>
      <c r="BT440" t="s">
        <v>397</v>
      </c>
      <c r="BU440" t="s">
        <v>397</v>
      </c>
      <c r="BW440" s="25"/>
      <c r="CA440" s="18"/>
      <c r="CC440" s="18"/>
      <c r="CD440" s="18"/>
      <c r="CF440" s="18"/>
      <c r="CH440" s="18"/>
      <c r="CR440" s="18"/>
      <c r="CT440" s="25"/>
      <c r="CU440" t="s">
        <v>397</v>
      </c>
      <c r="CW440" t="s">
        <v>397</v>
      </c>
      <c r="CX440" s="25" t="s">
        <v>397</v>
      </c>
    </row>
    <row r="441" spans="1:102" x14ac:dyDescent="0.3">
      <c r="A441">
        <v>440</v>
      </c>
      <c r="B441">
        <v>57</v>
      </c>
      <c r="C441" s="25" t="s">
        <v>10</v>
      </c>
      <c r="D441" s="12">
        <v>9.1999999999999993</v>
      </c>
      <c r="E441" s="14"/>
      <c r="F441" s="7" t="str">
        <f>IFERROR(D441/E441, "X")</f>
        <v>X</v>
      </c>
      <c r="G441" s="7">
        <f>D441-E441</f>
        <v>9.1999999999999993</v>
      </c>
      <c r="H441" s="16">
        <f>D441+E441</f>
        <v>9.1999999999999993</v>
      </c>
      <c r="I441" s="11" t="str">
        <f>IFERROR(F441/SQRT(F441^2+AH441), "X")</f>
        <v>X</v>
      </c>
      <c r="J441" s="39" t="str">
        <f>IFERROR(SQRT((1-I441^2)/AH441), "X")</f>
        <v>X</v>
      </c>
      <c r="K441" s="39" t="str">
        <f t="shared" si="28"/>
        <v>X</v>
      </c>
      <c r="L441" s="39" t="str">
        <f t="shared" si="29"/>
        <v>X</v>
      </c>
      <c r="M441" s="43" t="str">
        <f>IFERROR(I441+J441, "X")</f>
        <v>X</v>
      </c>
      <c r="N441" s="45">
        <v>0</v>
      </c>
      <c r="O441" s="8">
        <v>0</v>
      </c>
      <c r="P441" s="9">
        <v>1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8">
        <v>0</v>
      </c>
      <c r="X441" s="9">
        <v>0</v>
      </c>
      <c r="Y441" s="8"/>
      <c r="AA441" s="8"/>
      <c r="AG441" s="47"/>
      <c r="AH441" s="9">
        <f t="shared" si="27"/>
        <v>-1</v>
      </c>
      <c r="AI441" s="7">
        <v>8.73</v>
      </c>
      <c r="AM441" s="14"/>
      <c r="AO441" s="16"/>
      <c r="AR441" s="16"/>
      <c r="AS441" s="9">
        <v>2002</v>
      </c>
      <c r="AT441" s="23">
        <f t="shared" si="30"/>
        <v>3.3014640731433</v>
      </c>
      <c r="AX441" s="18"/>
      <c r="AZ441" s="18"/>
      <c r="BB441" s="18"/>
      <c r="BD441" s="18"/>
      <c r="BF441" s="18"/>
      <c r="BG441" s="18" t="s">
        <v>6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 s="18">
        <v>0</v>
      </c>
      <c r="BO441">
        <v>1</v>
      </c>
      <c r="BP441">
        <v>0</v>
      </c>
      <c r="BQ441" s="18">
        <v>0</v>
      </c>
      <c r="BS441" s="18"/>
      <c r="BT441" t="s">
        <v>397</v>
      </c>
      <c r="BU441" t="s">
        <v>397</v>
      </c>
      <c r="BW441" s="25"/>
      <c r="CA441" s="18"/>
      <c r="CC441" s="18"/>
      <c r="CD441" s="18"/>
      <c r="CF441" s="18"/>
      <c r="CH441" s="18"/>
      <c r="CR441" s="18"/>
      <c r="CT441" s="25"/>
      <c r="CU441" t="s">
        <v>397</v>
      </c>
      <c r="CW441" t="s">
        <v>397</v>
      </c>
      <c r="CX441" s="25" t="s">
        <v>397</v>
      </c>
    </row>
    <row r="442" spans="1:102" x14ac:dyDescent="0.3">
      <c r="A442">
        <v>441</v>
      </c>
      <c r="B442">
        <v>57</v>
      </c>
      <c r="C442" s="25" t="s">
        <v>10</v>
      </c>
      <c r="D442" s="12">
        <v>9.1999999999999993</v>
      </c>
      <c r="E442" s="14"/>
      <c r="F442" s="7" t="str">
        <f>IFERROR(D442/E442, "X")</f>
        <v>X</v>
      </c>
      <c r="G442" s="7">
        <f>D442-E442</f>
        <v>9.1999999999999993</v>
      </c>
      <c r="H442" s="16">
        <f>D442+E442</f>
        <v>9.1999999999999993</v>
      </c>
      <c r="I442" s="11" t="str">
        <f>IFERROR(F442/SQRT(F442^2+AH442), "X")</f>
        <v>X</v>
      </c>
      <c r="J442" s="39" t="str">
        <f>IFERROR(SQRT((1-I442^2)/AH442), "X")</f>
        <v>X</v>
      </c>
      <c r="K442" s="39" t="str">
        <f t="shared" si="28"/>
        <v>X</v>
      </c>
      <c r="L442" s="39" t="str">
        <f t="shared" si="29"/>
        <v>X</v>
      </c>
      <c r="M442" s="43" t="str">
        <f>IFERROR(I442+J442, "X")</f>
        <v>X</v>
      </c>
      <c r="N442" s="45">
        <v>0</v>
      </c>
      <c r="O442" s="8">
        <v>0</v>
      </c>
      <c r="P442" s="9">
        <v>0</v>
      </c>
      <c r="Q442" s="9">
        <v>1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8">
        <v>0</v>
      </c>
      <c r="X442" s="9">
        <v>0</v>
      </c>
      <c r="Y442" s="8"/>
      <c r="AA442" s="8"/>
      <c r="AG442" s="47"/>
      <c r="AH442" s="9">
        <f t="shared" si="27"/>
        <v>-1</v>
      </c>
      <c r="AI442" s="7">
        <v>8.3699999999999992</v>
      </c>
      <c r="AM442" s="14"/>
      <c r="AO442" s="16"/>
      <c r="AR442" s="16"/>
      <c r="AS442" s="9">
        <v>1992</v>
      </c>
      <c r="AT442" s="23">
        <f t="shared" si="30"/>
        <v>3.2992893340876801</v>
      </c>
      <c r="AX442" s="18"/>
      <c r="AZ442" s="18"/>
      <c r="BB442" s="18"/>
      <c r="BD442" s="18"/>
      <c r="BF442" s="18"/>
      <c r="BG442" s="18" t="s">
        <v>6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 s="18">
        <v>0</v>
      </c>
      <c r="BO442">
        <v>1</v>
      </c>
      <c r="BP442">
        <v>0</v>
      </c>
      <c r="BQ442" s="18">
        <v>0</v>
      </c>
      <c r="BS442" s="18"/>
      <c r="BT442" t="s">
        <v>397</v>
      </c>
      <c r="BU442" t="s">
        <v>397</v>
      </c>
      <c r="BW442" s="25"/>
      <c r="CA442" s="18"/>
      <c r="CC442" s="18"/>
      <c r="CD442" s="18"/>
      <c r="CF442" s="18"/>
      <c r="CH442" s="18"/>
      <c r="CR442" s="18"/>
      <c r="CT442" s="25"/>
      <c r="CU442" t="s">
        <v>397</v>
      </c>
      <c r="CW442" t="s">
        <v>397</v>
      </c>
      <c r="CX442" s="25" t="s">
        <v>397</v>
      </c>
    </row>
    <row r="443" spans="1:102" x14ac:dyDescent="0.3">
      <c r="A443">
        <v>442</v>
      </c>
      <c r="B443">
        <v>57</v>
      </c>
      <c r="C443" s="25" t="s">
        <v>10</v>
      </c>
      <c r="D443" s="12">
        <v>9.6999999999999993</v>
      </c>
      <c r="E443" s="14"/>
      <c r="F443" s="7" t="str">
        <f>IFERROR(D443/E443, "X")</f>
        <v>X</v>
      </c>
      <c r="G443" s="7">
        <f>D443-E443</f>
        <v>9.6999999999999993</v>
      </c>
      <c r="H443" s="16">
        <f>D443+E443</f>
        <v>9.6999999999999993</v>
      </c>
      <c r="I443" s="11" t="str">
        <f>IFERROR(F443/SQRT(F443^2+AH443), "X")</f>
        <v>X</v>
      </c>
      <c r="J443" s="39" t="str">
        <f>IFERROR(SQRT((1-I443^2)/AH443), "X")</f>
        <v>X</v>
      </c>
      <c r="K443" s="39" t="str">
        <f t="shared" si="28"/>
        <v>X</v>
      </c>
      <c r="L443" s="39" t="str">
        <f t="shared" si="29"/>
        <v>X</v>
      </c>
      <c r="M443" s="43" t="str">
        <f>IFERROR(I443+J443, "X")</f>
        <v>X</v>
      </c>
      <c r="N443" s="45">
        <v>0</v>
      </c>
      <c r="O443" s="8">
        <v>0</v>
      </c>
      <c r="P443" s="9">
        <v>0</v>
      </c>
      <c r="Q443" s="9">
        <v>1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8">
        <v>0</v>
      </c>
      <c r="X443" s="9">
        <v>0</v>
      </c>
      <c r="Y443" s="8"/>
      <c r="AA443" s="8"/>
      <c r="AG443" s="47"/>
      <c r="AH443" s="9">
        <f t="shared" si="27"/>
        <v>-1</v>
      </c>
      <c r="AI443" s="7">
        <v>8.64</v>
      </c>
      <c r="AM443" s="14"/>
      <c r="AO443" s="16"/>
      <c r="AR443" s="16"/>
      <c r="AS443" s="9">
        <v>1993</v>
      </c>
      <c r="AT443" s="23">
        <f t="shared" si="30"/>
        <v>3.2995072987004876</v>
      </c>
      <c r="AX443" s="18"/>
      <c r="AZ443" s="18"/>
      <c r="BB443" s="18"/>
      <c r="BD443" s="18"/>
      <c r="BF443" s="18"/>
      <c r="BG443" s="18" t="s">
        <v>6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 s="18">
        <v>0</v>
      </c>
      <c r="BO443">
        <v>1</v>
      </c>
      <c r="BP443">
        <v>0</v>
      </c>
      <c r="BQ443" s="18">
        <v>0</v>
      </c>
      <c r="BS443" s="18"/>
      <c r="BT443" t="s">
        <v>397</v>
      </c>
      <c r="BU443" t="s">
        <v>397</v>
      </c>
      <c r="BW443" s="25"/>
      <c r="CA443" s="18"/>
      <c r="CC443" s="18"/>
      <c r="CD443" s="18"/>
      <c r="CF443" s="18"/>
      <c r="CH443" s="18"/>
      <c r="CR443" s="18"/>
      <c r="CT443" s="25"/>
      <c r="CU443" t="s">
        <v>397</v>
      </c>
      <c r="CW443" t="s">
        <v>397</v>
      </c>
      <c r="CX443" s="25" t="s">
        <v>397</v>
      </c>
    </row>
    <row r="444" spans="1:102" x14ac:dyDescent="0.3">
      <c r="A444">
        <v>443</v>
      </c>
      <c r="B444">
        <v>57</v>
      </c>
      <c r="C444" s="25" t="s">
        <v>10</v>
      </c>
      <c r="D444" s="12">
        <v>11.2</v>
      </c>
      <c r="E444" s="14"/>
      <c r="F444" s="7" t="str">
        <f>IFERROR(D444/E444, "X")</f>
        <v>X</v>
      </c>
      <c r="G444" s="7">
        <f>D444-E444</f>
        <v>11.2</v>
      </c>
      <c r="H444" s="16">
        <f>D444+E444</f>
        <v>11.2</v>
      </c>
      <c r="I444" s="11" t="str">
        <f>IFERROR(F444/SQRT(F444^2+AH444), "X")</f>
        <v>X</v>
      </c>
      <c r="J444" s="39" t="str">
        <f>IFERROR(SQRT((1-I444^2)/AH444), "X")</f>
        <v>X</v>
      </c>
      <c r="K444" s="39" t="str">
        <f t="shared" si="28"/>
        <v>X</v>
      </c>
      <c r="L444" s="39" t="str">
        <f t="shared" si="29"/>
        <v>X</v>
      </c>
      <c r="M444" s="43" t="str">
        <f>IFERROR(I444+J444, "X")</f>
        <v>X</v>
      </c>
      <c r="N444" s="45">
        <v>0</v>
      </c>
      <c r="O444" s="8">
        <v>0</v>
      </c>
      <c r="P444" s="9">
        <v>0</v>
      </c>
      <c r="Q444" s="9">
        <v>1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8">
        <v>0</v>
      </c>
      <c r="X444" s="9">
        <v>0</v>
      </c>
      <c r="Y444" s="8"/>
      <c r="AA444" s="8"/>
      <c r="AG444" s="47"/>
      <c r="AH444" s="9">
        <f t="shared" si="27"/>
        <v>-1</v>
      </c>
      <c r="AI444" s="7">
        <v>8.64</v>
      </c>
      <c r="AM444" s="14"/>
      <c r="AO444" s="16"/>
      <c r="AR444" s="16"/>
      <c r="AS444" s="9">
        <v>1994</v>
      </c>
      <c r="AT444" s="23">
        <f t="shared" si="30"/>
        <v>3.2997251539756367</v>
      </c>
      <c r="AX444" s="18"/>
      <c r="AZ444" s="18"/>
      <c r="BB444" s="18"/>
      <c r="BD444" s="18"/>
      <c r="BF444" s="18"/>
      <c r="BG444" s="18" t="s">
        <v>6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 s="18">
        <v>0</v>
      </c>
      <c r="BO444">
        <v>1</v>
      </c>
      <c r="BP444">
        <v>0</v>
      </c>
      <c r="BQ444" s="18">
        <v>0</v>
      </c>
      <c r="BS444" s="18"/>
      <c r="BT444" t="s">
        <v>397</v>
      </c>
      <c r="BU444" t="s">
        <v>397</v>
      </c>
      <c r="BW444" s="25"/>
      <c r="CA444" s="18"/>
      <c r="CC444" s="18"/>
      <c r="CD444" s="18"/>
      <c r="CF444" s="18"/>
      <c r="CH444" s="18"/>
      <c r="CR444" s="18"/>
      <c r="CT444" s="25"/>
      <c r="CU444" t="s">
        <v>397</v>
      </c>
      <c r="CW444" t="s">
        <v>397</v>
      </c>
      <c r="CX444" s="25" t="s">
        <v>397</v>
      </c>
    </row>
    <row r="445" spans="1:102" x14ac:dyDescent="0.3">
      <c r="A445">
        <v>444</v>
      </c>
      <c r="B445">
        <v>57</v>
      </c>
      <c r="C445" s="25" t="s">
        <v>10</v>
      </c>
      <c r="D445" s="12">
        <v>12.5</v>
      </c>
      <c r="E445" s="14"/>
      <c r="F445" s="7" t="str">
        <f>IFERROR(D445/E445, "X")</f>
        <v>X</v>
      </c>
      <c r="G445" s="7">
        <f>D445-E445</f>
        <v>12.5</v>
      </c>
      <c r="H445" s="16">
        <f>D445+E445</f>
        <v>12.5</v>
      </c>
      <c r="I445" s="11" t="str">
        <f>IFERROR(F445/SQRT(F445^2+AH445), "X")</f>
        <v>X</v>
      </c>
      <c r="J445" s="39" t="str">
        <f>IFERROR(SQRT((1-I445^2)/AH445), "X")</f>
        <v>X</v>
      </c>
      <c r="K445" s="39" t="str">
        <f t="shared" si="28"/>
        <v>X</v>
      </c>
      <c r="L445" s="39" t="str">
        <f t="shared" si="29"/>
        <v>X</v>
      </c>
      <c r="M445" s="43" t="str">
        <f>IFERROR(I445+J445, "X")</f>
        <v>X</v>
      </c>
      <c r="N445" s="45">
        <v>0</v>
      </c>
      <c r="O445" s="8">
        <v>0</v>
      </c>
      <c r="P445" s="9">
        <v>0</v>
      </c>
      <c r="Q445" s="9">
        <v>1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8">
        <v>0</v>
      </c>
      <c r="X445" s="9">
        <v>0</v>
      </c>
      <c r="Y445" s="8"/>
      <c r="AA445" s="8"/>
      <c r="AG445" s="47"/>
      <c r="AH445" s="9">
        <f t="shared" si="27"/>
        <v>-1</v>
      </c>
      <c r="AI445" s="7">
        <v>8.64</v>
      </c>
      <c r="AM445" s="14"/>
      <c r="AO445" s="16"/>
      <c r="AR445" s="16"/>
      <c r="AS445" s="9">
        <v>1995</v>
      </c>
      <c r="AT445" s="23">
        <f t="shared" si="30"/>
        <v>3.2999429000227671</v>
      </c>
      <c r="AX445" s="18"/>
      <c r="AZ445" s="18"/>
      <c r="BB445" s="18"/>
      <c r="BD445" s="18"/>
      <c r="BF445" s="18"/>
      <c r="BG445" s="18" t="s">
        <v>6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 s="18">
        <v>0</v>
      </c>
      <c r="BO445">
        <v>1</v>
      </c>
      <c r="BP445">
        <v>0</v>
      </c>
      <c r="BQ445" s="18">
        <v>0</v>
      </c>
      <c r="BS445" s="18"/>
      <c r="BT445" t="s">
        <v>397</v>
      </c>
      <c r="BU445" t="s">
        <v>397</v>
      </c>
      <c r="BW445" s="25"/>
      <c r="CA445" s="18"/>
      <c r="CC445" s="18"/>
      <c r="CD445" s="18"/>
      <c r="CF445" s="18"/>
      <c r="CH445" s="18"/>
      <c r="CR445" s="18"/>
      <c r="CT445" s="25"/>
      <c r="CU445" t="s">
        <v>397</v>
      </c>
      <c r="CW445" t="s">
        <v>397</v>
      </c>
      <c r="CX445" s="25" t="s">
        <v>397</v>
      </c>
    </row>
    <row r="446" spans="1:102" x14ac:dyDescent="0.3">
      <c r="A446">
        <v>445</v>
      </c>
      <c r="B446">
        <v>57</v>
      </c>
      <c r="C446" s="25" t="s">
        <v>10</v>
      </c>
      <c r="D446" s="12">
        <v>12.1</v>
      </c>
      <c r="E446" s="14"/>
      <c r="F446" s="7" t="str">
        <f>IFERROR(D446/E446, "X")</f>
        <v>X</v>
      </c>
      <c r="G446" s="7">
        <f>D446-E446</f>
        <v>12.1</v>
      </c>
      <c r="H446" s="16">
        <f>D446+E446</f>
        <v>12.1</v>
      </c>
      <c r="I446" s="11" t="str">
        <f>IFERROR(F446/SQRT(F446^2+AH446), "X")</f>
        <v>X</v>
      </c>
      <c r="J446" s="39" t="str">
        <f>IFERROR(SQRT((1-I446^2)/AH446), "X")</f>
        <v>X</v>
      </c>
      <c r="K446" s="39" t="str">
        <f t="shared" si="28"/>
        <v>X</v>
      </c>
      <c r="L446" s="39" t="str">
        <f t="shared" si="29"/>
        <v>X</v>
      </c>
      <c r="M446" s="43" t="str">
        <f>IFERROR(I446+J446, "X")</f>
        <v>X</v>
      </c>
      <c r="N446" s="45">
        <v>0</v>
      </c>
      <c r="O446" s="8">
        <v>0</v>
      </c>
      <c r="P446" s="9">
        <v>0</v>
      </c>
      <c r="Q446" s="9">
        <v>1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8">
        <v>0</v>
      </c>
      <c r="X446" s="9">
        <v>0</v>
      </c>
      <c r="Y446" s="8"/>
      <c r="AA446" s="8"/>
      <c r="AG446" s="47"/>
      <c r="AH446" s="9">
        <f t="shared" si="27"/>
        <v>-1</v>
      </c>
      <c r="AI446" s="7">
        <v>8.64</v>
      </c>
      <c r="AM446" s="14"/>
      <c r="AO446" s="16"/>
      <c r="AR446" s="16"/>
      <c r="AS446" s="9">
        <v>1996</v>
      </c>
      <c r="AT446" s="23">
        <f t="shared" si="30"/>
        <v>3.3001605369513523</v>
      </c>
      <c r="AX446" s="18"/>
      <c r="AZ446" s="18"/>
      <c r="BB446" s="18"/>
      <c r="BD446" s="18"/>
      <c r="BF446" s="18"/>
      <c r="BG446" s="18" t="s">
        <v>6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 s="18">
        <v>0</v>
      </c>
      <c r="BO446">
        <v>1</v>
      </c>
      <c r="BP446">
        <v>0</v>
      </c>
      <c r="BQ446" s="18">
        <v>0</v>
      </c>
      <c r="BS446" s="18"/>
      <c r="BT446" t="s">
        <v>397</v>
      </c>
      <c r="BU446" t="s">
        <v>397</v>
      </c>
      <c r="BW446" s="25"/>
      <c r="CA446" s="18"/>
      <c r="CC446" s="18"/>
      <c r="CD446" s="18"/>
      <c r="CF446" s="18"/>
      <c r="CH446" s="18"/>
      <c r="CR446" s="18"/>
      <c r="CT446" s="25"/>
      <c r="CU446" t="s">
        <v>397</v>
      </c>
      <c r="CW446" t="s">
        <v>397</v>
      </c>
      <c r="CX446" s="25" t="s">
        <v>397</v>
      </c>
    </row>
    <row r="447" spans="1:102" x14ac:dyDescent="0.3">
      <c r="A447">
        <v>446</v>
      </c>
      <c r="B447">
        <v>57</v>
      </c>
      <c r="C447" s="25" t="s">
        <v>10</v>
      </c>
      <c r="D447" s="12">
        <v>12.2</v>
      </c>
      <c r="E447" s="14"/>
      <c r="F447" s="7" t="str">
        <f>IFERROR(D447/E447, "X")</f>
        <v>X</v>
      </c>
      <c r="G447" s="7">
        <f>D447-E447</f>
        <v>12.2</v>
      </c>
      <c r="H447" s="16">
        <f>D447+E447</f>
        <v>12.2</v>
      </c>
      <c r="I447" s="11" t="str">
        <f>IFERROR(F447/SQRT(F447^2+AH447), "X")</f>
        <v>X</v>
      </c>
      <c r="J447" s="39" t="str">
        <f>IFERROR(SQRT((1-I447^2)/AH447), "X")</f>
        <v>X</v>
      </c>
      <c r="K447" s="39" t="str">
        <f t="shared" si="28"/>
        <v>X</v>
      </c>
      <c r="L447" s="39" t="str">
        <f t="shared" si="29"/>
        <v>X</v>
      </c>
      <c r="M447" s="43" t="str">
        <f>IFERROR(I447+J447, "X")</f>
        <v>X</v>
      </c>
      <c r="N447" s="45">
        <v>0</v>
      </c>
      <c r="O447" s="8">
        <v>0</v>
      </c>
      <c r="P447" s="9">
        <v>0</v>
      </c>
      <c r="Q447" s="9">
        <v>1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8">
        <v>0</v>
      </c>
      <c r="X447" s="9">
        <v>0</v>
      </c>
      <c r="Y447" s="8"/>
      <c r="AA447" s="8"/>
      <c r="AG447" s="47"/>
      <c r="AH447" s="9">
        <f t="shared" si="27"/>
        <v>-1</v>
      </c>
      <c r="AI447" s="7">
        <v>8.73</v>
      </c>
      <c r="AM447" s="14"/>
      <c r="AO447" s="16"/>
      <c r="AR447" s="16"/>
      <c r="AS447" s="9">
        <v>1997</v>
      </c>
      <c r="AT447" s="23">
        <f t="shared" si="30"/>
        <v>3.3003780648707024</v>
      </c>
      <c r="AX447" s="18"/>
      <c r="AZ447" s="18"/>
      <c r="BB447" s="18"/>
      <c r="BD447" s="18"/>
      <c r="BF447" s="18"/>
      <c r="BG447" s="18" t="s">
        <v>6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 s="18">
        <v>0</v>
      </c>
      <c r="BO447">
        <v>1</v>
      </c>
      <c r="BP447">
        <v>0</v>
      </c>
      <c r="BQ447" s="18">
        <v>0</v>
      </c>
      <c r="BS447" s="18"/>
      <c r="BT447" t="s">
        <v>397</v>
      </c>
      <c r="BU447" t="s">
        <v>397</v>
      </c>
      <c r="BW447" s="25"/>
      <c r="CA447" s="18"/>
      <c r="CC447" s="18"/>
      <c r="CD447" s="18"/>
      <c r="CF447" s="18"/>
      <c r="CH447" s="18"/>
      <c r="CR447" s="18"/>
      <c r="CT447" s="25"/>
      <c r="CU447" t="s">
        <v>397</v>
      </c>
      <c r="CW447" t="s">
        <v>397</v>
      </c>
      <c r="CX447" s="25" t="s">
        <v>397</v>
      </c>
    </row>
    <row r="448" spans="1:102" x14ac:dyDescent="0.3">
      <c r="A448">
        <v>447</v>
      </c>
      <c r="B448">
        <v>57</v>
      </c>
      <c r="C448" s="25" t="s">
        <v>10</v>
      </c>
      <c r="D448" s="12">
        <v>13</v>
      </c>
      <c r="E448" s="14"/>
      <c r="F448" s="7" t="str">
        <f>IFERROR(D448/E448, "X")</f>
        <v>X</v>
      </c>
      <c r="G448" s="7">
        <f>D448-E448</f>
        <v>13</v>
      </c>
      <c r="H448" s="16">
        <f>D448+E448</f>
        <v>13</v>
      </c>
      <c r="I448" s="11" t="str">
        <f>IFERROR(F448/SQRT(F448^2+AH448), "X")</f>
        <v>X</v>
      </c>
      <c r="J448" s="39" t="str">
        <f>IFERROR(SQRT((1-I448^2)/AH448), "X")</f>
        <v>X</v>
      </c>
      <c r="K448" s="39" t="str">
        <f t="shared" si="28"/>
        <v>X</v>
      </c>
      <c r="L448" s="39" t="str">
        <f t="shared" si="29"/>
        <v>X</v>
      </c>
      <c r="M448" s="43" t="str">
        <f>IFERROR(I448+J448, "X")</f>
        <v>X</v>
      </c>
      <c r="N448" s="45">
        <v>0</v>
      </c>
      <c r="O448" s="8">
        <v>0</v>
      </c>
      <c r="P448" s="9">
        <v>0</v>
      </c>
      <c r="Q448" s="9">
        <v>1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8">
        <v>0</v>
      </c>
      <c r="X448" s="9">
        <v>0</v>
      </c>
      <c r="Y448" s="8"/>
      <c r="AA448" s="8"/>
      <c r="AG448" s="47"/>
      <c r="AH448" s="9">
        <f t="shared" si="27"/>
        <v>-1</v>
      </c>
      <c r="AI448" s="7">
        <v>8.73</v>
      </c>
      <c r="AM448" s="14"/>
      <c r="AO448" s="16"/>
      <c r="AR448" s="16"/>
      <c r="AS448" s="9">
        <v>1998</v>
      </c>
      <c r="AT448" s="23">
        <f t="shared" si="30"/>
        <v>3.3005954838899636</v>
      </c>
      <c r="AX448" s="18"/>
      <c r="AZ448" s="18"/>
      <c r="BB448" s="18"/>
      <c r="BD448" s="18"/>
      <c r="BF448" s="18"/>
      <c r="BG448" s="18" t="s">
        <v>6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 s="18">
        <v>0</v>
      </c>
      <c r="BO448">
        <v>1</v>
      </c>
      <c r="BP448">
        <v>0</v>
      </c>
      <c r="BQ448" s="18">
        <v>0</v>
      </c>
      <c r="BS448" s="18"/>
      <c r="BT448" t="s">
        <v>397</v>
      </c>
      <c r="BU448" t="s">
        <v>397</v>
      </c>
      <c r="BW448" s="25"/>
      <c r="CA448" s="18"/>
      <c r="CC448" s="18"/>
      <c r="CD448" s="18"/>
      <c r="CF448" s="18"/>
      <c r="CH448" s="18"/>
      <c r="CR448" s="18"/>
      <c r="CT448" s="25"/>
      <c r="CU448" t="s">
        <v>397</v>
      </c>
      <c r="CW448" t="s">
        <v>397</v>
      </c>
      <c r="CX448" s="25" t="s">
        <v>397</v>
      </c>
    </row>
    <row r="449" spans="1:102" x14ac:dyDescent="0.3">
      <c r="A449">
        <v>448</v>
      </c>
      <c r="B449">
        <v>57</v>
      </c>
      <c r="C449" s="25" t="s">
        <v>10</v>
      </c>
      <c r="D449" s="12">
        <v>12.6</v>
      </c>
      <c r="E449" s="14"/>
      <c r="F449" s="7" t="str">
        <f>IFERROR(D449/E449, "X")</f>
        <v>X</v>
      </c>
      <c r="G449" s="7">
        <f>D449-E449</f>
        <v>12.6</v>
      </c>
      <c r="H449" s="16">
        <f>D449+E449</f>
        <v>12.6</v>
      </c>
      <c r="I449" s="11" t="str">
        <f>IFERROR(F449/SQRT(F449^2+AH449), "X")</f>
        <v>X</v>
      </c>
      <c r="J449" s="39" t="str">
        <f>IFERROR(SQRT((1-I449^2)/AH449), "X")</f>
        <v>X</v>
      </c>
      <c r="K449" s="39" t="str">
        <f t="shared" si="28"/>
        <v>X</v>
      </c>
      <c r="L449" s="39" t="str">
        <f t="shared" si="29"/>
        <v>X</v>
      </c>
      <c r="M449" s="43" t="str">
        <f>IFERROR(I449+J449, "X")</f>
        <v>X</v>
      </c>
      <c r="N449" s="45">
        <v>0</v>
      </c>
      <c r="O449" s="8">
        <v>0</v>
      </c>
      <c r="P449" s="9">
        <v>0</v>
      </c>
      <c r="Q449" s="9">
        <v>1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8">
        <v>0</v>
      </c>
      <c r="X449" s="9">
        <v>0</v>
      </c>
      <c r="Y449" s="8"/>
      <c r="AA449" s="8"/>
      <c r="AG449" s="47"/>
      <c r="AH449" s="9">
        <f t="shared" si="27"/>
        <v>-1</v>
      </c>
      <c r="AI449" s="7">
        <v>8.73</v>
      </c>
      <c r="AM449" s="14"/>
      <c r="AO449" s="16"/>
      <c r="AR449" s="16"/>
      <c r="AS449" s="9">
        <v>1999</v>
      </c>
      <c r="AT449" s="23">
        <f t="shared" si="30"/>
        <v>3.3008127941181171</v>
      </c>
      <c r="AX449" s="18"/>
      <c r="AZ449" s="18"/>
      <c r="BB449" s="18"/>
      <c r="BD449" s="18"/>
      <c r="BF449" s="18"/>
      <c r="BG449" s="18" t="s">
        <v>6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 s="18">
        <v>0</v>
      </c>
      <c r="BO449">
        <v>1</v>
      </c>
      <c r="BP449">
        <v>0</v>
      </c>
      <c r="BQ449" s="18">
        <v>0</v>
      </c>
      <c r="BS449" s="18"/>
      <c r="BT449" t="s">
        <v>397</v>
      </c>
      <c r="BU449" t="s">
        <v>397</v>
      </c>
      <c r="BW449" s="25"/>
      <c r="CA449" s="18"/>
      <c r="CC449" s="18"/>
      <c r="CD449" s="18"/>
      <c r="CF449" s="18"/>
      <c r="CH449" s="18"/>
      <c r="CR449" s="18"/>
      <c r="CT449" s="25"/>
      <c r="CU449" t="s">
        <v>397</v>
      </c>
      <c r="CW449" t="s">
        <v>397</v>
      </c>
      <c r="CX449" s="25" t="s">
        <v>397</v>
      </c>
    </row>
    <row r="450" spans="1:102" x14ac:dyDescent="0.3">
      <c r="A450">
        <v>449</v>
      </c>
      <c r="B450">
        <v>57</v>
      </c>
      <c r="C450" s="25" t="s">
        <v>10</v>
      </c>
      <c r="D450" s="12">
        <v>13.3</v>
      </c>
      <c r="E450" s="14"/>
      <c r="F450" s="7" t="str">
        <f>IFERROR(D450/E450, "X")</f>
        <v>X</v>
      </c>
      <c r="G450" s="7">
        <f>D450-E450</f>
        <v>13.3</v>
      </c>
      <c r="H450" s="16">
        <f>D450+E450</f>
        <v>13.3</v>
      </c>
      <c r="I450" s="11" t="str">
        <f>IFERROR(F450/SQRT(F450^2+AH450), "X")</f>
        <v>X</v>
      </c>
      <c r="J450" s="39" t="str">
        <f>IFERROR(SQRT((1-I450^2)/AH450), "X")</f>
        <v>X</v>
      </c>
      <c r="K450" s="39" t="str">
        <f t="shared" si="28"/>
        <v>X</v>
      </c>
      <c r="L450" s="39" t="str">
        <f t="shared" si="29"/>
        <v>X</v>
      </c>
      <c r="M450" s="43" t="str">
        <f>IFERROR(I450+J450, "X")</f>
        <v>X</v>
      </c>
      <c r="N450" s="45">
        <v>0</v>
      </c>
      <c r="O450" s="8">
        <v>0</v>
      </c>
      <c r="P450" s="9">
        <v>0</v>
      </c>
      <c r="Q450" s="9">
        <v>1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8">
        <v>0</v>
      </c>
      <c r="X450" s="9">
        <v>0</v>
      </c>
      <c r="Y450" s="8"/>
      <c r="AA450" s="8"/>
      <c r="AG450" s="47"/>
      <c r="AH450" s="9">
        <f t="shared" si="27"/>
        <v>-1</v>
      </c>
      <c r="AI450" s="7">
        <v>8.73</v>
      </c>
      <c r="AM450" s="14"/>
      <c r="AO450" s="16"/>
      <c r="AR450" s="16"/>
      <c r="AS450" s="9">
        <v>2000</v>
      </c>
      <c r="AT450" s="23">
        <f t="shared" si="30"/>
        <v>3.3010299956639813</v>
      </c>
      <c r="AX450" s="18"/>
      <c r="AZ450" s="18"/>
      <c r="BB450" s="18"/>
      <c r="BD450" s="18"/>
      <c r="BF450" s="18"/>
      <c r="BG450" s="18" t="s">
        <v>6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 s="18">
        <v>0</v>
      </c>
      <c r="BO450">
        <v>1</v>
      </c>
      <c r="BP450">
        <v>0</v>
      </c>
      <c r="BQ450" s="18">
        <v>0</v>
      </c>
      <c r="BS450" s="18"/>
      <c r="BT450" t="s">
        <v>397</v>
      </c>
      <c r="BU450" t="s">
        <v>397</v>
      </c>
      <c r="BW450" s="25"/>
      <c r="CA450" s="18"/>
      <c r="CC450" s="18"/>
      <c r="CD450" s="18"/>
      <c r="CF450" s="18"/>
      <c r="CH450" s="18"/>
      <c r="CR450" s="18"/>
      <c r="CT450" s="25"/>
      <c r="CU450" t="s">
        <v>397</v>
      </c>
      <c r="CW450" t="s">
        <v>397</v>
      </c>
      <c r="CX450" s="25" t="s">
        <v>397</v>
      </c>
    </row>
    <row r="451" spans="1:102" x14ac:dyDescent="0.3">
      <c r="A451">
        <v>450</v>
      </c>
      <c r="B451">
        <v>57</v>
      </c>
      <c r="C451" s="25" t="s">
        <v>10</v>
      </c>
      <c r="D451" s="12">
        <v>13.6</v>
      </c>
      <c r="E451" s="14"/>
      <c r="F451" s="7" t="str">
        <f>IFERROR(D451/E451, "X")</f>
        <v>X</v>
      </c>
      <c r="G451" s="7">
        <f>D451-E451</f>
        <v>13.6</v>
      </c>
      <c r="H451" s="16">
        <f>D451+E451</f>
        <v>13.6</v>
      </c>
      <c r="I451" s="11" t="str">
        <f>IFERROR(F451/SQRT(F451^2+AH451), "X")</f>
        <v>X</v>
      </c>
      <c r="J451" s="39" t="str">
        <f>IFERROR(SQRT((1-I451^2)/AH451), "X")</f>
        <v>X</v>
      </c>
      <c r="K451" s="39" t="str">
        <f t="shared" si="28"/>
        <v>X</v>
      </c>
      <c r="L451" s="39" t="str">
        <f t="shared" si="29"/>
        <v>X</v>
      </c>
      <c r="M451" s="43" t="str">
        <f>IFERROR(I451+J451, "X")</f>
        <v>X</v>
      </c>
      <c r="N451" s="45">
        <v>0</v>
      </c>
      <c r="O451" s="8">
        <v>0</v>
      </c>
      <c r="P451" s="9">
        <v>0</v>
      </c>
      <c r="Q451" s="9">
        <v>1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8">
        <v>0</v>
      </c>
      <c r="X451" s="9">
        <v>0</v>
      </c>
      <c r="Y451" s="8"/>
      <c r="AA451" s="8"/>
      <c r="AG451" s="47"/>
      <c r="AH451" s="9">
        <f t="shared" ref="AH451:AH514" si="31">IFERROR(AF451-AG451-1, "X")</f>
        <v>-1</v>
      </c>
      <c r="AI451" s="7">
        <v>8.73</v>
      </c>
      <c r="AM451" s="14"/>
      <c r="AO451" s="16"/>
      <c r="AR451" s="16"/>
      <c r="AS451" s="9">
        <v>2001</v>
      </c>
      <c r="AT451" s="23">
        <f t="shared" si="30"/>
        <v>3.3012470886362113</v>
      </c>
      <c r="AX451" s="18"/>
      <c r="AZ451" s="18"/>
      <c r="BB451" s="18"/>
      <c r="BD451" s="18"/>
      <c r="BF451" s="18"/>
      <c r="BG451" s="18" t="s">
        <v>6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 s="18">
        <v>0</v>
      </c>
      <c r="BO451">
        <v>1</v>
      </c>
      <c r="BP451">
        <v>0</v>
      </c>
      <c r="BQ451" s="18">
        <v>0</v>
      </c>
      <c r="BS451" s="18"/>
      <c r="BT451" t="s">
        <v>397</v>
      </c>
      <c r="BU451" t="s">
        <v>397</v>
      </c>
      <c r="BW451" s="25"/>
      <c r="CA451" s="18"/>
      <c r="CC451" s="18"/>
      <c r="CD451" s="18"/>
      <c r="CF451" s="18"/>
      <c r="CH451" s="18"/>
      <c r="CR451" s="18"/>
      <c r="CT451" s="25"/>
      <c r="CU451" t="s">
        <v>397</v>
      </c>
      <c r="CW451" t="s">
        <v>397</v>
      </c>
      <c r="CX451" s="25" t="s">
        <v>397</v>
      </c>
    </row>
    <row r="452" spans="1:102" x14ac:dyDescent="0.3">
      <c r="A452">
        <v>451</v>
      </c>
      <c r="B452">
        <v>57</v>
      </c>
      <c r="C452" s="25" t="s">
        <v>10</v>
      </c>
      <c r="D452" s="12">
        <v>13.8</v>
      </c>
      <c r="E452" s="14"/>
      <c r="F452" s="7" t="str">
        <f>IFERROR(D452/E452, "X")</f>
        <v>X</v>
      </c>
      <c r="G452" s="7">
        <f>D452-E452</f>
        <v>13.8</v>
      </c>
      <c r="H452" s="16">
        <f>D452+E452</f>
        <v>13.8</v>
      </c>
      <c r="I452" s="11" t="str">
        <f>IFERROR(F452/SQRT(F452^2+AH452), "X")</f>
        <v>X</v>
      </c>
      <c r="J452" s="39" t="str">
        <f>IFERROR(SQRT((1-I452^2)/AH452), "X")</f>
        <v>X</v>
      </c>
      <c r="K452" s="39" t="str">
        <f t="shared" si="28"/>
        <v>X</v>
      </c>
      <c r="L452" s="39" t="str">
        <f t="shared" si="29"/>
        <v>X</v>
      </c>
      <c r="M452" s="43" t="str">
        <f>IFERROR(I452+J452, "X")</f>
        <v>X</v>
      </c>
      <c r="N452" s="45">
        <v>0</v>
      </c>
      <c r="O452" s="8">
        <v>0</v>
      </c>
      <c r="P452" s="9">
        <v>0</v>
      </c>
      <c r="Q452" s="9">
        <v>1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8">
        <v>0</v>
      </c>
      <c r="X452" s="9">
        <v>0</v>
      </c>
      <c r="Y452" s="8"/>
      <c r="AA452" s="8"/>
      <c r="AG452" s="47"/>
      <c r="AH452" s="9">
        <f t="shared" si="31"/>
        <v>-1</v>
      </c>
      <c r="AI452" s="7">
        <v>8.73</v>
      </c>
      <c r="AM452" s="14"/>
      <c r="AO452" s="16"/>
      <c r="AR452" s="16"/>
      <c r="AS452" s="9">
        <v>2002</v>
      </c>
      <c r="AT452" s="23">
        <f t="shared" si="30"/>
        <v>3.3014640731433</v>
      </c>
      <c r="AX452" s="18"/>
      <c r="AZ452" s="18"/>
      <c r="BB452" s="18"/>
      <c r="BD452" s="18"/>
      <c r="BF452" s="18"/>
      <c r="BG452" s="18" t="s">
        <v>6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 s="18">
        <v>0</v>
      </c>
      <c r="BO452">
        <v>1</v>
      </c>
      <c r="BP452">
        <v>0</v>
      </c>
      <c r="BQ452" s="18">
        <v>0</v>
      </c>
      <c r="BS452" s="18"/>
      <c r="BT452" t="s">
        <v>397</v>
      </c>
      <c r="BU452" t="s">
        <v>397</v>
      </c>
      <c r="BW452" s="25"/>
      <c r="CA452" s="18"/>
      <c r="CC452" s="18"/>
      <c r="CD452" s="18"/>
      <c r="CF452" s="18"/>
      <c r="CH452" s="18"/>
      <c r="CR452" s="18"/>
      <c r="CT452" s="25"/>
      <c r="CU452" t="s">
        <v>397</v>
      </c>
      <c r="CW452" t="s">
        <v>397</v>
      </c>
      <c r="CX452" s="25" t="s">
        <v>397</v>
      </c>
    </row>
    <row r="453" spans="1:102" x14ac:dyDescent="0.3">
      <c r="A453">
        <v>452</v>
      </c>
      <c r="B453">
        <v>57</v>
      </c>
      <c r="C453" s="25" t="s">
        <v>10</v>
      </c>
      <c r="D453" s="12">
        <v>9.1</v>
      </c>
      <c r="E453" s="14"/>
      <c r="F453" s="7" t="str">
        <f>IFERROR(D453/E453, "X")</f>
        <v>X</v>
      </c>
      <c r="G453" s="7">
        <f>D453-E453</f>
        <v>9.1</v>
      </c>
      <c r="H453" s="16">
        <f>D453+E453</f>
        <v>9.1</v>
      </c>
      <c r="I453" s="11" t="str">
        <f>IFERROR(F453/SQRT(F453^2+AH453), "X")</f>
        <v>X</v>
      </c>
      <c r="J453" s="39" t="str">
        <f>IFERROR(SQRT((1-I453^2)/AH453), "X")</f>
        <v>X</v>
      </c>
      <c r="K453" s="39" t="str">
        <f t="shared" si="28"/>
        <v>X</v>
      </c>
      <c r="L453" s="39" t="str">
        <f t="shared" si="29"/>
        <v>X</v>
      </c>
      <c r="M453" s="43" t="str">
        <f>IFERROR(I453+J453, "X")</f>
        <v>X</v>
      </c>
      <c r="N453" s="45">
        <v>0</v>
      </c>
      <c r="O453" s="8">
        <v>0</v>
      </c>
      <c r="P453" s="9">
        <v>0</v>
      </c>
      <c r="Q453" s="9">
        <v>0</v>
      </c>
      <c r="R453" s="8">
        <v>0</v>
      </c>
      <c r="S453" s="9">
        <v>0</v>
      </c>
      <c r="T453" s="9">
        <v>0</v>
      </c>
      <c r="U453" s="8">
        <v>1</v>
      </c>
      <c r="V453" s="9">
        <v>0</v>
      </c>
      <c r="W453" s="8">
        <v>0</v>
      </c>
      <c r="X453" s="9">
        <v>0</v>
      </c>
      <c r="Y453" s="8"/>
      <c r="AA453" s="8"/>
      <c r="AG453" s="47"/>
      <c r="AH453" s="9">
        <f t="shared" si="31"/>
        <v>-1</v>
      </c>
      <c r="AI453" s="7">
        <v>8.3699999999999992</v>
      </c>
      <c r="AM453" s="14"/>
      <c r="AO453" s="16"/>
      <c r="AR453" s="16"/>
      <c r="AS453" s="9">
        <v>1992</v>
      </c>
      <c r="AT453" s="23">
        <f t="shared" si="30"/>
        <v>3.2992893340876801</v>
      </c>
      <c r="AX453" s="18"/>
      <c r="AZ453" s="18"/>
      <c r="BB453" s="18"/>
      <c r="BD453" s="18"/>
      <c r="BF453" s="18"/>
      <c r="BG453" s="18" t="s">
        <v>6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 s="18">
        <v>0</v>
      </c>
      <c r="BO453">
        <v>1</v>
      </c>
      <c r="BP453">
        <v>0</v>
      </c>
      <c r="BQ453" s="18">
        <v>0</v>
      </c>
      <c r="BS453" s="18"/>
      <c r="BT453" t="s">
        <v>397</v>
      </c>
      <c r="BU453" t="s">
        <v>397</v>
      </c>
      <c r="BW453" s="25"/>
      <c r="CA453" s="18"/>
      <c r="CC453" s="18"/>
      <c r="CD453" s="18"/>
      <c r="CF453" s="18"/>
      <c r="CH453" s="18"/>
      <c r="CR453" s="18"/>
      <c r="CT453" s="25"/>
      <c r="CU453" t="s">
        <v>397</v>
      </c>
      <c r="CW453" t="s">
        <v>397</v>
      </c>
      <c r="CX453" s="25" t="s">
        <v>397</v>
      </c>
    </row>
    <row r="454" spans="1:102" x14ac:dyDescent="0.3">
      <c r="A454">
        <v>453</v>
      </c>
      <c r="B454">
        <v>57</v>
      </c>
      <c r="C454" s="25" t="s">
        <v>10</v>
      </c>
      <c r="D454" s="12">
        <v>9</v>
      </c>
      <c r="E454" s="14"/>
      <c r="F454" s="7" t="str">
        <f>IFERROR(D454/E454, "X")</f>
        <v>X</v>
      </c>
      <c r="G454" s="7">
        <f>D454-E454</f>
        <v>9</v>
      </c>
      <c r="H454" s="16">
        <f>D454+E454</f>
        <v>9</v>
      </c>
      <c r="I454" s="11" t="str">
        <f>IFERROR(F454/SQRT(F454^2+AH454), "X")</f>
        <v>X</v>
      </c>
      <c r="J454" s="39" t="str">
        <f>IFERROR(SQRT((1-I454^2)/AH454), "X")</f>
        <v>X</v>
      </c>
      <c r="K454" s="39" t="str">
        <f t="shared" si="28"/>
        <v>X</v>
      </c>
      <c r="L454" s="39" t="str">
        <f t="shared" si="29"/>
        <v>X</v>
      </c>
      <c r="M454" s="43" t="str">
        <f>IFERROR(I454+J454, "X")</f>
        <v>X</v>
      </c>
      <c r="N454" s="45">
        <v>0</v>
      </c>
      <c r="O454" s="8">
        <v>0</v>
      </c>
      <c r="P454" s="9">
        <v>0</v>
      </c>
      <c r="Q454" s="9">
        <v>0</v>
      </c>
      <c r="R454" s="8">
        <v>0</v>
      </c>
      <c r="S454" s="9">
        <v>0</v>
      </c>
      <c r="T454" s="9">
        <v>0</v>
      </c>
      <c r="U454" s="8">
        <v>1</v>
      </c>
      <c r="V454" s="9">
        <v>0</v>
      </c>
      <c r="W454" s="8">
        <v>0</v>
      </c>
      <c r="X454" s="9">
        <v>0</v>
      </c>
      <c r="Y454" s="8"/>
      <c r="AA454" s="8"/>
      <c r="AG454" s="47"/>
      <c r="AH454" s="9">
        <f t="shared" si="31"/>
        <v>-1</v>
      </c>
      <c r="AI454" s="7">
        <v>8.64</v>
      </c>
      <c r="AM454" s="14"/>
      <c r="AO454" s="16"/>
      <c r="AR454" s="16"/>
      <c r="AS454" s="9">
        <v>1993</v>
      </c>
      <c r="AT454" s="23">
        <f t="shared" si="30"/>
        <v>3.2995072987004876</v>
      </c>
      <c r="AX454" s="18"/>
      <c r="AZ454" s="18"/>
      <c r="BB454" s="18"/>
      <c r="BD454" s="18"/>
      <c r="BF454" s="18"/>
      <c r="BG454" s="18" t="s">
        <v>6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 s="18">
        <v>0</v>
      </c>
      <c r="BO454">
        <v>1</v>
      </c>
      <c r="BP454">
        <v>0</v>
      </c>
      <c r="BQ454" s="18">
        <v>0</v>
      </c>
      <c r="BS454" s="18"/>
      <c r="BT454" t="s">
        <v>397</v>
      </c>
      <c r="BU454" t="s">
        <v>397</v>
      </c>
      <c r="BW454" s="25"/>
      <c r="CA454" s="18"/>
      <c r="CC454" s="18"/>
      <c r="CD454" s="18"/>
      <c r="CF454" s="18"/>
      <c r="CH454" s="18"/>
      <c r="CR454" s="18"/>
      <c r="CT454" s="25"/>
      <c r="CU454" t="s">
        <v>397</v>
      </c>
      <c r="CW454" t="s">
        <v>397</v>
      </c>
      <c r="CX454" s="25" t="s">
        <v>397</v>
      </c>
    </row>
    <row r="455" spans="1:102" x14ac:dyDescent="0.3">
      <c r="A455">
        <v>454</v>
      </c>
      <c r="B455">
        <v>57</v>
      </c>
      <c r="C455" s="25" t="s">
        <v>10</v>
      </c>
      <c r="D455" s="12">
        <v>10</v>
      </c>
      <c r="E455" s="14"/>
      <c r="F455" s="7" t="str">
        <f>IFERROR(D455/E455, "X")</f>
        <v>X</v>
      </c>
      <c r="G455" s="7">
        <f>D455-E455</f>
        <v>10</v>
      </c>
      <c r="H455" s="16">
        <f>D455+E455</f>
        <v>10</v>
      </c>
      <c r="I455" s="11" t="str">
        <f>IFERROR(F455/SQRT(F455^2+AH455), "X")</f>
        <v>X</v>
      </c>
      <c r="J455" s="39" t="str">
        <f>IFERROR(SQRT((1-I455^2)/AH455), "X")</f>
        <v>X</v>
      </c>
      <c r="K455" s="39" t="str">
        <f t="shared" si="28"/>
        <v>X</v>
      </c>
      <c r="L455" s="39" t="str">
        <f t="shared" si="29"/>
        <v>X</v>
      </c>
      <c r="M455" s="43" t="str">
        <f>IFERROR(I455+J455, "X")</f>
        <v>X</v>
      </c>
      <c r="N455" s="45">
        <v>0</v>
      </c>
      <c r="O455" s="8">
        <v>0</v>
      </c>
      <c r="P455" s="9">
        <v>0</v>
      </c>
      <c r="Q455" s="9">
        <v>0</v>
      </c>
      <c r="R455" s="8">
        <v>0</v>
      </c>
      <c r="S455" s="9">
        <v>0</v>
      </c>
      <c r="T455" s="9">
        <v>0</v>
      </c>
      <c r="U455" s="8">
        <v>1</v>
      </c>
      <c r="V455" s="9">
        <v>0</v>
      </c>
      <c r="W455" s="8">
        <v>0</v>
      </c>
      <c r="X455" s="9">
        <v>0</v>
      </c>
      <c r="Y455" s="8"/>
      <c r="AA455" s="8"/>
      <c r="AG455" s="47"/>
      <c r="AH455" s="9">
        <f t="shared" si="31"/>
        <v>-1</v>
      </c>
      <c r="AI455" s="7">
        <v>8.64</v>
      </c>
      <c r="AM455" s="14"/>
      <c r="AO455" s="16"/>
      <c r="AR455" s="16"/>
      <c r="AS455" s="9">
        <v>1994</v>
      </c>
      <c r="AT455" s="23">
        <f t="shared" si="30"/>
        <v>3.2997251539756367</v>
      </c>
      <c r="AX455" s="18"/>
      <c r="AZ455" s="18"/>
      <c r="BB455" s="18"/>
      <c r="BD455" s="18"/>
      <c r="BF455" s="18"/>
      <c r="BG455" s="18" t="s">
        <v>6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 s="18">
        <v>0</v>
      </c>
      <c r="BO455">
        <v>1</v>
      </c>
      <c r="BP455">
        <v>0</v>
      </c>
      <c r="BQ455" s="18">
        <v>0</v>
      </c>
      <c r="BS455" s="18"/>
      <c r="BT455" t="s">
        <v>397</v>
      </c>
      <c r="BU455" t="s">
        <v>397</v>
      </c>
      <c r="BW455" s="25"/>
      <c r="CA455" s="18"/>
      <c r="CC455" s="18"/>
      <c r="CD455" s="18"/>
      <c r="CF455" s="18"/>
      <c r="CH455" s="18"/>
      <c r="CR455" s="18"/>
      <c r="CT455" s="25"/>
      <c r="CU455" t="s">
        <v>397</v>
      </c>
      <c r="CW455" t="s">
        <v>397</v>
      </c>
      <c r="CX455" s="25" t="s">
        <v>397</v>
      </c>
    </row>
    <row r="456" spans="1:102" x14ac:dyDescent="0.3">
      <c r="A456">
        <v>455</v>
      </c>
      <c r="B456">
        <v>57</v>
      </c>
      <c r="C456" s="25" t="s">
        <v>10</v>
      </c>
      <c r="D456" s="12">
        <v>9.8000000000000007</v>
      </c>
      <c r="E456" s="14"/>
      <c r="F456" s="7" t="str">
        <f>IFERROR(D456/E456, "X")</f>
        <v>X</v>
      </c>
      <c r="G456" s="7">
        <f>D456-E456</f>
        <v>9.8000000000000007</v>
      </c>
      <c r="H456" s="16">
        <f>D456+E456</f>
        <v>9.8000000000000007</v>
      </c>
      <c r="I456" s="11" t="str">
        <f>IFERROR(F456/SQRT(F456^2+AH456), "X")</f>
        <v>X</v>
      </c>
      <c r="J456" s="39" t="str">
        <f>IFERROR(SQRT((1-I456^2)/AH456), "X")</f>
        <v>X</v>
      </c>
      <c r="K456" s="39" t="str">
        <f t="shared" si="28"/>
        <v>X</v>
      </c>
      <c r="L456" s="39" t="str">
        <f t="shared" si="29"/>
        <v>X</v>
      </c>
      <c r="M456" s="43" t="str">
        <f>IFERROR(I456+J456, "X")</f>
        <v>X</v>
      </c>
      <c r="N456" s="45">
        <v>0</v>
      </c>
      <c r="O456" s="8">
        <v>0</v>
      </c>
      <c r="P456" s="9">
        <v>0</v>
      </c>
      <c r="Q456" s="9">
        <v>0</v>
      </c>
      <c r="R456" s="8">
        <v>0</v>
      </c>
      <c r="S456" s="9">
        <v>0</v>
      </c>
      <c r="T456" s="9">
        <v>0</v>
      </c>
      <c r="U456" s="8">
        <v>1</v>
      </c>
      <c r="V456" s="9">
        <v>0</v>
      </c>
      <c r="W456" s="8">
        <v>0</v>
      </c>
      <c r="X456" s="9">
        <v>0</v>
      </c>
      <c r="Y456" s="8"/>
      <c r="AA456" s="8"/>
      <c r="AG456" s="47"/>
      <c r="AH456" s="9">
        <f t="shared" si="31"/>
        <v>-1</v>
      </c>
      <c r="AI456" s="7">
        <v>8.64</v>
      </c>
      <c r="AM456" s="14"/>
      <c r="AO456" s="16"/>
      <c r="AR456" s="16"/>
      <c r="AS456" s="9">
        <v>1995</v>
      </c>
      <c r="AT456" s="23">
        <f t="shared" si="30"/>
        <v>3.2999429000227671</v>
      </c>
      <c r="AX456" s="18"/>
      <c r="AZ456" s="18"/>
      <c r="BB456" s="18"/>
      <c r="BD456" s="18"/>
      <c r="BF456" s="18"/>
      <c r="BG456" s="18" t="s">
        <v>6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 s="18">
        <v>0</v>
      </c>
      <c r="BO456">
        <v>1</v>
      </c>
      <c r="BP456">
        <v>0</v>
      </c>
      <c r="BQ456" s="18">
        <v>0</v>
      </c>
      <c r="BS456" s="18"/>
      <c r="BT456" t="s">
        <v>397</v>
      </c>
      <c r="BU456" t="s">
        <v>397</v>
      </c>
      <c r="BW456" s="25"/>
      <c r="CA456" s="18"/>
      <c r="CC456" s="18"/>
      <c r="CD456" s="18"/>
      <c r="CF456" s="18"/>
      <c r="CH456" s="18"/>
      <c r="CR456" s="18"/>
      <c r="CT456" s="25"/>
      <c r="CU456" t="s">
        <v>397</v>
      </c>
      <c r="CW456" t="s">
        <v>397</v>
      </c>
      <c r="CX456" s="25" t="s">
        <v>397</v>
      </c>
    </row>
    <row r="457" spans="1:102" x14ac:dyDescent="0.3">
      <c r="A457">
        <v>456</v>
      </c>
      <c r="B457">
        <v>57</v>
      </c>
      <c r="C457" s="25" t="s">
        <v>10</v>
      </c>
      <c r="D457" s="12">
        <v>10</v>
      </c>
      <c r="E457" s="14"/>
      <c r="F457" s="7" t="str">
        <f>IFERROR(D457/E457, "X")</f>
        <v>X</v>
      </c>
      <c r="G457" s="7">
        <f>D457-E457</f>
        <v>10</v>
      </c>
      <c r="H457" s="16">
        <f>D457+E457</f>
        <v>10</v>
      </c>
      <c r="I457" s="11" t="str">
        <f>IFERROR(F457/SQRT(F457^2+AH457), "X")</f>
        <v>X</v>
      </c>
      <c r="J457" s="39" t="str">
        <f>IFERROR(SQRT((1-I457^2)/AH457), "X")</f>
        <v>X</v>
      </c>
      <c r="K457" s="39" t="str">
        <f t="shared" si="28"/>
        <v>X</v>
      </c>
      <c r="L457" s="39" t="str">
        <f t="shared" si="29"/>
        <v>X</v>
      </c>
      <c r="M457" s="43" t="str">
        <f>IFERROR(I457+J457, "X")</f>
        <v>X</v>
      </c>
      <c r="N457" s="45">
        <v>0</v>
      </c>
      <c r="O457" s="8">
        <v>0</v>
      </c>
      <c r="P457" s="9">
        <v>0</v>
      </c>
      <c r="Q457" s="9">
        <v>0</v>
      </c>
      <c r="R457" s="8">
        <v>0</v>
      </c>
      <c r="S457" s="9">
        <v>0</v>
      </c>
      <c r="T457" s="9">
        <v>0</v>
      </c>
      <c r="U457" s="8">
        <v>1</v>
      </c>
      <c r="V457" s="9">
        <v>0</v>
      </c>
      <c r="W457" s="8">
        <v>0</v>
      </c>
      <c r="X457" s="9">
        <v>0</v>
      </c>
      <c r="Y457" s="8"/>
      <c r="AA457" s="8"/>
      <c r="AG457" s="47"/>
      <c r="AH457" s="9">
        <f t="shared" si="31"/>
        <v>-1</v>
      </c>
      <c r="AI457" s="7">
        <v>8.64</v>
      </c>
      <c r="AM457" s="14"/>
      <c r="AO457" s="16"/>
      <c r="AR457" s="16"/>
      <c r="AS457" s="9">
        <v>1996</v>
      </c>
      <c r="AT457" s="23">
        <f t="shared" si="30"/>
        <v>3.3001605369513523</v>
      </c>
      <c r="AX457" s="18"/>
      <c r="AZ457" s="18"/>
      <c r="BB457" s="18"/>
      <c r="BD457" s="18"/>
      <c r="BF457" s="18"/>
      <c r="BG457" s="18" t="s">
        <v>6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 s="18">
        <v>0</v>
      </c>
      <c r="BO457">
        <v>1</v>
      </c>
      <c r="BP457">
        <v>0</v>
      </c>
      <c r="BQ457" s="18">
        <v>0</v>
      </c>
      <c r="BS457" s="18"/>
      <c r="BT457" t="s">
        <v>397</v>
      </c>
      <c r="BU457" t="s">
        <v>397</v>
      </c>
      <c r="BW457" s="25"/>
      <c r="CA457" s="18"/>
      <c r="CC457" s="18"/>
      <c r="CD457" s="18"/>
      <c r="CF457" s="18"/>
      <c r="CH457" s="18"/>
      <c r="CR457" s="18"/>
      <c r="CT457" s="25"/>
      <c r="CU457" t="s">
        <v>397</v>
      </c>
      <c r="CW457" t="s">
        <v>397</v>
      </c>
      <c r="CX457" s="25" t="s">
        <v>397</v>
      </c>
    </row>
    <row r="458" spans="1:102" x14ac:dyDescent="0.3">
      <c r="A458">
        <v>457</v>
      </c>
      <c r="B458">
        <v>57</v>
      </c>
      <c r="C458" s="25" t="s">
        <v>10</v>
      </c>
      <c r="D458" s="12">
        <v>10.7</v>
      </c>
      <c r="E458" s="14"/>
      <c r="F458" s="7" t="str">
        <f>IFERROR(D458/E458, "X")</f>
        <v>X</v>
      </c>
      <c r="G458" s="7">
        <f>D458-E458</f>
        <v>10.7</v>
      </c>
      <c r="H458" s="16">
        <f>D458+E458</f>
        <v>10.7</v>
      </c>
      <c r="I458" s="11" t="str">
        <f>IFERROR(F458/SQRT(F458^2+AH458), "X")</f>
        <v>X</v>
      </c>
      <c r="J458" s="39" t="str">
        <f>IFERROR(SQRT((1-I458^2)/AH458), "X")</f>
        <v>X</v>
      </c>
      <c r="K458" s="39" t="str">
        <f t="shared" si="28"/>
        <v>X</v>
      </c>
      <c r="L458" s="39" t="str">
        <f t="shared" si="29"/>
        <v>X</v>
      </c>
      <c r="M458" s="43" t="str">
        <f>IFERROR(I458+J458, "X")</f>
        <v>X</v>
      </c>
      <c r="N458" s="45">
        <v>0</v>
      </c>
      <c r="O458" s="8">
        <v>0</v>
      </c>
      <c r="P458" s="9">
        <v>0</v>
      </c>
      <c r="Q458" s="9">
        <v>0</v>
      </c>
      <c r="R458" s="8">
        <v>0</v>
      </c>
      <c r="S458" s="9">
        <v>0</v>
      </c>
      <c r="T458" s="9">
        <v>0</v>
      </c>
      <c r="U458" s="8">
        <v>1</v>
      </c>
      <c r="V458" s="9">
        <v>0</v>
      </c>
      <c r="W458" s="8">
        <v>0</v>
      </c>
      <c r="X458" s="9">
        <v>0</v>
      </c>
      <c r="Y458" s="8"/>
      <c r="AA458" s="8"/>
      <c r="AG458" s="47"/>
      <c r="AH458" s="9">
        <f t="shared" si="31"/>
        <v>-1</v>
      </c>
      <c r="AI458" s="7">
        <v>8.73</v>
      </c>
      <c r="AM458" s="14"/>
      <c r="AO458" s="16"/>
      <c r="AR458" s="16"/>
      <c r="AS458" s="9">
        <v>1997</v>
      </c>
      <c r="AT458" s="23">
        <f t="shared" si="30"/>
        <v>3.3003780648707024</v>
      </c>
      <c r="AX458" s="18"/>
      <c r="AZ458" s="18"/>
      <c r="BB458" s="18"/>
      <c r="BD458" s="18"/>
      <c r="BF458" s="18"/>
      <c r="BG458" s="18" t="s">
        <v>6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 s="18">
        <v>0</v>
      </c>
      <c r="BO458">
        <v>1</v>
      </c>
      <c r="BP458">
        <v>0</v>
      </c>
      <c r="BQ458" s="18">
        <v>0</v>
      </c>
      <c r="BS458" s="18"/>
      <c r="BT458" t="s">
        <v>397</v>
      </c>
      <c r="BU458" t="s">
        <v>397</v>
      </c>
      <c r="BW458" s="25"/>
      <c r="CA458" s="18"/>
      <c r="CC458" s="18"/>
      <c r="CD458" s="18"/>
      <c r="CF458" s="18"/>
      <c r="CH458" s="18"/>
      <c r="CR458" s="18"/>
      <c r="CT458" s="25"/>
      <c r="CU458" t="s">
        <v>397</v>
      </c>
      <c r="CW458" t="s">
        <v>397</v>
      </c>
      <c r="CX458" s="25" t="s">
        <v>397</v>
      </c>
    </row>
    <row r="459" spans="1:102" x14ac:dyDescent="0.3">
      <c r="A459">
        <v>458</v>
      </c>
      <c r="B459">
        <v>57</v>
      </c>
      <c r="C459" s="25" t="s">
        <v>10</v>
      </c>
      <c r="D459" s="12">
        <v>10.9</v>
      </c>
      <c r="E459" s="14"/>
      <c r="F459" s="7" t="str">
        <f>IFERROR(D459/E459, "X")</f>
        <v>X</v>
      </c>
      <c r="G459" s="7">
        <f>D459-E459</f>
        <v>10.9</v>
      </c>
      <c r="H459" s="16">
        <f>D459+E459</f>
        <v>10.9</v>
      </c>
      <c r="I459" s="11" t="str">
        <f>IFERROR(F459/SQRT(F459^2+AH459), "X")</f>
        <v>X</v>
      </c>
      <c r="J459" s="39" t="str">
        <f>IFERROR(SQRT((1-I459^2)/AH459), "X")</f>
        <v>X</v>
      </c>
      <c r="K459" s="39" t="str">
        <f t="shared" si="28"/>
        <v>X</v>
      </c>
      <c r="L459" s="39" t="str">
        <f t="shared" si="29"/>
        <v>X</v>
      </c>
      <c r="M459" s="43" t="str">
        <f>IFERROR(I459+J459, "X")</f>
        <v>X</v>
      </c>
      <c r="N459" s="45">
        <v>0</v>
      </c>
      <c r="O459" s="8">
        <v>0</v>
      </c>
      <c r="P459" s="9">
        <v>0</v>
      </c>
      <c r="Q459" s="9">
        <v>0</v>
      </c>
      <c r="R459" s="8">
        <v>0</v>
      </c>
      <c r="S459" s="9">
        <v>0</v>
      </c>
      <c r="T459" s="9">
        <v>0</v>
      </c>
      <c r="U459" s="8">
        <v>1</v>
      </c>
      <c r="V459" s="9">
        <v>0</v>
      </c>
      <c r="W459" s="8">
        <v>0</v>
      </c>
      <c r="X459" s="9">
        <v>0</v>
      </c>
      <c r="Y459" s="8"/>
      <c r="AA459" s="8"/>
      <c r="AG459" s="47"/>
      <c r="AH459" s="9">
        <f t="shared" si="31"/>
        <v>-1</v>
      </c>
      <c r="AI459" s="7">
        <v>8.73</v>
      </c>
      <c r="AM459" s="14"/>
      <c r="AO459" s="16"/>
      <c r="AR459" s="16"/>
      <c r="AS459" s="9">
        <v>1998</v>
      </c>
      <c r="AT459" s="23">
        <f t="shared" si="30"/>
        <v>3.3005954838899636</v>
      </c>
      <c r="AX459" s="18"/>
      <c r="AZ459" s="18"/>
      <c r="BB459" s="18"/>
      <c r="BD459" s="18"/>
      <c r="BF459" s="18"/>
      <c r="BG459" s="18" t="s">
        <v>6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 s="18">
        <v>0</v>
      </c>
      <c r="BO459">
        <v>1</v>
      </c>
      <c r="BP459">
        <v>0</v>
      </c>
      <c r="BQ459" s="18">
        <v>0</v>
      </c>
      <c r="BS459" s="18"/>
      <c r="BT459" t="s">
        <v>397</v>
      </c>
      <c r="BU459" t="s">
        <v>397</v>
      </c>
      <c r="BW459" s="25"/>
      <c r="CA459" s="18"/>
      <c r="CC459" s="18"/>
      <c r="CD459" s="18"/>
      <c r="CF459" s="18"/>
      <c r="CH459" s="18"/>
      <c r="CR459" s="18"/>
      <c r="CT459" s="25"/>
      <c r="CU459" t="s">
        <v>397</v>
      </c>
      <c r="CW459" t="s">
        <v>397</v>
      </c>
      <c r="CX459" s="25" t="s">
        <v>397</v>
      </c>
    </row>
    <row r="460" spans="1:102" x14ac:dyDescent="0.3">
      <c r="A460">
        <v>459</v>
      </c>
      <c r="B460">
        <v>57</v>
      </c>
      <c r="C460" s="25" t="s">
        <v>10</v>
      </c>
      <c r="D460" s="12">
        <v>10.3</v>
      </c>
      <c r="E460" s="14"/>
      <c r="F460" s="7" t="str">
        <f>IFERROR(D460/E460, "X")</f>
        <v>X</v>
      </c>
      <c r="G460" s="7">
        <f>D460-E460</f>
        <v>10.3</v>
      </c>
      <c r="H460" s="16">
        <f>D460+E460</f>
        <v>10.3</v>
      </c>
      <c r="I460" s="11" t="str">
        <f>IFERROR(F460/SQRT(F460^2+AH460), "X")</f>
        <v>X</v>
      </c>
      <c r="J460" s="39" t="str">
        <f>IFERROR(SQRT((1-I460^2)/AH460), "X")</f>
        <v>X</v>
      </c>
      <c r="K460" s="39" t="str">
        <f t="shared" si="28"/>
        <v>X</v>
      </c>
      <c r="L460" s="39" t="str">
        <f t="shared" si="29"/>
        <v>X</v>
      </c>
      <c r="M460" s="43" t="str">
        <f>IFERROR(I460+J460, "X")</f>
        <v>X</v>
      </c>
      <c r="N460" s="45">
        <v>0</v>
      </c>
      <c r="O460" s="8">
        <v>0</v>
      </c>
      <c r="P460" s="9">
        <v>0</v>
      </c>
      <c r="Q460" s="9">
        <v>0</v>
      </c>
      <c r="R460" s="8">
        <v>0</v>
      </c>
      <c r="S460" s="9">
        <v>0</v>
      </c>
      <c r="T460" s="9">
        <v>0</v>
      </c>
      <c r="U460" s="8">
        <v>1</v>
      </c>
      <c r="V460" s="9">
        <v>0</v>
      </c>
      <c r="W460" s="8">
        <v>0</v>
      </c>
      <c r="X460" s="9">
        <v>0</v>
      </c>
      <c r="Y460" s="8"/>
      <c r="AA460" s="8"/>
      <c r="AG460" s="47"/>
      <c r="AH460" s="9">
        <f t="shared" si="31"/>
        <v>-1</v>
      </c>
      <c r="AI460" s="7">
        <v>8.73</v>
      </c>
      <c r="AM460" s="14"/>
      <c r="AO460" s="16"/>
      <c r="AR460" s="16"/>
      <c r="AS460" s="9">
        <v>1999</v>
      </c>
      <c r="AT460" s="23">
        <f t="shared" si="30"/>
        <v>3.3008127941181171</v>
      </c>
      <c r="AX460" s="18"/>
      <c r="AZ460" s="18"/>
      <c r="BB460" s="18"/>
      <c r="BD460" s="18"/>
      <c r="BF460" s="18"/>
      <c r="BG460" s="18" t="s">
        <v>6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 s="18">
        <v>0</v>
      </c>
      <c r="BO460">
        <v>1</v>
      </c>
      <c r="BP460">
        <v>0</v>
      </c>
      <c r="BQ460" s="18">
        <v>0</v>
      </c>
      <c r="BS460" s="18"/>
      <c r="BT460" t="s">
        <v>397</v>
      </c>
      <c r="BU460" t="s">
        <v>397</v>
      </c>
      <c r="BW460" s="25"/>
      <c r="CA460" s="18"/>
      <c r="CC460" s="18"/>
      <c r="CD460" s="18"/>
      <c r="CF460" s="18"/>
      <c r="CH460" s="18"/>
      <c r="CR460" s="18"/>
      <c r="CT460" s="25"/>
      <c r="CU460" t="s">
        <v>397</v>
      </c>
      <c r="CW460" t="s">
        <v>397</v>
      </c>
      <c r="CX460" s="25" t="s">
        <v>397</v>
      </c>
    </row>
    <row r="461" spans="1:102" x14ac:dyDescent="0.3">
      <c r="A461">
        <v>460</v>
      </c>
      <c r="B461">
        <v>57</v>
      </c>
      <c r="C461" s="25" t="s">
        <v>10</v>
      </c>
      <c r="D461" s="12">
        <v>11.4</v>
      </c>
      <c r="E461" s="14"/>
      <c r="F461" s="7" t="str">
        <f>IFERROR(D461/E461, "X")</f>
        <v>X</v>
      </c>
      <c r="G461" s="7">
        <f>D461-E461</f>
        <v>11.4</v>
      </c>
      <c r="H461" s="16">
        <f>D461+E461</f>
        <v>11.4</v>
      </c>
      <c r="I461" s="11" t="str">
        <f>IFERROR(F461/SQRT(F461^2+AH461), "X")</f>
        <v>X</v>
      </c>
      <c r="J461" s="39" t="str">
        <f>IFERROR(SQRT((1-I461^2)/AH461), "X")</f>
        <v>X</v>
      </c>
      <c r="K461" s="39" t="str">
        <f t="shared" si="28"/>
        <v>X</v>
      </c>
      <c r="L461" s="39" t="str">
        <f t="shared" si="29"/>
        <v>X</v>
      </c>
      <c r="M461" s="43" t="str">
        <f>IFERROR(I461+J461, "X")</f>
        <v>X</v>
      </c>
      <c r="N461" s="45">
        <v>0</v>
      </c>
      <c r="O461" s="8">
        <v>0</v>
      </c>
      <c r="P461" s="9">
        <v>0</v>
      </c>
      <c r="Q461" s="9">
        <v>0</v>
      </c>
      <c r="R461" s="8">
        <v>0</v>
      </c>
      <c r="S461" s="9">
        <v>0</v>
      </c>
      <c r="T461" s="9">
        <v>0</v>
      </c>
      <c r="U461" s="8">
        <v>1</v>
      </c>
      <c r="V461" s="9">
        <v>0</v>
      </c>
      <c r="W461" s="8">
        <v>0</v>
      </c>
      <c r="X461" s="9">
        <v>0</v>
      </c>
      <c r="Y461" s="8"/>
      <c r="AA461" s="8"/>
      <c r="AG461" s="47"/>
      <c r="AH461" s="9">
        <f t="shared" si="31"/>
        <v>-1</v>
      </c>
      <c r="AI461" s="7">
        <v>8.73</v>
      </c>
      <c r="AM461" s="14"/>
      <c r="AO461" s="16"/>
      <c r="AR461" s="16"/>
      <c r="AS461" s="9">
        <v>2000</v>
      </c>
      <c r="AT461" s="23">
        <f t="shared" si="30"/>
        <v>3.3010299956639813</v>
      </c>
      <c r="AX461" s="18"/>
      <c r="AZ461" s="18"/>
      <c r="BB461" s="18"/>
      <c r="BD461" s="18"/>
      <c r="BF461" s="18"/>
      <c r="BG461" s="18" t="s">
        <v>6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 s="18">
        <v>0</v>
      </c>
      <c r="BO461">
        <v>1</v>
      </c>
      <c r="BP461">
        <v>0</v>
      </c>
      <c r="BQ461" s="18">
        <v>0</v>
      </c>
      <c r="BS461" s="18"/>
      <c r="BT461" t="s">
        <v>397</v>
      </c>
      <c r="BU461" t="s">
        <v>397</v>
      </c>
      <c r="BW461" s="25"/>
      <c r="CA461" s="18"/>
      <c r="CC461" s="18"/>
      <c r="CD461" s="18"/>
      <c r="CF461" s="18"/>
      <c r="CH461" s="18"/>
      <c r="CR461" s="18"/>
      <c r="CT461" s="25"/>
      <c r="CU461" t="s">
        <v>397</v>
      </c>
      <c r="CW461" t="s">
        <v>397</v>
      </c>
      <c r="CX461" s="25" t="s">
        <v>397</v>
      </c>
    </row>
    <row r="462" spans="1:102" x14ac:dyDescent="0.3">
      <c r="A462">
        <v>461</v>
      </c>
      <c r="B462">
        <v>57</v>
      </c>
      <c r="C462" s="25" t="s">
        <v>10</v>
      </c>
      <c r="D462" s="12">
        <v>11.4</v>
      </c>
      <c r="E462" s="14"/>
      <c r="F462" s="7" t="str">
        <f>IFERROR(D462/E462, "X")</f>
        <v>X</v>
      </c>
      <c r="G462" s="7">
        <f>D462-E462</f>
        <v>11.4</v>
      </c>
      <c r="H462" s="16">
        <f>D462+E462</f>
        <v>11.4</v>
      </c>
      <c r="I462" s="11" t="str">
        <f>IFERROR(F462/SQRT(F462^2+AH462), "X")</f>
        <v>X</v>
      </c>
      <c r="J462" s="39" t="str">
        <f>IFERROR(SQRT((1-I462^2)/AH462), "X")</f>
        <v>X</v>
      </c>
      <c r="K462" s="39" t="str">
        <f t="shared" si="28"/>
        <v>X</v>
      </c>
      <c r="L462" s="39" t="str">
        <f t="shared" si="29"/>
        <v>X</v>
      </c>
      <c r="M462" s="43" t="str">
        <f>IFERROR(I462+J462, "X")</f>
        <v>X</v>
      </c>
      <c r="N462" s="45">
        <v>0</v>
      </c>
      <c r="O462" s="8">
        <v>0</v>
      </c>
      <c r="P462" s="9">
        <v>0</v>
      </c>
      <c r="Q462" s="9">
        <v>0</v>
      </c>
      <c r="R462" s="8">
        <v>0</v>
      </c>
      <c r="S462" s="9">
        <v>0</v>
      </c>
      <c r="T462" s="9">
        <v>0</v>
      </c>
      <c r="U462" s="8">
        <v>1</v>
      </c>
      <c r="V462" s="9">
        <v>0</v>
      </c>
      <c r="W462" s="8">
        <v>0</v>
      </c>
      <c r="X462" s="9">
        <v>0</v>
      </c>
      <c r="Y462" s="8"/>
      <c r="AA462" s="8"/>
      <c r="AG462" s="47"/>
      <c r="AH462" s="9">
        <f t="shared" si="31"/>
        <v>-1</v>
      </c>
      <c r="AI462" s="7">
        <v>8.73</v>
      </c>
      <c r="AM462" s="14"/>
      <c r="AO462" s="16"/>
      <c r="AR462" s="16"/>
      <c r="AS462" s="9">
        <v>2001</v>
      </c>
      <c r="AT462" s="23">
        <f t="shared" si="30"/>
        <v>3.3012470886362113</v>
      </c>
      <c r="AX462" s="18"/>
      <c r="AZ462" s="18"/>
      <c r="BB462" s="18"/>
      <c r="BD462" s="18"/>
      <c r="BF462" s="18"/>
      <c r="BG462" s="18" t="s">
        <v>6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 s="18">
        <v>0</v>
      </c>
      <c r="BO462">
        <v>1</v>
      </c>
      <c r="BP462">
        <v>0</v>
      </c>
      <c r="BQ462" s="18">
        <v>0</v>
      </c>
      <c r="BS462" s="18"/>
      <c r="BT462" t="s">
        <v>397</v>
      </c>
      <c r="BU462" t="s">
        <v>397</v>
      </c>
      <c r="BW462" s="25"/>
      <c r="CA462" s="18"/>
      <c r="CC462" s="18"/>
      <c r="CD462" s="18"/>
      <c r="CF462" s="18"/>
      <c r="CH462" s="18"/>
      <c r="CR462" s="18"/>
      <c r="CT462" s="25"/>
      <c r="CU462" t="s">
        <v>397</v>
      </c>
      <c r="CW462" t="s">
        <v>397</v>
      </c>
      <c r="CX462" s="25" t="s">
        <v>397</v>
      </c>
    </row>
    <row r="463" spans="1:102" x14ac:dyDescent="0.3">
      <c r="A463">
        <v>462</v>
      </c>
      <c r="B463">
        <v>57</v>
      </c>
      <c r="C463" s="25" t="s">
        <v>10</v>
      </c>
      <c r="D463" s="12">
        <v>12</v>
      </c>
      <c r="E463" s="14"/>
      <c r="F463" s="7" t="str">
        <f>IFERROR(D463/E463, "X")</f>
        <v>X</v>
      </c>
      <c r="G463" s="7">
        <f>D463-E463</f>
        <v>12</v>
      </c>
      <c r="H463" s="16">
        <f>D463+E463</f>
        <v>12</v>
      </c>
      <c r="I463" s="11" t="str">
        <f>IFERROR(F463/SQRT(F463^2+AH463), "X")</f>
        <v>X</v>
      </c>
      <c r="J463" s="39" t="str">
        <f>IFERROR(SQRT((1-I463^2)/AH463), "X")</f>
        <v>X</v>
      </c>
      <c r="K463" s="39" t="str">
        <f t="shared" si="28"/>
        <v>X</v>
      </c>
      <c r="L463" s="39" t="str">
        <f t="shared" si="29"/>
        <v>X</v>
      </c>
      <c r="M463" s="43" t="str">
        <f>IFERROR(I463+J463, "X")</f>
        <v>X</v>
      </c>
      <c r="N463" s="45">
        <v>0</v>
      </c>
      <c r="O463" s="8">
        <v>0</v>
      </c>
      <c r="P463" s="9">
        <v>0</v>
      </c>
      <c r="Q463" s="9">
        <v>0</v>
      </c>
      <c r="R463" s="8">
        <v>0</v>
      </c>
      <c r="S463" s="9">
        <v>0</v>
      </c>
      <c r="T463" s="9">
        <v>0</v>
      </c>
      <c r="U463" s="8">
        <v>1</v>
      </c>
      <c r="V463" s="9">
        <v>0</v>
      </c>
      <c r="W463" s="8">
        <v>0</v>
      </c>
      <c r="X463" s="9">
        <v>0</v>
      </c>
      <c r="Y463" s="8"/>
      <c r="AA463" s="8"/>
      <c r="AG463" s="47"/>
      <c r="AH463" s="9">
        <f t="shared" si="31"/>
        <v>-1</v>
      </c>
      <c r="AI463" s="7">
        <v>8.73</v>
      </c>
      <c r="AM463" s="14"/>
      <c r="AO463" s="16"/>
      <c r="AR463" s="16"/>
      <c r="AS463" s="9">
        <v>2002</v>
      </c>
      <c r="AT463" s="23">
        <f t="shared" si="30"/>
        <v>3.3014640731433</v>
      </c>
      <c r="AX463" s="18"/>
      <c r="AZ463" s="18"/>
      <c r="BB463" s="18"/>
      <c r="BD463" s="18"/>
      <c r="BF463" s="18"/>
      <c r="BG463" s="18" t="s">
        <v>6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 s="18">
        <v>0</v>
      </c>
      <c r="BO463">
        <v>1</v>
      </c>
      <c r="BP463">
        <v>0</v>
      </c>
      <c r="BQ463" s="18">
        <v>0</v>
      </c>
      <c r="BS463" s="18"/>
      <c r="BT463" t="s">
        <v>397</v>
      </c>
      <c r="BU463" t="s">
        <v>397</v>
      </c>
      <c r="BW463" s="25"/>
      <c r="CA463" s="18"/>
      <c r="CC463" s="18"/>
      <c r="CD463" s="18"/>
      <c r="CF463" s="18"/>
      <c r="CH463" s="18"/>
      <c r="CR463" s="18"/>
      <c r="CT463" s="25"/>
      <c r="CU463" t="s">
        <v>397</v>
      </c>
      <c r="CW463" t="s">
        <v>397</v>
      </c>
      <c r="CX463" s="25" t="s">
        <v>397</v>
      </c>
    </row>
    <row r="464" spans="1:102" x14ac:dyDescent="0.3">
      <c r="A464">
        <v>463</v>
      </c>
      <c r="B464">
        <v>57</v>
      </c>
      <c r="C464" s="25" t="s">
        <v>10</v>
      </c>
      <c r="D464" s="12">
        <v>8.1</v>
      </c>
      <c r="E464" s="14"/>
      <c r="F464" s="7" t="str">
        <f>IFERROR(D464/E464, "X")</f>
        <v>X</v>
      </c>
      <c r="G464" s="7">
        <f>D464-E464</f>
        <v>8.1</v>
      </c>
      <c r="H464" s="16">
        <f>D464+E464</f>
        <v>8.1</v>
      </c>
      <c r="I464" s="11" t="str">
        <f>IFERROR(F464/SQRT(F464^2+AH464), "X")</f>
        <v>X</v>
      </c>
      <c r="J464" s="39" t="str">
        <f>IFERROR(SQRT((1-I464^2)/AH464), "X")</f>
        <v>X</v>
      </c>
      <c r="K464" s="39" t="str">
        <f t="shared" si="28"/>
        <v>X</v>
      </c>
      <c r="L464" s="39" t="str">
        <f t="shared" si="29"/>
        <v>X</v>
      </c>
      <c r="M464" s="43" t="str">
        <f>IFERROR(I464+J464, "X")</f>
        <v>X</v>
      </c>
      <c r="N464" s="45">
        <v>0</v>
      </c>
      <c r="O464" s="8">
        <v>0</v>
      </c>
      <c r="P464" s="9">
        <v>0</v>
      </c>
      <c r="Q464" s="9">
        <v>0</v>
      </c>
      <c r="R464" s="8">
        <v>0</v>
      </c>
      <c r="S464" s="9">
        <v>0</v>
      </c>
      <c r="T464" s="9">
        <v>0</v>
      </c>
      <c r="U464" s="8">
        <v>0</v>
      </c>
      <c r="V464" s="9">
        <v>1</v>
      </c>
      <c r="W464" s="8">
        <v>0</v>
      </c>
      <c r="X464" s="9">
        <v>0</v>
      </c>
      <c r="Y464" s="8"/>
      <c r="AA464" s="8"/>
      <c r="AG464" s="47"/>
      <c r="AH464" s="9">
        <f t="shared" si="31"/>
        <v>-1</v>
      </c>
      <c r="AI464" s="7">
        <v>8.3699999999999992</v>
      </c>
      <c r="AM464" s="14"/>
      <c r="AO464" s="16"/>
      <c r="AR464" s="16"/>
      <c r="AS464" s="9">
        <v>1992</v>
      </c>
      <c r="AT464" s="23">
        <f t="shared" si="30"/>
        <v>3.2992893340876801</v>
      </c>
      <c r="AX464" s="18"/>
      <c r="AZ464" s="18"/>
      <c r="BB464" s="18"/>
      <c r="BD464" s="18"/>
      <c r="BF464" s="18"/>
      <c r="BG464" s="18" t="s">
        <v>6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 s="18">
        <v>0</v>
      </c>
      <c r="BO464">
        <v>1</v>
      </c>
      <c r="BP464">
        <v>0</v>
      </c>
      <c r="BQ464" s="18">
        <v>0</v>
      </c>
      <c r="BS464" s="18"/>
      <c r="BT464" t="s">
        <v>397</v>
      </c>
      <c r="BU464" t="s">
        <v>397</v>
      </c>
      <c r="BW464" s="25"/>
      <c r="CA464" s="18"/>
      <c r="CC464" s="18"/>
      <c r="CD464" s="18"/>
      <c r="CF464" s="18"/>
      <c r="CH464" s="18"/>
      <c r="CR464" s="18"/>
      <c r="CT464" s="25"/>
      <c r="CU464" t="s">
        <v>397</v>
      </c>
      <c r="CW464" t="s">
        <v>397</v>
      </c>
      <c r="CX464" s="25" t="s">
        <v>397</v>
      </c>
    </row>
    <row r="465" spans="1:102" x14ac:dyDescent="0.3">
      <c r="A465">
        <v>464</v>
      </c>
      <c r="B465">
        <v>57</v>
      </c>
      <c r="C465" s="25" t="s">
        <v>10</v>
      </c>
      <c r="D465" s="12">
        <v>8.5</v>
      </c>
      <c r="E465" s="14"/>
      <c r="F465" s="7" t="str">
        <f>IFERROR(D465/E465, "X")</f>
        <v>X</v>
      </c>
      <c r="G465" s="7">
        <f>D465-E465</f>
        <v>8.5</v>
      </c>
      <c r="H465" s="16">
        <f>D465+E465</f>
        <v>8.5</v>
      </c>
      <c r="I465" s="11" t="str">
        <f>IFERROR(F465/SQRT(F465^2+AH465), "X")</f>
        <v>X</v>
      </c>
      <c r="J465" s="39" t="str">
        <f>IFERROR(SQRT((1-I465^2)/AH465), "X")</f>
        <v>X</v>
      </c>
      <c r="K465" s="39" t="str">
        <f t="shared" si="28"/>
        <v>X</v>
      </c>
      <c r="L465" s="39" t="str">
        <f t="shared" si="29"/>
        <v>X</v>
      </c>
      <c r="M465" s="43" t="str">
        <f>IFERROR(I465+J465, "X")</f>
        <v>X</v>
      </c>
      <c r="N465" s="45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0</v>
      </c>
      <c r="V465" s="9">
        <v>1</v>
      </c>
      <c r="W465" s="8">
        <v>0</v>
      </c>
      <c r="X465" s="9">
        <v>0</v>
      </c>
      <c r="Y465" s="8"/>
      <c r="AA465" s="8"/>
      <c r="AG465" s="47"/>
      <c r="AH465" s="9">
        <f t="shared" si="31"/>
        <v>-1</v>
      </c>
      <c r="AI465" s="7">
        <v>8.64</v>
      </c>
      <c r="AM465" s="14"/>
      <c r="AO465" s="16"/>
      <c r="AR465" s="16"/>
      <c r="AS465" s="9">
        <v>1993</v>
      </c>
      <c r="AT465" s="23">
        <f t="shared" si="30"/>
        <v>3.2995072987004876</v>
      </c>
      <c r="AX465" s="18"/>
      <c r="AZ465" s="18"/>
      <c r="BB465" s="18"/>
      <c r="BD465" s="18"/>
      <c r="BF465" s="18"/>
      <c r="BG465" s="18" t="s">
        <v>6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 s="18">
        <v>0</v>
      </c>
      <c r="BO465">
        <v>1</v>
      </c>
      <c r="BP465">
        <v>0</v>
      </c>
      <c r="BQ465" s="18">
        <v>0</v>
      </c>
      <c r="BS465" s="18"/>
      <c r="BT465" t="s">
        <v>397</v>
      </c>
      <c r="BU465" t="s">
        <v>397</v>
      </c>
      <c r="BW465" s="25"/>
      <c r="CA465" s="18"/>
      <c r="CC465" s="18"/>
      <c r="CD465" s="18"/>
      <c r="CF465" s="18"/>
      <c r="CH465" s="18"/>
      <c r="CR465" s="18"/>
      <c r="CT465" s="25"/>
      <c r="CU465" t="s">
        <v>397</v>
      </c>
      <c r="CW465" t="s">
        <v>397</v>
      </c>
      <c r="CX465" s="25" t="s">
        <v>397</v>
      </c>
    </row>
    <row r="466" spans="1:102" x14ac:dyDescent="0.3">
      <c r="A466">
        <v>465</v>
      </c>
      <c r="B466">
        <v>57</v>
      </c>
      <c r="C466" s="25" t="s">
        <v>10</v>
      </c>
      <c r="D466" s="12">
        <v>9.1</v>
      </c>
      <c r="E466" s="14"/>
      <c r="F466" s="7" t="str">
        <f>IFERROR(D466/E466, "X")</f>
        <v>X</v>
      </c>
      <c r="G466" s="7">
        <f>D466-E466</f>
        <v>9.1</v>
      </c>
      <c r="H466" s="16">
        <f>D466+E466</f>
        <v>9.1</v>
      </c>
      <c r="I466" s="11" t="str">
        <f>IFERROR(F466/SQRT(F466^2+AH466), "X")</f>
        <v>X</v>
      </c>
      <c r="J466" s="39" t="str">
        <f>IFERROR(SQRT((1-I466^2)/AH466), "X")</f>
        <v>X</v>
      </c>
      <c r="K466" s="39" t="str">
        <f t="shared" si="28"/>
        <v>X</v>
      </c>
      <c r="L466" s="39" t="str">
        <f t="shared" si="29"/>
        <v>X</v>
      </c>
      <c r="M466" s="43" t="str">
        <f>IFERROR(I466+J466, "X")</f>
        <v>X</v>
      </c>
      <c r="N466" s="45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0</v>
      </c>
      <c r="V466" s="9">
        <v>1</v>
      </c>
      <c r="W466" s="8">
        <v>0</v>
      </c>
      <c r="X466" s="9">
        <v>0</v>
      </c>
      <c r="Y466" s="8"/>
      <c r="AA466" s="8"/>
      <c r="AG466" s="47"/>
      <c r="AH466" s="9">
        <f t="shared" si="31"/>
        <v>-1</v>
      </c>
      <c r="AI466" s="7">
        <v>8.64</v>
      </c>
      <c r="AM466" s="14"/>
      <c r="AO466" s="16"/>
      <c r="AR466" s="16"/>
      <c r="AS466" s="9">
        <v>1994</v>
      </c>
      <c r="AT466" s="23">
        <f t="shared" si="30"/>
        <v>3.2997251539756367</v>
      </c>
      <c r="AX466" s="18"/>
      <c r="AZ466" s="18"/>
      <c r="BB466" s="18"/>
      <c r="BD466" s="18"/>
      <c r="BF466" s="18"/>
      <c r="BG466" s="18" t="s">
        <v>6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 s="18">
        <v>0</v>
      </c>
      <c r="BO466">
        <v>1</v>
      </c>
      <c r="BP466">
        <v>0</v>
      </c>
      <c r="BQ466" s="18">
        <v>0</v>
      </c>
      <c r="BS466" s="18"/>
      <c r="BT466" t="s">
        <v>397</v>
      </c>
      <c r="BU466" t="s">
        <v>397</v>
      </c>
      <c r="BW466" s="25"/>
      <c r="CA466" s="18"/>
      <c r="CC466" s="18"/>
      <c r="CD466" s="18"/>
      <c r="CF466" s="18"/>
      <c r="CH466" s="18"/>
      <c r="CR466" s="18"/>
      <c r="CT466" s="25"/>
      <c r="CU466" t="s">
        <v>397</v>
      </c>
      <c r="CW466" t="s">
        <v>397</v>
      </c>
      <c r="CX466" s="25" t="s">
        <v>397</v>
      </c>
    </row>
    <row r="467" spans="1:102" x14ac:dyDescent="0.3">
      <c r="A467">
        <v>466</v>
      </c>
      <c r="B467">
        <v>57</v>
      </c>
      <c r="C467" s="25" t="s">
        <v>10</v>
      </c>
      <c r="D467" s="12">
        <v>9.4</v>
      </c>
      <c r="E467" s="14"/>
      <c r="F467" s="7" t="str">
        <f>IFERROR(D467/E467, "X")</f>
        <v>X</v>
      </c>
      <c r="G467" s="7">
        <f>D467-E467</f>
        <v>9.4</v>
      </c>
      <c r="H467" s="16">
        <f>D467+E467</f>
        <v>9.4</v>
      </c>
      <c r="I467" s="11" t="str">
        <f>IFERROR(F467/SQRT(F467^2+AH467), "X")</f>
        <v>X</v>
      </c>
      <c r="J467" s="39" t="str">
        <f>IFERROR(SQRT((1-I467^2)/AH467), "X")</f>
        <v>X</v>
      </c>
      <c r="K467" s="39" t="str">
        <f t="shared" si="28"/>
        <v>X</v>
      </c>
      <c r="L467" s="39" t="str">
        <f t="shared" si="29"/>
        <v>X</v>
      </c>
      <c r="M467" s="43" t="str">
        <f>IFERROR(I467+J467, "X")</f>
        <v>X</v>
      </c>
      <c r="N467" s="45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0</v>
      </c>
      <c r="V467" s="9">
        <v>1</v>
      </c>
      <c r="W467" s="8">
        <v>0</v>
      </c>
      <c r="X467" s="9">
        <v>0</v>
      </c>
      <c r="Y467" s="8"/>
      <c r="AA467" s="8"/>
      <c r="AG467" s="47"/>
      <c r="AH467" s="9">
        <f t="shared" si="31"/>
        <v>-1</v>
      </c>
      <c r="AI467" s="7">
        <v>8.64</v>
      </c>
      <c r="AM467" s="14"/>
      <c r="AO467" s="16"/>
      <c r="AR467" s="16"/>
      <c r="AS467" s="9">
        <v>1995</v>
      </c>
      <c r="AT467" s="23">
        <f t="shared" si="30"/>
        <v>3.2999429000227671</v>
      </c>
      <c r="AX467" s="18"/>
      <c r="AZ467" s="18"/>
      <c r="BB467" s="18"/>
      <c r="BD467" s="18"/>
      <c r="BF467" s="18"/>
      <c r="BG467" s="18" t="s">
        <v>6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 s="18">
        <v>0</v>
      </c>
      <c r="BO467">
        <v>1</v>
      </c>
      <c r="BP467">
        <v>0</v>
      </c>
      <c r="BQ467" s="18">
        <v>0</v>
      </c>
      <c r="BS467" s="18"/>
      <c r="BT467" t="s">
        <v>397</v>
      </c>
      <c r="BU467" t="s">
        <v>397</v>
      </c>
      <c r="BW467" s="25"/>
      <c r="CA467" s="18"/>
      <c r="CC467" s="18"/>
      <c r="CD467" s="18"/>
      <c r="CF467" s="18"/>
      <c r="CH467" s="18"/>
      <c r="CR467" s="18"/>
      <c r="CT467" s="25"/>
      <c r="CU467" t="s">
        <v>397</v>
      </c>
      <c r="CW467" t="s">
        <v>397</v>
      </c>
      <c r="CX467" s="25" t="s">
        <v>397</v>
      </c>
    </row>
    <row r="468" spans="1:102" x14ac:dyDescent="0.3">
      <c r="A468">
        <v>467</v>
      </c>
      <c r="B468">
        <v>57</v>
      </c>
      <c r="C468" s="25" t="s">
        <v>10</v>
      </c>
      <c r="D468" s="12">
        <v>9.8000000000000007</v>
      </c>
      <c r="E468" s="14"/>
      <c r="F468" s="7" t="str">
        <f>IFERROR(D468/E468, "X")</f>
        <v>X</v>
      </c>
      <c r="G468" s="7">
        <f>D468-E468</f>
        <v>9.8000000000000007</v>
      </c>
      <c r="H468" s="16">
        <f>D468+E468</f>
        <v>9.8000000000000007</v>
      </c>
      <c r="I468" s="11" t="str">
        <f>IFERROR(F468/SQRT(F468^2+AH468), "X")</f>
        <v>X</v>
      </c>
      <c r="J468" s="39" t="str">
        <f>IFERROR(SQRT((1-I468^2)/AH468), "X")</f>
        <v>X</v>
      </c>
      <c r="K468" s="39" t="str">
        <f t="shared" si="28"/>
        <v>X</v>
      </c>
      <c r="L468" s="39" t="str">
        <f t="shared" si="29"/>
        <v>X</v>
      </c>
      <c r="M468" s="43" t="str">
        <f>IFERROR(I468+J468, "X")</f>
        <v>X</v>
      </c>
      <c r="N468" s="45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0</v>
      </c>
      <c r="V468" s="9">
        <v>1</v>
      </c>
      <c r="W468" s="8">
        <v>0</v>
      </c>
      <c r="X468" s="9">
        <v>0</v>
      </c>
      <c r="Y468" s="8"/>
      <c r="AA468" s="8"/>
      <c r="AG468" s="47"/>
      <c r="AH468" s="9">
        <f t="shared" si="31"/>
        <v>-1</v>
      </c>
      <c r="AI468" s="7">
        <v>8.64</v>
      </c>
      <c r="AM468" s="14"/>
      <c r="AO468" s="16"/>
      <c r="AR468" s="16"/>
      <c r="AS468" s="9">
        <v>1996</v>
      </c>
      <c r="AT468" s="23">
        <f t="shared" si="30"/>
        <v>3.3001605369513523</v>
      </c>
      <c r="AX468" s="18"/>
      <c r="AZ468" s="18"/>
      <c r="BB468" s="18"/>
      <c r="BD468" s="18"/>
      <c r="BF468" s="18"/>
      <c r="BG468" s="18" t="s">
        <v>6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 s="18">
        <v>0</v>
      </c>
      <c r="BO468">
        <v>1</v>
      </c>
      <c r="BP468">
        <v>0</v>
      </c>
      <c r="BQ468" s="18">
        <v>0</v>
      </c>
      <c r="BS468" s="18"/>
      <c r="BT468" t="s">
        <v>397</v>
      </c>
      <c r="BU468" t="s">
        <v>397</v>
      </c>
      <c r="BW468" s="25"/>
      <c r="CA468" s="18"/>
      <c r="CC468" s="18"/>
      <c r="CD468" s="18"/>
      <c r="CF468" s="18"/>
      <c r="CH468" s="18"/>
      <c r="CR468" s="18"/>
      <c r="CT468" s="25"/>
      <c r="CU468" t="s">
        <v>397</v>
      </c>
      <c r="CW468" t="s">
        <v>397</v>
      </c>
      <c r="CX468" s="25" t="s">
        <v>397</v>
      </c>
    </row>
    <row r="469" spans="1:102" x14ac:dyDescent="0.3">
      <c r="A469">
        <v>468</v>
      </c>
      <c r="B469">
        <v>57</v>
      </c>
      <c r="C469" s="25" t="s">
        <v>10</v>
      </c>
      <c r="D469" s="12">
        <v>10.19</v>
      </c>
      <c r="E469" s="14"/>
      <c r="F469" s="7" t="str">
        <f>IFERROR(D469/E469, "X")</f>
        <v>X</v>
      </c>
      <c r="G469" s="7">
        <f>D469-E469</f>
        <v>10.19</v>
      </c>
      <c r="H469" s="16">
        <f>D469+E469</f>
        <v>10.19</v>
      </c>
      <c r="I469" s="11" t="str">
        <f>IFERROR(F469/SQRT(F469^2+AH469), "X")</f>
        <v>X</v>
      </c>
      <c r="J469" s="39" t="str">
        <f>IFERROR(SQRT((1-I469^2)/AH469), "X")</f>
        <v>X</v>
      </c>
      <c r="K469" s="39" t="str">
        <f t="shared" si="28"/>
        <v>X</v>
      </c>
      <c r="L469" s="39" t="str">
        <f t="shared" si="29"/>
        <v>X</v>
      </c>
      <c r="M469" s="43" t="str">
        <f>IFERROR(I469+J469, "X")</f>
        <v>X</v>
      </c>
      <c r="N469" s="45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0</v>
      </c>
      <c r="V469" s="9">
        <v>1</v>
      </c>
      <c r="W469" s="8">
        <v>0</v>
      </c>
      <c r="X469" s="9">
        <v>0</v>
      </c>
      <c r="Y469" s="8"/>
      <c r="AA469" s="8"/>
      <c r="AG469" s="47"/>
      <c r="AH469" s="9">
        <f t="shared" si="31"/>
        <v>-1</v>
      </c>
      <c r="AI469" s="7">
        <v>8.73</v>
      </c>
      <c r="AM469" s="14"/>
      <c r="AO469" s="16"/>
      <c r="AR469" s="16"/>
      <c r="AS469" s="9">
        <v>1997</v>
      </c>
      <c r="AT469" s="23">
        <f t="shared" si="30"/>
        <v>3.3003780648707024</v>
      </c>
      <c r="AX469" s="18"/>
      <c r="AZ469" s="18"/>
      <c r="BB469" s="18"/>
      <c r="BD469" s="18"/>
      <c r="BF469" s="18"/>
      <c r="BG469" s="18" t="s">
        <v>6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 s="18">
        <v>0</v>
      </c>
      <c r="BO469">
        <v>1</v>
      </c>
      <c r="BP469">
        <v>0</v>
      </c>
      <c r="BQ469" s="18">
        <v>0</v>
      </c>
      <c r="BS469" s="18"/>
      <c r="BT469" t="s">
        <v>397</v>
      </c>
      <c r="BU469" t="s">
        <v>397</v>
      </c>
      <c r="BW469" s="25"/>
      <c r="CA469" s="18"/>
      <c r="CC469" s="18"/>
      <c r="CD469" s="18"/>
      <c r="CF469" s="18"/>
      <c r="CH469" s="18"/>
      <c r="CR469" s="18"/>
      <c r="CT469" s="25"/>
      <c r="CU469" t="s">
        <v>397</v>
      </c>
      <c r="CW469" t="s">
        <v>397</v>
      </c>
      <c r="CX469" s="25" t="s">
        <v>397</v>
      </c>
    </row>
    <row r="470" spans="1:102" x14ac:dyDescent="0.3">
      <c r="A470">
        <v>469</v>
      </c>
      <c r="B470">
        <v>57</v>
      </c>
      <c r="C470" s="25" t="s">
        <v>10</v>
      </c>
      <c r="D470" s="12">
        <v>10.4</v>
      </c>
      <c r="E470" s="14"/>
      <c r="F470" s="7" t="str">
        <f>IFERROR(D470/E470, "X")</f>
        <v>X</v>
      </c>
      <c r="G470" s="7">
        <f>D470-E470</f>
        <v>10.4</v>
      </c>
      <c r="H470" s="16">
        <f>D470+E470</f>
        <v>10.4</v>
      </c>
      <c r="I470" s="11" t="str">
        <f>IFERROR(F470/SQRT(F470^2+AH470), "X")</f>
        <v>X</v>
      </c>
      <c r="J470" s="39" t="str">
        <f>IFERROR(SQRT((1-I470^2)/AH470), "X")</f>
        <v>X</v>
      </c>
      <c r="K470" s="39" t="str">
        <f t="shared" si="28"/>
        <v>X</v>
      </c>
      <c r="L470" s="39" t="str">
        <f t="shared" si="29"/>
        <v>X</v>
      </c>
      <c r="M470" s="43" t="str">
        <f>IFERROR(I470+J470, "X")</f>
        <v>X</v>
      </c>
      <c r="N470" s="45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0</v>
      </c>
      <c r="V470" s="9">
        <v>1</v>
      </c>
      <c r="W470" s="8">
        <v>0</v>
      </c>
      <c r="X470" s="9">
        <v>0</v>
      </c>
      <c r="Y470" s="8"/>
      <c r="AA470" s="8"/>
      <c r="AG470" s="47"/>
      <c r="AH470" s="9">
        <f t="shared" si="31"/>
        <v>-1</v>
      </c>
      <c r="AI470" s="7">
        <v>8.73</v>
      </c>
      <c r="AM470" s="14"/>
      <c r="AO470" s="16"/>
      <c r="AR470" s="16"/>
      <c r="AS470" s="9">
        <v>1998</v>
      </c>
      <c r="AT470" s="23">
        <f t="shared" si="30"/>
        <v>3.3005954838899636</v>
      </c>
      <c r="AX470" s="18"/>
      <c r="AZ470" s="18"/>
      <c r="BB470" s="18"/>
      <c r="BD470" s="18"/>
      <c r="BF470" s="18"/>
      <c r="BG470" s="18" t="s">
        <v>6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 s="18">
        <v>0</v>
      </c>
      <c r="BO470">
        <v>1</v>
      </c>
      <c r="BP470">
        <v>0</v>
      </c>
      <c r="BQ470" s="18">
        <v>0</v>
      </c>
      <c r="BS470" s="18"/>
      <c r="BT470" t="s">
        <v>397</v>
      </c>
      <c r="BU470" t="s">
        <v>397</v>
      </c>
      <c r="BW470" s="25"/>
      <c r="CA470" s="18"/>
      <c r="CC470" s="18"/>
      <c r="CD470" s="18"/>
      <c r="CF470" s="18"/>
      <c r="CH470" s="18"/>
      <c r="CR470" s="18"/>
      <c r="CT470" s="25"/>
      <c r="CU470" t="s">
        <v>397</v>
      </c>
      <c r="CW470" t="s">
        <v>397</v>
      </c>
      <c r="CX470" s="25" t="s">
        <v>397</v>
      </c>
    </row>
    <row r="471" spans="1:102" x14ac:dyDescent="0.3">
      <c r="A471">
        <v>470</v>
      </c>
      <c r="B471">
        <v>57</v>
      </c>
      <c r="C471" s="25" t="s">
        <v>10</v>
      </c>
      <c r="D471" s="12">
        <v>10.5</v>
      </c>
      <c r="E471" s="14"/>
      <c r="F471" s="7" t="str">
        <f>IFERROR(D471/E471, "X")</f>
        <v>X</v>
      </c>
      <c r="G471" s="7">
        <f>D471-E471</f>
        <v>10.5</v>
      </c>
      <c r="H471" s="16">
        <f>D471+E471</f>
        <v>10.5</v>
      </c>
      <c r="I471" s="11" t="str">
        <f>IFERROR(F471/SQRT(F471^2+AH471), "X")</f>
        <v>X</v>
      </c>
      <c r="J471" s="39" t="str">
        <f>IFERROR(SQRT((1-I471^2)/AH471), "X")</f>
        <v>X</v>
      </c>
      <c r="K471" s="39" t="str">
        <f t="shared" si="28"/>
        <v>X</v>
      </c>
      <c r="L471" s="39" t="str">
        <f t="shared" si="29"/>
        <v>X</v>
      </c>
      <c r="M471" s="43" t="str">
        <f>IFERROR(I471+J471, "X")</f>
        <v>X</v>
      </c>
      <c r="N471" s="45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0</v>
      </c>
      <c r="V471" s="9">
        <v>1</v>
      </c>
      <c r="W471" s="8">
        <v>0</v>
      </c>
      <c r="X471" s="9">
        <v>0</v>
      </c>
      <c r="Y471" s="8"/>
      <c r="AA471" s="8"/>
      <c r="AG471" s="47"/>
      <c r="AH471" s="9">
        <f t="shared" si="31"/>
        <v>-1</v>
      </c>
      <c r="AI471" s="7">
        <v>8.73</v>
      </c>
      <c r="AM471" s="14"/>
      <c r="AO471" s="16"/>
      <c r="AR471" s="16"/>
      <c r="AS471" s="9">
        <v>1999</v>
      </c>
      <c r="AT471" s="23">
        <f t="shared" si="30"/>
        <v>3.3008127941181171</v>
      </c>
      <c r="AX471" s="18"/>
      <c r="AZ471" s="18"/>
      <c r="BB471" s="18"/>
      <c r="BD471" s="18"/>
      <c r="BF471" s="18"/>
      <c r="BG471" s="18" t="s">
        <v>6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 s="18">
        <v>0</v>
      </c>
      <c r="BO471">
        <v>1</v>
      </c>
      <c r="BP471">
        <v>0</v>
      </c>
      <c r="BQ471" s="18">
        <v>0</v>
      </c>
      <c r="BS471" s="18"/>
      <c r="BT471" t="s">
        <v>397</v>
      </c>
      <c r="BU471" t="s">
        <v>397</v>
      </c>
      <c r="BW471" s="25"/>
      <c r="CA471" s="18"/>
      <c r="CC471" s="18"/>
      <c r="CD471" s="18"/>
      <c r="CF471" s="18"/>
      <c r="CH471" s="18"/>
      <c r="CR471" s="18"/>
      <c r="CT471" s="25"/>
      <c r="CU471" t="s">
        <v>397</v>
      </c>
      <c r="CW471" t="s">
        <v>397</v>
      </c>
      <c r="CX471" s="25" t="s">
        <v>397</v>
      </c>
    </row>
    <row r="472" spans="1:102" x14ac:dyDescent="0.3">
      <c r="A472">
        <v>471</v>
      </c>
      <c r="B472">
        <v>57</v>
      </c>
      <c r="C472" s="25" t="s">
        <v>10</v>
      </c>
      <c r="D472" s="12">
        <v>11.5</v>
      </c>
      <c r="E472" s="14"/>
      <c r="F472" s="7" t="str">
        <f>IFERROR(D472/E472, "X")</f>
        <v>X</v>
      </c>
      <c r="G472" s="7">
        <f>D472-E472</f>
        <v>11.5</v>
      </c>
      <c r="H472" s="16">
        <f>D472+E472</f>
        <v>11.5</v>
      </c>
      <c r="I472" s="11" t="str">
        <f>IFERROR(F472/SQRT(F472^2+AH472), "X")</f>
        <v>X</v>
      </c>
      <c r="J472" s="39" t="str">
        <f>IFERROR(SQRT((1-I472^2)/AH472), "X")</f>
        <v>X</v>
      </c>
      <c r="K472" s="39" t="str">
        <f t="shared" si="28"/>
        <v>X</v>
      </c>
      <c r="L472" s="39" t="str">
        <f t="shared" si="29"/>
        <v>X</v>
      </c>
      <c r="M472" s="43" t="str">
        <f>IFERROR(I472+J472, "X")</f>
        <v>X</v>
      </c>
      <c r="N472" s="45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0</v>
      </c>
      <c r="V472" s="9">
        <v>1</v>
      </c>
      <c r="W472" s="8">
        <v>0</v>
      </c>
      <c r="X472" s="9">
        <v>0</v>
      </c>
      <c r="Y472" s="8"/>
      <c r="AA472" s="8"/>
      <c r="AG472" s="47"/>
      <c r="AH472" s="9">
        <f t="shared" si="31"/>
        <v>-1</v>
      </c>
      <c r="AI472" s="7">
        <v>8.73</v>
      </c>
      <c r="AM472" s="14"/>
      <c r="AO472" s="16"/>
      <c r="AR472" s="16"/>
      <c r="AS472" s="9">
        <v>2000</v>
      </c>
      <c r="AT472" s="23">
        <f t="shared" si="30"/>
        <v>3.3010299956639813</v>
      </c>
      <c r="AX472" s="18"/>
      <c r="AZ472" s="18"/>
      <c r="BB472" s="18"/>
      <c r="BD472" s="18"/>
      <c r="BF472" s="18"/>
      <c r="BG472" s="18" t="s">
        <v>6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 s="18">
        <v>0</v>
      </c>
      <c r="BO472">
        <v>1</v>
      </c>
      <c r="BP472">
        <v>0</v>
      </c>
      <c r="BQ472" s="18">
        <v>0</v>
      </c>
      <c r="BS472" s="18"/>
      <c r="BT472" t="s">
        <v>397</v>
      </c>
      <c r="BU472" t="s">
        <v>397</v>
      </c>
      <c r="BW472" s="25"/>
      <c r="CA472" s="18"/>
      <c r="CC472" s="18"/>
      <c r="CD472" s="18"/>
      <c r="CF472" s="18"/>
      <c r="CH472" s="18"/>
      <c r="CR472" s="18"/>
      <c r="CT472" s="25"/>
      <c r="CU472" t="s">
        <v>397</v>
      </c>
      <c r="CW472" t="s">
        <v>397</v>
      </c>
      <c r="CX472" s="25" t="s">
        <v>397</v>
      </c>
    </row>
    <row r="473" spans="1:102" x14ac:dyDescent="0.3">
      <c r="A473">
        <v>472</v>
      </c>
      <c r="B473">
        <v>57</v>
      </c>
      <c r="C473" s="25" t="s">
        <v>10</v>
      </c>
      <c r="D473" s="12">
        <v>11.8</v>
      </c>
      <c r="E473" s="14"/>
      <c r="F473" s="7" t="str">
        <f>IFERROR(D473/E473, "X")</f>
        <v>X</v>
      </c>
      <c r="G473" s="7">
        <f>D473-E473</f>
        <v>11.8</v>
      </c>
      <c r="H473" s="16">
        <f>D473+E473</f>
        <v>11.8</v>
      </c>
      <c r="I473" s="11" t="str">
        <f>IFERROR(F473/SQRT(F473^2+AH473), "X")</f>
        <v>X</v>
      </c>
      <c r="J473" s="39" t="str">
        <f>IFERROR(SQRT((1-I473^2)/AH473), "X")</f>
        <v>X</v>
      </c>
      <c r="K473" s="39" t="str">
        <f t="shared" si="28"/>
        <v>X</v>
      </c>
      <c r="L473" s="39" t="str">
        <f t="shared" si="29"/>
        <v>X</v>
      </c>
      <c r="M473" s="43" t="str">
        <f>IFERROR(I473+J473, "X")</f>
        <v>X</v>
      </c>
      <c r="N473" s="45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0</v>
      </c>
      <c r="V473" s="9">
        <v>1</v>
      </c>
      <c r="W473" s="8">
        <v>0</v>
      </c>
      <c r="X473" s="9">
        <v>0</v>
      </c>
      <c r="Y473" s="8"/>
      <c r="AA473" s="8"/>
      <c r="AG473" s="47"/>
      <c r="AH473" s="9">
        <f t="shared" si="31"/>
        <v>-1</v>
      </c>
      <c r="AI473" s="7">
        <v>8.73</v>
      </c>
      <c r="AM473" s="14"/>
      <c r="AO473" s="16"/>
      <c r="AR473" s="16"/>
      <c r="AS473" s="9">
        <v>2001</v>
      </c>
      <c r="AT473" s="23">
        <f t="shared" si="30"/>
        <v>3.3012470886362113</v>
      </c>
      <c r="AX473" s="18"/>
      <c r="AZ473" s="18"/>
      <c r="BB473" s="18"/>
      <c r="BD473" s="18"/>
      <c r="BF473" s="18"/>
      <c r="BG473" s="18" t="s">
        <v>6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 s="18">
        <v>0</v>
      </c>
      <c r="BO473">
        <v>1</v>
      </c>
      <c r="BP473">
        <v>0</v>
      </c>
      <c r="BQ473" s="18">
        <v>0</v>
      </c>
      <c r="BS473" s="18"/>
      <c r="BT473" t="s">
        <v>397</v>
      </c>
      <c r="BU473" t="s">
        <v>397</v>
      </c>
      <c r="BW473" s="25"/>
      <c r="CA473" s="18"/>
      <c r="CC473" s="18"/>
      <c r="CD473" s="18"/>
      <c r="CF473" s="18"/>
      <c r="CH473" s="18"/>
      <c r="CR473" s="18"/>
      <c r="CT473" s="25"/>
      <c r="CU473" t="s">
        <v>397</v>
      </c>
      <c r="CW473" t="s">
        <v>397</v>
      </c>
      <c r="CX473" s="25" t="s">
        <v>397</v>
      </c>
    </row>
    <row r="474" spans="1:102" x14ac:dyDescent="0.3">
      <c r="A474">
        <v>473</v>
      </c>
      <c r="B474">
        <v>57</v>
      </c>
      <c r="C474" s="25" t="s">
        <v>10</v>
      </c>
      <c r="D474" s="12">
        <v>10.8</v>
      </c>
      <c r="E474" s="14"/>
      <c r="F474" s="7" t="str">
        <f>IFERROR(D474/E474, "X")</f>
        <v>X</v>
      </c>
      <c r="G474" s="7">
        <f>D474-E474</f>
        <v>10.8</v>
      </c>
      <c r="H474" s="16">
        <f>D474+E474</f>
        <v>10.8</v>
      </c>
      <c r="I474" s="11" t="str">
        <f>IFERROR(F474/SQRT(F474^2+AH474), "X")</f>
        <v>X</v>
      </c>
      <c r="J474" s="39" t="str">
        <f>IFERROR(SQRT((1-I474^2)/AH474), "X")</f>
        <v>X</v>
      </c>
      <c r="K474" s="39" t="str">
        <f t="shared" si="28"/>
        <v>X</v>
      </c>
      <c r="L474" s="39" t="str">
        <f t="shared" si="29"/>
        <v>X</v>
      </c>
      <c r="M474" s="43" t="str">
        <f>IFERROR(I474+J474, "X")</f>
        <v>X</v>
      </c>
      <c r="N474" s="45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0</v>
      </c>
      <c r="V474" s="9">
        <v>1</v>
      </c>
      <c r="W474" s="8">
        <v>0</v>
      </c>
      <c r="X474" s="9">
        <v>0</v>
      </c>
      <c r="Y474" s="8"/>
      <c r="AA474" s="8"/>
      <c r="AG474" s="47"/>
      <c r="AH474" s="9">
        <f t="shared" si="31"/>
        <v>-1</v>
      </c>
      <c r="AI474" s="7">
        <v>8.73</v>
      </c>
      <c r="AM474" s="14"/>
      <c r="AO474" s="16"/>
      <c r="AR474" s="16"/>
      <c r="AS474" s="9">
        <v>2002</v>
      </c>
      <c r="AT474" s="23">
        <f t="shared" si="30"/>
        <v>3.3014640731433</v>
      </c>
      <c r="AX474" s="18"/>
      <c r="AZ474" s="18"/>
      <c r="BB474" s="18"/>
      <c r="BD474" s="18"/>
      <c r="BF474" s="18"/>
      <c r="BG474" s="18" t="s">
        <v>6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 s="18">
        <v>0</v>
      </c>
      <c r="BO474">
        <v>1</v>
      </c>
      <c r="BP474">
        <v>0</v>
      </c>
      <c r="BQ474" s="18">
        <v>0</v>
      </c>
      <c r="BS474" s="18"/>
      <c r="BT474" t="s">
        <v>397</v>
      </c>
      <c r="BU474" t="s">
        <v>397</v>
      </c>
      <c r="BW474" s="25"/>
      <c r="CA474" s="18"/>
      <c r="CC474" s="18"/>
      <c r="CD474" s="18"/>
      <c r="CF474" s="18"/>
      <c r="CH474" s="18"/>
      <c r="CR474" s="18"/>
      <c r="CT474" s="25"/>
      <c r="CU474" t="s">
        <v>397</v>
      </c>
      <c r="CW474" t="s">
        <v>397</v>
      </c>
      <c r="CX474" s="25" t="s">
        <v>397</v>
      </c>
    </row>
    <row r="475" spans="1:102" x14ac:dyDescent="0.3">
      <c r="A475">
        <v>474</v>
      </c>
      <c r="B475">
        <v>58</v>
      </c>
      <c r="C475" s="25" t="s">
        <v>25</v>
      </c>
      <c r="D475" s="12">
        <v>6.5</v>
      </c>
      <c r="E475" s="14"/>
      <c r="F475" s="7" t="str">
        <f>IFERROR(D475/E475, "X")</f>
        <v>X</v>
      </c>
      <c r="G475" s="7">
        <f>D475-E475</f>
        <v>6.5</v>
      </c>
      <c r="H475" s="16">
        <f>D475+E475</f>
        <v>6.5</v>
      </c>
      <c r="I475" s="11" t="str">
        <f>IFERROR(F475/SQRT(F475^2+AH475), "X")</f>
        <v>X</v>
      </c>
      <c r="J475" s="39" t="str">
        <f>IFERROR(SQRT((1-I475^2)/AH475), "X")</f>
        <v>X</v>
      </c>
      <c r="K475" s="39" t="str">
        <f t="shared" si="28"/>
        <v>X</v>
      </c>
      <c r="L475" s="39" t="str">
        <f t="shared" si="29"/>
        <v>X</v>
      </c>
      <c r="M475" s="43" t="str">
        <f>IFERROR(I475+J475, "X")</f>
        <v>X</v>
      </c>
      <c r="N475" s="45">
        <v>1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0</v>
      </c>
      <c r="V475" s="9">
        <v>0</v>
      </c>
      <c r="W475" s="8">
        <v>0</v>
      </c>
      <c r="X475" s="9">
        <v>0</v>
      </c>
      <c r="Y475" s="8"/>
      <c r="AA475" s="8"/>
      <c r="AG475" s="47"/>
      <c r="AH475" s="9">
        <f t="shared" si="31"/>
        <v>-1</v>
      </c>
      <c r="AI475" s="7">
        <v>9.5</v>
      </c>
      <c r="AM475" s="14"/>
      <c r="AO475" s="16"/>
      <c r="AR475" s="16"/>
      <c r="AS475" s="9">
        <v>2008</v>
      </c>
      <c r="AT475" s="23">
        <f t="shared" si="30"/>
        <v>3.3027637084729817</v>
      </c>
      <c r="AX475" s="18"/>
      <c r="AZ475" s="18"/>
      <c r="BB475" s="18"/>
      <c r="BD475" s="18"/>
      <c r="BF475" s="18"/>
      <c r="BG475" s="18" t="s">
        <v>21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 s="18">
        <v>0</v>
      </c>
      <c r="BO475">
        <v>1</v>
      </c>
      <c r="BP475">
        <v>0</v>
      </c>
      <c r="BQ475" s="18">
        <v>0</v>
      </c>
      <c r="BS475" s="18"/>
      <c r="BT475" t="s">
        <v>397</v>
      </c>
      <c r="BU475" t="s">
        <v>397</v>
      </c>
      <c r="BW475" s="25"/>
      <c r="CA475" s="18"/>
      <c r="CC475" s="18"/>
      <c r="CD475" s="18"/>
      <c r="CF475" s="18"/>
      <c r="CH475" s="18"/>
      <c r="CR475" s="18"/>
      <c r="CT475" s="25"/>
      <c r="CU475" t="s">
        <v>397</v>
      </c>
      <c r="CW475" t="s">
        <v>397</v>
      </c>
      <c r="CX475" s="25" t="s">
        <v>397</v>
      </c>
    </row>
    <row r="476" spans="1:102" x14ac:dyDescent="0.3">
      <c r="A476">
        <v>475</v>
      </c>
      <c r="B476">
        <v>59</v>
      </c>
      <c r="C476" s="25" t="s">
        <v>196</v>
      </c>
      <c r="D476" s="12">
        <v>28</v>
      </c>
      <c r="E476" s="14"/>
      <c r="F476" s="7" t="str">
        <f>IFERROR(D476/E476, "X")</f>
        <v>X</v>
      </c>
      <c r="G476" s="7">
        <f>D476-E476</f>
        <v>28</v>
      </c>
      <c r="H476" s="16">
        <f>D476+E476</f>
        <v>28</v>
      </c>
      <c r="I476" s="11" t="str">
        <f>IFERROR(F476/SQRT(F476^2+AH476), "X")</f>
        <v>X</v>
      </c>
      <c r="J476" s="39" t="str">
        <f>IFERROR(SQRT((1-I476^2)/AH476), "X")</f>
        <v>X</v>
      </c>
      <c r="K476" s="39" t="str">
        <f t="shared" si="28"/>
        <v>X</v>
      </c>
      <c r="L476" s="39" t="str">
        <f t="shared" si="29"/>
        <v>X</v>
      </c>
      <c r="M476" s="43" t="str">
        <f>IFERROR(I476+J476, "X")</f>
        <v>X</v>
      </c>
      <c r="N476" s="45">
        <v>1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0</v>
      </c>
      <c r="W476" s="8">
        <v>0</v>
      </c>
      <c r="X476" s="9">
        <v>0</v>
      </c>
      <c r="Y476" s="8"/>
      <c r="AA476" s="8"/>
      <c r="AG476" s="47"/>
      <c r="AH476" s="9">
        <f t="shared" si="31"/>
        <v>-1</v>
      </c>
      <c r="AI476" s="7">
        <v>5.9</v>
      </c>
      <c r="AM476" s="14"/>
      <c r="AO476" s="16"/>
      <c r="AR476" s="16"/>
      <c r="AS476" s="9">
        <v>2003</v>
      </c>
      <c r="AT476" s="23">
        <f t="shared" si="30"/>
        <v>3.3016809492935764</v>
      </c>
      <c r="AX476" s="18"/>
      <c r="AZ476" s="18"/>
      <c r="BB476" s="18"/>
      <c r="BD476" s="18"/>
      <c r="BF476" s="18"/>
      <c r="BG476" s="18" t="s">
        <v>195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s="18">
        <v>1</v>
      </c>
      <c r="BO476">
        <v>0</v>
      </c>
      <c r="BP476">
        <v>1</v>
      </c>
      <c r="BQ476" s="18">
        <v>0</v>
      </c>
      <c r="BS476" s="18"/>
      <c r="BT476" t="s">
        <v>397</v>
      </c>
      <c r="BU476" t="s">
        <v>397</v>
      </c>
      <c r="BW476" s="25"/>
      <c r="CA476" s="18"/>
      <c r="CC476" s="18"/>
      <c r="CD476" s="18"/>
      <c r="CF476" s="18"/>
      <c r="CH476" s="18"/>
      <c r="CR476" s="18"/>
      <c r="CT476" s="25"/>
      <c r="CU476" t="s">
        <v>397</v>
      </c>
      <c r="CW476" t="s">
        <v>397</v>
      </c>
      <c r="CX476" s="25" t="s">
        <v>397</v>
      </c>
    </row>
    <row r="477" spans="1:102" x14ac:dyDescent="0.3">
      <c r="A477">
        <v>476</v>
      </c>
      <c r="B477">
        <v>61</v>
      </c>
      <c r="C477" s="25" t="s">
        <v>302</v>
      </c>
      <c r="D477" s="12">
        <v>9.1</v>
      </c>
      <c r="E477" s="14"/>
      <c r="F477" s="7" t="str">
        <f>IFERROR(D477/E477, "X")</f>
        <v>X</v>
      </c>
      <c r="G477" s="7">
        <f>D477-E477</f>
        <v>9.1</v>
      </c>
      <c r="H477" s="16">
        <f>D477+E477</f>
        <v>9.1</v>
      </c>
      <c r="I477" s="11" t="str">
        <f>IFERROR(F477/SQRT(F477^2+AH477), "X")</f>
        <v>X</v>
      </c>
      <c r="J477" s="39" t="str">
        <f>IFERROR(SQRT((1-I477^2)/AH477), "X")</f>
        <v>X</v>
      </c>
      <c r="K477" s="39" t="str">
        <f t="shared" si="28"/>
        <v>X</v>
      </c>
      <c r="L477" s="39" t="str">
        <f t="shared" si="29"/>
        <v>X</v>
      </c>
      <c r="M477" s="43" t="str">
        <f>IFERROR(I477+J477, "X")</f>
        <v>X</v>
      </c>
      <c r="N477" s="45">
        <v>1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0</v>
      </c>
      <c r="W477" s="8">
        <v>0</v>
      </c>
      <c r="X477" s="9">
        <v>0</v>
      </c>
      <c r="Y477" s="8"/>
      <c r="AA477" s="8"/>
      <c r="AG477" s="47"/>
      <c r="AH477" s="9">
        <f t="shared" si="31"/>
        <v>-1</v>
      </c>
      <c r="AI477" s="7">
        <v>7.4</v>
      </c>
      <c r="AM477" s="14"/>
      <c r="AO477" s="16"/>
      <c r="AR477" s="16"/>
      <c r="AS477" s="9">
        <v>2003</v>
      </c>
      <c r="AT477" s="23">
        <f t="shared" si="30"/>
        <v>3.3016809492935764</v>
      </c>
      <c r="AX477" s="18"/>
      <c r="AZ477" s="18"/>
      <c r="BB477" s="18"/>
      <c r="BD477" s="18"/>
      <c r="BF477" s="18"/>
      <c r="BG477" s="18" t="s">
        <v>299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 s="18">
        <v>0</v>
      </c>
      <c r="BO477">
        <v>1</v>
      </c>
      <c r="BP477">
        <v>0</v>
      </c>
      <c r="BQ477" s="18">
        <v>0</v>
      </c>
      <c r="BS477" s="18"/>
      <c r="BT477" t="s">
        <v>397</v>
      </c>
      <c r="BU477" t="s">
        <v>397</v>
      </c>
      <c r="BW477" s="25"/>
      <c r="CA477" s="18"/>
      <c r="CC477" s="18"/>
      <c r="CD477" s="18"/>
      <c r="CF477" s="18"/>
      <c r="CH477" s="18"/>
      <c r="CR477" s="18"/>
      <c r="CT477" s="25"/>
      <c r="CU477" t="s">
        <v>397</v>
      </c>
      <c r="CW477" t="s">
        <v>397</v>
      </c>
      <c r="CX477" s="25" t="s">
        <v>397</v>
      </c>
    </row>
    <row r="478" spans="1:102" x14ac:dyDescent="0.3">
      <c r="A478">
        <v>477</v>
      </c>
      <c r="B478">
        <v>61</v>
      </c>
      <c r="C478" s="25" t="s">
        <v>302</v>
      </c>
      <c r="D478" s="12">
        <v>7.4</v>
      </c>
      <c r="E478" s="14"/>
      <c r="F478" s="7" t="str">
        <f>IFERROR(D478/E478, "X")</f>
        <v>X</v>
      </c>
      <c r="G478" s="7">
        <f>D478-E478</f>
        <v>7.4</v>
      </c>
      <c r="H478" s="16">
        <f>D478+E478</f>
        <v>7.4</v>
      </c>
      <c r="I478" s="11" t="str">
        <f>IFERROR(F478/SQRT(F478^2+AH478), "X")</f>
        <v>X</v>
      </c>
      <c r="J478" s="39" t="str">
        <f>IFERROR(SQRT((1-I478^2)/AH478), "X")</f>
        <v>X</v>
      </c>
      <c r="K478" s="39" t="str">
        <f t="shared" si="28"/>
        <v>X</v>
      </c>
      <c r="L478" s="39" t="str">
        <f t="shared" si="29"/>
        <v>X</v>
      </c>
      <c r="M478" s="43" t="str">
        <f>IFERROR(I478+J478, "X")</f>
        <v>X</v>
      </c>
      <c r="N478" s="45">
        <v>1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0</v>
      </c>
      <c r="W478" s="8">
        <v>0</v>
      </c>
      <c r="X478" s="9">
        <v>0</v>
      </c>
      <c r="Y478" s="8"/>
      <c r="AA478" s="8"/>
      <c r="AG478" s="47"/>
      <c r="AH478" s="9">
        <f t="shared" si="31"/>
        <v>-1</v>
      </c>
      <c r="AI478" s="7">
        <v>7.6</v>
      </c>
      <c r="AM478" s="14"/>
      <c r="AO478" s="16"/>
      <c r="AR478" s="16"/>
      <c r="AS478" s="9">
        <v>2007</v>
      </c>
      <c r="AT478" s="23">
        <f t="shared" si="30"/>
        <v>3.3025473724874854</v>
      </c>
      <c r="AX478" s="18"/>
      <c r="AZ478" s="18"/>
      <c r="BB478" s="18"/>
      <c r="BD478" s="18"/>
      <c r="BF478" s="18"/>
      <c r="BG478" s="18" t="s">
        <v>299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 s="18">
        <v>0</v>
      </c>
      <c r="BO478">
        <v>1</v>
      </c>
      <c r="BP478">
        <v>0</v>
      </c>
      <c r="BQ478" s="18">
        <v>0</v>
      </c>
      <c r="BS478" s="18"/>
      <c r="BT478" t="s">
        <v>397</v>
      </c>
      <c r="BU478" t="s">
        <v>397</v>
      </c>
      <c r="BW478" s="25"/>
      <c r="CA478" s="18"/>
      <c r="CC478" s="18"/>
      <c r="CD478" s="18"/>
      <c r="CF478" s="18"/>
      <c r="CH478" s="18"/>
      <c r="CR478" s="18"/>
      <c r="CT478" s="25"/>
      <c r="CU478" t="s">
        <v>397</v>
      </c>
      <c r="CW478" t="s">
        <v>397</v>
      </c>
      <c r="CX478" s="25" t="s">
        <v>397</v>
      </c>
    </row>
    <row r="479" spans="1:102" x14ac:dyDescent="0.3">
      <c r="A479">
        <v>478</v>
      </c>
      <c r="B479">
        <v>61</v>
      </c>
      <c r="C479" s="25" t="s">
        <v>302</v>
      </c>
      <c r="D479" s="12">
        <v>6.4</v>
      </c>
      <c r="E479" s="14"/>
      <c r="F479" s="7" t="str">
        <f>IFERROR(D479/E479, "X")</f>
        <v>X</v>
      </c>
      <c r="G479" s="7">
        <f>D479-E479</f>
        <v>6.4</v>
      </c>
      <c r="H479" s="16">
        <f>D479+E479</f>
        <v>6.4</v>
      </c>
      <c r="I479" s="11" t="str">
        <f>IFERROR(F479/SQRT(F479^2+AH479), "X")</f>
        <v>X</v>
      </c>
      <c r="J479" s="39" t="str">
        <f>IFERROR(SQRT((1-I479^2)/AH479), "X")</f>
        <v>X</v>
      </c>
      <c r="K479" s="39" t="str">
        <f t="shared" si="28"/>
        <v>X</v>
      </c>
      <c r="L479" s="39" t="str">
        <f t="shared" si="29"/>
        <v>X</v>
      </c>
      <c r="M479" s="43" t="str">
        <f>IFERROR(I479+J479, "X")</f>
        <v>X</v>
      </c>
      <c r="N479" s="45">
        <v>1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0</v>
      </c>
      <c r="W479" s="8">
        <v>0</v>
      </c>
      <c r="X479" s="9">
        <v>0</v>
      </c>
      <c r="Y479" s="8"/>
      <c r="AA479" s="8"/>
      <c r="AG479" s="47"/>
      <c r="AH479" s="9">
        <f t="shared" si="31"/>
        <v>-1</v>
      </c>
      <c r="AI479" s="7">
        <v>7</v>
      </c>
      <c r="AM479" s="14"/>
      <c r="AO479" s="16"/>
      <c r="AR479" s="16"/>
      <c r="AS479" s="9">
        <v>2008</v>
      </c>
      <c r="AT479" s="23">
        <f t="shared" si="30"/>
        <v>3.3027637084729817</v>
      </c>
      <c r="AX479" s="18"/>
      <c r="AZ479" s="18"/>
      <c r="BB479" s="18"/>
      <c r="BD479" s="18"/>
      <c r="BF479" s="18"/>
      <c r="BG479" s="18" t="s">
        <v>299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 s="18">
        <v>0</v>
      </c>
      <c r="BO479">
        <v>1</v>
      </c>
      <c r="BP479">
        <v>0</v>
      </c>
      <c r="BQ479" s="18">
        <v>0</v>
      </c>
      <c r="BS479" s="18"/>
      <c r="BT479" t="s">
        <v>397</v>
      </c>
      <c r="BU479" t="s">
        <v>397</v>
      </c>
      <c r="BW479" s="25"/>
      <c r="CA479" s="18"/>
      <c r="CC479" s="18"/>
      <c r="CD479" s="18"/>
      <c r="CF479" s="18"/>
      <c r="CH479" s="18"/>
      <c r="CR479" s="18"/>
      <c r="CT479" s="25"/>
      <c r="CU479" t="s">
        <v>397</v>
      </c>
      <c r="CW479" t="s">
        <v>397</v>
      </c>
      <c r="CX479" s="25" t="s">
        <v>397</v>
      </c>
    </row>
    <row r="480" spans="1:102" x14ac:dyDescent="0.3">
      <c r="A480">
        <v>479</v>
      </c>
      <c r="B480">
        <v>62</v>
      </c>
      <c r="C480" s="25" t="s">
        <v>244</v>
      </c>
      <c r="D480" s="12">
        <v>2.8</v>
      </c>
      <c r="E480" s="14"/>
      <c r="F480" s="7" t="str">
        <f>IFERROR(D480/E480, "X")</f>
        <v>X</v>
      </c>
      <c r="G480" s="7">
        <f>D480-E480</f>
        <v>2.8</v>
      </c>
      <c r="H480" s="16">
        <f>D480+E480</f>
        <v>2.8</v>
      </c>
      <c r="I480" s="11" t="str">
        <f>IFERROR(F480/SQRT(F480^2+AH480), "X")</f>
        <v>X</v>
      </c>
      <c r="J480" s="39" t="str">
        <f>IFERROR(SQRT((1-I480^2)/AH480), "X")</f>
        <v>X</v>
      </c>
      <c r="K480" s="39" t="str">
        <f t="shared" si="28"/>
        <v>X</v>
      </c>
      <c r="L480" s="39" t="str">
        <f t="shared" si="29"/>
        <v>X</v>
      </c>
      <c r="M480" s="43" t="str">
        <f>IFERROR(I480+J480, "X")</f>
        <v>X</v>
      </c>
      <c r="N480" s="45">
        <v>1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0</v>
      </c>
      <c r="W480" s="8">
        <v>0</v>
      </c>
      <c r="X480" s="9">
        <v>0</v>
      </c>
      <c r="Y480" s="8"/>
      <c r="AA480" s="8"/>
      <c r="AG480" s="47"/>
      <c r="AH480" s="9">
        <f t="shared" si="31"/>
        <v>-1</v>
      </c>
      <c r="AI480" s="7">
        <v>8.6</v>
      </c>
      <c r="AM480" s="14"/>
      <c r="AO480" s="16"/>
      <c r="AR480" s="16"/>
      <c r="AS480" s="9">
        <v>1985</v>
      </c>
      <c r="AT480" s="23">
        <f t="shared" si="30"/>
        <v>3.2977605110991339</v>
      </c>
      <c r="AX480" s="18"/>
      <c r="AZ480" s="18"/>
      <c r="BB480" s="18"/>
      <c r="BD480" s="18"/>
      <c r="BF480" s="18"/>
      <c r="BG480" s="18" t="s">
        <v>243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 s="18">
        <v>0</v>
      </c>
      <c r="BO480">
        <v>1</v>
      </c>
      <c r="BP480">
        <v>0</v>
      </c>
      <c r="BQ480" s="18">
        <v>0</v>
      </c>
      <c r="BS480" s="18"/>
      <c r="BT480" t="s">
        <v>397</v>
      </c>
      <c r="BU480" t="s">
        <v>397</v>
      </c>
      <c r="BW480" s="25"/>
      <c r="CA480" s="18"/>
      <c r="CC480" s="18"/>
      <c r="CD480" s="18"/>
      <c r="CF480" s="18"/>
      <c r="CH480" s="18"/>
      <c r="CR480" s="18"/>
      <c r="CT480" s="25"/>
      <c r="CU480" t="s">
        <v>397</v>
      </c>
      <c r="CW480" t="s">
        <v>397</v>
      </c>
      <c r="CX480" s="25" t="s">
        <v>397</v>
      </c>
    </row>
    <row r="481" spans="1:102" x14ac:dyDescent="0.3">
      <c r="A481">
        <v>480</v>
      </c>
      <c r="B481">
        <v>62</v>
      </c>
      <c r="C481" s="25" t="s">
        <v>244</v>
      </c>
      <c r="D481" s="12">
        <v>3.9</v>
      </c>
      <c r="E481" s="14"/>
      <c r="F481" s="7" t="str">
        <f>IFERROR(D481/E481, "X")</f>
        <v>X</v>
      </c>
      <c r="G481" s="7">
        <f>D481-E481</f>
        <v>3.9</v>
      </c>
      <c r="H481" s="16">
        <f>D481+E481</f>
        <v>3.9</v>
      </c>
      <c r="I481" s="11" t="str">
        <f>IFERROR(F481/SQRT(F481^2+AH481), "X")</f>
        <v>X</v>
      </c>
      <c r="J481" s="39" t="str">
        <f>IFERROR(SQRT((1-I481^2)/AH481), "X")</f>
        <v>X</v>
      </c>
      <c r="K481" s="39" t="str">
        <f t="shared" si="28"/>
        <v>X</v>
      </c>
      <c r="L481" s="39" t="str">
        <f t="shared" si="29"/>
        <v>X</v>
      </c>
      <c r="M481" s="43" t="str">
        <f>IFERROR(I481+J481, "X")</f>
        <v>X</v>
      </c>
      <c r="N481" s="45">
        <v>1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0</v>
      </c>
      <c r="W481" s="8">
        <v>0</v>
      </c>
      <c r="X481" s="9">
        <v>0</v>
      </c>
      <c r="Y481" s="8"/>
      <c r="AA481" s="8"/>
      <c r="AG481" s="47"/>
      <c r="AH481" s="9">
        <f t="shared" si="31"/>
        <v>-1</v>
      </c>
      <c r="AI481" s="7">
        <v>9.5</v>
      </c>
      <c r="AM481" s="14"/>
      <c r="AO481" s="16"/>
      <c r="AR481" s="16"/>
      <c r="AS481" s="9">
        <v>1990</v>
      </c>
      <c r="AT481" s="23">
        <f t="shared" si="30"/>
        <v>3.2988530764097068</v>
      </c>
      <c r="AX481" s="18"/>
      <c r="AZ481" s="18"/>
      <c r="BB481" s="18"/>
      <c r="BD481" s="18"/>
      <c r="BF481" s="18"/>
      <c r="BG481" s="18" t="s">
        <v>243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s="18">
        <v>0</v>
      </c>
      <c r="BO481">
        <v>1</v>
      </c>
      <c r="BP481">
        <v>0</v>
      </c>
      <c r="BQ481" s="18">
        <v>0</v>
      </c>
      <c r="BS481" s="18"/>
      <c r="BT481" t="s">
        <v>397</v>
      </c>
      <c r="BU481" t="s">
        <v>397</v>
      </c>
      <c r="BW481" s="25"/>
      <c r="CA481" s="18"/>
      <c r="CC481" s="18"/>
      <c r="CD481" s="18"/>
      <c r="CF481" s="18"/>
      <c r="CH481" s="18"/>
      <c r="CR481" s="18"/>
      <c r="CT481" s="25"/>
      <c r="CU481" t="s">
        <v>397</v>
      </c>
      <c r="CW481" t="s">
        <v>397</v>
      </c>
      <c r="CX481" s="25" t="s">
        <v>397</v>
      </c>
    </row>
    <row r="482" spans="1:102" x14ac:dyDescent="0.3">
      <c r="A482">
        <v>481</v>
      </c>
      <c r="B482">
        <v>62</v>
      </c>
      <c r="C482" s="25" t="s">
        <v>244</v>
      </c>
      <c r="D482" s="12">
        <v>9.1999999999999993</v>
      </c>
      <c r="E482" s="14"/>
      <c r="F482" s="7" t="str">
        <f>IFERROR(D482/E482, "X")</f>
        <v>X</v>
      </c>
      <c r="G482" s="7">
        <f>D482-E482</f>
        <v>9.1999999999999993</v>
      </c>
      <c r="H482" s="16">
        <f>D482+E482</f>
        <v>9.1999999999999993</v>
      </c>
      <c r="I482" s="11" t="str">
        <f>IFERROR(F482/SQRT(F482^2+AH482), "X")</f>
        <v>X</v>
      </c>
      <c r="J482" s="39" t="str">
        <f>IFERROR(SQRT((1-I482^2)/AH482), "X")</f>
        <v>X</v>
      </c>
      <c r="K482" s="39" t="str">
        <f t="shared" si="28"/>
        <v>X</v>
      </c>
      <c r="L482" s="39" t="str">
        <f t="shared" si="29"/>
        <v>X</v>
      </c>
      <c r="M482" s="43" t="str">
        <f>IFERROR(I482+J482, "X")</f>
        <v>X</v>
      </c>
      <c r="N482" s="45">
        <v>1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0</v>
      </c>
      <c r="W482" s="8">
        <v>0</v>
      </c>
      <c r="X482" s="9">
        <v>0</v>
      </c>
      <c r="Y482" s="8"/>
      <c r="AA482" s="8"/>
      <c r="AG482" s="47"/>
      <c r="AH482" s="9">
        <f t="shared" si="31"/>
        <v>-1</v>
      </c>
      <c r="AI482" s="7">
        <v>11.1</v>
      </c>
      <c r="AM482" s="14"/>
      <c r="AO482" s="16"/>
      <c r="AR482" s="16"/>
      <c r="AS482" s="9">
        <v>2002</v>
      </c>
      <c r="AT482" s="23">
        <f t="shared" si="30"/>
        <v>3.3014640731433</v>
      </c>
      <c r="AX482" s="18"/>
      <c r="AZ482" s="18"/>
      <c r="BB482" s="18"/>
      <c r="BD482" s="18"/>
      <c r="BF482" s="18"/>
      <c r="BG482" s="18" t="s">
        <v>243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s="18">
        <v>0</v>
      </c>
      <c r="BO482">
        <v>1</v>
      </c>
      <c r="BP482">
        <v>0</v>
      </c>
      <c r="BQ482" s="18">
        <v>0</v>
      </c>
      <c r="BS482" s="18"/>
      <c r="BT482" t="s">
        <v>397</v>
      </c>
      <c r="BU482" t="s">
        <v>397</v>
      </c>
      <c r="BW482" s="25"/>
      <c r="CA482" s="18"/>
      <c r="CC482" s="18"/>
      <c r="CD482" s="18"/>
      <c r="CF482" s="18"/>
      <c r="CH482" s="18"/>
      <c r="CR482" s="18"/>
      <c r="CT482" s="25"/>
      <c r="CU482" t="s">
        <v>397</v>
      </c>
      <c r="CW482" t="s">
        <v>397</v>
      </c>
      <c r="CX482" s="25" t="s">
        <v>397</v>
      </c>
    </row>
    <row r="483" spans="1:102" x14ac:dyDescent="0.3">
      <c r="A483">
        <v>482</v>
      </c>
      <c r="B483">
        <v>62</v>
      </c>
      <c r="C483" s="25" t="s">
        <v>244</v>
      </c>
      <c r="D483" s="12">
        <v>3.4</v>
      </c>
      <c r="E483" s="14"/>
      <c r="F483" s="7" t="str">
        <f>IFERROR(D483/E483, "X")</f>
        <v>X</v>
      </c>
      <c r="G483" s="7">
        <f>D483-E483</f>
        <v>3.4</v>
      </c>
      <c r="H483" s="16">
        <f>D483+E483</f>
        <v>3.4</v>
      </c>
      <c r="I483" s="11" t="str">
        <f>IFERROR(F483/SQRT(F483^2+AH483), "X")</f>
        <v>X</v>
      </c>
      <c r="J483" s="39" t="str">
        <f>IFERROR(SQRT((1-I483^2)/AH483), "X")</f>
        <v>X</v>
      </c>
      <c r="K483" s="39" t="str">
        <f t="shared" si="28"/>
        <v>X</v>
      </c>
      <c r="L483" s="39" t="str">
        <f t="shared" si="29"/>
        <v>X</v>
      </c>
      <c r="M483" s="43" t="str">
        <f>IFERROR(I483+J483, "X")</f>
        <v>X</v>
      </c>
      <c r="N483" s="45">
        <v>1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0</v>
      </c>
      <c r="W483" s="8">
        <v>0</v>
      </c>
      <c r="X483" s="9">
        <v>0</v>
      </c>
      <c r="Y483" s="8"/>
      <c r="AA483" s="8"/>
      <c r="AG483" s="47"/>
      <c r="AH483" s="9">
        <f t="shared" si="31"/>
        <v>-1</v>
      </c>
      <c r="AI483" s="7">
        <v>8.8000000000000007</v>
      </c>
      <c r="AM483" s="14"/>
      <c r="AO483" s="16"/>
      <c r="AR483" s="16"/>
      <c r="AS483" s="9">
        <v>1986</v>
      </c>
      <c r="AT483" s="23">
        <f t="shared" si="30"/>
        <v>3.2979792441593623</v>
      </c>
      <c r="AX483" s="18"/>
      <c r="AZ483" s="18"/>
      <c r="BB483" s="18"/>
      <c r="BD483" s="18"/>
      <c r="BF483" s="18"/>
      <c r="BG483" s="18" t="s">
        <v>291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 s="18">
        <v>0</v>
      </c>
      <c r="BO483">
        <v>0</v>
      </c>
      <c r="BP483">
        <v>1</v>
      </c>
      <c r="BQ483" s="18">
        <v>0</v>
      </c>
      <c r="BS483" s="18"/>
      <c r="BT483" t="s">
        <v>397</v>
      </c>
      <c r="BU483" t="s">
        <v>397</v>
      </c>
      <c r="BW483" s="25"/>
      <c r="CA483" s="18"/>
      <c r="CC483" s="18"/>
      <c r="CD483" s="18"/>
      <c r="CF483" s="18"/>
      <c r="CH483" s="18"/>
      <c r="CR483" s="18"/>
      <c r="CT483" s="25"/>
      <c r="CU483" t="s">
        <v>397</v>
      </c>
      <c r="CW483" t="s">
        <v>397</v>
      </c>
      <c r="CX483" s="25" t="s">
        <v>397</v>
      </c>
    </row>
    <row r="484" spans="1:102" x14ac:dyDescent="0.3">
      <c r="A484">
        <v>483</v>
      </c>
      <c r="B484">
        <v>62</v>
      </c>
      <c r="C484" s="25" t="s">
        <v>244</v>
      </c>
      <c r="D484" s="12">
        <v>3.9</v>
      </c>
      <c r="E484" s="14"/>
      <c r="F484" s="7" t="str">
        <f>IFERROR(D484/E484, "X")</f>
        <v>X</v>
      </c>
      <c r="G484" s="7">
        <f>D484-E484</f>
        <v>3.9</v>
      </c>
      <c r="H484" s="16">
        <f>D484+E484</f>
        <v>3.9</v>
      </c>
      <c r="I484" s="11" t="str">
        <f>IFERROR(F484/SQRT(F484^2+AH484), "X")</f>
        <v>X</v>
      </c>
      <c r="J484" s="39" t="str">
        <f>IFERROR(SQRT((1-I484^2)/AH484), "X")</f>
        <v>X</v>
      </c>
      <c r="K484" s="39" t="str">
        <f t="shared" si="28"/>
        <v>X</v>
      </c>
      <c r="L484" s="39" t="str">
        <f t="shared" si="29"/>
        <v>X</v>
      </c>
      <c r="M484" s="43" t="str">
        <f>IFERROR(I484+J484, "X")</f>
        <v>X</v>
      </c>
      <c r="N484" s="45">
        <v>1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0</v>
      </c>
      <c r="W484" s="8">
        <v>0</v>
      </c>
      <c r="X484" s="9">
        <v>0</v>
      </c>
      <c r="Y484" s="8"/>
      <c r="AA484" s="8"/>
      <c r="AG484" s="47"/>
      <c r="AH484" s="9">
        <f t="shared" si="31"/>
        <v>-1</v>
      </c>
      <c r="AI484" s="7">
        <v>9.5</v>
      </c>
      <c r="AM484" s="14"/>
      <c r="AO484" s="16"/>
      <c r="AR484" s="16"/>
      <c r="AS484" s="9">
        <v>1991</v>
      </c>
      <c r="AT484" s="23">
        <f t="shared" si="30"/>
        <v>3.2990712600274095</v>
      </c>
      <c r="AX484" s="18"/>
      <c r="AZ484" s="18"/>
      <c r="BB484" s="18"/>
      <c r="BD484" s="18"/>
      <c r="BF484" s="18"/>
      <c r="BG484" s="18" t="s">
        <v>291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 s="18">
        <v>0</v>
      </c>
      <c r="BO484">
        <v>0</v>
      </c>
      <c r="BP484">
        <v>1</v>
      </c>
      <c r="BQ484" s="18">
        <v>0</v>
      </c>
      <c r="BS484" s="18"/>
      <c r="BT484" t="s">
        <v>397</v>
      </c>
      <c r="BU484" t="s">
        <v>397</v>
      </c>
      <c r="BW484" s="25"/>
      <c r="CA484" s="18"/>
      <c r="CC484" s="18"/>
      <c r="CD484" s="18"/>
      <c r="CF484" s="18"/>
      <c r="CH484" s="18"/>
      <c r="CR484" s="18"/>
      <c r="CT484" s="25"/>
      <c r="CU484" t="s">
        <v>397</v>
      </c>
      <c r="CW484" t="s">
        <v>397</v>
      </c>
      <c r="CX484" s="25" t="s">
        <v>397</v>
      </c>
    </row>
    <row r="485" spans="1:102" x14ac:dyDescent="0.3">
      <c r="A485">
        <v>484</v>
      </c>
      <c r="B485">
        <v>62</v>
      </c>
      <c r="C485" s="25" t="s">
        <v>244</v>
      </c>
      <c r="D485" s="12">
        <v>3.7</v>
      </c>
      <c r="E485" s="14"/>
      <c r="F485" s="7" t="str">
        <f>IFERROR(D485/E485, "X")</f>
        <v>X</v>
      </c>
      <c r="G485" s="7">
        <f>D485-E485</f>
        <v>3.7</v>
      </c>
      <c r="H485" s="16">
        <f>D485+E485</f>
        <v>3.7</v>
      </c>
      <c r="I485" s="11" t="str">
        <f>IFERROR(F485/SQRT(F485^2+AH485), "X")</f>
        <v>X</v>
      </c>
      <c r="J485" s="39" t="str">
        <f>IFERROR(SQRT((1-I485^2)/AH485), "X")</f>
        <v>X</v>
      </c>
      <c r="K485" s="39" t="str">
        <f t="shared" si="28"/>
        <v>X</v>
      </c>
      <c r="L485" s="39" t="str">
        <f t="shared" si="29"/>
        <v>X</v>
      </c>
      <c r="M485" s="43" t="str">
        <f>IFERROR(I485+J485, "X")</f>
        <v>X</v>
      </c>
      <c r="N485" s="45">
        <v>1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0</v>
      </c>
      <c r="W485" s="8">
        <v>0</v>
      </c>
      <c r="X485" s="9">
        <v>0</v>
      </c>
      <c r="Y485" s="8"/>
      <c r="AA485" s="8"/>
      <c r="AG485" s="47"/>
      <c r="AH485" s="9">
        <f t="shared" si="31"/>
        <v>-1</v>
      </c>
      <c r="AI485" s="7">
        <v>10.199999999999999</v>
      </c>
      <c r="AM485" s="14"/>
      <c r="AO485" s="16"/>
      <c r="AR485" s="16"/>
      <c r="AS485" s="9">
        <v>1997</v>
      </c>
      <c r="AT485" s="23">
        <f t="shared" si="30"/>
        <v>3.3003780648707024</v>
      </c>
      <c r="AX485" s="18"/>
      <c r="AZ485" s="18"/>
      <c r="BB485" s="18"/>
      <c r="BD485" s="18"/>
      <c r="BF485" s="18"/>
      <c r="BG485" s="18" t="s">
        <v>291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 s="18">
        <v>0</v>
      </c>
      <c r="BO485">
        <v>0</v>
      </c>
      <c r="BP485">
        <v>1</v>
      </c>
      <c r="BQ485" s="18">
        <v>0</v>
      </c>
      <c r="BS485" s="18"/>
      <c r="BT485" t="s">
        <v>397</v>
      </c>
      <c r="BU485" t="s">
        <v>397</v>
      </c>
      <c r="BW485" s="25"/>
      <c r="CA485" s="18"/>
      <c r="CC485" s="18"/>
      <c r="CD485" s="18"/>
      <c r="CF485" s="18"/>
      <c r="CH485" s="18"/>
      <c r="CR485" s="18"/>
      <c r="CT485" s="25"/>
      <c r="CU485" t="s">
        <v>397</v>
      </c>
      <c r="CW485" t="s">
        <v>397</v>
      </c>
      <c r="CX485" s="25" t="s">
        <v>397</v>
      </c>
    </row>
    <row r="486" spans="1:102" x14ac:dyDescent="0.3">
      <c r="A486">
        <v>485</v>
      </c>
      <c r="B486">
        <v>62</v>
      </c>
      <c r="C486" s="25" t="s">
        <v>244</v>
      </c>
      <c r="D486" s="12">
        <v>3.9</v>
      </c>
      <c r="E486" s="14"/>
      <c r="F486" s="7" t="str">
        <f>IFERROR(D486/E486, "X")</f>
        <v>X</v>
      </c>
      <c r="G486" s="7">
        <f>D486-E486</f>
        <v>3.9</v>
      </c>
      <c r="H486" s="16">
        <f>D486+E486</f>
        <v>3.9</v>
      </c>
      <c r="I486" s="11" t="str">
        <f>IFERROR(F486/SQRT(F486^2+AH486), "X")</f>
        <v>X</v>
      </c>
      <c r="J486" s="39" t="str">
        <f>IFERROR(SQRT((1-I486^2)/AH486), "X")</f>
        <v>X</v>
      </c>
      <c r="K486" s="39" t="str">
        <f t="shared" si="28"/>
        <v>X</v>
      </c>
      <c r="L486" s="39" t="str">
        <f t="shared" si="29"/>
        <v>X</v>
      </c>
      <c r="M486" s="43" t="str">
        <f>IFERROR(I486+J486, "X")</f>
        <v>X</v>
      </c>
      <c r="N486" s="45">
        <v>1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0</v>
      </c>
      <c r="W486" s="8">
        <v>0</v>
      </c>
      <c r="X486" s="9">
        <v>0</v>
      </c>
      <c r="Y486" s="8"/>
      <c r="AA486" s="8"/>
      <c r="AG486" s="47"/>
      <c r="AH486" s="9">
        <f t="shared" si="31"/>
        <v>-1</v>
      </c>
      <c r="AI486" s="7">
        <v>10.3</v>
      </c>
      <c r="AM486" s="14"/>
      <c r="AO486" s="16"/>
      <c r="AR486" s="16"/>
      <c r="AS486" s="9">
        <v>1998</v>
      </c>
      <c r="AT486" s="23">
        <f t="shared" si="30"/>
        <v>3.3005954838899636</v>
      </c>
      <c r="AX486" s="18"/>
      <c r="AZ486" s="18"/>
      <c r="BB486" s="18"/>
      <c r="BD486" s="18"/>
      <c r="BF486" s="18"/>
      <c r="BG486" s="18" t="s">
        <v>291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 s="18">
        <v>0</v>
      </c>
      <c r="BO486">
        <v>0</v>
      </c>
      <c r="BP486">
        <v>1</v>
      </c>
      <c r="BQ486" s="18">
        <v>0</v>
      </c>
      <c r="BS486" s="18"/>
      <c r="BT486" t="s">
        <v>397</v>
      </c>
      <c r="BU486" t="s">
        <v>397</v>
      </c>
      <c r="BW486" s="25"/>
      <c r="CA486" s="18"/>
      <c r="CC486" s="18"/>
      <c r="CD486" s="18"/>
      <c r="CF486" s="18"/>
      <c r="CH486" s="18"/>
      <c r="CR486" s="18"/>
      <c r="CT486" s="25"/>
      <c r="CU486" t="s">
        <v>397</v>
      </c>
      <c r="CW486" t="s">
        <v>397</v>
      </c>
      <c r="CX486" s="25" t="s">
        <v>397</v>
      </c>
    </row>
    <row r="487" spans="1:102" x14ac:dyDescent="0.3">
      <c r="A487">
        <v>486</v>
      </c>
      <c r="B487">
        <v>62</v>
      </c>
      <c r="C487" s="25" t="s">
        <v>244</v>
      </c>
      <c r="D487" s="12">
        <v>3.7</v>
      </c>
      <c r="E487" s="14"/>
      <c r="F487" s="7" t="str">
        <f>IFERROR(D487/E487, "X")</f>
        <v>X</v>
      </c>
      <c r="G487" s="7">
        <f>D487-E487</f>
        <v>3.7</v>
      </c>
      <c r="H487" s="16">
        <f>D487+E487</f>
        <v>3.7</v>
      </c>
      <c r="I487" s="11" t="str">
        <f>IFERROR(F487/SQRT(F487^2+AH487), "X")</f>
        <v>X</v>
      </c>
      <c r="J487" s="39" t="str">
        <f>IFERROR(SQRT((1-I487^2)/AH487), "X")</f>
        <v>X</v>
      </c>
      <c r="K487" s="39" t="str">
        <f t="shared" ref="K487:K543" si="32">IFERROR(1/J487, "X")</f>
        <v>X</v>
      </c>
      <c r="L487" s="39" t="str">
        <f t="shared" ref="L487:L543" si="33">IFERROR(I487-J487, "X")</f>
        <v>X</v>
      </c>
      <c r="M487" s="43" t="str">
        <f>IFERROR(I487+J487, "X")</f>
        <v>X</v>
      </c>
      <c r="N487" s="45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8">
        <v>0</v>
      </c>
      <c r="X487" s="9">
        <v>0</v>
      </c>
      <c r="Y487" s="8"/>
      <c r="AA487" s="8"/>
      <c r="AG487" s="47"/>
      <c r="AH487" s="9">
        <f t="shared" si="31"/>
        <v>-1</v>
      </c>
      <c r="AI487" s="7">
        <v>10.4</v>
      </c>
      <c r="AM487" s="14"/>
      <c r="AO487" s="16"/>
      <c r="AR487" s="16"/>
      <c r="AS487" s="9">
        <v>2000</v>
      </c>
      <c r="AT487" s="23">
        <f t="shared" ref="AT487:AT543" si="34">LOG(AS487)</f>
        <v>3.3010299956639813</v>
      </c>
      <c r="AX487" s="18"/>
      <c r="AZ487" s="18"/>
      <c r="BB487" s="18"/>
      <c r="BD487" s="18"/>
      <c r="BF487" s="18"/>
      <c r="BG487" s="18" t="s">
        <v>291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 s="18">
        <v>0</v>
      </c>
      <c r="BO487">
        <v>0</v>
      </c>
      <c r="BP487">
        <v>1</v>
      </c>
      <c r="BQ487" s="18">
        <v>0</v>
      </c>
      <c r="BS487" s="18"/>
      <c r="BT487" t="s">
        <v>397</v>
      </c>
      <c r="BU487" t="s">
        <v>397</v>
      </c>
      <c r="BW487" s="25"/>
      <c r="CA487" s="18"/>
      <c r="CC487" s="18"/>
      <c r="CD487" s="18"/>
      <c r="CF487" s="18"/>
      <c r="CH487" s="18"/>
      <c r="CR487" s="18"/>
      <c r="CT487" s="25"/>
      <c r="CU487" t="s">
        <v>397</v>
      </c>
      <c r="CW487" t="s">
        <v>397</v>
      </c>
      <c r="CX487" s="25" t="s">
        <v>397</v>
      </c>
    </row>
    <row r="488" spans="1:102" x14ac:dyDescent="0.3">
      <c r="A488">
        <v>487</v>
      </c>
      <c r="B488">
        <v>62</v>
      </c>
      <c r="C488" s="25" t="s">
        <v>244</v>
      </c>
      <c r="D488" s="12">
        <v>4.5</v>
      </c>
      <c r="E488" s="14"/>
      <c r="F488" s="7" t="str">
        <f>IFERROR(D488/E488, "X")</f>
        <v>X</v>
      </c>
      <c r="G488" s="7">
        <f>D488-E488</f>
        <v>4.5</v>
      </c>
      <c r="H488" s="16">
        <f>D488+E488</f>
        <v>4.5</v>
      </c>
      <c r="I488" s="11" t="str">
        <f>IFERROR(F488/SQRT(F488^2+AH488), "X")</f>
        <v>X</v>
      </c>
      <c r="J488" s="39" t="str">
        <f>IFERROR(SQRT((1-I488^2)/AH488), "X")</f>
        <v>X</v>
      </c>
      <c r="K488" s="39" t="str">
        <f t="shared" si="32"/>
        <v>X</v>
      </c>
      <c r="L488" s="39" t="str">
        <f t="shared" si="33"/>
        <v>X</v>
      </c>
      <c r="M488" s="43" t="str">
        <f>IFERROR(I488+J488, "X")</f>
        <v>X</v>
      </c>
      <c r="N488" s="45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8">
        <v>0</v>
      </c>
      <c r="X488" s="9">
        <v>0</v>
      </c>
      <c r="Y488" s="8"/>
      <c r="AA488" s="8"/>
      <c r="AG488" s="47"/>
      <c r="AH488" s="9">
        <f t="shared" si="31"/>
        <v>-1</v>
      </c>
      <c r="AI488" s="7">
        <v>10.4</v>
      </c>
      <c r="AM488" s="14"/>
      <c r="AO488" s="16"/>
      <c r="AR488" s="16"/>
      <c r="AS488" s="9">
        <v>2002</v>
      </c>
      <c r="AT488" s="23">
        <f t="shared" si="34"/>
        <v>3.3014640731433</v>
      </c>
      <c r="AX488" s="18"/>
      <c r="AZ488" s="18"/>
      <c r="BB488" s="18"/>
      <c r="BD488" s="18"/>
      <c r="BF488" s="18"/>
      <c r="BG488" s="18" t="s">
        <v>291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 s="18">
        <v>0</v>
      </c>
      <c r="BO488">
        <v>0</v>
      </c>
      <c r="BP488">
        <v>1</v>
      </c>
      <c r="BQ488" s="18">
        <v>0</v>
      </c>
      <c r="BS488" s="18"/>
      <c r="BT488" t="s">
        <v>397</v>
      </c>
      <c r="BU488" t="s">
        <v>397</v>
      </c>
      <c r="BW488" s="25"/>
      <c r="CA488" s="18"/>
      <c r="CC488" s="18"/>
      <c r="CD488" s="18"/>
      <c r="CF488" s="18"/>
      <c r="CH488" s="18"/>
      <c r="CR488" s="18"/>
      <c r="CT488" s="25"/>
      <c r="CU488" t="s">
        <v>397</v>
      </c>
      <c r="CW488" t="s">
        <v>397</v>
      </c>
      <c r="CX488" s="25" t="s">
        <v>397</v>
      </c>
    </row>
    <row r="489" spans="1:102" x14ac:dyDescent="0.3">
      <c r="A489">
        <v>488</v>
      </c>
      <c r="B489">
        <v>63</v>
      </c>
      <c r="C489" s="25" t="s">
        <v>237</v>
      </c>
      <c r="D489" s="12">
        <v>15.1</v>
      </c>
      <c r="E489" s="14"/>
      <c r="F489" s="7" t="str">
        <f>IFERROR(D489/E489, "X")</f>
        <v>X</v>
      </c>
      <c r="G489" s="7">
        <f>D489-E489</f>
        <v>15.1</v>
      </c>
      <c r="H489" s="16">
        <f>D489+E489</f>
        <v>15.1</v>
      </c>
      <c r="I489" s="11" t="str">
        <f>IFERROR(F489/SQRT(F489^2+AH489), "X")</f>
        <v>X</v>
      </c>
      <c r="J489" s="39" t="str">
        <f>IFERROR(SQRT((1-I489^2)/AH489), "X")</f>
        <v>X</v>
      </c>
      <c r="K489" s="39" t="str">
        <f t="shared" si="32"/>
        <v>X</v>
      </c>
      <c r="L489" s="39" t="str">
        <f t="shared" si="33"/>
        <v>X</v>
      </c>
      <c r="M489" s="43" t="str">
        <f>IFERROR(I489+J489, "X")</f>
        <v>X</v>
      </c>
      <c r="N489" s="45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8">
        <v>0</v>
      </c>
      <c r="X489" s="9">
        <v>0</v>
      </c>
      <c r="Y489" s="8"/>
      <c r="AA489" s="8"/>
      <c r="AG489" s="47"/>
      <c r="AH489" s="9">
        <f t="shared" si="31"/>
        <v>-1</v>
      </c>
      <c r="AI489" s="7">
        <v>6</v>
      </c>
      <c r="AM489" s="14"/>
      <c r="AO489" s="16"/>
      <c r="AR489" s="16"/>
      <c r="AS489" s="9">
        <v>1991</v>
      </c>
      <c r="AT489" s="23">
        <f t="shared" si="34"/>
        <v>3.2990712600274095</v>
      </c>
      <c r="AX489" s="18"/>
      <c r="AZ489" s="18"/>
      <c r="BB489" s="18"/>
      <c r="BD489" s="18"/>
      <c r="BF489" s="18"/>
      <c r="BG489" s="18" t="s">
        <v>235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 s="18">
        <v>0</v>
      </c>
      <c r="BO489">
        <v>1</v>
      </c>
      <c r="BP489">
        <v>0</v>
      </c>
      <c r="BQ489" s="18">
        <v>0</v>
      </c>
      <c r="BS489" s="18"/>
      <c r="BT489" t="s">
        <v>397</v>
      </c>
      <c r="BU489" t="s">
        <v>397</v>
      </c>
      <c r="BW489" s="25"/>
      <c r="CA489" s="18"/>
      <c r="CC489" s="18"/>
      <c r="CD489" s="18"/>
      <c r="CF489" s="18"/>
      <c r="CH489" s="18"/>
      <c r="CR489" s="18"/>
      <c r="CT489" s="25"/>
      <c r="CU489" t="s">
        <v>397</v>
      </c>
      <c r="CW489" t="s">
        <v>397</v>
      </c>
      <c r="CX489" s="25" t="s">
        <v>397</v>
      </c>
    </row>
    <row r="490" spans="1:102" x14ac:dyDescent="0.3">
      <c r="A490">
        <v>489</v>
      </c>
      <c r="B490">
        <v>63</v>
      </c>
      <c r="C490" s="25" t="s">
        <v>237</v>
      </c>
      <c r="D490" s="12">
        <v>15.1</v>
      </c>
      <c r="E490" s="14"/>
      <c r="F490" s="7" t="str">
        <f>IFERROR(D490/E490, "X")</f>
        <v>X</v>
      </c>
      <c r="G490" s="7">
        <f>D490-E490</f>
        <v>15.1</v>
      </c>
      <c r="H490" s="16">
        <f>D490+E490</f>
        <v>15.1</v>
      </c>
      <c r="I490" s="11" t="str">
        <f>IFERROR(F490/SQRT(F490^2+AH490), "X")</f>
        <v>X</v>
      </c>
      <c r="J490" s="39" t="str">
        <f>IFERROR(SQRT((1-I490^2)/AH490), "X")</f>
        <v>X</v>
      </c>
      <c r="K490" s="39" t="str">
        <f t="shared" si="32"/>
        <v>X</v>
      </c>
      <c r="L490" s="39" t="str">
        <f t="shared" si="33"/>
        <v>X</v>
      </c>
      <c r="M490" s="43" t="str">
        <f>IFERROR(I490+J490, "X")</f>
        <v>X</v>
      </c>
      <c r="N490" s="45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8">
        <v>0</v>
      </c>
      <c r="X490" s="9">
        <v>0</v>
      </c>
      <c r="Y490" s="8"/>
      <c r="AA490" s="8"/>
      <c r="AG490" s="47"/>
      <c r="AH490" s="9">
        <f t="shared" si="31"/>
        <v>-1</v>
      </c>
      <c r="AI490" s="7">
        <v>12.2</v>
      </c>
      <c r="AM490" s="14"/>
      <c r="AO490" s="16"/>
      <c r="AR490" s="16"/>
      <c r="AS490" s="9">
        <v>1989</v>
      </c>
      <c r="AT490" s="23">
        <f t="shared" si="34"/>
        <v>3.2986347831244354</v>
      </c>
      <c r="AX490" s="18"/>
      <c r="AZ490" s="18"/>
      <c r="BB490" s="18"/>
      <c r="BD490" s="18"/>
      <c r="BF490" s="18"/>
      <c r="BG490" s="18" t="s">
        <v>239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 s="18">
        <v>0</v>
      </c>
      <c r="BO490">
        <v>1</v>
      </c>
      <c r="BP490">
        <v>0</v>
      </c>
      <c r="BQ490" s="18">
        <v>0</v>
      </c>
      <c r="BS490" s="18"/>
      <c r="BT490" t="s">
        <v>397</v>
      </c>
      <c r="BU490" t="s">
        <v>397</v>
      </c>
      <c r="BW490" s="25"/>
      <c r="CA490" s="18"/>
      <c r="CC490" s="18"/>
      <c r="CD490" s="18"/>
      <c r="CF490" s="18"/>
      <c r="CH490" s="18"/>
      <c r="CR490" s="18"/>
      <c r="CT490" s="25"/>
      <c r="CU490" t="s">
        <v>397</v>
      </c>
      <c r="CW490" t="s">
        <v>397</v>
      </c>
      <c r="CX490" s="25" t="s">
        <v>397</v>
      </c>
    </row>
    <row r="491" spans="1:102" x14ac:dyDescent="0.3">
      <c r="A491">
        <v>490</v>
      </c>
      <c r="B491">
        <v>64</v>
      </c>
      <c r="C491" s="25" t="s">
        <v>127</v>
      </c>
      <c r="D491" s="12">
        <v>13.3</v>
      </c>
      <c r="E491" s="14"/>
      <c r="F491" s="7" t="str">
        <f>IFERROR(D491/E491, "X")</f>
        <v>X</v>
      </c>
      <c r="G491" s="7">
        <f>D491-E491</f>
        <v>13.3</v>
      </c>
      <c r="H491" s="16">
        <f>D491+E491</f>
        <v>13.3</v>
      </c>
      <c r="I491" s="11" t="str">
        <f>IFERROR(F491/SQRT(F491^2+AH491), "X")</f>
        <v>X</v>
      </c>
      <c r="J491" s="39" t="str">
        <f>IFERROR(SQRT((1-I491^2)/AH491), "X")</f>
        <v>X</v>
      </c>
      <c r="K491" s="39" t="str">
        <f t="shared" si="32"/>
        <v>X</v>
      </c>
      <c r="L491" s="39" t="str">
        <f t="shared" si="33"/>
        <v>X</v>
      </c>
      <c r="M491" s="43" t="str">
        <f>IFERROR(I491+J491, "X")</f>
        <v>X</v>
      </c>
      <c r="N491" s="45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8">
        <v>0</v>
      </c>
      <c r="X491" s="9">
        <v>0</v>
      </c>
      <c r="Y491" s="8"/>
      <c r="AA491" s="8"/>
      <c r="AG491" s="47"/>
      <c r="AH491" s="9">
        <f t="shared" si="31"/>
        <v>-1</v>
      </c>
      <c r="AI491" s="7">
        <v>8.6</v>
      </c>
      <c r="AM491" s="14"/>
      <c r="AO491" s="16"/>
      <c r="AR491" s="16"/>
      <c r="AS491" s="9">
        <v>1984</v>
      </c>
      <c r="AT491" s="23">
        <f t="shared" si="34"/>
        <v>3.2975416678181597</v>
      </c>
      <c r="AX491" s="18"/>
      <c r="AZ491" s="18"/>
      <c r="BB491" s="18"/>
      <c r="BD491" s="18"/>
      <c r="BF491" s="18"/>
      <c r="BG491" s="18" t="s">
        <v>125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 s="18">
        <v>0</v>
      </c>
      <c r="BO491">
        <v>1</v>
      </c>
      <c r="BP491">
        <v>0</v>
      </c>
      <c r="BQ491" s="18">
        <v>0</v>
      </c>
      <c r="BS491" s="18"/>
      <c r="BT491" t="s">
        <v>397</v>
      </c>
      <c r="BU491" t="s">
        <v>397</v>
      </c>
      <c r="BW491" s="25"/>
      <c r="CA491" s="18"/>
      <c r="CC491" s="18"/>
      <c r="CD491" s="18"/>
      <c r="CF491" s="18"/>
      <c r="CH491" s="18"/>
      <c r="CR491" s="18"/>
      <c r="CT491" s="25"/>
      <c r="CU491" t="s">
        <v>397</v>
      </c>
      <c r="CW491" t="s">
        <v>397</v>
      </c>
      <c r="CX491" s="25" t="s">
        <v>397</v>
      </c>
    </row>
    <row r="492" spans="1:102" x14ac:dyDescent="0.3">
      <c r="A492">
        <v>491</v>
      </c>
      <c r="B492">
        <v>65</v>
      </c>
      <c r="C492" s="25" t="s">
        <v>18</v>
      </c>
      <c r="D492" s="12">
        <v>5.09</v>
      </c>
      <c r="E492" s="14"/>
      <c r="F492" s="7" t="str">
        <f>IFERROR(D492/E492, "X")</f>
        <v>X</v>
      </c>
      <c r="G492" s="7">
        <f>D492-E492</f>
        <v>5.09</v>
      </c>
      <c r="H492" s="16">
        <f>D492+E492</f>
        <v>5.09</v>
      </c>
      <c r="I492" s="11" t="str">
        <f>IFERROR(F492/SQRT(F492^2+AH492), "X")</f>
        <v>X</v>
      </c>
      <c r="J492" s="39" t="str">
        <f>IFERROR(SQRT((1-I492^2)/AH492), "X")</f>
        <v>X</v>
      </c>
      <c r="K492" s="39" t="str">
        <f t="shared" si="32"/>
        <v>X</v>
      </c>
      <c r="L492" s="39" t="str">
        <f t="shared" si="33"/>
        <v>X</v>
      </c>
      <c r="M492" s="43" t="str">
        <f>IFERROR(I492+J492, "X")</f>
        <v>X</v>
      </c>
      <c r="N492" s="45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8">
        <v>0</v>
      </c>
      <c r="X492" s="9">
        <v>0</v>
      </c>
      <c r="Y492" s="8"/>
      <c r="AA492" s="8"/>
      <c r="AG492" s="47"/>
      <c r="AH492" s="9">
        <f t="shared" si="31"/>
        <v>-1</v>
      </c>
      <c r="AI492" s="7">
        <v>11.2</v>
      </c>
      <c r="AM492" s="14"/>
      <c r="AO492" s="16"/>
      <c r="AR492" s="16"/>
      <c r="AS492" s="9">
        <v>1995</v>
      </c>
      <c r="AT492" s="23">
        <f t="shared" si="34"/>
        <v>3.2999429000227671</v>
      </c>
      <c r="AX492" s="18"/>
      <c r="AZ492" s="18"/>
      <c r="BB492" s="18"/>
      <c r="BD492" s="18"/>
      <c r="BF492" s="18"/>
      <c r="BG492" s="18" t="s">
        <v>11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 s="18">
        <v>0</v>
      </c>
      <c r="BO492">
        <v>1</v>
      </c>
      <c r="BP492">
        <v>0</v>
      </c>
      <c r="BQ492" s="18">
        <v>0</v>
      </c>
      <c r="BS492" s="18"/>
      <c r="BT492" t="s">
        <v>397</v>
      </c>
      <c r="BU492" t="s">
        <v>397</v>
      </c>
      <c r="BW492" s="25"/>
      <c r="CA492" s="18"/>
      <c r="CC492" s="18"/>
      <c r="CD492" s="18"/>
      <c r="CF492" s="18"/>
      <c r="CH492" s="18"/>
      <c r="CR492" s="18"/>
      <c r="CT492" s="25"/>
      <c r="CU492" t="s">
        <v>397</v>
      </c>
      <c r="CW492" t="s">
        <v>397</v>
      </c>
      <c r="CX492" s="25" t="s">
        <v>397</v>
      </c>
    </row>
    <row r="493" spans="1:102" x14ac:dyDescent="0.3">
      <c r="A493">
        <v>492</v>
      </c>
      <c r="B493">
        <v>65</v>
      </c>
      <c r="C493" s="25" t="s">
        <v>18</v>
      </c>
      <c r="D493" s="12">
        <v>9</v>
      </c>
      <c r="E493" s="14"/>
      <c r="F493" s="7" t="str">
        <f>IFERROR(D493/E493, "X")</f>
        <v>X</v>
      </c>
      <c r="G493" s="7">
        <f>D493-E493</f>
        <v>9</v>
      </c>
      <c r="H493" s="16">
        <f>D493+E493</f>
        <v>9</v>
      </c>
      <c r="I493" s="11" t="str">
        <f>IFERROR(F493/SQRT(F493^2+AH493), "X")</f>
        <v>X</v>
      </c>
      <c r="J493" s="39" t="str">
        <f>IFERROR(SQRT((1-I493^2)/AH493), "X")</f>
        <v>X</v>
      </c>
      <c r="K493" s="39" t="str">
        <f t="shared" si="32"/>
        <v>X</v>
      </c>
      <c r="L493" s="39" t="str">
        <f t="shared" si="33"/>
        <v>X</v>
      </c>
      <c r="M493" s="43" t="str">
        <f>IFERROR(I493+J493, "X")</f>
        <v>X</v>
      </c>
      <c r="N493" s="45">
        <v>0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1</v>
      </c>
      <c r="V493" s="9">
        <v>0</v>
      </c>
      <c r="W493" s="8">
        <v>0</v>
      </c>
      <c r="X493" s="9">
        <v>0</v>
      </c>
      <c r="Y493" s="8"/>
      <c r="AA493" s="8"/>
      <c r="AG493" s="47"/>
      <c r="AH493" s="9">
        <f t="shared" si="31"/>
        <v>-1</v>
      </c>
      <c r="AI493" s="7">
        <v>10.3</v>
      </c>
      <c r="AM493" s="14"/>
      <c r="AO493" s="16"/>
      <c r="AR493" s="16"/>
      <c r="AS493" s="9">
        <v>1994</v>
      </c>
      <c r="AT493" s="23">
        <f t="shared" si="34"/>
        <v>3.2997251539756367</v>
      </c>
      <c r="AX493" s="18"/>
      <c r="AZ493" s="18"/>
      <c r="BB493" s="18"/>
      <c r="BD493" s="18"/>
      <c r="BF493" s="18"/>
      <c r="BG493" s="18" t="s">
        <v>154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 s="18">
        <v>0</v>
      </c>
      <c r="BO493">
        <v>1</v>
      </c>
      <c r="BP493">
        <v>0</v>
      </c>
      <c r="BQ493" s="18">
        <v>0</v>
      </c>
      <c r="BS493" s="18"/>
      <c r="BT493" t="s">
        <v>397</v>
      </c>
      <c r="BU493" t="s">
        <v>397</v>
      </c>
      <c r="BW493" s="25"/>
      <c r="CA493" s="18"/>
      <c r="CC493" s="18"/>
      <c r="CD493" s="18"/>
      <c r="CF493" s="18"/>
      <c r="CH493" s="18"/>
      <c r="CR493" s="18"/>
      <c r="CT493" s="25"/>
      <c r="CU493" t="s">
        <v>397</v>
      </c>
      <c r="CW493" t="s">
        <v>397</v>
      </c>
      <c r="CX493" s="25" t="s">
        <v>397</v>
      </c>
    </row>
    <row r="494" spans="1:102" x14ac:dyDescent="0.3">
      <c r="A494">
        <v>493</v>
      </c>
      <c r="B494">
        <v>65</v>
      </c>
      <c r="C494" s="25" t="s">
        <v>18</v>
      </c>
      <c r="D494" s="12">
        <v>13.7</v>
      </c>
      <c r="E494" s="14"/>
      <c r="F494" s="7" t="str">
        <f>IFERROR(D494/E494, "X")</f>
        <v>X</v>
      </c>
      <c r="G494" s="7">
        <f>D494-E494</f>
        <v>13.7</v>
      </c>
      <c r="H494" s="16">
        <f>D494+E494</f>
        <v>13.7</v>
      </c>
      <c r="I494" s="11" t="str">
        <f>IFERROR(F494/SQRT(F494^2+AH494), "X")</f>
        <v>X</v>
      </c>
      <c r="J494" s="39" t="str">
        <f>IFERROR(SQRT((1-I494^2)/AH494), "X")</f>
        <v>X</v>
      </c>
      <c r="K494" s="39" t="str">
        <f t="shared" si="32"/>
        <v>X</v>
      </c>
      <c r="L494" s="39" t="str">
        <f t="shared" si="33"/>
        <v>X</v>
      </c>
      <c r="M494" s="43" t="str">
        <f>IFERROR(I494+J494, "X")</f>
        <v>X</v>
      </c>
      <c r="N494" s="45">
        <v>0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1</v>
      </c>
      <c r="W494" s="8">
        <v>0</v>
      </c>
      <c r="X494" s="9">
        <v>0</v>
      </c>
      <c r="Y494" s="8"/>
      <c r="AA494" s="8"/>
      <c r="AG494" s="47"/>
      <c r="AH494" s="9">
        <f t="shared" si="31"/>
        <v>-1</v>
      </c>
      <c r="AI494" s="7">
        <v>10.3</v>
      </c>
      <c r="AM494" s="14"/>
      <c r="AO494" s="16"/>
      <c r="AR494" s="16"/>
      <c r="AS494" s="9">
        <v>1994</v>
      </c>
      <c r="AT494" s="23">
        <f t="shared" si="34"/>
        <v>3.2997251539756367</v>
      </c>
      <c r="AX494" s="18"/>
      <c r="AZ494" s="18"/>
      <c r="BB494" s="18"/>
      <c r="BD494" s="18"/>
      <c r="BF494" s="18"/>
      <c r="BG494" s="18" t="s">
        <v>154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 s="18">
        <v>0</v>
      </c>
      <c r="BO494">
        <v>1</v>
      </c>
      <c r="BP494">
        <v>0</v>
      </c>
      <c r="BQ494" s="18">
        <v>0</v>
      </c>
      <c r="BS494" s="18"/>
      <c r="BT494" t="s">
        <v>397</v>
      </c>
      <c r="BU494" t="s">
        <v>397</v>
      </c>
      <c r="BW494" s="25"/>
      <c r="CA494" s="18"/>
      <c r="CC494" s="18"/>
      <c r="CD494" s="18"/>
      <c r="CF494" s="18"/>
      <c r="CH494" s="18"/>
      <c r="CR494" s="18"/>
      <c r="CT494" s="25"/>
      <c r="CU494" t="s">
        <v>397</v>
      </c>
      <c r="CW494" t="s">
        <v>397</v>
      </c>
      <c r="CX494" s="25" t="s">
        <v>397</v>
      </c>
    </row>
    <row r="495" spans="1:102" x14ac:dyDescent="0.3">
      <c r="A495">
        <v>494</v>
      </c>
      <c r="B495">
        <v>65</v>
      </c>
      <c r="C495" s="25" t="s">
        <v>18</v>
      </c>
      <c r="D495" s="12">
        <v>9.6999999999999993</v>
      </c>
      <c r="E495" s="14"/>
      <c r="F495" s="7" t="str">
        <f>IFERROR(D495/E495, "X")</f>
        <v>X</v>
      </c>
      <c r="G495" s="7">
        <f>D495-E495</f>
        <v>9.6999999999999993</v>
      </c>
      <c r="H495" s="16">
        <f>D495+E495</f>
        <v>9.6999999999999993</v>
      </c>
      <c r="I495" s="11" t="str">
        <f>IFERROR(F495/SQRT(F495^2+AH495), "X")</f>
        <v>X</v>
      </c>
      <c r="J495" s="39" t="str">
        <f>IFERROR(SQRT((1-I495^2)/AH495), "X")</f>
        <v>X</v>
      </c>
      <c r="K495" s="39" t="str">
        <f t="shared" si="32"/>
        <v>X</v>
      </c>
      <c r="L495" s="39" t="str">
        <f t="shared" si="33"/>
        <v>X</v>
      </c>
      <c r="M495" s="43" t="str">
        <f>IFERROR(I495+J495, "X")</f>
        <v>X</v>
      </c>
      <c r="N495" s="45">
        <v>0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1</v>
      </c>
      <c r="V495" s="9">
        <v>0</v>
      </c>
      <c r="W495" s="8">
        <v>0</v>
      </c>
      <c r="X495" s="9">
        <v>0</v>
      </c>
      <c r="Y495" s="8"/>
      <c r="AA495" s="8"/>
      <c r="AG495" s="47"/>
      <c r="AH495" s="9">
        <f t="shared" si="31"/>
        <v>-1</v>
      </c>
      <c r="AI495" s="7">
        <v>6.6</v>
      </c>
      <c r="AM495" s="14"/>
      <c r="AO495" s="16"/>
      <c r="AR495" s="16"/>
      <c r="AS495" s="9">
        <v>1994</v>
      </c>
      <c r="AT495" s="23">
        <f t="shared" si="34"/>
        <v>3.2997251539756367</v>
      </c>
      <c r="AX495" s="18"/>
      <c r="AZ495" s="18"/>
      <c r="BB495" s="18"/>
      <c r="BD495" s="18"/>
      <c r="BF495" s="18"/>
      <c r="BG495" s="18" t="s">
        <v>235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 s="18">
        <v>0</v>
      </c>
      <c r="BO495">
        <v>1</v>
      </c>
      <c r="BP495">
        <v>0</v>
      </c>
      <c r="BQ495" s="18">
        <v>0</v>
      </c>
      <c r="BS495" s="18"/>
      <c r="BT495" t="s">
        <v>397</v>
      </c>
      <c r="BU495" t="s">
        <v>397</v>
      </c>
      <c r="BW495" s="25"/>
      <c r="CA495" s="18"/>
      <c r="CC495" s="18"/>
      <c r="CD495" s="18"/>
      <c r="CF495" s="18"/>
      <c r="CH495" s="18"/>
      <c r="CR495" s="18"/>
      <c r="CT495" s="25"/>
      <c r="CU495" t="s">
        <v>397</v>
      </c>
      <c r="CW495" t="s">
        <v>397</v>
      </c>
      <c r="CX495" s="25" t="s">
        <v>397</v>
      </c>
    </row>
    <row r="496" spans="1:102" x14ac:dyDescent="0.3">
      <c r="A496">
        <v>495</v>
      </c>
      <c r="B496">
        <v>65</v>
      </c>
      <c r="C496" s="25" t="s">
        <v>18</v>
      </c>
      <c r="D496" s="12">
        <v>9.6989999999999998</v>
      </c>
      <c r="E496" s="14"/>
      <c r="F496" s="7" t="str">
        <f>IFERROR(D496/E496, "X")</f>
        <v>X</v>
      </c>
      <c r="G496" s="7">
        <f>D496-E496</f>
        <v>9.6989999999999998</v>
      </c>
      <c r="H496" s="16">
        <f>D496+E496</f>
        <v>9.6989999999999998</v>
      </c>
      <c r="I496" s="11" t="str">
        <f>IFERROR(F496/SQRT(F496^2+AH496), "X")</f>
        <v>X</v>
      </c>
      <c r="J496" s="39" t="str">
        <f>IFERROR(SQRT((1-I496^2)/AH496), "X")</f>
        <v>X</v>
      </c>
      <c r="K496" s="39" t="str">
        <f t="shared" si="32"/>
        <v>X</v>
      </c>
      <c r="L496" s="39" t="str">
        <f t="shared" si="33"/>
        <v>X</v>
      </c>
      <c r="M496" s="43" t="str">
        <f>IFERROR(I496+J496, "X")</f>
        <v>X</v>
      </c>
      <c r="N496" s="45">
        <v>0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1</v>
      </c>
      <c r="W496" s="8">
        <v>0</v>
      </c>
      <c r="X496" s="9">
        <v>0</v>
      </c>
      <c r="Y496" s="8"/>
      <c r="AA496" s="8"/>
      <c r="AG496" s="47"/>
      <c r="AH496" s="9">
        <f t="shared" si="31"/>
        <v>-1</v>
      </c>
      <c r="AI496" s="7">
        <v>6.6</v>
      </c>
      <c r="AM496" s="14"/>
      <c r="AO496" s="16"/>
      <c r="AR496" s="16"/>
      <c r="AS496" s="9">
        <v>1994</v>
      </c>
      <c r="AT496" s="23">
        <f t="shared" si="34"/>
        <v>3.2997251539756367</v>
      </c>
      <c r="AX496" s="18"/>
      <c r="AZ496" s="18"/>
      <c r="BB496" s="18"/>
      <c r="BD496" s="18"/>
      <c r="BF496" s="18"/>
      <c r="BG496" s="18" t="s">
        <v>235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 s="18">
        <v>0</v>
      </c>
      <c r="BO496">
        <v>1</v>
      </c>
      <c r="BP496">
        <v>0</v>
      </c>
      <c r="BQ496" s="18">
        <v>0</v>
      </c>
      <c r="BS496" s="18"/>
      <c r="BT496" t="s">
        <v>397</v>
      </c>
      <c r="BU496" t="s">
        <v>397</v>
      </c>
      <c r="BW496" s="25"/>
      <c r="CA496" s="18"/>
      <c r="CC496" s="18"/>
      <c r="CD496" s="18"/>
      <c r="CF496" s="18"/>
      <c r="CH496" s="18"/>
      <c r="CR496" s="18"/>
      <c r="CT496" s="25"/>
      <c r="CU496" t="s">
        <v>397</v>
      </c>
      <c r="CW496" t="s">
        <v>397</v>
      </c>
      <c r="CX496" s="25" t="s">
        <v>397</v>
      </c>
    </row>
    <row r="497" spans="1:102" x14ac:dyDescent="0.3">
      <c r="A497">
        <v>496</v>
      </c>
      <c r="B497">
        <v>65</v>
      </c>
      <c r="C497" s="25" t="s">
        <v>18</v>
      </c>
      <c r="D497" s="12">
        <v>7.2</v>
      </c>
      <c r="E497" s="14"/>
      <c r="F497" s="7" t="str">
        <f>IFERROR(D497/E497, "X")</f>
        <v>X</v>
      </c>
      <c r="G497" s="7">
        <f>D497-E497</f>
        <v>7.2</v>
      </c>
      <c r="H497" s="16">
        <f>D497+E497</f>
        <v>7.2</v>
      </c>
      <c r="I497" s="11" t="str">
        <f>IFERROR(F497/SQRT(F497^2+AH497), "X")</f>
        <v>X</v>
      </c>
      <c r="J497" s="39" t="str">
        <f>IFERROR(SQRT((1-I497^2)/AH497), "X")</f>
        <v>X</v>
      </c>
      <c r="K497" s="39" t="str">
        <f t="shared" si="32"/>
        <v>X</v>
      </c>
      <c r="L497" s="39" t="str">
        <f t="shared" si="33"/>
        <v>X</v>
      </c>
      <c r="M497" s="43" t="str">
        <f>IFERROR(I497+J497, "X")</f>
        <v>X</v>
      </c>
      <c r="N497" s="45">
        <v>0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1</v>
      </c>
      <c r="V497" s="9">
        <v>0</v>
      </c>
      <c r="W497" s="8">
        <v>0</v>
      </c>
      <c r="X497" s="9">
        <v>0</v>
      </c>
      <c r="Y497" s="8"/>
      <c r="AA497" s="8"/>
      <c r="AG497" s="47"/>
      <c r="AH497" s="9">
        <f t="shared" si="31"/>
        <v>-1</v>
      </c>
      <c r="AI497" s="7">
        <v>7.9</v>
      </c>
      <c r="AM497" s="14"/>
      <c r="AO497" s="16"/>
      <c r="AR497" s="16"/>
      <c r="AS497" s="9">
        <v>1994</v>
      </c>
      <c r="AT497" s="23">
        <f t="shared" si="34"/>
        <v>3.2997251539756367</v>
      </c>
      <c r="AX497" s="18"/>
      <c r="AZ497" s="18"/>
      <c r="BB497" s="18"/>
      <c r="BD497" s="18"/>
      <c r="BF497" s="18"/>
      <c r="BG497" s="18" t="s">
        <v>260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 s="18">
        <v>0</v>
      </c>
      <c r="BO497">
        <v>1</v>
      </c>
      <c r="BP497">
        <v>0</v>
      </c>
      <c r="BQ497" s="18">
        <v>0</v>
      </c>
      <c r="BS497" s="18"/>
      <c r="BT497" t="s">
        <v>397</v>
      </c>
      <c r="BU497" t="s">
        <v>397</v>
      </c>
      <c r="BW497" s="25"/>
      <c r="CA497" s="18"/>
      <c r="CC497" s="18"/>
      <c r="CD497" s="18"/>
      <c r="CF497" s="18"/>
      <c r="CH497" s="18"/>
      <c r="CR497" s="18"/>
      <c r="CT497" s="25"/>
      <c r="CU497" t="s">
        <v>397</v>
      </c>
      <c r="CW497" t="s">
        <v>397</v>
      </c>
      <c r="CX497" s="25" t="s">
        <v>397</v>
      </c>
    </row>
    <row r="498" spans="1:102" x14ac:dyDescent="0.3">
      <c r="A498">
        <v>497</v>
      </c>
      <c r="B498">
        <v>65</v>
      </c>
      <c r="C498" s="25" t="s">
        <v>18</v>
      </c>
      <c r="D498" s="12">
        <v>8.4</v>
      </c>
      <c r="E498" s="14"/>
      <c r="F498" s="7" t="str">
        <f>IFERROR(D498/E498, "X")</f>
        <v>X</v>
      </c>
      <c r="G498" s="7">
        <f>D498-E498</f>
        <v>8.4</v>
      </c>
      <c r="H498" s="16">
        <f>D498+E498</f>
        <v>8.4</v>
      </c>
      <c r="I498" s="11" t="str">
        <f>IFERROR(F498/SQRT(F498^2+AH498), "X")</f>
        <v>X</v>
      </c>
      <c r="J498" s="39" t="str">
        <f>IFERROR(SQRT((1-I498^2)/AH498), "X")</f>
        <v>X</v>
      </c>
      <c r="K498" s="39" t="str">
        <f t="shared" si="32"/>
        <v>X</v>
      </c>
      <c r="L498" s="39" t="str">
        <f t="shared" si="33"/>
        <v>X</v>
      </c>
      <c r="M498" s="43" t="str">
        <f>IFERROR(I498+J498, "X")</f>
        <v>X</v>
      </c>
      <c r="N498" s="45">
        <v>0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1</v>
      </c>
      <c r="W498" s="8">
        <v>0</v>
      </c>
      <c r="X498" s="9">
        <v>0</v>
      </c>
      <c r="Y498" s="8"/>
      <c r="AA498" s="8"/>
      <c r="AG498" s="47"/>
      <c r="AH498" s="9">
        <f t="shared" si="31"/>
        <v>-1</v>
      </c>
      <c r="AI498" s="7">
        <v>7.9</v>
      </c>
      <c r="AM498" s="14"/>
      <c r="AO498" s="16"/>
      <c r="AR498" s="16"/>
      <c r="AS498" s="9">
        <v>1994</v>
      </c>
      <c r="AT498" s="23">
        <f t="shared" si="34"/>
        <v>3.2997251539756367</v>
      </c>
      <c r="AX498" s="18"/>
      <c r="AZ498" s="18"/>
      <c r="BB498" s="18"/>
      <c r="BD498" s="18"/>
      <c r="BF498" s="18"/>
      <c r="BG498" s="18" t="s">
        <v>260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 s="18">
        <v>0</v>
      </c>
      <c r="BO498">
        <v>1</v>
      </c>
      <c r="BP498">
        <v>0</v>
      </c>
      <c r="BQ498" s="18">
        <v>0</v>
      </c>
      <c r="BS498" s="18"/>
      <c r="BT498" t="s">
        <v>397</v>
      </c>
      <c r="BU498" t="s">
        <v>397</v>
      </c>
      <c r="BW498" s="25"/>
      <c r="CA498" s="18"/>
      <c r="CC498" s="18"/>
      <c r="CD498" s="18"/>
      <c r="CF498" s="18"/>
      <c r="CH498" s="18"/>
      <c r="CR498" s="18"/>
      <c r="CT498" s="25"/>
      <c r="CU498" t="s">
        <v>397</v>
      </c>
      <c r="CW498" t="s">
        <v>397</v>
      </c>
      <c r="CX498" s="25" t="s">
        <v>397</v>
      </c>
    </row>
    <row r="499" spans="1:102" x14ac:dyDescent="0.3">
      <c r="A499">
        <v>498</v>
      </c>
      <c r="B499">
        <v>66</v>
      </c>
      <c r="C499" s="25" t="s">
        <v>108</v>
      </c>
      <c r="D499" s="12">
        <v>7.5</v>
      </c>
      <c r="E499" s="14"/>
      <c r="F499" s="7" t="str">
        <f>IFERROR(D499/E499, "X")</f>
        <v>X</v>
      </c>
      <c r="G499" s="7">
        <f>D499-E499</f>
        <v>7.5</v>
      </c>
      <c r="H499" s="16">
        <f>D499+E499</f>
        <v>7.5</v>
      </c>
      <c r="I499" s="11" t="str">
        <f>IFERROR(F499/SQRT(F499^2+AH499), "X")</f>
        <v>X</v>
      </c>
      <c r="J499" s="39" t="str">
        <f>IFERROR(SQRT((1-I499^2)/AH499), "X")</f>
        <v>X</v>
      </c>
      <c r="K499" s="39" t="str">
        <f t="shared" si="32"/>
        <v>X</v>
      </c>
      <c r="L499" s="39" t="str">
        <f t="shared" si="33"/>
        <v>X</v>
      </c>
      <c r="M499" s="43" t="str">
        <f>IFERROR(I499+J499, "X")</f>
        <v>X</v>
      </c>
      <c r="N499" s="45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8">
        <v>0</v>
      </c>
      <c r="X499" s="9">
        <v>0</v>
      </c>
      <c r="Y499" s="8"/>
      <c r="AA499" s="8"/>
      <c r="AG499" s="47"/>
      <c r="AH499" s="9">
        <f t="shared" si="31"/>
        <v>-1</v>
      </c>
      <c r="AI499" s="7">
        <v>8.8000000000000007</v>
      </c>
      <c r="AM499" s="14"/>
      <c r="AO499" s="16"/>
      <c r="AR499" s="16"/>
      <c r="AS499" s="9">
        <v>1995</v>
      </c>
      <c r="AT499" s="23">
        <f t="shared" si="34"/>
        <v>3.2999429000227671</v>
      </c>
      <c r="AX499" s="18"/>
      <c r="AZ499" s="18"/>
      <c r="BB499" s="18"/>
      <c r="BD499" s="18"/>
      <c r="BF499" s="18"/>
      <c r="BG499" s="18" t="s">
        <v>107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 s="18">
        <v>0</v>
      </c>
      <c r="BO499">
        <v>1</v>
      </c>
      <c r="BP499">
        <v>0</v>
      </c>
      <c r="BQ499" s="18">
        <v>0</v>
      </c>
      <c r="BS499" s="18"/>
      <c r="BT499" t="s">
        <v>397</v>
      </c>
      <c r="BU499" t="s">
        <v>397</v>
      </c>
      <c r="BW499" s="25"/>
      <c r="CA499" s="18"/>
      <c r="CC499" s="18"/>
      <c r="CD499" s="18"/>
      <c r="CF499" s="18"/>
      <c r="CH499" s="18"/>
      <c r="CR499" s="18"/>
      <c r="CT499" s="25"/>
      <c r="CU499" t="s">
        <v>397</v>
      </c>
      <c r="CW499" t="s">
        <v>397</v>
      </c>
      <c r="CX499" s="25" t="s">
        <v>397</v>
      </c>
    </row>
    <row r="500" spans="1:102" x14ac:dyDescent="0.3">
      <c r="A500">
        <v>499</v>
      </c>
      <c r="B500">
        <v>66</v>
      </c>
      <c r="C500" s="25" t="s">
        <v>108</v>
      </c>
      <c r="D500" s="12">
        <v>7.5</v>
      </c>
      <c r="E500" s="14"/>
      <c r="F500" s="7" t="str">
        <f>IFERROR(D500/E500, "X")</f>
        <v>X</v>
      </c>
      <c r="G500" s="7">
        <f>D500-E500</f>
        <v>7.5</v>
      </c>
      <c r="H500" s="16">
        <f>D500+E500</f>
        <v>7.5</v>
      </c>
      <c r="I500" s="11" t="str">
        <f>IFERROR(F500/SQRT(F500^2+AH500), "X")</f>
        <v>X</v>
      </c>
      <c r="J500" s="39" t="str">
        <f>IFERROR(SQRT((1-I500^2)/AH500), "X")</f>
        <v>X</v>
      </c>
      <c r="K500" s="39" t="str">
        <f t="shared" si="32"/>
        <v>X</v>
      </c>
      <c r="L500" s="39" t="str">
        <f t="shared" si="33"/>
        <v>X</v>
      </c>
      <c r="M500" s="43" t="str">
        <f>IFERROR(I500+J500, "X")</f>
        <v>X</v>
      </c>
      <c r="N500" s="45">
        <v>0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1</v>
      </c>
      <c r="V500" s="9">
        <v>0</v>
      </c>
      <c r="W500" s="8">
        <v>0</v>
      </c>
      <c r="X500" s="9">
        <v>0</v>
      </c>
      <c r="Y500" s="8"/>
      <c r="AA500" s="8"/>
      <c r="AG500" s="47"/>
      <c r="AH500" s="9">
        <f t="shared" si="31"/>
        <v>-1</v>
      </c>
      <c r="AI500" s="7">
        <v>8.8000000000000007</v>
      </c>
      <c r="AM500" s="14"/>
      <c r="AO500" s="16"/>
      <c r="AR500" s="16"/>
      <c r="AS500" s="9">
        <v>1995</v>
      </c>
      <c r="AT500" s="23">
        <f t="shared" si="34"/>
        <v>3.2999429000227671</v>
      </c>
      <c r="AX500" s="18"/>
      <c r="AZ500" s="18"/>
      <c r="BB500" s="18"/>
      <c r="BD500" s="18"/>
      <c r="BF500" s="18"/>
      <c r="BG500" s="18" t="s">
        <v>107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 s="18">
        <v>0</v>
      </c>
      <c r="BO500">
        <v>1</v>
      </c>
      <c r="BP500">
        <v>0</v>
      </c>
      <c r="BQ500" s="18">
        <v>0</v>
      </c>
      <c r="BS500" s="18"/>
      <c r="BT500" t="s">
        <v>397</v>
      </c>
      <c r="BU500" t="s">
        <v>397</v>
      </c>
      <c r="BW500" s="25"/>
      <c r="CA500" s="18"/>
      <c r="CC500" s="18"/>
      <c r="CD500" s="18"/>
      <c r="CF500" s="18"/>
      <c r="CH500" s="18"/>
      <c r="CR500" s="18"/>
      <c r="CT500" s="25"/>
      <c r="CU500" t="s">
        <v>397</v>
      </c>
      <c r="CW500" t="s">
        <v>397</v>
      </c>
      <c r="CX500" s="25" t="s">
        <v>397</v>
      </c>
    </row>
    <row r="501" spans="1:102" x14ac:dyDescent="0.3">
      <c r="A501">
        <v>500</v>
      </c>
      <c r="B501">
        <v>66</v>
      </c>
      <c r="C501" s="25" t="s">
        <v>108</v>
      </c>
      <c r="D501" s="12">
        <v>8.1</v>
      </c>
      <c r="E501" s="14"/>
      <c r="F501" s="7" t="str">
        <f>IFERROR(D501/E501, "X")</f>
        <v>X</v>
      </c>
      <c r="G501" s="7">
        <f>D501-E501</f>
        <v>8.1</v>
      </c>
      <c r="H501" s="16">
        <f>D501+E501</f>
        <v>8.1</v>
      </c>
      <c r="I501" s="11" t="str">
        <f>IFERROR(F501/SQRT(F501^2+AH501), "X")</f>
        <v>X</v>
      </c>
      <c r="J501" s="39" t="str">
        <f>IFERROR(SQRT((1-I501^2)/AH501), "X")</f>
        <v>X</v>
      </c>
      <c r="K501" s="39" t="str">
        <f t="shared" si="32"/>
        <v>X</v>
      </c>
      <c r="L501" s="39" t="str">
        <f t="shared" si="33"/>
        <v>X</v>
      </c>
      <c r="M501" s="43" t="str">
        <f>IFERROR(I501+J501, "X")</f>
        <v>X</v>
      </c>
      <c r="N501" s="45">
        <v>0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1</v>
      </c>
      <c r="W501" s="8">
        <v>0</v>
      </c>
      <c r="X501" s="9">
        <v>0</v>
      </c>
      <c r="Y501" s="8"/>
      <c r="AA501" s="8"/>
      <c r="AG501" s="47"/>
      <c r="AH501" s="9">
        <f t="shared" si="31"/>
        <v>-1</v>
      </c>
      <c r="AI501" s="7">
        <v>8.8000000000000007</v>
      </c>
      <c r="AM501" s="14"/>
      <c r="AO501" s="16"/>
      <c r="AR501" s="16"/>
      <c r="AS501" s="9">
        <v>1995</v>
      </c>
      <c r="AT501" s="23">
        <f t="shared" si="34"/>
        <v>3.2999429000227671</v>
      </c>
      <c r="AX501" s="18"/>
      <c r="AZ501" s="18"/>
      <c r="BB501" s="18"/>
      <c r="BD501" s="18"/>
      <c r="BF501" s="18"/>
      <c r="BG501" s="18" t="s">
        <v>107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 s="18">
        <v>0</v>
      </c>
      <c r="BO501">
        <v>1</v>
      </c>
      <c r="BP501">
        <v>0</v>
      </c>
      <c r="BQ501" s="18">
        <v>0</v>
      </c>
      <c r="BS501" s="18"/>
      <c r="BT501" t="s">
        <v>397</v>
      </c>
      <c r="BU501" t="s">
        <v>397</v>
      </c>
      <c r="BW501" s="25"/>
      <c r="CA501" s="18"/>
      <c r="CC501" s="18"/>
      <c r="CD501" s="18"/>
      <c r="CF501" s="18"/>
      <c r="CH501" s="18"/>
      <c r="CR501" s="18"/>
      <c r="CT501" s="25"/>
      <c r="CU501" t="s">
        <v>397</v>
      </c>
      <c r="CW501" t="s">
        <v>397</v>
      </c>
      <c r="CX501" s="25" t="s">
        <v>397</v>
      </c>
    </row>
    <row r="502" spans="1:102" x14ac:dyDescent="0.3">
      <c r="A502">
        <v>501</v>
      </c>
      <c r="B502">
        <v>66</v>
      </c>
      <c r="C502" s="25" t="s">
        <v>108</v>
      </c>
      <c r="D502" s="12">
        <v>6.2</v>
      </c>
      <c r="E502" s="14"/>
      <c r="F502" s="7" t="str">
        <f>IFERROR(D502/E502, "X")</f>
        <v>X</v>
      </c>
      <c r="G502" s="7">
        <f>D502-E502</f>
        <v>6.2</v>
      </c>
      <c r="H502" s="16">
        <f>D502+E502</f>
        <v>6.2</v>
      </c>
      <c r="I502" s="11" t="str">
        <f>IFERROR(F502/SQRT(F502^2+AH502), "X")</f>
        <v>X</v>
      </c>
      <c r="J502" s="39" t="str">
        <f>IFERROR(SQRT((1-I502^2)/AH502), "X")</f>
        <v>X</v>
      </c>
      <c r="K502" s="39" t="str">
        <f t="shared" si="32"/>
        <v>X</v>
      </c>
      <c r="L502" s="39" t="str">
        <f t="shared" si="33"/>
        <v>X</v>
      </c>
      <c r="M502" s="43" t="str">
        <f>IFERROR(I502+J502, "X")</f>
        <v>X</v>
      </c>
      <c r="N502" s="45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8">
        <v>0</v>
      </c>
      <c r="X502" s="9">
        <v>0</v>
      </c>
      <c r="Y502" s="8"/>
      <c r="AA502" s="8"/>
      <c r="AG502" s="47"/>
      <c r="AH502" s="9">
        <f t="shared" si="31"/>
        <v>-1</v>
      </c>
      <c r="AI502" s="7">
        <v>11.1</v>
      </c>
      <c r="AM502" s="14"/>
      <c r="AO502" s="16"/>
      <c r="AR502" s="16"/>
      <c r="AS502" s="9">
        <v>1995</v>
      </c>
      <c r="AT502" s="23">
        <f t="shared" si="34"/>
        <v>3.2999429000227671</v>
      </c>
      <c r="AX502" s="18"/>
      <c r="AZ502" s="18"/>
      <c r="BB502" s="18"/>
      <c r="BD502" s="18"/>
      <c r="BF502" s="18"/>
      <c r="BG502" s="18" t="s">
        <v>155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 s="18">
        <v>0</v>
      </c>
      <c r="BO502">
        <v>1</v>
      </c>
      <c r="BP502">
        <v>0</v>
      </c>
      <c r="BQ502" s="18">
        <v>0</v>
      </c>
      <c r="BS502" s="18"/>
      <c r="BT502" t="s">
        <v>397</v>
      </c>
      <c r="BU502" t="s">
        <v>397</v>
      </c>
      <c r="BW502" s="25"/>
      <c r="CA502" s="18"/>
      <c r="CC502" s="18"/>
      <c r="CD502" s="18"/>
      <c r="CF502" s="18"/>
      <c r="CH502" s="18"/>
      <c r="CR502" s="18"/>
      <c r="CT502" s="25"/>
      <c r="CU502" t="s">
        <v>397</v>
      </c>
      <c r="CW502" t="s">
        <v>397</v>
      </c>
      <c r="CX502" s="25" t="s">
        <v>397</v>
      </c>
    </row>
    <row r="503" spans="1:102" x14ac:dyDescent="0.3">
      <c r="A503">
        <v>502</v>
      </c>
      <c r="B503">
        <v>66</v>
      </c>
      <c r="C503" s="25" t="s">
        <v>108</v>
      </c>
      <c r="D503" s="12">
        <v>6</v>
      </c>
      <c r="E503" s="14"/>
      <c r="F503" s="7" t="str">
        <f>IFERROR(D503/E503, "X")</f>
        <v>X</v>
      </c>
      <c r="G503" s="7">
        <f>D503-E503</f>
        <v>6</v>
      </c>
      <c r="H503" s="16">
        <f>D503+E503</f>
        <v>6</v>
      </c>
      <c r="I503" s="11" t="str">
        <f>IFERROR(F503/SQRT(F503^2+AH503), "X")</f>
        <v>X</v>
      </c>
      <c r="J503" s="39" t="str">
        <f>IFERROR(SQRT((1-I503^2)/AH503), "X")</f>
        <v>X</v>
      </c>
      <c r="K503" s="39" t="str">
        <f t="shared" si="32"/>
        <v>X</v>
      </c>
      <c r="L503" s="39" t="str">
        <f t="shared" si="33"/>
        <v>X</v>
      </c>
      <c r="M503" s="43" t="str">
        <f>IFERROR(I503+J503, "X")</f>
        <v>X</v>
      </c>
      <c r="N503" s="45">
        <v>0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1</v>
      </c>
      <c r="V503" s="9">
        <v>0</v>
      </c>
      <c r="W503" s="8">
        <v>0</v>
      </c>
      <c r="X503" s="9">
        <v>0</v>
      </c>
      <c r="Y503" s="8"/>
      <c r="AA503" s="8"/>
      <c r="AG503" s="47"/>
      <c r="AH503" s="9">
        <f t="shared" si="31"/>
        <v>-1</v>
      </c>
      <c r="AI503" s="7">
        <v>11.1</v>
      </c>
      <c r="AM503" s="14"/>
      <c r="AO503" s="16"/>
      <c r="AR503" s="16"/>
      <c r="AS503" s="9">
        <v>1995</v>
      </c>
      <c r="AT503" s="23">
        <f t="shared" si="34"/>
        <v>3.2999429000227671</v>
      </c>
      <c r="AX503" s="18"/>
      <c r="AZ503" s="18"/>
      <c r="BB503" s="18"/>
      <c r="BD503" s="18"/>
      <c r="BF503" s="18"/>
      <c r="BG503" s="18" t="s">
        <v>155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 s="18">
        <v>0</v>
      </c>
      <c r="BO503">
        <v>1</v>
      </c>
      <c r="BP503">
        <v>0</v>
      </c>
      <c r="BQ503" s="18">
        <v>0</v>
      </c>
      <c r="BS503" s="18"/>
      <c r="BT503" t="s">
        <v>397</v>
      </c>
      <c r="BU503" t="s">
        <v>397</v>
      </c>
      <c r="BW503" s="25"/>
      <c r="CA503" s="18"/>
      <c r="CC503" s="18"/>
      <c r="CD503" s="18"/>
      <c r="CF503" s="18"/>
      <c r="CH503" s="18"/>
      <c r="CR503" s="18"/>
      <c r="CT503" s="25"/>
      <c r="CU503" t="s">
        <v>397</v>
      </c>
      <c r="CW503" t="s">
        <v>397</v>
      </c>
      <c r="CX503" s="25" t="s">
        <v>397</v>
      </c>
    </row>
    <row r="504" spans="1:102" x14ac:dyDescent="0.3">
      <c r="A504">
        <v>503</v>
      </c>
      <c r="B504">
        <v>66</v>
      </c>
      <c r="C504" s="25" t="s">
        <v>108</v>
      </c>
      <c r="D504" s="12">
        <v>6.9</v>
      </c>
      <c r="E504" s="14"/>
      <c r="F504" s="7" t="str">
        <f>IFERROR(D504/E504, "X")</f>
        <v>X</v>
      </c>
      <c r="G504" s="7">
        <f>D504-E504</f>
        <v>6.9</v>
      </c>
      <c r="H504" s="16">
        <f>D504+E504</f>
        <v>6.9</v>
      </c>
      <c r="I504" s="11" t="str">
        <f>IFERROR(F504/SQRT(F504^2+AH504), "X")</f>
        <v>X</v>
      </c>
      <c r="J504" s="39" t="str">
        <f>IFERROR(SQRT((1-I504^2)/AH504), "X")</f>
        <v>X</v>
      </c>
      <c r="K504" s="39" t="str">
        <f t="shared" si="32"/>
        <v>X</v>
      </c>
      <c r="L504" s="39" t="str">
        <f t="shared" si="33"/>
        <v>X</v>
      </c>
      <c r="M504" s="43" t="str">
        <f>IFERROR(I504+J504, "X")</f>
        <v>X</v>
      </c>
      <c r="N504" s="45">
        <v>0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1</v>
      </c>
      <c r="W504" s="8">
        <v>0</v>
      </c>
      <c r="X504" s="9">
        <v>0</v>
      </c>
      <c r="Y504" s="8"/>
      <c r="AA504" s="8"/>
      <c r="AG504" s="47"/>
      <c r="AH504" s="9">
        <f t="shared" si="31"/>
        <v>-1</v>
      </c>
      <c r="AI504" s="7">
        <v>11.1</v>
      </c>
      <c r="AM504" s="14"/>
      <c r="AO504" s="16"/>
      <c r="AR504" s="16"/>
      <c r="AS504" s="9">
        <v>1995</v>
      </c>
      <c r="AT504" s="23">
        <f t="shared" si="34"/>
        <v>3.2999429000227671</v>
      </c>
      <c r="AX504" s="18"/>
      <c r="AZ504" s="18"/>
      <c r="BB504" s="18"/>
      <c r="BD504" s="18"/>
      <c r="BF504" s="18"/>
      <c r="BG504" s="18" t="s">
        <v>155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 s="18">
        <v>0</v>
      </c>
      <c r="BO504">
        <v>1</v>
      </c>
      <c r="BP504">
        <v>0</v>
      </c>
      <c r="BQ504" s="18">
        <v>0</v>
      </c>
      <c r="BS504" s="18"/>
      <c r="BT504" t="s">
        <v>397</v>
      </c>
      <c r="BU504" t="s">
        <v>397</v>
      </c>
      <c r="BW504" s="25"/>
      <c r="CA504" s="18"/>
      <c r="CC504" s="18"/>
      <c r="CD504" s="18"/>
      <c r="CF504" s="18"/>
      <c r="CH504" s="18"/>
      <c r="CR504" s="18"/>
      <c r="CT504" s="25"/>
      <c r="CU504" t="s">
        <v>397</v>
      </c>
      <c r="CW504" t="s">
        <v>397</v>
      </c>
      <c r="CX504" s="25" t="s">
        <v>397</v>
      </c>
    </row>
    <row r="505" spans="1:102" x14ac:dyDescent="0.3">
      <c r="A505">
        <v>504</v>
      </c>
      <c r="B505">
        <v>67</v>
      </c>
      <c r="C505" s="25" t="s">
        <v>88</v>
      </c>
      <c r="D505" s="12">
        <v>6.6</v>
      </c>
      <c r="E505" s="14"/>
      <c r="F505" s="7" t="str">
        <f>IFERROR(D505/E505, "X")</f>
        <v>X</v>
      </c>
      <c r="G505" s="7">
        <f>D505-E505</f>
        <v>6.6</v>
      </c>
      <c r="H505" s="16">
        <f>D505+E505</f>
        <v>6.6</v>
      </c>
      <c r="I505" s="11" t="str">
        <f>IFERROR(F505/SQRT(F505^2+AH505), "X")</f>
        <v>X</v>
      </c>
      <c r="J505" s="39" t="str">
        <f>IFERROR(SQRT((1-I505^2)/AH505), "X")</f>
        <v>X</v>
      </c>
      <c r="K505" s="39" t="str">
        <f t="shared" si="32"/>
        <v>X</v>
      </c>
      <c r="L505" s="39" t="str">
        <f t="shared" si="33"/>
        <v>X</v>
      </c>
      <c r="M505" s="43" t="str">
        <f>IFERROR(I505+J505, "X")</f>
        <v>X</v>
      </c>
      <c r="N505" s="45">
        <v>1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0</v>
      </c>
      <c r="V505" s="9">
        <v>0</v>
      </c>
      <c r="W505" s="8">
        <v>0</v>
      </c>
      <c r="X505" s="9">
        <v>0</v>
      </c>
      <c r="Y505" s="8"/>
      <c r="AA505" s="8"/>
      <c r="AG505" s="47"/>
      <c r="AH505" s="9">
        <f t="shared" si="31"/>
        <v>-1</v>
      </c>
      <c r="AI505" s="7">
        <v>10</v>
      </c>
      <c r="AM505" s="14"/>
      <c r="AO505" s="16"/>
      <c r="AR505" s="16"/>
      <c r="AS505" s="9">
        <v>1995</v>
      </c>
      <c r="AT505" s="23">
        <f t="shared" si="34"/>
        <v>3.2999429000227671</v>
      </c>
      <c r="AX505" s="18"/>
      <c r="AZ505" s="18"/>
      <c r="BB505" s="18"/>
      <c r="BD505" s="18"/>
      <c r="BF505" s="18"/>
      <c r="BG505" s="18" t="s">
        <v>85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 s="18">
        <v>0</v>
      </c>
      <c r="BO505">
        <v>1</v>
      </c>
      <c r="BP505">
        <v>0</v>
      </c>
      <c r="BQ505" s="18">
        <v>0</v>
      </c>
      <c r="BS505" s="18"/>
      <c r="BT505" t="s">
        <v>397</v>
      </c>
      <c r="BU505" t="s">
        <v>397</v>
      </c>
      <c r="BW505" s="25"/>
      <c r="CA505" s="18"/>
      <c r="CC505" s="18"/>
      <c r="CD505" s="18"/>
      <c r="CF505" s="18"/>
      <c r="CH505" s="18"/>
      <c r="CR505" s="18"/>
      <c r="CT505" s="25"/>
      <c r="CU505" t="s">
        <v>397</v>
      </c>
      <c r="CW505" t="s">
        <v>397</v>
      </c>
      <c r="CX505" s="25" t="s">
        <v>397</v>
      </c>
    </row>
    <row r="506" spans="1:102" x14ac:dyDescent="0.3">
      <c r="A506">
        <v>505</v>
      </c>
      <c r="B506">
        <v>67</v>
      </c>
      <c r="C506" s="25" t="s">
        <v>88</v>
      </c>
      <c r="D506" s="12">
        <v>6.4</v>
      </c>
      <c r="E506" s="14"/>
      <c r="F506" s="7" t="str">
        <f>IFERROR(D506/E506, "X")</f>
        <v>X</v>
      </c>
      <c r="G506" s="7">
        <f>D506-E506</f>
        <v>6.4</v>
      </c>
      <c r="H506" s="16">
        <f>D506+E506</f>
        <v>6.4</v>
      </c>
      <c r="I506" s="11" t="str">
        <f>IFERROR(F506/SQRT(F506^2+AH506), "X")</f>
        <v>X</v>
      </c>
      <c r="J506" s="39" t="str">
        <f>IFERROR(SQRT((1-I506^2)/AH506), "X")</f>
        <v>X</v>
      </c>
      <c r="K506" s="39" t="str">
        <f t="shared" si="32"/>
        <v>X</v>
      </c>
      <c r="L506" s="39" t="str">
        <f t="shared" si="33"/>
        <v>X</v>
      </c>
      <c r="M506" s="43" t="str">
        <f>IFERROR(I506+J506, "X")</f>
        <v>X</v>
      </c>
      <c r="N506" s="45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1</v>
      </c>
      <c r="V506" s="9">
        <v>0</v>
      </c>
      <c r="W506" s="8">
        <v>0</v>
      </c>
      <c r="X506" s="9">
        <v>0</v>
      </c>
      <c r="Y506" s="8"/>
      <c r="AA506" s="8"/>
      <c r="AG506" s="47"/>
      <c r="AH506" s="9">
        <f t="shared" si="31"/>
        <v>-1</v>
      </c>
      <c r="AI506" s="7">
        <v>10</v>
      </c>
      <c r="AM506" s="14"/>
      <c r="AO506" s="16"/>
      <c r="AR506" s="16"/>
      <c r="AS506" s="9">
        <v>1995</v>
      </c>
      <c r="AT506" s="23">
        <f t="shared" si="34"/>
        <v>3.2999429000227671</v>
      </c>
      <c r="AX506" s="18"/>
      <c r="AZ506" s="18"/>
      <c r="BB506" s="18"/>
      <c r="BD506" s="18"/>
      <c r="BF506" s="18"/>
      <c r="BG506" s="18" t="s">
        <v>85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 s="18">
        <v>0</v>
      </c>
      <c r="BO506">
        <v>1</v>
      </c>
      <c r="BP506">
        <v>0</v>
      </c>
      <c r="BQ506" s="18">
        <v>0</v>
      </c>
      <c r="BS506" s="18"/>
      <c r="BT506" t="s">
        <v>397</v>
      </c>
      <c r="BU506" t="s">
        <v>397</v>
      </c>
      <c r="BW506" s="25"/>
      <c r="CA506" s="18"/>
      <c r="CC506" s="18"/>
      <c r="CD506" s="18"/>
      <c r="CF506" s="18"/>
      <c r="CH506" s="18"/>
      <c r="CR506" s="18"/>
      <c r="CT506" s="25"/>
      <c r="CU506" t="s">
        <v>397</v>
      </c>
      <c r="CW506" t="s">
        <v>397</v>
      </c>
      <c r="CX506" s="25" t="s">
        <v>397</v>
      </c>
    </row>
    <row r="507" spans="1:102" x14ac:dyDescent="0.3">
      <c r="A507">
        <v>506</v>
      </c>
      <c r="B507">
        <v>67</v>
      </c>
      <c r="C507" s="25" t="s">
        <v>88</v>
      </c>
      <c r="D507" s="12">
        <v>4.9000000000000004</v>
      </c>
      <c r="E507" s="14"/>
      <c r="F507" s="7" t="str">
        <f>IFERROR(D507/E507, "X")</f>
        <v>X</v>
      </c>
      <c r="G507" s="7">
        <f>D507-E507</f>
        <v>4.9000000000000004</v>
      </c>
      <c r="H507" s="16">
        <f>D507+E507</f>
        <v>4.9000000000000004</v>
      </c>
      <c r="I507" s="11" t="str">
        <f>IFERROR(F507/SQRT(F507^2+AH507), "X")</f>
        <v>X</v>
      </c>
      <c r="J507" s="39" t="str">
        <f>IFERROR(SQRT((1-I507^2)/AH507), "X")</f>
        <v>X</v>
      </c>
      <c r="K507" s="39" t="str">
        <f t="shared" si="32"/>
        <v>X</v>
      </c>
      <c r="L507" s="39" t="str">
        <f t="shared" si="33"/>
        <v>X</v>
      </c>
      <c r="M507" s="43" t="str">
        <f>IFERROR(I507+J507, "X")</f>
        <v>X</v>
      </c>
      <c r="N507" s="45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0</v>
      </c>
      <c r="V507" s="9">
        <v>1</v>
      </c>
      <c r="W507" s="8">
        <v>0</v>
      </c>
      <c r="X507" s="9">
        <v>0</v>
      </c>
      <c r="Y507" s="8"/>
      <c r="AA507" s="8"/>
      <c r="AG507" s="47"/>
      <c r="AH507" s="9">
        <f t="shared" si="31"/>
        <v>-1</v>
      </c>
      <c r="AI507" s="7">
        <v>10</v>
      </c>
      <c r="AM507" s="14"/>
      <c r="AO507" s="16"/>
      <c r="AR507" s="16"/>
      <c r="AS507" s="9">
        <v>1995</v>
      </c>
      <c r="AT507" s="23">
        <f t="shared" si="34"/>
        <v>3.2999429000227671</v>
      </c>
      <c r="AX507" s="18"/>
      <c r="AZ507" s="18"/>
      <c r="BB507" s="18"/>
      <c r="BD507" s="18"/>
      <c r="BF507" s="18"/>
      <c r="BG507" s="18" t="s">
        <v>85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 s="18">
        <v>0</v>
      </c>
      <c r="BO507">
        <v>1</v>
      </c>
      <c r="BP507">
        <v>0</v>
      </c>
      <c r="BQ507" s="18">
        <v>0</v>
      </c>
      <c r="BS507" s="18"/>
      <c r="BT507" t="s">
        <v>397</v>
      </c>
      <c r="BU507" t="s">
        <v>397</v>
      </c>
      <c r="BW507" s="25"/>
      <c r="CA507" s="18"/>
      <c r="CC507" s="18"/>
      <c r="CD507" s="18"/>
      <c r="CF507" s="18"/>
      <c r="CH507" s="18"/>
      <c r="CR507" s="18"/>
      <c r="CT507" s="25"/>
      <c r="CU507" t="s">
        <v>397</v>
      </c>
      <c r="CW507" t="s">
        <v>397</v>
      </c>
      <c r="CX507" s="25" t="s">
        <v>397</v>
      </c>
    </row>
    <row r="508" spans="1:102" x14ac:dyDescent="0.3">
      <c r="A508">
        <v>507</v>
      </c>
      <c r="B508">
        <v>67</v>
      </c>
      <c r="C508" s="25" t="s">
        <v>88</v>
      </c>
      <c r="D508" s="12">
        <v>8</v>
      </c>
      <c r="E508" s="14"/>
      <c r="F508" s="7" t="str">
        <f>IFERROR(D508/E508, "X")</f>
        <v>X</v>
      </c>
      <c r="G508" s="7">
        <f>D508-E508</f>
        <v>8</v>
      </c>
      <c r="H508" s="16">
        <f>D508+E508</f>
        <v>8</v>
      </c>
      <c r="I508" s="11" t="str">
        <f>IFERROR(F508/SQRT(F508^2+AH508), "X")</f>
        <v>X</v>
      </c>
      <c r="J508" s="39" t="str">
        <f>IFERROR(SQRT((1-I508^2)/AH508), "X")</f>
        <v>X</v>
      </c>
      <c r="K508" s="39" t="str">
        <f t="shared" si="32"/>
        <v>X</v>
      </c>
      <c r="L508" s="39" t="str">
        <f t="shared" si="33"/>
        <v>X</v>
      </c>
      <c r="M508" s="43" t="str">
        <f>IFERROR(I508+J508, "X")</f>
        <v>X</v>
      </c>
      <c r="N508" s="45">
        <v>1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0</v>
      </c>
      <c r="W508" s="8">
        <v>0</v>
      </c>
      <c r="X508" s="9">
        <v>0</v>
      </c>
      <c r="Y508" s="8"/>
      <c r="AA508" s="8"/>
      <c r="AG508" s="47"/>
      <c r="AH508" s="9">
        <f t="shared" si="31"/>
        <v>-1</v>
      </c>
      <c r="AI508" s="7">
        <v>9.4</v>
      </c>
      <c r="AM508" s="14"/>
      <c r="AO508" s="16"/>
      <c r="AR508" s="16"/>
      <c r="AS508" s="9">
        <v>1995</v>
      </c>
      <c r="AT508" s="23">
        <f t="shared" si="34"/>
        <v>3.2999429000227671</v>
      </c>
      <c r="AX508" s="18"/>
      <c r="AZ508" s="18"/>
      <c r="BB508" s="18"/>
      <c r="BD508" s="18"/>
      <c r="BF508" s="18"/>
      <c r="BG508" s="18" t="s">
        <v>113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 s="18">
        <v>0</v>
      </c>
      <c r="BO508">
        <v>1</v>
      </c>
      <c r="BP508">
        <v>0</v>
      </c>
      <c r="BQ508" s="18">
        <v>0</v>
      </c>
      <c r="BS508" s="18"/>
      <c r="BT508" t="s">
        <v>397</v>
      </c>
      <c r="BU508" t="s">
        <v>397</v>
      </c>
      <c r="BW508" s="25"/>
      <c r="CA508" s="18"/>
      <c r="CC508" s="18"/>
      <c r="CD508" s="18"/>
      <c r="CF508" s="18"/>
      <c r="CH508" s="18"/>
      <c r="CR508" s="18"/>
      <c r="CT508" s="25"/>
      <c r="CU508" t="s">
        <v>397</v>
      </c>
      <c r="CW508" t="s">
        <v>397</v>
      </c>
      <c r="CX508" s="25" t="s">
        <v>397</v>
      </c>
    </row>
    <row r="509" spans="1:102" x14ac:dyDescent="0.3">
      <c r="A509">
        <v>508</v>
      </c>
      <c r="B509">
        <v>67</v>
      </c>
      <c r="C509" s="25" t="s">
        <v>88</v>
      </c>
      <c r="D509" s="12">
        <v>7.9</v>
      </c>
      <c r="E509" s="14"/>
      <c r="F509" s="7" t="str">
        <f>IFERROR(D509/E509, "X")</f>
        <v>X</v>
      </c>
      <c r="G509" s="7">
        <f>D509-E509</f>
        <v>7.9</v>
      </c>
      <c r="H509" s="16">
        <f>D509+E509</f>
        <v>7.9</v>
      </c>
      <c r="I509" s="11" t="str">
        <f>IFERROR(F509/SQRT(F509^2+AH509), "X")</f>
        <v>X</v>
      </c>
      <c r="J509" s="39" t="str">
        <f>IFERROR(SQRT((1-I509^2)/AH509), "X")</f>
        <v>X</v>
      </c>
      <c r="K509" s="39" t="str">
        <f t="shared" si="32"/>
        <v>X</v>
      </c>
      <c r="L509" s="39" t="str">
        <f t="shared" si="33"/>
        <v>X</v>
      </c>
      <c r="M509" s="43" t="str">
        <f>IFERROR(I509+J509, "X")</f>
        <v>X</v>
      </c>
      <c r="N509" s="45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8">
        <v>0</v>
      </c>
      <c r="X509" s="9">
        <v>0</v>
      </c>
      <c r="Y509" s="8"/>
      <c r="AA509" s="8"/>
      <c r="AG509" s="47"/>
      <c r="AH509" s="9">
        <f t="shared" si="31"/>
        <v>-1</v>
      </c>
      <c r="AI509" s="7">
        <v>9.4</v>
      </c>
      <c r="AM509" s="14"/>
      <c r="AO509" s="16"/>
      <c r="AR509" s="16"/>
      <c r="AS509" s="9">
        <v>1995</v>
      </c>
      <c r="AT509" s="23">
        <f t="shared" si="34"/>
        <v>3.2999429000227671</v>
      </c>
      <c r="AX509" s="18"/>
      <c r="AZ509" s="18"/>
      <c r="BB509" s="18"/>
      <c r="BD509" s="18"/>
      <c r="BF509" s="18"/>
      <c r="BG509" s="18" t="s">
        <v>113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 s="18">
        <v>0</v>
      </c>
      <c r="BO509">
        <v>1</v>
      </c>
      <c r="BP509">
        <v>0</v>
      </c>
      <c r="BQ509" s="18">
        <v>0</v>
      </c>
      <c r="BS509" s="18"/>
      <c r="BT509" t="s">
        <v>397</v>
      </c>
      <c r="BU509" t="s">
        <v>397</v>
      </c>
      <c r="BW509" s="25"/>
      <c r="CA509" s="18"/>
      <c r="CC509" s="18"/>
      <c r="CD509" s="18"/>
      <c r="CF509" s="18"/>
      <c r="CH509" s="18"/>
      <c r="CR509" s="18"/>
      <c r="CT509" s="25"/>
      <c r="CU509" t="s">
        <v>397</v>
      </c>
      <c r="CW509" t="s">
        <v>397</v>
      </c>
      <c r="CX509" s="25" t="s">
        <v>397</v>
      </c>
    </row>
    <row r="510" spans="1:102" x14ac:dyDescent="0.3">
      <c r="A510">
        <v>509</v>
      </c>
      <c r="B510">
        <v>67</v>
      </c>
      <c r="C510" s="25" t="s">
        <v>88</v>
      </c>
      <c r="D510" s="12">
        <v>9.8000000000000007</v>
      </c>
      <c r="E510" s="14"/>
      <c r="F510" s="7" t="str">
        <f>IFERROR(D510/E510, "X")</f>
        <v>X</v>
      </c>
      <c r="G510" s="7">
        <f>D510-E510</f>
        <v>9.8000000000000007</v>
      </c>
      <c r="H510" s="16">
        <f>D510+E510</f>
        <v>9.8000000000000007</v>
      </c>
      <c r="I510" s="11" t="str">
        <f>IFERROR(F510/SQRT(F510^2+AH510), "X")</f>
        <v>X</v>
      </c>
      <c r="J510" s="39" t="str">
        <f>IFERROR(SQRT((1-I510^2)/AH510), "X")</f>
        <v>X</v>
      </c>
      <c r="K510" s="39" t="str">
        <f t="shared" si="32"/>
        <v>X</v>
      </c>
      <c r="L510" s="39" t="str">
        <f t="shared" si="33"/>
        <v>X</v>
      </c>
      <c r="M510" s="43" t="str">
        <f>IFERROR(I510+J510, "X")</f>
        <v>X</v>
      </c>
      <c r="N510" s="45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8">
        <v>0</v>
      </c>
      <c r="X510" s="9">
        <v>0</v>
      </c>
      <c r="Y510" s="8"/>
      <c r="AA510" s="8"/>
      <c r="AG510" s="47"/>
      <c r="AH510" s="9">
        <f t="shared" si="31"/>
        <v>-1</v>
      </c>
      <c r="AI510" s="7">
        <v>9.4</v>
      </c>
      <c r="AM510" s="14"/>
      <c r="AO510" s="16"/>
      <c r="AR510" s="16"/>
      <c r="AS510" s="9">
        <v>1995</v>
      </c>
      <c r="AT510" s="23">
        <f t="shared" si="34"/>
        <v>3.2999429000227671</v>
      </c>
      <c r="AX510" s="18"/>
      <c r="AZ510" s="18"/>
      <c r="BB510" s="18"/>
      <c r="BD510" s="18"/>
      <c r="BF510" s="18"/>
      <c r="BG510" s="18" t="s">
        <v>113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 s="18">
        <v>0</v>
      </c>
      <c r="BO510">
        <v>1</v>
      </c>
      <c r="BP510">
        <v>0</v>
      </c>
      <c r="BQ510" s="18">
        <v>0</v>
      </c>
      <c r="BS510" s="18"/>
      <c r="BT510" t="s">
        <v>397</v>
      </c>
      <c r="BU510" t="s">
        <v>397</v>
      </c>
      <c r="BW510" s="25"/>
      <c r="CA510" s="18"/>
      <c r="CC510" s="18"/>
      <c r="CD510" s="18"/>
      <c r="CF510" s="18"/>
      <c r="CH510" s="18"/>
      <c r="CR510" s="18"/>
      <c r="CT510" s="25"/>
      <c r="CU510" t="s">
        <v>397</v>
      </c>
      <c r="CW510" t="s">
        <v>397</v>
      </c>
      <c r="CX510" s="25" t="s">
        <v>397</v>
      </c>
    </row>
    <row r="511" spans="1:102" x14ac:dyDescent="0.3">
      <c r="A511">
        <v>510</v>
      </c>
      <c r="B511">
        <v>67</v>
      </c>
      <c r="C511" s="25" t="s">
        <v>88</v>
      </c>
      <c r="D511" s="12">
        <v>6.5</v>
      </c>
      <c r="E511" s="14"/>
      <c r="F511" s="7" t="str">
        <f>IFERROR(D511/E511, "X")</f>
        <v>X</v>
      </c>
      <c r="G511" s="7">
        <f>D511-E511</f>
        <v>6.5</v>
      </c>
      <c r="H511" s="16">
        <f>D511+E511</f>
        <v>6.5</v>
      </c>
      <c r="I511" s="11" t="str">
        <f>IFERROR(F511/SQRT(F511^2+AH511), "X")</f>
        <v>X</v>
      </c>
      <c r="J511" s="39" t="str">
        <f>IFERROR(SQRT((1-I511^2)/AH511), "X")</f>
        <v>X</v>
      </c>
      <c r="K511" s="39" t="str">
        <f t="shared" si="32"/>
        <v>X</v>
      </c>
      <c r="L511" s="39" t="str">
        <f t="shared" si="33"/>
        <v>X</v>
      </c>
      <c r="M511" s="43" t="str">
        <f>IFERROR(I511+J511, "X")</f>
        <v>X</v>
      </c>
      <c r="N511" s="45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8">
        <v>0</v>
      </c>
      <c r="X511" s="9">
        <v>0</v>
      </c>
      <c r="Y511" s="8"/>
      <c r="AA511" s="8"/>
      <c r="AG511" s="47"/>
      <c r="AH511" s="9">
        <f t="shared" si="31"/>
        <v>-1</v>
      </c>
      <c r="AI511" s="7">
        <v>8.6</v>
      </c>
      <c r="AM511" s="14"/>
      <c r="AO511" s="16"/>
      <c r="AR511" s="16"/>
      <c r="AS511" s="9">
        <v>1994</v>
      </c>
      <c r="AT511" s="23">
        <f t="shared" si="34"/>
        <v>3.2997251539756367</v>
      </c>
      <c r="AX511" s="18"/>
      <c r="AZ511" s="18"/>
      <c r="BB511" s="18"/>
      <c r="BD511" s="18"/>
      <c r="BF511" s="18"/>
      <c r="BG511" s="18" t="s">
        <v>132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 s="18">
        <v>0</v>
      </c>
      <c r="BO511">
        <v>1</v>
      </c>
      <c r="BP511">
        <v>0</v>
      </c>
      <c r="BQ511" s="18">
        <v>0</v>
      </c>
      <c r="BS511" s="18"/>
      <c r="BT511" t="s">
        <v>397</v>
      </c>
      <c r="BU511" t="s">
        <v>397</v>
      </c>
      <c r="BW511" s="25"/>
      <c r="CA511" s="18"/>
      <c r="CC511" s="18"/>
      <c r="CD511" s="18"/>
      <c r="CF511" s="18"/>
      <c r="CH511" s="18"/>
      <c r="CR511" s="18"/>
      <c r="CT511" s="25"/>
      <c r="CU511" t="s">
        <v>397</v>
      </c>
      <c r="CW511" t="s">
        <v>397</v>
      </c>
      <c r="CX511" s="25" t="s">
        <v>397</v>
      </c>
    </row>
    <row r="512" spans="1:102" x14ac:dyDescent="0.3">
      <c r="A512">
        <v>511</v>
      </c>
      <c r="B512">
        <v>67</v>
      </c>
      <c r="C512" s="25" t="s">
        <v>88</v>
      </c>
      <c r="D512" s="12">
        <v>6.3</v>
      </c>
      <c r="E512" s="14"/>
      <c r="F512" s="7" t="str">
        <f>IFERROR(D512/E512, "X")</f>
        <v>X</v>
      </c>
      <c r="G512" s="7">
        <f>D512-E512</f>
        <v>6.3</v>
      </c>
      <c r="H512" s="16">
        <f>D512+E512</f>
        <v>6.3</v>
      </c>
      <c r="I512" s="11" t="str">
        <f>IFERROR(F512/SQRT(F512^2+AH512), "X")</f>
        <v>X</v>
      </c>
      <c r="J512" s="39" t="str">
        <f>IFERROR(SQRT((1-I512^2)/AH512), "X")</f>
        <v>X</v>
      </c>
      <c r="K512" s="39" t="str">
        <f t="shared" si="32"/>
        <v>X</v>
      </c>
      <c r="L512" s="39" t="str">
        <f t="shared" si="33"/>
        <v>X</v>
      </c>
      <c r="M512" s="43" t="str">
        <f>IFERROR(I512+J512, "X")</f>
        <v>X</v>
      </c>
      <c r="N512" s="45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8">
        <v>0</v>
      </c>
      <c r="X512" s="9">
        <v>0</v>
      </c>
      <c r="Y512" s="8"/>
      <c r="AA512" s="8"/>
      <c r="AG512" s="47"/>
      <c r="AH512" s="9">
        <f t="shared" si="31"/>
        <v>-1</v>
      </c>
      <c r="AI512" s="7">
        <v>8.6</v>
      </c>
      <c r="AM512" s="14"/>
      <c r="AO512" s="16"/>
      <c r="AR512" s="16"/>
      <c r="AS512" s="9">
        <v>1994</v>
      </c>
      <c r="AT512" s="23">
        <f t="shared" si="34"/>
        <v>3.2997251539756367</v>
      </c>
      <c r="AX512" s="18"/>
      <c r="AZ512" s="18"/>
      <c r="BB512" s="18"/>
      <c r="BD512" s="18"/>
      <c r="BF512" s="18"/>
      <c r="BG512" s="18" t="s">
        <v>132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 s="18">
        <v>0</v>
      </c>
      <c r="BO512">
        <v>1</v>
      </c>
      <c r="BP512">
        <v>0</v>
      </c>
      <c r="BQ512" s="18">
        <v>0</v>
      </c>
      <c r="BS512" s="18"/>
      <c r="BT512" t="s">
        <v>397</v>
      </c>
      <c r="BU512" t="s">
        <v>397</v>
      </c>
      <c r="BW512" s="25"/>
      <c r="CA512" s="18"/>
      <c r="CC512" s="18"/>
      <c r="CD512" s="18"/>
      <c r="CF512" s="18"/>
      <c r="CH512" s="18"/>
      <c r="CR512" s="18"/>
      <c r="CT512" s="25"/>
      <c r="CU512" t="s">
        <v>397</v>
      </c>
      <c r="CW512" t="s">
        <v>397</v>
      </c>
      <c r="CX512" s="25" t="s">
        <v>397</v>
      </c>
    </row>
    <row r="513" spans="1:102" x14ac:dyDescent="0.3">
      <c r="A513">
        <v>512</v>
      </c>
      <c r="B513">
        <v>67</v>
      </c>
      <c r="C513" s="25" t="s">
        <v>88</v>
      </c>
      <c r="D513" s="12">
        <v>8.6</v>
      </c>
      <c r="E513" s="14"/>
      <c r="F513" s="7" t="str">
        <f>IFERROR(D513/E513, "X")</f>
        <v>X</v>
      </c>
      <c r="G513" s="7">
        <f>D513-E513</f>
        <v>8.6</v>
      </c>
      <c r="H513" s="16">
        <f>D513+E513</f>
        <v>8.6</v>
      </c>
      <c r="I513" s="11" t="str">
        <f>IFERROR(F513/SQRT(F513^2+AH513), "X")</f>
        <v>X</v>
      </c>
      <c r="J513" s="39" t="str">
        <f>IFERROR(SQRT((1-I513^2)/AH513), "X")</f>
        <v>X</v>
      </c>
      <c r="K513" s="39" t="str">
        <f t="shared" si="32"/>
        <v>X</v>
      </c>
      <c r="L513" s="39" t="str">
        <f t="shared" si="33"/>
        <v>X</v>
      </c>
      <c r="M513" s="43" t="str">
        <f>IFERROR(I513+J513, "X")</f>
        <v>X</v>
      </c>
      <c r="N513" s="45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8">
        <v>0</v>
      </c>
      <c r="X513" s="9">
        <v>0</v>
      </c>
      <c r="Y513" s="8"/>
      <c r="AA513" s="8"/>
      <c r="AG513" s="47"/>
      <c r="AH513" s="9">
        <f t="shared" si="31"/>
        <v>-1</v>
      </c>
      <c r="AI513" s="7">
        <v>8.6</v>
      </c>
      <c r="AM513" s="14"/>
      <c r="AO513" s="16"/>
      <c r="AR513" s="16"/>
      <c r="AS513" s="9">
        <v>1994</v>
      </c>
      <c r="AT513" s="23">
        <f t="shared" si="34"/>
        <v>3.2997251539756367</v>
      </c>
      <c r="AX513" s="18"/>
      <c r="AZ513" s="18"/>
      <c r="BB513" s="18"/>
      <c r="BD513" s="18"/>
      <c r="BF513" s="18"/>
      <c r="BG513" s="18" t="s">
        <v>132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 s="18">
        <v>0</v>
      </c>
      <c r="BO513">
        <v>1</v>
      </c>
      <c r="BP513">
        <v>0</v>
      </c>
      <c r="BQ513" s="18">
        <v>0</v>
      </c>
      <c r="BS513" s="18"/>
      <c r="BT513" t="s">
        <v>397</v>
      </c>
      <c r="BU513" t="s">
        <v>397</v>
      </c>
      <c r="BW513" s="25"/>
      <c r="CA513" s="18"/>
      <c r="CC513" s="18"/>
      <c r="CD513" s="18"/>
      <c r="CF513" s="18"/>
      <c r="CH513" s="18"/>
      <c r="CR513" s="18"/>
      <c r="CT513" s="25"/>
      <c r="CU513" t="s">
        <v>397</v>
      </c>
      <c r="CW513" t="s">
        <v>397</v>
      </c>
      <c r="CX513" s="25" t="s">
        <v>397</v>
      </c>
    </row>
    <row r="514" spans="1:102" x14ac:dyDescent="0.3">
      <c r="A514">
        <v>513</v>
      </c>
      <c r="B514">
        <v>67</v>
      </c>
      <c r="C514" s="25" t="s">
        <v>88</v>
      </c>
      <c r="D514" s="12">
        <v>6.4</v>
      </c>
      <c r="E514" s="14"/>
      <c r="F514" s="7" t="str">
        <f>IFERROR(D514/E514, "X")</f>
        <v>X</v>
      </c>
      <c r="G514" s="7">
        <f>D514-E514</f>
        <v>6.4</v>
      </c>
      <c r="H514" s="16">
        <f>D514+E514</f>
        <v>6.4</v>
      </c>
      <c r="I514" s="11" t="str">
        <f>IFERROR(F514/SQRT(F514^2+AH514), "X")</f>
        <v>X</v>
      </c>
      <c r="J514" s="39" t="str">
        <f>IFERROR(SQRT((1-I514^2)/AH514), "X")</f>
        <v>X</v>
      </c>
      <c r="K514" s="39" t="str">
        <f t="shared" si="32"/>
        <v>X</v>
      </c>
      <c r="L514" s="39" t="str">
        <f t="shared" si="33"/>
        <v>X</v>
      </c>
      <c r="M514" s="43" t="str">
        <f>IFERROR(I514+J514, "X")</f>
        <v>X</v>
      </c>
      <c r="N514" s="45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8">
        <v>0</v>
      </c>
      <c r="X514" s="9">
        <v>0</v>
      </c>
      <c r="Y514" s="8"/>
      <c r="AA514" s="8"/>
      <c r="AG514" s="47"/>
      <c r="AH514" s="9">
        <f t="shared" si="31"/>
        <v>-1</v>
      </c>
      <c r="AI514" s="7">
        <v>8.3000000000000007</v>
      </c>
      <c r="AM514" s="14"/>
      <c r="AO514" s="16"/>
      <c r="AR514" s="16"/>
      <c r="AS514" s="9">
        <v>1995</v>
      </c>
      <c r="AT514" s="23">
        <f t="shared" si="34"/>
        <v>3.2999429000227671</v>
      </c>
      <c r="AX514" s="18"/>
      <c r="AZ514" s="18"/>
      <c r="BB514" s="18"/>
      <c r="BD514" s="18"/>
      <c r="BF514" s="18"/>
      <c r="BG514" s="18" t="s">
        <v>156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 s="18">
        <v>0</v>
      </c>
      <c r="BO514">
        <v>1</v>
      </c>
      <c r="BP514">
        <v>0</v>
      </c>
      <c r="BQ514" s="18">
        <v>0</v>
      </c>
      <c r="BS514" s="18"/>
      <c r="BT514" t="s">
        <v>397</v>
      </c>
      <c r="BU514" t="s">
        <v>397</v>
      </c>
      <c r="BW514" s="25"/>
      <c r="CA514" s="18"/>
      <c r="CC514" s="18"/>
      <c r="CD514" s="18"/>
      <c r="CF514" s="18"/>
      <c r="CH514" s="18"/>
      <c r="CR514" s="18"/>
      <c r="CT514" s="25"/>
      <c r="CU514" t="s">
        <v>397</v>
      </c>
      <c r="CW514" t="s">
        <v>397</v>
      </c>
      <c r="CX514" s="25" t="s">
        <v>397</v>
      </c>
    </row>
    <row r="515" spans="1:102" x14ac:dyDescent="0.3">
      <c r="A515">
        <v>514</v>
      </c>
      <c r="B515">
        <v>67</v>
      </c>
      <c r="C515" s="25" t="s">
        <v>88</v>
      </c>
      <c r="D515" s="12">
        <v>6.2</v>
      </c>
      <c r="E515" s="14"/>
      <c r="F515" s="7" t="str">
        <f>IFERROR(D515/E515, "X")</f>
        <v>X</v>
      </c>
      <c r="G515" s="7">
        <f>D515-E515</f>
        <v>6.2</v>
      </c>
      <c r="H515" s="16">
        <f>D515+E515</f>
        <v>6.2</v>
      </c>
      <c r="I515" s="11" t="str">
        <f>IFERROR(F515/SQRT(F515^2+AH515), "X")</f>
        <v>X</v>
      </c>
      <c r="J515" s="39" t="str">
        <f>IFERROR(SQRT((1-I515^2)/AH515), "X")</f>
        <v>X</v>
      </c>
      <c r="K515" s="39" t="str">
        <f t="shared" si="32"/>
        <v>X</v>
      </c>
      <c r="L515" s="39" t="str">
        <f t="shared" si="33"/>
        <v>X</v>
      </c>
      <c r="M515" s="43" t="str">
        <f>IFERROR(I515+J515, "X")</f>
        <v>X</v>
      </c>
      <c r="N515" s="45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8">
        <v>0</v>
      </c>
      <c r="X515" s="9">
        <v>0</v>
      </c>
      <c r="Y515" s="8"/>
      <c r="AA515" s="8"/>
      <c r="AG515" s="47"/>
      <c r="AH515" s="9">
        <f t="shared" ref="AH515:AH578" si="35">IFERROR(AF515-AG515-1, "X")</f>
        <v>-1</v>
      </c>
      <c r="AI515" s="7">
        <v>8.3000000000000007</v>
      </c>
      <c r="AM515" s="14"/>
      <c r="AO515" s="16"/>
      <c r="AR515" s="16"/>
      <c r="AS515" s="9">
        <v>1995</v>
      </c>
      <c r="AT515" s="23">
        <f t="shared" si="34"/>
        <v>3.2999429000227671</v>
      </c>
      <c r="AX515" s="18"/>
      <c r="AZ515" s="18"/>
      <c r="BB515" s="18"/>
      <c r="BD515" s="18"/>
      <c r="BF515" s="18"/>
      <c r="BG515" s="18" t="s">
        <v>156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 s="18">
        <v>0</v>
      </c>
      <c r="BO515">
        <v>1</v>
      </c>
      <c r="BP515">
        <v>0</v>
      </c>
      <c r="BQ515" s="18">
        <v>0</v>
      </c>
      <c r="BS515" s="18"/>
      <c r="BT515" t="s">
        <v>397</v>
      </c>
      <c r="BU515" t="s">
        <v>397</v>
      </c>
      <c r="BW515" s="25"/>
      <c r="CA515" s="18"/>
      <c r="CC515" s="18"/>
      <c r="CD515" s="18"/>
      <c r="CF515" s="18"/>
      <c r="CH515" s="18"/>
      <c r="CR515" s="18"/>
      <c r="CT515" s="25"/>
      <c r="CU515" t="s">
        <v>397</v>
      </c>
      <c r="CW515" t="s">
        <v>397</v>
      </c>
      <c r="CX515" s="25" t="s">
        <v>397</v>
      </c>
    </row>
    <row r="516" spans="1:102" x14ac:dyDescent="0.3">
      <c r="A516">
        <v>515</v>
      </c>
      <c r="B516">
        <v>67</v>
      </c>
      <c r="C516" s="25" t="s">
        <v>88</v>
      </c>
      <c r="D516" s="12">
        <v>7.7</v>
      </c>
      <c r="E516" s="14"/>
      <c r="F516" s="7" t="str">
        <f>IFERROR(D516/E516, "X")</f>
        <v>X</v>
      </c>
      <c r="G516" s="7">
        <f>D516-E516</f>
        <v>7.7</v>
      </c>
      <c r="H516" s="16">
        <f>D516+E516</f>
        <v>7.7</v>
      </c>
      <c r="I516" s="11" t="str">
        <f>IFERROR(F516/SQRT(F516^2+AH516), "X")</f>
        <v>X</v>
      </c>
      <c r="J516" s="39" t="str">
        <f>IFERROR(SQRT((1-I516^2)/AH516), "X")</f>
        <v>X</v>
      </c>
      <c r="K516" s="39" t="str">
        <f t="shared" si="32"/>
        <v>X</v>
      </c>
      <c r="L516" s="39" t="str">
        <f t="shared" si="33"/>
        <v>X</v>
      </c>
      <c r="M516" s="43" t="str">
        <f>IFERROR(I516+J516, "X")</f>
        <v>X</v>
      </c>
      <c r="N516" s="45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8">
        <v>0</v>
      </c>
      <c r="X516" s="9">
        <v>0</v>
      </c>
      <c r="Y516" s="8"/>
      <c r="AA516" s="8"/>
      <c r="AG516" s="47"/>
      <c r="AH516" s="9">
        <f t="shared" si="35"/>
        <v>-1</v>
      </c>
      <c r="AI516" s="7">
        <v>8.3000000000000007</v>
      </c>
      <c r="AM516" s="14"/>
      <c r="AO516" s="16"/>
      <c r="AR516" s="16"/>
      <c r="AS516" s="9">
        <v>1995</v>
      </c>
      <c r="AT516" s="23">
        <f t="shared" si="34"/>
        <v>3.2999429000227671</v>
      </c>
      <c r="AX516" s="18"/>
      <c r="AZ516" s="18"/>
      <c r="BB516" s="18"/>
      <c r="BD516" s="18"/>
      <c r="BF516" s="18"/>
      <c r="BG516" s="18" t="s">
        <v>156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 s="18">
        <v>0</v>
      </c>
      <c r="BO516">
        <v>1</v>
      </c>
      <c r="BP516">
        <v>0</v>
      </c>
      <c r="BQ516" s="18">
        <v>0</v>
      </c>
      <c r="BS516" s="18"/>
      <c r="BT516" t="s">
        <v>397</v>
      </c>
      <c r="BU516" t="s">
        <v>397</v>
      </c>
      <c r="BW516" s="25"/>
      <c r="CA516" s="18"/>
      <c r="CC516" s="18"/>
      <c r="CD516" s="18"/>
      <c r="CF516" s="18"/>
      <c r="CH516" s="18"/>
      <c r="CR516" s="18"/>
      <c r="CT516" s="25"/>
      <c r="CU516" t="s">
        <v>397</v>
      </c>
      <c r="CW516" t="s">
        <v>397</v>
      </c>
      <c r="CX516" s="25" t="s">
        <v>397</v>
      </c>
    </row>
    <row r="517" spans="1:102" x14ac:dyDescent="0.3">
      <c r="A517">
        <v>516</v>
      </c>
      <c r="B517">
        <v>67</v>
      </c>
      <c r="C517" s="25" t="s">
        <v>88</v>
      </c>
      <c r="D517" s="12">
        <v>7</v>
      </c>
      <c r="E517" s="14"/>
      <c r="F517" s="7" t="str">
        <f>IFERROR(D517/E517, "X")</f>
        <v>X</v>
      </c>
      <c r="G517" s="7">
        <f>D517-E517</f>
        <v>7</v>
      </c>
      <c r="H517" s="16">
        <f>D517+E517</f>
        <v>7</v>
      </c>
      <c r="I517" s="11" t="str">
        <f>IFERROR(F517/SQRT(F517^2+AH517), "X")</f>
        <v>X</v>
      </c>
      <c r="J517" s="39" t="str">
        <f>IFERROR(SQRT((1-I517^2)/AH517), "X")</f>
        <v>X</v>
      </c>
      <c r="K517" s="39" t="str">
        <f t="shared" si="32"/>
        <v>X</v>
      </c>
      <c r="L517" s="39" t="str">
        <f t="shared" si="33"/>
        <v>X</v>
      </c>
      <c r="M517" s="43" t="str">
        <f>IFERROR(I517+J517, "X")</f>
        <v>X</v>
      </c>
      <c r="N517" s="45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8">
        <v>0</v>
      </c>
      <c r="X517" s="9">
        <v>0</v>
      </c>
      <c r="Y517" s="8"/>
      <c r="AA517" s="8"/>
      <c r="AG517" s="47"/>
      <c r="AH517" s="9">
        <f t="shared" si="35"/>
        <v>-1</v>
      </c>
      <c r="AI517" s="7">
        <v>10.7</v>
      </c>
      <c r="AM517" s="14"/>
      <c r="AO517" s="16"/>
      <c r="AR517" s="16"/>
      <c r="AS517" s="9">
        <v>1996</v>
      </c>
      <c r="AT517" s="23">
        <f t="shared" si="34"/>
        <v>3.3001605369513523</v>
      </c>
      <c r="AX517" s="18"/>
      <c r="AZ517" s="18"/>
      <c r="BB517" s="18"/>
      <c r="BD517" s="18"/>
      <c r="BF517" s="18"/>
      <c r="BG517" s="18" t="s">
        <v>198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 s="18">
        <v>0</v>
      </c>
      <c r="BO517">
        <v>1</v>
      </c>
      <c r="BP517">
        <v>0</v>
      </c>
      <c r="BQ517" s="18">
        <v>0</v>
      </c>
      <c r="BS517" s="18"/>
      <c r="BT517" t="s">
        <v>397</v>
      </c>
      <c r="BU517" t="s">
        <v>397</v>
      </c>
      <c r="BW517" s="25"/>
      <c r="CA517" s="18"/>
      <c r="CC517" s="18"/>
      <c r="CD517" s="18"/>
      <c r="CF517" s="18"/>
      <c r="CH517" s="18"/>
      <c r="CR517" s="18"/>
      <c r="CT517" s="25"/>
      <c r="CU517" t="s">
        <v>397</v>
      </c>
      <c r="CW517" t="s">
        <v>397</v>
      </c>
      <c r="CX517" s="25" t="s">
        <v>397</v>
      </c>
    </row>
    <row r="518" spans="1:102" x14ac:dyDescent="0.3">
      <c r="A518">
        <v>517</v>
      </c>
      <c r="B518">
        <v>67</v>
      </c>
      <c r="C518" s="25" t="s">
        <v>88</v>
      </c>
      <c r="D518" s="12">
        <v>6.3</v>
      </c>
      <c r="E518" s="14"/>
      <c r="F518" s="7" t="str">
        <f>IFERROR(D518/E518, "X")</f>
        <v>X</v>
      </c>
      <c r="G518" s="7">
        <f>D518-E518</f>
        <v>6.3</v>
      </c>
      <c r="H518" s="16">
        <f>D518+E518</f>
        <v>6.3</v>
      </c>
      <c r="I518" s="11" t="str">
        <f>IFERROR(F518/SQRT(F518^2+AH518), "X")</f>
        <v>X</v>
      </c>
      <c r="J518" s="39" t="str">
        <f>IFERROR(SQRT((1-I518^2)/AH518), "X")</f>
        <v>X</v>
      </c>
      <c r="K518" s="39" t="str">
        <f t="shared" si="32"/>
        <v>X</v>
      </c>
      <c r="L518" s="39" t="str">
        <f t="shared" si="33"/>
        <v>X</v>
      </c>
      <c r="M518" s="43" t="str">
        <f>IFERROR(I518+J518, "X")</f>
        <v>X</v>
      </c>
      <c r="N518" s="45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8">
        <v>0</v>
      </c>
      <c r="X518" s="9">
        <v>0</v>
      </c>
      <c r="Y518" s="8"/>
      <c r="AA518" s="8"/>
      <c r="AG518" s="47"/>
      <c r="AH518" s="9">
        <f t="shared" si="35"/>
        <v>-1</v>
      </c>
      <c r="AI518" s="7">
        <v>10.7</v>
      </c>
      <c r="AM518" s="14"/>
      <c r="AO518" s="16"/>
      <c r="AR518" s="16"/>
      <c r="AS518" s="9">
        <v>1996</v>
      </c>
      <c r="AT518" s="23">
        <f t="shared" si="34"/>
        <v>3.3001605369513523</v>
      </c>
      <c r="AX518" s="18"/>
      <c r="AZ518" s="18"/>
      <c r="BB518" s="18"/>
      <c r="BD518" s="18"/>
      <c r="BF518" s="18"/>
      <c r="BG518" s="18" t="s">
        <v>198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 s="18">
        <v>0</v>
      </c>
      <c r="BO518">
        <v>1</v>
      </c>
      <c r="BP518">
        <v>0</v>
      </c>
      <c r="BQ518" s="18">
        <v>0</v>
      </c>
      <c r="BS518" s="18"/>
      <c r="BT518" t="s">
        <v>397</v>
      </c>
      <c r="BU518" t="s">
        <v>397</v>
      </c>
      <c r="BW518" s="25"/>
      <c r="CA518" s="18"/>
      <c r="CC518" s="18"/>
      <c r="CD518" s="18"/>
      <c r="CF518" s="18"/>
      <c r="CH518" s="18"/>
      <c r="CR518" s="18"/>
      <c r="CT518" s="25"/>
      <c r="CU518" t="s">
        <v>397</v>
      </c>
      <c r="CW518" t="s">
        <v>397</v>
      </c>
      <c r="CX518" s="25" t="s">
        <v>397</v>
      </c>
    </row>
    <row r="519" spans="1:102" x14ac:dyDescent="0.3">
      <c r="A519">
        <v>518</v>
      </c>
      <c r="B519">
        <v>67</v>
      </c>
      <c r="C519" s="25" t="s">
        <v>88</v>
      </c>
      <c r="D519" s="12">
        <v>5.0990000000000002</v>
      </c>
      <c r="E519" s="14"/>
      <c r="F519" s="7" t="str">
        <f>IFERROR(D519/E519, "X")</f>
        <v>X</v>
      </c>
      <c r="G519" s="7">
        <f>D519-E519</f>
        <v>5.0990000000000002</v>
      </c>
      <c r="H519" s="16">
        <f>D519+E519</f>
        <v>5.0990000000000002</v>
      </c>
      <c r="I519" s="11" t="str">
        <f>IFERROR(F519/SQRT(F519^2+AH519), "X")</f>
        <v>X</v>
      </c>
      <c r="J519" s="39" t="str">
        <f>IFERROR(SQRT((1-I519^2)/AH519), "X")</f>
        <v>X</v>
      </c>
      <c r="K519" s="39" t="str">
        <f t="shared" si="32"/>
        <v>X</v>
      </c>
      <c r="L519" s="39" t="str">
        <f t="shared" si="33"/>
        <v>X</v>
      </c>
      <c r="M519" s="43" t="str">
        <f>IFERROR(I519+J519, "X")</f>
        <v>X</v>
      </c>
      <c r="N519" s="45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8">
        <v>0</v>
      </c>
      <c r="X519" s="9">
        <v>0</v>
      </c>
      <c r="Y519" s="8"/>
      <c r="AA519" s="8"/>
      <c r="AG519" s="47"/>
      <c r="AH519" s="9">
        <f t="shared" si="35"/>
        <v>-1</v>
      </c>
      <c r="AI519" s="7">
        <v>10.7</v>
      </c>
      <c r="AM519" s="14"/>
      <c r="AO519" s="16"/>
      <c r="AR519" s="16"/>
      <c r="AS519" s="9">
        <v>1996</v>
      </c>
      <c r="AT519" s="23">
        <f t="shared" si="34"/>
        <v>3.3001605369513523</v>
      </c>
      <c r="AX519" s="18"/>
      <c r="AZ519" s="18"/>
      <c r="BB519" s="18"/>
      <c r="BD519" s="18"/>
      <c r="BF519" s="18"/>
      <c r="BG519" s="18" t="s">
        <v>198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 s="18">
        <v>0</v>
      </c>
      <c r="BO519">
        <v>1</v>
      </c>
      <c r="BP519">
        <v>0</v>
      </c>
      <c r="BQ519" s="18">
        <v>0</v>
      </c>
      <c r="BS519" s="18"/>
      <c r="BT519" t="s">
        <v>397</v>
      </c>
      <c r="BU519" t="s">
        <v>397</v>
      </c>
      <c r="BW519" s="25"/>
      <c r="CA519" s="18"/>
      <c r="CC519" s="18"/>
      <c r="CD519" s="18"/>
      <c r="CF519" s="18"/>
      <c r="CH519" s="18"/>
      <c r="CR519" s="18"/>
      <c r="CT519" s="25"/>
      <c r="CU519" t="s">
        <v>397</v>
      </c>
      <c r="CW519" t="s">
        <v>397</v>
      </c>
      <c r="CX519" s="25" t="s">
        <v>397</v>
      </c>
    </row>
    <row r="520" spans="1:102" x14ac:dyDescent="0.3">
      <c r="A520">
        <v>519</v>
      </c>
      <c r="B520">
        <v>67</v>
      </c>
      <c r="C520" s="25" t="s">
        <v>88</v>
      </c>
      <c r="D520" s="12">
        <v>6</v>
      </c>
      <c r="E520" s="14"/>
      <c r="F520" s="7" t="str">
        <f>IFERROR(D520/E520, "X")</f>
        <v>X</v>
      </c>
      <c r="G520" s="7">
        <f>D520-E520</f>
        <v>6</v>
      </c>
      <c r="H520" s="16">
        <f>D520+E520</f>
        <v>6</v>
      </c>
      <c r="I520" s="11" t="str">
        <f>IFERROR(F520/SQRT(F520^2+AH520), "X")</f>
        <v>X</v>
      </c>
      <c r="J520" s="39" t="str">
        <f>IFERROR(SQRT((1-I520^2)/AH520), "X")</f>
        <v>X</v>
      </c>
      <c r="K520" s="39" t="str">
        <f t="shared" si="32"/>
        <v>X</v>
      </c>
      <c r="L520" s="39" t="str">
        <f t="shared" si="33"/>
        <v>X</v>
      </c>
      <c r="M520" s="43" t="str">
        <f>IFERROR(I520+J520, "X")</f>
        <v>X</v>
      </c>
      <c r="N520" s="45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8">
        <v>0</v>
      </c>
      <c r="X520" s="9">
        <v>0</v>
      </c>
      <c r="Y520" s="8"/>
      <c r="AA520" s="8"/>
      <c r="AG520" s="47"/>
      <c r="AH520" s="9">
        <f t="shared" si="35"/>
        <v>-1</v>
      </c>
      <c r="AI520" s="7">
        <v>11</v>
      </c>
      <c r="AM520" s="14"/>
      <c r="AO520" s="16"/>
      <c r="AR520" s="16"/>
      <c r="AS520" s="9">
        <v>1995</v>
      </c>
      <c r="AT520" s="23">
        <f t="shared" si="34"/>
        <v>3.2999429000227671</v>
      </c>
      <c r="AX520" s="18"/>
      <c r="AZ520" s="18"/>
      <c r="BB520" s="18"/>
      <c r="BD520" s="18"/>
      <c r="BF520" s="18"/>
      <c r="BG520" s="18" t="s">
        <v>212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 s="18">
        <v>0</v>
      </c>
      <c r="BO520">
        <v>1</v>
      </c>
      <c r="BP520">
        <v>0</v>
      </c>
      <c r="BQ520" s="18">
        <v>0</v>
      </c>
      <c r="BS520" s="18"/>
      <c r="BT520" t="s">
        <v>397</v>
      </c>
      <c r="BU520" t="s">
        <v>397</v>
      </c>
      <c r="BW520" s="25"/>
      <c r="CA520" s="18"/>
      <c r="CC520" s="18"/>
      <c r="CD520" s="18"/>
      <c r="CF520" s="18"/>
      <c r="CH520" s="18"/>
      <c r="CR520" s="18"/>
      <c r="CT520" s="25"/>
      <c r="CU520" t="s">
        <v>397</v>
      </c>
      <c r="CW520" t="s">
        <v>397</v>
      </c>
      <c r="CX520" s="25" t="s">
        <v>397</v>
      </c>
    </row>
    <row r="521" spans="1:102" x14ac:dyDescent="0.3">
      <c r="A521">
        <v>520</v>
      </c>
      <c r="B521">
        <v>67</v>
      </c>
      <c r="C521" s="25" t="s">
        <v>88</v>
      </c>
      <c r="D521" s="12">
        <v>4.5999999999999996</v>
      </c>
      <c r="E521" s="14"/>
      <c r="F521" s="7" t="str">
        <f>IFERROR(D521/E521, "X")</f>
        <v>X</v>
      </c>
      <c r="G521" s="7">
        <f>D521-E521</f>
        <v>4.5999999999999996</v>
      </c>
      <c r="H521" s="16">
        <f>D521+E521</f>
        <v>4.5999999999999996</v>
      </c>
      <c r="I521" s="11" t="str">
        <f>IFERROR(F521/SQRT(F521^2+AH521), "X")</f>
        <v>X</v>
      </c>
      <c r="J521" s="39" t="str">
        <f>IFERROR(SQRT((1-I521^2)/AH521), "X")</f>
        <v>X</v>
      </c>
      <c r="K521" s="39" t="str">
        <f t="shared" si="32"/>
        <v>X</v>
      </c>
      <c r="L521" s="39" t="str">
        <f t="shared" si="33"/>
        <v>X</v>
      </c>
      <c r="M521" s="43" t="str">
        <f>IFERROR(I521+J521, "X")</f>
        <v>X</v>
      </c>
      <c r="N521" s="45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8">
        <v>0</v>
      </c>
      <c r="X521" s="9">
        <v>0</v>
      </c>
      <c r="Y521" s="8"/>
      <c r="AA521" s="8"/>
      <c r="AG521" s="47"/>
      <c r="AH521" s="9">
        <f t="shared" si="35"/>
        <v>-1</v>
      </c>
      <c r="AI521" s="7">
        <v>11</v>
      </c>
      <c r="AM521" s="14"/>
      <c r="AO521" s="16"/>
      <c r="AR521" s="16"/>
      <c r="AS521" s="9">
        <v>1995</v>
      </c>
      <c r="AT521" s="23">
        <f t="shared" si="34"/>
        <v>3.2999429000227671</v>
      </c>
      <c r="AX521" s="18"/>
      <c r="AZ521" s="18"/>
      <c r="BB521" s="18"/>
      <c r="BD521" s="18"/>
      <c r="BF521" s="18"/>
      <c r="BG521" s="18" t="s">
        <v>212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 s="18">
        <v>0</v>
      </c>
      <c r="BO521">
        <v>1</v>
      </c>
      <c r="BP521">
        <v>0</v>
      </c>
      <c r="BQ521" s="18">
        <v>0</v>
      </c>
      <c r="BS521" s="18"/>
      <c r="BT521" t="s">
        <v>397</v>
      </c>
      <c r="BU521" t="s">
        <v>397</v>
      </c>
      <c r="BW521" s="25"/>
      <c r="CA521" s="18"/>
      <c r="CC521" s="18"/>
      <c r="CD521" s="18"/>
      <c r="CF521" s="18"/>
      <c r="CH521" s="18"/>
      <c r="CR521" s="18"/>
      <c r="CT521" s="25"/>
      <c r="CU521" t="s">
        <v>397</v>
      </c>
      <c r="CW521" t="s">
        <v>397</v>
      </c>
      <c r="CX521" s="25" t="s">
        <v>397</v>
      </c>
    </row>
    <row r="522" spans="1:102" x14ac:dyDescent="0.3">
      <c r="A522">
        <v>521</v>
      </c>
      <c r="B522">
        <v>67</v>
      </c>
      <c r="C522" s="25" t="s">
        <v>88</v>
      </c>
      <c r="D522" s="12">
        <v>5</v>
      </c>
      <c r="E522" s="14"/>
      <c r="F522" s="7" t="str">
        <f>IFERROR(D522/E522, "X")</f>
        <v>X</v>
      </c>
      <c r="G522" s="7">
        <f>D522-E522</f>
        <v>5</v>
      </c>
      <c r="H522" s="16">
        <f>D522+E522</f>
        <v>5</v>
      </c>
      <c r="I522" s="11" t="str">
        <f>IFERROR(F522/SQRT(F522^2+AH522), "X")</f>
        <v>X</v>
      </c>
      <c r="J522" s="39" t="str">
        <f>IFERROR(SQRT((1-I522^2)/AH522), "X")</f>
        <v>X</v>
      </c>
      <c r="K522" s="39" t="str">
        <f t="shared" si="32"/>
        <v>X</v>
      </c>
      <c r="L522" s="39" t="str">
        <f t="shared" si="33"/>
        <v>X</v>
      </c>
      <c r="M522" s="43" t="str">
        <f>IFERROR(I522+J522, "X")</f>
        <v>X</v>
      </c>
      <c r="N522" s="45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8">
        <v>0</v>
      </c>
      <c r="X522" s="9">
        <v>0</v>
      </c>
      <c r="Y522" s="8"/>
      <c r="AA522" s="8"/>
      <c r="AG522" s="47"/>
      <c r="AH522" s="9">
        <f t="shared" si="35"/>
        <v>-1</v>
      </c>
      <c r="AI522" s="7">
        <v>11</v>
      </c>
      <c r="AM522" s="14"/>
      <c r="AO522" s="16"/>
      <c r="AR522" s="16"/>
      <c r="AS522" s="9">
        <v>1995</v>
      </c>
      <c r="AT522" s="23">
        <f t="shared" si="34"/>
        <v>3.2999429000227671</v>
      </c>
      <c r="AX522" s="18"/>
      <c r="AZ522" s="18"/>
      <c r="BB522" s="18"/>
      <c r="BD522" s="18"/>
      <c r="BF522" s="18"/>
      <c r="BG522" s="18" t="s">
        <v>212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 s="18">
        <v>0</v>
      </c>
      <c r="BO522">
        <v>1</v>
      </c>
      <c r="BP522">
        <v>0</v>
      </c>
      <c r="BQ522" s="18">
        <v>0</v>
      </c>
      <c r="BS522" s="18"/>
      <c r="BT522" t="s">
        <v>397</v>
      </c>
      <c r="BU522" t="s">
        <v>397</v>
      </c>
      <c r="BW522" s="25"/>
      <c r="CA522" s="18"/>
      <c r="CC522" s="18"/>
      <c r="CD522" s="18"/>
      <c r="CF522" s="18"/>
      <c r="CH522" s="18"/>
      <c r="CR522" s="18"/>
      <c r="CT522" s="25"/>
      <c r="CU522" t="s">
        <v>397</v>
      </c>
      <c r="CW522" t="s">
        <v>397</v>
      </c>
      <c r="CX522" s="25" t="s">
        <v>397</v>
      </c>
    </row>
    <row r="523" spans="1:102" x14ac:dyDescent="0.3">
      <c r="A523">
        <v>522</v>
      </c>
      <c r="B523">
        <v>69</v>
      </c>
      <c r="C523" s="25" t="s">
        <v>34</v>
      </c>
      <c r="D523" s="12">
        <v>10</v>
      </c>
      <c r="E523" s="14"/>
      <c r="F523" s="7" t="str">
        <f>IFERROR(D523/E523, "X")</f>
        <v>X</v>
      </c>
      <c r="G523" s="7">
        <f>D523-E523</f>
        <v>10</v>
      </c>
      <c r="H523" s="16">
        <f>D523+E523</f>
        <v>10</v>
      </c>
      <c r="I523" s="11" t="str">
        <f>IFERROR(F523/SQRT(F523^2+AH523), "X")</f>
        <v>X</v>
      </c>
      <c r="J523" s="39" t="str">
        <f>IFERROR(SQRT((1-I523^2)/AH523), "X")</f>
        <v>X</v>
      </c>
      <c r="K523" s="39" t="str">
        <f t="shared" si="32"/>
        <v>X</v>
      </c>
      <c r="L523" s="39" t="str">
        <f t="shared" si="33"/>
        <v>X</v>
      </c>
      <c r="M523" s="43" t="str">
        <f>IFERROR(I523+J523, "X")</f>
        <v>X</v>
      </c>
      <c r="N523" s="45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8">
        <v>0</v>
      </c>
      <c r="X523" s="9">
        <v>0</v>
      </c>
      <c r="Y523" s="8"/>
      <c r="AA523" s="8"/>
      <c r="AG523" s="47"/>
      <c r="AH523" s="9">
        <f t="shared" si="35"/>
        <v>-1</v>
      </c>
      <c r="AI523" s="7">
        <v>9.3402999999999992</v>
      </c>
      <c r="AM523" s="14"/>
      <c r="AO523" s="16"/>
      <c r="AR523" s="16"/>
      <c r="AS523" s="9">
        <v>2005</v>
      </c>
      <c r="AT523" s="23">
        <f t="shared" si="34"/>
        <v>3.3021143769562009</v>
      </c>
      <c r="AX523" s="18"/>
      <c r="AZ523" s="18"/>
      <c r="BB523" s="18"/>
      <c r="BD523" s="18"/>
      <c r="BF523" s="18"/>
      <c r="BG523" s="18" t="s">
        <v>33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 s="18">
        <v>0</v>
      </c>
      <c r="BO523">
        <v>0</v>
      </c>
      <c r="BP523">
        <v>1</v>
      </c>
      <c r="BQ523" s="18">
        <v>0</v>
      </c>
      <c r="BS523" s="18"/>
      <c r="BT523" t="s">
        <v>397</v>
      </c>
      <c r="BU523" t="s">
        <v>397</v>
      </c>
      <c r="BW523" s="25"/>
      <c r="CA523" s="18"/>
      <c r="CC523" s="18"/>
      <c r="CD523" s="18"/>
      <c r="CF523" s="18"/>
      <c r="CH523" s="18"/>
      <c r="CR523" s="18"/>
      <c r="CT523" s="25"/>
      <c r="CU523" t="s">
        <v>397</v>
      </c>
      <c r="CW523" t="s">
        <v>397</v>
      </c>
      <c r="CX523" s="25" t="s">
        <v>397</v>
      </c>
    </row>
    <row r="524" spans="1:102" x14ac:dyDescent="0.3">
      <c r="A524">
        <v>523</v>
      </c>
      <c r="B524">
        <v>70</v>
      </c>
      <c r="C524" s="25" t="s">
        <v>114</v>
      </c>
      <c r="D524" s="12">
        <v>5.5</v>
      </c>
      <c r="E524" s="14"/>
      <c r="F524" s="7" t="str">
        <f>IFERROR(D524/E524, "X")</f>
        <v>X</v>
      </c>
      <c r="G524" s="7">
        <f>D524-E524</f>
        <v>5.5</v>
      </c>
      <c r="H524" s="16">
        <f>D524+E524</f>
        <v>5.5</v>
      </c>
      <c r="I524" s="11" t="str">
        <f>IFERROR(F524/SQRT(F524^2+AH524), "X")</f>
        <v>X</v>
      </c>
      <c r="J524" s="39" t="str">
        <f>IFERROR(SQRT((1-I524^2)/AH524), "X")</f>
        <v>X</v>
      </c>
      <c r="K524" s="39" t="str">
        <f t="shared" si="32"/>
        <v>X</v>
      </c>
      <c r="L524" s="39" t="str">
        <f t="shared" si="33"/>
        <v>X</v>
      </c>
      <c r="M524" s="43" t="str">
        <f>IFERROR(I524+J524, "X")</f>
        <v>X</v>
      </c>
      <c r="N524" s="45">
        <v>1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0</v>
      </c>
      <c r="V524" s="9">
        <v>0</v>
      </c>
      <c r="W524" s="8">
        <v>0</v>
      </c>
      <c r="X524" s="9">
        <v>0</v>
      </c>
      <c r="Y524" s="8"/>
      <c r="AA524" s="8"/>
      <c r="AG524" s="47"/>
      <c r="AH524" s="9">
        <f t="shared" si="35"/>
        <v>-1</v>
      </c>
      <c r="AI524" s="7">
        <v>7.1</v>
      </c>
      <c r="AM524" s="14"/>
      <c r="AO524" s="16"/>
      <c r="AR524" s="16"/>
      <c r="AS524" s="9">
        <v>1986</v>
      </c>
      <c r="AT524" s="23">
        <f t="shared" si="34"/>
        <v>3.2979792441593623</v>
      </c>
      <c r="AX524" s="18"/>
      <c r="AZ524" s="18"/>
      <c r="BB524" s="18"/>
      <c r="BD524" s="18"/>
      <c r="BF524" s="18"/>
      <c r="BG524" s="18" t="s">
        <v>113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 s="18">
        <v>0</v>
      </c>
      <c r="BO524">
        <v>1</v>
      </c>
      <c r="BP524">
        <v>0</v>
      </c>
      <c r="BQ524" s="18">
        <v>0</v>
      </c>
      <c r="BS524" s="18"/>
      <c r="BT524" t="s">
        <v>397</v>
      </c>
      <c r="BU524" t="s">
        <v>397</v>
      </c>
      <c r="BW524" s="25"/>
      <c r="CA524" s="18"/>
      <c r="CC524" s="18"/>
      <c r="CD524" s="18"/>
      <c r="CF524" s="18"/>
      <c r="CH524" s="18"/>
      <c r="CR524" s="18"/>
      <c r="CT524" s="25"/>
      <c r="CU524" t="s">
        <v>397</v>
      </c>
      <c r="CW524" t="s">
        <v>397</v>
      </c>
      <c r="CX524" s="25" t="s">
        <v>397</v>
      </c>
    </row>
    <row r="525" spans="1:102" x14ac:dyDescent="0.3">
      <c r="A525">
        <v>524</v>
      </c>
      <c r="B525">
        <v>71</v>
      </c>
      <c r="C525" s="25" t="s">
        <v>242</v>
      </c>
      <c r="D525" s="12">
        <v>4.2</v>
      </c>
      <c r="E525" s="14"/>
      <c r="F525" s="7" t="str">
        <f>IFERROR(D525/E525, "X")</f>
        <v>X</v>
      </c>
      <c r="G525" s="7">
        <f>D525-E525</f>
        <v>4.2</v>
      </c>
      <c r="H525" s="16">
        <f>D525+E525</f>
        <v>4.2</v>
      </c>
      <c r="I525" s="11" t="str">
        <f>IFERROR(F525/SQRT(F525^2+AH525), "X")</f>
        <v>X</v>
      </c>
      <c r="J525" s="39" t="str">
        <f>IFERROR(SQRT((1-I525^2)/AH525), "X")</f>
        <v>X</v>
      </c>
      <c r="K525" s="39" t="str">
        <f t="shared" si="32"/>
        <v>X</v>
      </c>
      <c r="L525" s="39" t="str">
        <f t="shared" si="33"/>
        <v>X</v>
      </c>
      <c r="M525" s="43" t="str">
        <f>IFERROR(I525+J525, "X")</f>
        <v>X</v>
      </c>
      <c r="N525" s="45">
        <v>1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0</v>
      </c>
      <c r="W525" s="8">
        <v>0</v>
      </c>
      <c r="X525" s="9">
        <v>0</v>
      </c>
      <c r="Y525" s="8"/>
      <c r="AA525" s="8"/>
      <c r="AG525" s="47"/>
      <c r="AH525" s="9">
        <f t="shared" si="35"/>
        <v>-1</v>
      </c>
      <c r="AI525" s="7">
        <v>10.3</v>
      </c>
      <c r="AM525" s="14"/>
      <c r="AO525" s="16"/>
      <c r="AR525" s="16"/>
      <c r="AS525" s="9">
        <v>2003</v>
      </c>
      <c r="AT525" s="23">
        <f t="shared" si="34"/>
        <v>3.3016809492935764</v>
      </c>
      <c r="AX525" s="18"/>
      <c r="AZ525" s="18"/>
      <c r="BB525" s="18"/>
      <c r="BD525" s="18"/>
      <c r="BF525" s="18"/>
      <c r="BG525" s="18" t="s">
        <v>240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 s="18">
        <v>0</v>
      </c>
      <c r="BO525">
        <v>0</v>
      </c>
      <c r="BP525">
        <v>1</v>
      </c>
      <c r="BQ525" s="18">
        <v>0</v>
      </c>
      <c r="BS525" s="18"/>
      <c r="BT525" t="s">
        <v>397</v>
      </c>
      <c r="BU525" t="s">
        <v>397</v>
      </c>
      <c r="BW525" s="25"/>
      <c r="CA525" s="18"/>
      <c r="CC525" s="18"/>
      <c r="CD525" s="18"/>
      <c r="CF525" s="18"/>
      <c r="CH525" s="18"/>
      <c r="CR525" s="18"/>
      <c r="CT525" s="25"/>
      <c r="CU525" t="s">
        <v>397</v>
      </c>
      <c r="CW525" t="s">
        <v>397</v>
      </c>
      <c r="CX525" s="25" t="s">
        <v>397</v>
      </c>
    </row>
    <row r="526" spans="1:102" x14ac:dyDescent="0.3">
      <c r="A526">
        <v>525</v>
      </c>
      <c r="B526">
        <v>71</v>
      </c>
      <c r="C526" s="25" t="s">
        <v>242</v>
      </c>
      <c r="D526" s="12">
        <v>11.3</v>
      </c>
      <c r="E526" s="14"/>
      <c r="F526" s="7" t="str">
        <f>IFERROR(D526/E526, "X")</f>
        <v>X</v>
      </c>
      <c r="G526" s="7">
        <f>D526-E526</f>
        <v>11.3</v>
      </c>
      <c r="H526" s="16">
        <f>D526+E526</f>
        <v>11.3</v>
      </c>
      <c r="I526" s="11" t="str">
        <f>IFERROR(F526/SQRT(F526^2+AH526), "X")</f>
        <v>X</v>
      </c>
      <c r="J526" s="39" t="str">
        <f>IFERROR(SQRT((1-I526^2)/AH526), "X")</f>
        <v>X</v>
      </c>
      <c r="K526" s="39" t="str">
        <f t="shared" si="32"/>
        <v>X</v>
      </c>
      <c r="L526" s="39" t="str">
        <f t="shared" si="33"/>
        <v>X</v>
      </c>
      <c r="M526" s="43" t="str">
        <f>IFERROR(I526+J526, "X")</f>
        <v>X</v>
      </c>
      <c r="N526" s="45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8">
        <v>0</v>
      </c>
      <c r="X526" s="9">
        <v>0</v>
      </c>
      <c r="Y526" s="8"/>
      <c r="AA526" s="8"/>
      <c r="AG526" s="47"/>
      <c r="AH526" s="9">
        <f t="shared" si="35"/>
        <v>-1</v>
      </c>
      <c r="AI526" s="7">
        <v>10.7</v>
      </c>
      <c r="AM526" s="14"/>
      <c r="AO526" s="16"/>
      <c r="AR526" s="16"/>
      <c r="AS526" s="9">
        <v>2009</v>
      </c>
      <c r="AT526" s="23">
        <f t="shared" si="34"/>
        <v>3.3029799367482493</v>
      </c>
      <c r="AX526" s="18"/>
      <c r="AZ526" s="18"/>
      <c r="BB526" s="18"/>
      <c r="BD526" s="18"/>
      <c r="BF526" s="18"/>
      <c r="BG526" s="18" t="s">
        <v>240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 s="18">
        <v>0</v>
      </c>
      <c r="BO526">
        <v>0</v>
      </c>
      <c r="BP526">
        <v>1</v>
      </c>
      <c r="BQ526" s="18">
        <v>0</v>
      </c>
      <c r="BS526" s="18"/>
      <c r="BT526" t="s">
        <v>397</v>
      </c>
      <c r="BU526" t="s">
        <v>397</v>
      </c>
      <c r="BW526" s="25"/>
      <c r="CA526" s="18"/>
      <c r="CC526" s="18"/>
      <c r="CD526" s="18"/>
      <c r="CF526" s="18"/>
      <c r="CH526" s="18"/>
      <c r="CR526" s="18"/>
      <c r="CT526" s="25"/>
      <c r="CU526" t="s">
        <v>397</v>
      </c>
      <c r="CW526" t="s">
        <v>397</v>
      </c>
      <c r="CX526" s="25" t="s">
        <v>397</v>
      </c>
    </row>
    <row r="527" spans="1:102" x14ac:dyDescent="0.3">
      <c r="A527">
        <v>526</v>
      </c>
      <c r="B527">
        <v>71</v>
      </c>
      <c r="C527" s="25" t="s">
        <v>242</v>
      </c>
      <c r="D527" s="12">
        <v>10.8</v>
      </c>
      <c r="E527" s="14"/>
      <c r="F527" s="7" t="str">
        <f>IFERROR(D527/E527, "X")</f>
        <v>X</v>
      </c>
      <c r="G527" s="7">
        <f>D527-E527</f>
        <v>10.8</v>
      </c>
      <c r="H527" s="16">
        <f>D527+E527</f>
        <v>10.8</v>
      </c>
      <c r="I527" s="11" t="str">
        <f>IFERROR(F527/SQRT(F527^2+AH527), "X")</f>
        <v>X</v>
      </c>
      <c r="J527" s="39" t="str">
        <f>IFERROR(SQRT((1-I527^2)/AH527), "X")</f>
        <v>X</v>
      </c>
      <c r="K527" s="39" t="str">
        <f t="shared" si="32"/>
        <v>X</v>
      </c>
      <c r="L527" s="39" t="str">
        <f t="shared" si="33"/>
        <v>X</v>
      </c>
      <c r="M527" s="43" t="str">
        <f>IFERROR(I527+J527, "X")</f>
        <v>X</v>
      </c>
      <c r="N527" s="45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8">
        <v>0</v>
      </c>
      <c r="X527" s="9">
        <v>0</v>
      </c>
      <c r="Y527" s="8"/>
      <c r="AA527" s="8"/>
      <c r="AG527" s="47"/>
      <c r="AH527" s="9">
        <f t="shared" si="35"/>
        <v>-1</v>
      </c>
      <c r="AI527" s="7">
        <v>10.7</v>
      </c>
      <c r="AM527" s="14"/>
      <c r="AO527" s="16"/>
      <c r="AR527" s="16"/>
      <c r="AS527" s="9">
        <v>2009</v>
      </c>
      <c r="AT527" s="23">
        <f t="shared" si="34"/>
        <v>3.3029799367482493</v>
      </c>
      <c r="AX527" s="18"/>
      <c r="AZ527" s="18"/>
      <c r="BB527" s="18"/>
      <c r="BD527" s="18"/>
      <c r="BF527" s="18"/>
      <c r="BG527" s="18" t="s">
        <v>240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s="18">
        <v>0</v>
      </c>
      <c r="BO527">
        <v>0</v>
      </c>
      <c r="BP527">
        <v>1</v>
      </c>
      <c r="BQ527" s="18">
        <v>0</v>
      </c>
      <c r="BS527" s="18"/>
      <c r="BT527" t="s">
        <v>397</v>
      </c>
      <c r="BU527" t="s">
        <v>397</v>
      </c>
      <c r="BW527" s="25"/>
      <c r="CA527" s="18"/>
      <c r="CC527" s="18"/>
      <c r="CD527" s="18"/>
      <c r="CF527" s="18"/>
      <c r="CH527" s="18"/>
      <c r="CR527" s="18"/>
      <c r="CT527" s="25"/>
      <c r="CU527" t="s">
        <v>397</v>
      </c>
      <c r="CW527" t="s">
        <v>397</v>
      </c>
      <c r="CX527" s="25" t="s">
        <v>397</v>
      </c>
    </row>
    <row r="528" spans="1:102" x14ac:dyDescent="0.3">
      <c r="A528">
        <v>527</v>
      </c>
      <c r="B528">
        <v>71</v>
      </c>
      <c r="C528" s="25" t="s">
        <v>242</v>
      </c>
      <c r="D528" s="12">
        <v>13</v>
      </c>
      <c r="E528" s="14"/>
      <c r="F528" s="7" t="str">
        <f>IFERROR(D528/E528, "X")</f>
        <v>X</v>
      </c>
      <c r="G528" s="7">
        <f>D528-E528</f>
        <v>13</v>
      </c>
      <c r="H528" s="16">
        <f>D528+E528</f>
        <v>13</v>
      </c>
      <c r="I528" s="11" t="str">
        <f>IFERROR(F528/SQRT(F528^2+AH528), "X")</f>
        <v>X</v>
      </c>
      <c r="J528" s="39" t="str">
        <f>IFERROR(SQRT((1-I528^2)/AH528), "X")</f>
        <v>X</v>
      </c>
      <c r="K528" s="39" t="str">
        <f t="shared" si="32"/>
        <v>X</v>
      </c>
      <c r="L528" s="39" t="str">
        <f t="shared" si="33"/>
        <v>X</v>
      </c>
      <c r="M528" s="43" t="str">
        <f>IFERROR(I528+J528, "X")</f>
        <v>X</v>
      </c>
      <c r="N528" s="45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8">
        <v>0</v>
      </c>
      <c r="X528" s="9">
        <v>0</v>
      </c>
      <c r="Y528" s="8"/>
      <c r="AA528" s="8"/>
      <c r="AG528" s="47"/>
      <c r="AH528" s="9">
        <f t="shared" si="35"/>
        <v>-1</v>
      </c>
      <c r="AI528" s="7">
        <v>10.7</v>
      </c>
      <c r="AM528" s="14"/>
      <c r="AO528" s="16"/>
      <c r="AR528" s="16"/>
      <c r="AS528" s="9">
        <v>2009</v>
      </c>
      <c r="AT528" s="23">
        <f t="shared" si="34"/>
        <v>3.3029799367482493</v>
      </c>
      <c r="AX528" s="18"/>
      <c r="AZ528" s="18"/>
      <c r="BB528" s="18"/>
      <c r="BD528" s="18"/>
      <c r="BF528" s="18"/>
      <c r="BG528" s="18" t="s">
        <v>240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 s="18">
        <v>0</v>
      </c>
      <c r="BO528">
        <v>0</v>
      </c>
      <c r="BP528">
        <v>1</v>
      </c>
      <c r="BQ528" s="18">
        <v>0</v>
      </c>
      <c r="BS528" s="18"/>
      <c r="BT528" t="s">
        <v>397</v>
      </c>
      <c r="BU528" t="s">
        <v>397</v>
      </c>
      <c r="BW528" s="25"/>
      <c r="CA528" s="18"/>
      <c r="CC528" s="18"/>
      <c r="CD528" s="18"/>
      <c r="CF528" s="18"/>
      <c r="CH528" s="18"/>
      <c r="CR528" s="18"/>
      <c r="CT528" s="25"/>
      <c r="CU528" t="s">
        <v>397</v>
      </c>
      <c r="CW528" t="s">
        <v>397</v>
      </c>
      <c r="CX528" s="25" t="s">
        <v>397</v>
      </c>
    </row>
    <row r="529" spans="1:102" x14ac:dyDescent="0.3">
      <c r="A529">
        <v>528</v>
      </c>
      <c r="B529">
        <v>72</v>
      </c>
      <c r="C529" s="25" t="s">
        <v>269</v>
      </c>
      <c r="D529" s="12">
        <v>4.5</v>
      </c>
      <c r="E529" s="14"/>
      <c r="F529" s="7" t="str">
        <f>IFERROR(D529/E529, "X")</f>
        <v>X</v>
      </c>
      <c r="G529" s="7">
        <f>D529-E529</f>
        <v>4.5</v>
      </c>
      <c r="H529" s="16">
        <f>D529+E529</f>
        <v>4.5</v>
      </c>
      <c r="I529" s="11" t="str">
        <f>IFERROR(F529/SQRT(F529^2+AH529), "X")</f>
        <v>X</v>
      </c>
      <c r="J529" s="39" t="str">
        <f>IFERROR(SQRT((1-I529^2)/AH529), "X")</f>
        <v>X</v>
      </c>
      <c r="K529" s="39" t="str">
        <f t="shared" si="32"/>
        <v>X</v>
      </c>
      <c r="L529" s="39" t="str">
        <f t="shared" si="33"/>
        <v>X</v>
      </c>
      <c r="M529" s="43" t="str">
        <f>IFERROR(I529+J529, "X")</f>
        <v>X</v>
      </c>
      <c r="N529" s="45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8">
        <v>0</v>
      </c>
      <c r="X529" s="9">
        <v>0</v>
      </c>
      <c r="Y529" s="8"/>
      <c r="AA529" s="8"/>
      <c r="AG529" s="47"/>
      <c r="AH529" s="9">
        <f t="shared" si="35"/>
        <v>-1</v>
      </c>
      <c r="AI529" s="7">
        <v>10.6</v>
      </c>
      <c r="AM529" s="14"/>
      <c r="AO529" s="16"/>
      <c r="AR529" s="16"/>
      <c r="AS529" s="9">
        <v>1990</v>
      </c>
      <c r="AT529" s="23">
        <f t="shared" si="34"/>
        <v>3.2988530764097068</v>
      </c>
      <c r="AX529" s="18"/>
      <c r="AZ529" s="18"/>
      <c r="BB529" s="18"/>
      <c r="BD529" s="18"/>
      <c r="BF529" s="18"/>
      <c r="BG529" s="18" t="s">
        <v>267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 s="18">
        <v>0</v>
      </c>
      <c r="BO529">
        <v>1</v>
      </c>
      <c r="BP529">
        <v>0</v>
      </c>
      <c r="BQ529" s="18">
        <v>0</v>
      </c>
      <c r="BS529" s="18"/>
      <c r="BT529" t="s">
        <v>397</v>
      </c>
      <c r="BU529" t="s">
        <v>397</v>
      </c>
      <c r="BW529" s="25"/>
      <c r="CA529" s="18"/>
      <c r="CC529" s="18"/>
      <c r="CD529" s="18"/>
      <c r="CF529" s="18"/>
      <c r="CH529" s="18"/>
      <c r="CR529" s="18"/>
      <c r="CT529" s="25"/>
      <c r="CU529" t="s">
        <v>397</v>
      </c>
      <c r="CW529" t="s">
        <v>397</v>
      </c>
      <c r="CX529" s="25" t="s">
        <v>397</v>
      </c>
    </row>
    <row r="530" spans="1:102" x14ac:dyDescent="0.3">
      <c r="A530">
        <v>529</v>
      </c>
      <c r="B530">
        <v>73</v>
      </c>
      <c r="C530" s="25" t="s">
        <v>183</v>
      </c>
      <c r="D530" s="12">
        <v>10.5</v>
      </c>
      <c r="E530" s="14"/>
      <c r="F530" s="7" t="str">
        <f>IFERROR(D530/E530, "X")</f>
        <v>X</v>
      </c>
      <c r="G530" s="7">
        <f>D530-E530</f>
        <v>10.5</v>
      </c>
      <c r="H530" s="16">
        <f>D530+E530</f>
        <v>10.5</v>
      </c>
      <c r="I530" s="11" t="str">
        <f>IFERROR(F530/SQRT(F530^2+AH530), "X")</f>
        <v>X</v>
      </c>
      <c r="J530" s="39" t="str">
        <f>IFERROR(SQRT((1-I530^2)/AH530), "X")</f>
        <v>X</v>
      </c>
      <c r="K530" s="39" t="str">
        <f t="shared" si="32"/>
        <v>X</v>
      </c>
      <c r="L530" s="39" t="str">
        <f t="shared" si="33"/>
        <v>X</v>
      </c>
      <c r="M530" s="43" t="str">
        <f>IFERROR(I530+J530, "X")</f>
        <v>X</v>
      </c>
      <c r="N530" s="45">
        <v>1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0</v>
      </c>
      <c r="V530" s="9">
        <v>0</v>
      </c>
      <c r="W530" s="8">
        <v>0</v>
      </c>
      <c r="X530" s="9">
        <v>0</v>
      </c>
      <c r="Y530" s="8"/>
      <c r="AA530" s="8"/>
      <c r="AG530" s="47"/>
      <c r="AH530" s="9">
        <f t="shared" si="35"/>
        <v>-1</v>
      </c>
      <c r="AI530" s="7">
        <v>9.1999999999999993</v>
      </c>
      <c r="AM530" s="14"/>
      <c r="AO530" s="16"/>
      <c r="AR530" s="16"/>
      <c r="AS530" s="9">
        <v>2002</v>
      </c>
      <c r="AT530" s="23">
        <f t="shared" si="34"/>
        <v>3.3014640731433</v>
      </c>
      <c r="AX530" s="18"/>
      <c r="AZ530" s="18"/>
      <c r="BB530" s="18"/>
      <c r="BD530" s="18"/>
      <c r="BF530" s="18"/>
      <c r="BG530" s="18" t="s">
        <v>181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 s="18">
        <v>0</v>
      </c>
      <c r="BO530">
        <v>0</v>
      </c>
      <c r="BP530">
        <v>1</v>
      </c>
      <c r="BQ530" s="18">
        <v>0</v>
      </c>
      <c r="BS530" s="18"/>
      <c r="BT530" t="s">
        <v>397</v>
      </c>
      <c r="BU530" t="s">
        <v>397</v>
      </c>
      <c r="BW530" s="25"/>
      <c r="CA530" s="18"/>
      <c r="CC530" s="18"/>
      <c r="CD530" s="18"/>
      <c r="CF530" s="18"/>
      <c r="CH530" s="18"/>
      <c r="CR530" s="18"/>
      <c r="CT530" s="25"/>
      <c r="CU530" t="s">
        <v>397</v>
      </c>
      <c r="CW530" t="s">
        <v>397</v>
      </c>
      <c r="CX530" s="25" t="s">
        <v>397</v>
      </c>
    </row>
    <row r="531" spans="1:102" x14ac:dyDescent="0.3">
      <c r="A531">
        <v>530</v>
      </c>
      <c r="B531">
        <v>73</v>
      </c>
      <c r="C531" s="25" t="s">
        <v>183</v>
      </c>
      <c r="D531" s="12">
        <v>10</v>
      </c>
      <c r="E531" s="14"/>
      <c r="F531" s="7" t="str">
        <f>IFERROR(D531/E531, "X")</f>
        <v>X</v>
      </c>
      <c r="G531" s="7">
        <f>D531-E531</f>
        <v>10</v>
      </c>
      <c r="H531" s="16">
        <f>D531+E531</f>
        <v>10</v>
      </c>
      <c r="I531" s="11" t="str">
        <f>IFERROR(F531/SQRT(F531^2+AH531), "X")</f>
        <v>X</v>
      </c>
      <c r="J531" s="39" t="str">
        <f>IFERROR(SQRT((1-I531^2)/AH531), "X")</f>
        <v>X</v>
      </c>
      <c r="K531" s="39" t="str">
        <f t="shared" si="32"/>
        <v>X</v>
      </c>
      <c r="L531" s="39" t="str">
        <f t="shared" si="33"/>
        <v>X</v>
      </c>
      <c r="M531" s="43" t="str">
        <f>IFERROR(I531+J531, "X")</f>
        <v>X</v>
      </c>
      <c r="N531" s="45">
        <v>1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0</v>
      </c>
      <c r="W531" s="8">
        <v>0</v>
      </c>
      <c r="X531" s="9">
        <v>0</v>
      </c>
      <c r="Y531" s="8"/>
      <c r="AA531" s="8"/>
      <c r="AG531" s="47"/>
      <c r="AH531" s="9">
        <f t="shared" si="35"/>
        <v>-1</v>
      </c>
      <c r="AI531" s="7">
        <v>9.6</v>
      </c>
      <c r="AM531" s="14"/>
      <c r="AO531" s="16"/>
      <c r="AR531" s="16"/>
      <c r="AS531" s="9">
        <v>2004</v>
      </c>
      <c r="AT531" s="23">
        <f t="shared" si="34"/>
        <v>3.301897717195208</v>
      </c>
      <c r="AX531" s="18"/>
      <c r="AZ531" s="18"/>
      <c r="BB531" s="18"/>
      <c r="BD531" s="18"/>
      <c r="BF531" s="18"/>
      <c r="BG531" s="18" t="s">
        <v>181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 s="18">
        <v>0</v>
      </c>
      <c r="BO531">
        <v>0</v>
      </c>
      <c r="BP531">
        <v>1</v>
      </c>
      <c r="BQ531" s="18">
        <v>0</v>
      </c>
      <c r="BS531" s="18"/>
      <c r="BT531" t="s">
        <v>397</v>
      </c>
      <c r="BU531" t="s">
        <v>397</v>
      </c>
      <c r="BW531" s="25"/>
      <c r="CA531" s="18"/>
      <c r="CC531" s="18"/>
      <c r="CD531" s="18"/>
      <c r="CF531" s="18"/>
      <c r="CH531" s="18"/>
      <c r="CR531" s="18"/>
      <c r="CT531" s="25"/>
      <c r="CU531" t="s">
        <v>397</v>
      </c>
      <c r="CW531" t="s">
        <v>397</v>
      </c>
      <c r="CX531" s="25" t="s">
        <v>397</v>
      </c>
    </row>
    <row r="532" spans="1:102" x14ac:dyDescent="0.3">
      <c r="A532">
        <v>531</v>
      </c>
      <c r="B532">
        <v>74</v>
      </c>
      <c r="C532" s="25" t="s">
        <v>296</v>
      </c>
      <c r="D532" s="12">
        <v>9.6999999999999993</v>
      </c>
      <c r="E532" s="14"/>
      <c r="F532" s="7" t="str">
        <f>IFERROR(D532/E532, "X")</f>
        <v>X</v>
      </c>
      <c r="G532" s="7">
        <f>D532-E532</f>
        <v>9.6999999999999993</v>
      </c>
      <c r="H532" s="16">
        <f>D532+E532</f>
        <v>9.6999999999999993</v>
      </c>
      <c r="I532" s="11" t="str">
        <f>IFERROR(F532/SQRT(F532^2+AH532), "X")</f>
        <v>X</v>
      </c>
      <c r="J532" s="39" t="str">
        <f>IFERROR(SQRT((1-I532^2)/AH532), "X")</f>
        <v>X</v>
      </c>
      <c r="K532" s="39" t="str">
        <f t="shared" si="32"/>
        <v>X</v>
      </c>
      <c r="L532" s="39" t="str">
        <f t="shared" si="33"/>
        <v>X</v>
      </c>
      <c r="M532" s="43" t="str">
        <f>IFERROR(I532+J532, "X")</f>
        <v>X</v>
      </c>
      <c r="N532" s="45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8">
        <v>0</v>
      </c>
      <c r="X532" s="9">
        <v>0</v>
      </c>
      <c r="Y532" s="8"/>
      <c r="AA532" s="8"/>
      <c r="AG532" s="47"/>
      <c r="AH532" s="9">
        <f t="shared" si="35"/>
        <v>-1</v>
      </c>
      <c r="AI532" s="7">
        <v>12.3</v>
      </c>
      <c r="AM532" s="14"/>
      <c r="AO532" s="16"/>
      <c r="AR532" s="16"/>
      <c r="AS532" s="9">
        <v>1991</v>
      </c>
      <c r="AT532" s="23">
        <f t="shared" si="34"/>
        <v>3.2990712600274095</v>
      </c>
      <c r="AX532" s="18"/>
      <c r="AZ532" s="18"/>
      <c r="BB532" s="18"/>
      <c r="BD532" s="18"/>
      <c r="BF532" s="18"/>
      <c r="BG532" s="18" t="s">
        <v>294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 s="18">
        <v>0</v>
      </c>
      <c r="BO532">
        <v>1</v>
      </c>
      <c r="BP532">
        <v>0</v>
      </c>
      <c r="BQ532" s="18">
        <v>0</v>
      </c>
      <c r="BS532" s="18"/>
      <c r="BT532" t="s">
        <v>397</v>
      </c>
      <c r="BU532" t="s">
        <v>397</v>
      </c>
      <c r="BW532" s="25"/>
      <c r="CA532" s="18"/>
      <c r="CC532" s="18"/>
      <c r="CD532" s="18"/>
      <c r="CF532" s="18"/>
      <c r="CH532" s="18"/>
      <c r="CR532" s="18"/>
      <c r="CT532" s="25"/>
      <c r="CU532" t="s">
        <v>397</v>
      </c>
      <c r="CW532" t="s">
        <v>397</v>
      </c>
      <c r="CX532" s="25" t="s">
        <v>397</v>
      </c>
    </row>
    <row r="533" spans="1:102" x14ac:dyDescent="0.3">
      <c r="A533">
        <v>532</v>
      </c>
      <c r="B533">
        <v>74</v>
      </c>
      <c r="C533" s="25" t="s">
        <v>296</v>
      </c>
      <c r="D533" s="12">
        <v>10.5</v>
      </c>
      <c r="E533" s="14"/>
      <c r="F533" s="7" t="str">
        <f>IFERROR(D533/E533, "X")</f>
        <v>X</v>
      </c>
      <c r="G533" s="7">
        <f>D533-E533</f>
        <v>10.5</v>
      </c>
      <c r="H533" s="16">
        <f>D533+E533</f>
        <v>10.5</v>
      </c>
      <c r="I533" s="11" t="str">
        <f>IFERROR(F533/SQRT(F533^2+AH533), "X")</f>
        <v>X</v>
      </c>
      <c r="J533" s="39" t="str">
        <f>IFERROR(SQRT((1-I533^2)/AH533), "X")</f>
        <v>X</v>
      </c>
      <c r="K533" s="39" t="str">
        <f t="shared" si="32"/>
        <v>X</v>
      </c>
      <c r="L533" s="39" t="str">
        <f t="shared" si="33"/>
        <v>X</v>
      </c>
      <c r="M533" s="43" t="str">
        <f>IFERROR(I533+J533, "X")</f>
        <v>X</v>
      </c>
      <c r="N533" s="45">
        <v>1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0</v>
      </c>
      <c r="V533" s="9">
        <v>0</v>
      </c>
      <c r="W533" s="8">
        <v>0</v>
      </c>
      <c r="X533" s="9">
        <v>0</v>
      </c>
      <c r="Y533" s="8"/>
      <c r="AA533" s="8"/>
      <c r="AG533" s="47"/>
      <c r="AH533" s="9">
        <f t="shared" si="35"/>
        <v>-1</v>
      </c>
      <c r="AI533" s="7">
        <v>12.6</v>
      </c>
      <c r="AM533" s="14"/>
      <c r="AO533" s="16"/>
      <c r="AR533" s="16"/>
      <c r="AS533" s="9">
        <v>1998</v>
      </c>
      <c r="AT533" s="23">
        <f t="shared" si="34"/>
        <v>3.3005954838899636</v>
      </c>
      <c r="AX533" s="18"/>
      <c r="AZ533" s="18"/>
      <c r="BB533" s="18"/>
      <c r="BD533" s="18"/>
      <c r="BF533" s="18"/>
      <c r="BG533" s="18" t="s">
        <v>294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 s="18">
        <v>0</v>
      </c>
      <c r="BO533">
        <v>1</v>
      </c>
      <c r="BP533">
        <v>0</v>
      </c>
      <c r="BQ533" s="18">
        <v>0</v>
      </c>
      <c r="BS533" s="18"/>
      <c r="BT533" t="s">
        <v>397</v>
      </c>
      <c r="BU533" t="s">
        <v>397</v>
      </c>
      <c r="BW533" s="25"/>
      <c r="CA533" s="18"/>
      <c r="CC533" s="18"/>
      <c r="CD533" s="18"/>
      <c r="CF533" s="18"/>
      <c r="CH533" s="18"/>
      <c r="CR533" s="18"/>
      <c r="CT533" s="25"/>
      <c r="CU533" t="s">
        <v>397</v>
      </c>
      <c r="CW533" t="s">
        <v>397</v>
      </c>
      <c r="CX533" s="25" t="s">
        <v>397</v>
      </c>
    </row>
    <row r="534" spans="1:102" x14ac:dyDescent="0.3">
      <c r="A534">
        <v>533</v>
      </c>
      <c r="B534">
        <v>74</v>
      </c>
      <c r="C534" s="25" t="s">
        <v>296</v>
      </c>
      <c r="D534" s="12">
        <v>9</v>
      </c>
      <c r="E534" s="14"/>
      <c r="F534" s="7" t="str">
        <f>IFERROR(D534/E534, "X")</f>
        <v>X</v>
      </c>
      <c r="G534" s="7">
        <f>D534-E534</f>
        <v>9</v>
      </c>
      <c r="H534" s="16">
        <f>D534+E534</f>
        <v>9</v>
      </c>
      <c r="I534" s="11" t="str">
        <f>IFERROR(F534/SQRT(F534^2+AH534), "X")</f>
        <v>X</v>
      </c>
      <c r="J534" s="39" t="str">
        <f>IFERROR(SQRT((1-I534^2)/AH534), "X")</f>
        <v>X</v>
      </c>
      <c r="K534" s="39" t="str">
        <f t="shared" si="32"/>
        <v>X</v>
      </c>
      <c r="L534" s="39" t="str">
        <f t="shared" si="33"/>
        <v>X</v>
      </c>
      <c r="M534" s="43" t="str">
        <f>IFERROR(I534+J534, "X")</f>
        <v>X</v>
      </c>
      <c r="N534" s="45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1</v>
      </c>
      <c r="V534" s="9">
        <v>0</v>
      </c>
      <c r="W534" s="8">
        <v>0</v>
      </c>
      <c r="X534" s="9">
        <v>0</v>
      </c>
      <c r="Y534" s="8"/>
      <c r="AA534" s="8"/>
      <c r="AG534" s="47"/>
      <c r="AH534" s="9">
        <f t="shared" si="35"/>
        <v>-1</v>
      </c>
      <c r="AI534" s="7">
        <v>12.3</v>
      </c>
      <c r="AM534" s="14"/>
      <c r="AO534" s="16"/>
      <c r="AR534" s="16"/>
      <c r="AS534" s="9">
        <v>1991</v>
      </c>
      <c r="AT534" s="23">
        <f t="shared" si="34"/>
        <v>3.2990712600274095</v>
      </c>
      <c r="AX534" s="18"/>
      <c r="AZ534" s="18"/>
      <c r="BB534" s="18"/>
      <c r="BD534" s="18"/>
      <c r="BF534" s="18"/>
      <c r="BG534" s="18" t="s">
        <v>294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 s="18">
        <v>0</v>
      </c>
      <c r="BO534">
        <v>1</v>
      </c>
      <c r="BP534">
        <v>0</v>
      </c>
      <c r="BQ534" s="18">
        <v>0</v>
      </c>
      <c r="BS534" s="18"/>
      <c r="BT534" t="s">
        <v>397</v>
      </c>
      <c r="BU534" t="s">
        <v>397</v>
      </c>
      <c r="BW534" s="25"/>
      <c r="CA534" s="18"/>
      <c r="CC534" s="18"/>
      <c r="CD534" s="18"/>
      <c r="CF534" s="18"/>
      <c r="CH534" s="18"/>
      <c r="CR534" s="18"/>
      <c r="CT534" s="25"/>
      <c r="CU534" t="s">
        <v>397</v>
      </c>
      <c r="CW534" t="s">
        <v>397</v>
      </c>
      <c r="CX534" s="25" t="s">
        <v>397</v>
      </c>
    </row>
    <row r="535" spans="1:102" x14ac:dyDescent="0.3">
      <c r="A535">
        <v>534</v>
      </c>
      <c r="B535">
        <v>74</v>
      </c>
      <c r="C535" s="25" t="s">
        <v>296</v>
      </c>
      <c r="D535" s="12">
        <v>10.1</v>
      </c>
      <c r="E535" s="14"/>
      <c r="F535" s="7" t="str">
        <f>IFERROR(D535/E535, "X")</f>
        <v>X</v>
      </c>
      <c r="G535" s="7">
        <f>D535-E535</f>
        <v>10.1</v>
      </c>
      <c r="H535" s="16">
        <f>D535+E535</f>
        <v>10.1</v>
      </c>
      <c r="I535" s="11" t="str">
        <f>IFERROR(F535/SQRT(F535^2+AH535), "X")</f>
        <v>X</v>
      </c>
      <c r="J535" s="39" t="str">
        <f>IFERROR(SQRT((1-I535^2)/AH535), "X")</f>
        <v>X</v>
      </c>
      <c r="K535" s="39" t="str">
        <f t="shared" si="32"/>
        <v>X</v>
      </c>
      <c r="L535" s="39" t="str">
        <f t="shared" si="33"/>
        <v>X</v>
      </c>
      <c r="M535" s="43" t="str">
        <f>IFERROR(I535+J535, "X")</f>
        <v>X</v>
      </c>
      <c r="N535" s="45">
        <v>0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1</v>
      </c>
      <c r="V535" s="9">
        <v>0</v>
      </c>
      <c r="W535" s="8">
        <v>0</v>
      </c>
      <c r="X535" s="9">
        <v>0</v>
      </c>
      <c r="Y535" s="8"/>
      <c r="AA535" s="8"/>
      <c r="AG535" s="47"/>
      <c r="AH535" s="9">
        <f t="shared" si="35"/>
        <v>-1</v>
      </c>
      <c r="AI535" s="7">
        <v>12.6</v>
      </c>
      <c r="AM535" s="14"/>
      <c r="AO535" s="16"/>
      <c r="AR535" s="16"/>
      <c r="AS535" s="9">
        <v>1998</v>
      </c>
      <c r="AT535" s="23">
        <f t="shared" si="34"/>
        <v>3.3005954838899636</v>
      </c>
      <c r="AX535" s="18"/>
      <c r="AZ535" s="18"/>
      <c r="BB535" s="18"/>
      <c r="BD535" s="18"/>
      <c r="BF535" s="18"/>
      <c r="BG535" s="18" t="s">
        <v>294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 s="18">
        <v>0</v>
      </c>
      <c r="BO535">
        <v>1</v>
      </c>
      <c r="BP535">
        <v>0</v>
      </c>
      <c r="BQ535" s="18">
        <v>0</v>
      </c>
      <c r="BS535" s="18"/>
      <c r="BT535" t="s">
        <v>397</v>
      </c>
      <c r="BU535" t="s">
        <v>397</v>
      </c>
      <c r="BW535" s="25"/>
      <c r="CA535" s="18"/>
      <c r="CC535" s="18"/>
      <c r="CD535" s="18"/>
      <c r="CF535" s="18"/>
      <c r="CH535" s="18"/>
      <c r="CR535" s="18"/>
      <c r="CT535" s="25"/>
      <c r="CU535" t="s">
        <v>397</v>
      </c>
      <c r="CW535" t="s">
        <v>397</v>
      </c>
      <c r="CX535" s="25" t="s">
        <v>397</v>
      </c>
    </row>
    <row r="536" spans="1:102" x14ac:dyDescent="0.3">
      <c r="A536">
        <v>535</v>
      </c>
      <c r="B536">
        <v>74</v>
      </c>
      <c r="C536" s="25" t="s">
        <v>296</v>
      </c>
      <c r="D536" s="12">
        <v>10.5</v>
      </c>
      <c r="E536" s="14"/>
      <c r="F536" s="7" t="str">
        <f>IFERROR(D536/E536, "X")</f>
        <v>X</v>
      </c>
      <c r="G536" s="7">
        <f>D536-E536</f>
        <v>10.5</v>
      </c>
      <c r="H536" s="16">
        <f>D536+E536</f>
        <v>10.5</v>
      </c>
      <c r="I536" s="11" t="str">
        <f>IFERROR(F536/SQRT(F536^2+AH536), "X")</f>
        <v>X</v>
      </c>
      <c r="J536" s="39" t="str">
        <f>IFERROR(SQRT((1-I536^2)/AH536), "X")</f>
        <v>X</v>
      </c>
      <c r="K536" s="39" t="str">
        <f t="shared" si="32"/>
        <v>X</v>
      </c>
      <c r="L536" s="39" t="str">
        <f t="shared" si="33"/>
        <v>X</v>
      </c>
      <c r="M536" s="43" t="str">
        <f>IFERROR(I536+J536, "X")</f>
        <v>X</v>
      </c>
      <c r="N536" s="45">
        <v>0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1</v>
      </c>
      <c r="W536" s="8">
        <v>0</v>
      </c>
      <c r="X536" s="9">
        <v>0</v>
      </c>
      <c r="Y536" s="8"/>
      <c r="AA536" s="8"/>
      <c r="AG536" s="47"/>
      <c r="AH536" s="9">
        <f t="shared" si="35"/>
        <v>-1</v>
      </c>
      <c r="AI536" s="7">
        <v>12.3</v>
      </c>
      <c r="AM536" s="14"/>
      <c r="AO536" s="16"/>
      <c r="AR536" s="16"/>
      <c r="AS536" s="9">
        <v>1991</v>
      </c>
      <c r="AT536" s="23">
        <f t="shared" si="34"/>
        <v>3.2990712600274095</v>
      </c>
      <c r="AX536" s="18"/>
      <c r="AZ536" s="18"/>
      <c r="BB536" s="18"/>
      <c r="BD536" s="18"/>
      <c r="BF536" s="18"/>
      <c r="BG536" s="18" t="s">
        <v>294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 s="18">
        <v>0</v>
      </c>
      <c r="BO536">
        <v>1</v>
      </c>
      <c r="BP536">
        <v>0</v>
      </c>
      <c r="BQ536" s="18">
        <v>0</v>
      </c>
      <c r="BS536" s="18"/>
      <c r="BT536" t="s">
        <v>397</v>
      </c>
      <c r="BU536" t="s">
        <v>397</v>
      </c>
      <c r="BW536" s="25"/>
      <c r="CA536" s="18"/>
      <c r="CC536" s="18"/>
      <c r="CD536" s="18"/>
      <c r="CF536" s="18"/>
      <c r="CH536" s="18"/>
      <c r="CR536" s="18"/>
      <c r="CT536" s="25"/>
      <c r="CU536" t="s">
        <v>397</v>
      </c>
      <c r="CW536" t="s">
        <v>397</v>
      </c>
      <c r="CX536" s="25" t="s">
        <v>397</v>
      </c>
    </row>
    <row r="537" spans="1:102" x14ac:dyDescent="0.3">
      <c r="A537">
        <v>536</v>
      </c>
      <c r="B537">
        <v>74</v>
      </c>
      <c r="C537" s="25" t="s">
        <v>296</v>
      </c>
      <c r="D537" s="12">
        <v>11</v>
      </c>
      <c r="E537" s="14"/>
      <c r="F537" s="7" t="str">
        <f>IFERROR(D537/E537, "X")</f>
        <v>X</v>
      </c>
      <c r="G537" s="7">
        <f>D537-E537</f>
        <v>11</v>
      </c>
      <c r="H537" s="16">
        <f>D537+E537</f>
        <v>11</v>
      </c>
      <c r="I537" s="11" t="str">
        <f>IFERROR(F537/SQRT(F537^2+AH537), "X")</f>
        <v>X</v>
      </c>
      <c r="J537" s="39" t="str">
        <f>IFERROR(SQRT((1-I537^2)/AH537), "X")</f>
        <v>X</v>
      </c>
      <c r="K537" s="39" t="str">
        <f t="shared" si="32"/>
        <v>X</v>
      </c>
      <c r="L537" s="39" t="str">
        <f t="shared" si="33"/>
        <v>X</v>
      </c>
      <c r="M537" s="43" t="str">
        <f>IFERROR(I537+J537, "X")</f>
        <v>X</v>
      </c>
      <c r="N537" s="45">
        <v>0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1</v>
      </c>
      <c r="W537" s="8">
        <v>0</v>
      </c>
      <c r="X537" s="9">
        <v>0</v>
      </c>
      <c r="Y537" s="8"/>
      <c r="AA537" s="8"/>
      <c r="AG537" s="47"/>
      <c r="AH537" s="9">
        <f t="shared" si="35"/>
        <v>-1</v>
      </c>
      <c r="AI537" s="7">
        <v>12.6</v>
      </c>
      <c r="AM537" s="14"/>
      <c r="AO537" s="16"/>
      <c r="AR537" s="16"/>
      <c r="AS537" s="9">
        <v>1998</v>
      </c>
      <c r="AT537" s="23">
        <f t="shared" si="34"/>
        <v>3.3005954838899636</v>
      </c>
      <c r="AX537" s="18"/>
      <c r="AZ537" s="18"/>
      <c r="BB537" s="18"/>
      <c r="BD537" s="18"/>
      <c r="BF537" s="18"/>
      <c r="BG537" s="18" t="s">
        <v>294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 s="18">
        <v>0</v>
      </c>
      <c r="BO537">
        <v>1</v>
      </c>
      <c r="BP537">
        <v>0</v>
      </c>
      <c r="BQ537" s="18">
        <v>0</v>
      </c>
      <c r="BS537" s="18"/>
      <c r="BT537" t="s">
        <v>397</v>
      </c>
      <c r="BU537" t="s">
        <v>397</v>
      </c>
      <c r="BW537" s="25"/>
      <c r="CA537" s="18"/>
      <c r="CC537" s="18"/>
      <c r="CD537" s="18"/>
      <c r="CF537" s="18"/>
      <c r="CH537" s="18"/>
      <c r="CR537" s="18"/>
      <c r="CT537" s="25"/>
      <c r="CU537" t="s">
        <v>397</v>
      </c>
      <c r="CW537" t="s">
        <v>397</v>
      </c>
      <c r="CX537" s="25" t="s">
        <v>397</v>
      </c>
    </row>
    <row r="538" spans="1:102" x14ac:dyDescent="0.3">
      <c r="A538">
        <v>537</v>
      </c>
      <c r="B538">
        <v>75</v>
      </c>
      <c r="C538" s="25" t="s">
        <v>217</v>
      </c>
      <c r="D538" s="12">
        <v>6.2</v>
      </c>
      <c r="E538" s="14"/>
      <c r="F538" s="7" t="str">
        <f>IFERROR(D538/E538, "X")</f>
        <v>X</v>
      </c>
      <c r="G538" s="7">
        <f>D538-E538</f>
        <v>6.2</v>
      </c>
      <c r="H538" s="16">
        <f>D538+E538</f>
        <v>6.2</v>
      </c>
      <c r="I538" s="11" t="str">
        <f>IFERROR(F538/SQRT(F538^2+AH538), "X")</f>
        <v>X</v>
      </c>
      <c r="J538" s="39" t="str">
        <f>IFERROR(SQRT((1-I538^2)/AH538), "X")</f>
        <v>X</v>
      </c>
      <c r="K538" s="39" t="str">
        <f t="shared" si="32"/>
        <v>X</v>
      </c>
      <c r="L538" s="39" t="str">
        <f t="shared" si="33"/>
        <v>X</v>
      </c>
      <c r="M538" s="43" t="str">
        <f>IFERROR(I538+J538, "X")</f>
        <v>X</v>
      </c>
      <c r="N538" s="45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8">
        <v>0</v>
      </c>
      <c r="X538" s="9">
        <v>0</v>
      </c>
      <c r="Y538" s="8"/>
      <c r="AA538" s="8"/>
      <c r="AG538" s="47"/>
      <c r="AH538" s="9">
        <f t="shared" si="35"/>
        <v>-1</v>
      </c>
      <c r="AI538" s="7">
        <v>4</v>
      </c>
      <c r="AM538" s="14"/>
      <c r="AO538" s="16"/>
      <c r="AR538" s="16"/>
      <c r="AS538" s="9">
        <v>2001</v>
      </c>
      <c r="AT538" s="23">
        <f t="shared" si="34"/>
        <v>3.3012470886362113</v>
      </c>
      <c r="AX538" s="18"/>
      <c r="AZ538" s="18"/>
      <c r="BB538" s="18"/>
      <c r="BD538" s="18"/>
      <c r="BF538" s="18"/>
      <c r="BG538" s="18" t="s">
        <v>214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 s="18">
        <v>0</v>
      </c>
      <c r="BO538">
        <v>0</v>
      </c>
      <c r="BP538">
        <v>1</v>
      </c>
      <c r="BQ538" s="18">
        <v>0</v>
      </c>
      <c r="BS538" s="18"/>
      <c r="BT538" t="s">
        <v>397</v>
      </c>
      <c r="BU538" t="s">
        <v>397</v>
      </c>
      <c r="BW538" s="25"/>
      <c r="CA538" s="18"/>
      <c r="CC538" s="18"/>
      <c r="CD538" s="18"/>
      <c r="CF538" s="18"/>
      <c r="CH538" s="18"/>
      <c r="CR538" s="18"/>
      <c r="CT538" s="25"/>
      <c r="CU538" t="s">
        <v>397</v>
      </c>
      <c r="CW538" t="s">
        <v>397</v>
      </c>
      <c r="CX538" s="25" t="s">
        <v>397</v>
      </c>
    </row>
    <row r="539" spans="1:102" x14ac:dyDescent="0.3">
      <c r="A539">
        <v>538</v>
      </c>
      <c r="B539">
        <v>75</v>
      </c>
      <c r="C539" s="25" t="s">
        <v>217</v>
      </c>
      <c r="D539" s="12">
        <v>3</v>
      </c>
      <c r="E539" s="14"/>
      <c r="F539" s="7" t="str">
        <f>IFERROR(D539/E539, "X")</f>
        <v>X</v>
      </c>
      <c r="G539" s="7">
        <f>D539-E539</f>
        <v>3</v>
      </c>
      <c r="H539" s="16">
        <f>D539+E539</f>
        <v>3</v>
      </c>
      <c r="I539" s="11" t="str">
        <f>IFERROR(F539/SQRT(F539^2+AH539), "X")</f>
        <v>X</v>
      </c>
      <c r="J539" s="39" t="str">
        <f>IFERROR(SQRT((1-I539^2)/AH539), "X")</f>
        <v>X</v>
      </c>
      <c r="K539" s="39" t="str">
        <f t="shared" si="32"/>
        <v>X</v>
      </c>
      <c r="L539" s="39" t="str">
        <f t="shared" si="33"/>
        <v>X</v>
      </c>
      <c r="M539" s="43" t="str">
        <f>IFERROR(I539+J539, "X")</f>
        <v>X</v>
      </c>
      <c r="N539" s="45">
        <v>0</v>
      </c>
      <c r="O539" s="8">
        <v>1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0</v>
      </c>
      <c r="V539" s="9">
        <v>0</v>
      </c>
      <c r="W539" s="8">
        <v>0</v>
      </c>
      <c r="X539" s="9">
        <v>0</v>
      </c>
      <c r="Y539" s="8"/>
      <c r="AA539" s="8"/>
      <c r="AG539" s="47"/>
      <c r="AH539" s="9">
        <f t="shared" si="35"/>
        <v>-1</v>
      </c>
      <c r="AI539" s="7">
        <v>4</v>
      </c>
      <c r="AM539" s="14"/>
      <c r="AO539" s="16"/>
      <c r="AR539" s="16"/>
      <c r="AS539" s="9">
        <v>2001</v>
      </c>
      <c r="AT539" s="23">
        <f t="shared" si="34"/>
        <v>3.3012470886362113</v>
      </c>
      <c r="AX539" s="18"/>
      <c r="AZ539" s="18"/>
      <c r="BB539" s="18"/>
      <c r="BD539" s="18"/>
      <c r="BF539" s="18"/>
      <c r="BG539" s="18" t="s">
        <v>214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 s="18">
        <v>0</v>
      </c>
      <c r="BO539">
        <v>0</v>
      </c>
      <c r="BP539">
        <v>1</v>
      </c>
      <c r="BQ539" s="18">
        <v>0</v>
      </c>
      <c r="BS539" s="18"/>
      <c r="BT539" t="s">
        <v>397</v>
      </c>
      <c r="BU539" t="s">
        <v>397</v>
      </c>
      <c r="BW539" s="25"/>
      <c r="CA539" s="18"/>
      <c r="CC539" s="18"/>
      <c r="CD539" s="18"/>
      <c r="CF539" s="18"/>
      <c r="CH539" s="18"/>
      <c r="CR539" s="18"/>
      <c r="CT539" s="25"/>
      <c r="CU539" t="s">
        <v>397</v>
      </c>
      <c r="CW539" t="s">
        <v>397</v>
      </c>
      <c r="CX539" s="25" t="s">
        <v>397</v>
      </c>
    </row>
    <row r="540" spans="1:102" x14ac:dyDescent="0.3">
      <c r="A540">
        <v>539</v>
      </c>
      <c r="B540">
        <v>75</v>
      </c>
      <c r="C540" s="25" t="s">
        <v>217</v>
      </c>
      <c r="D540" s="12">
        <v>10.48</v>
      </c>
      <c r="E540" s="14"/>
      <c r="F540" s="7" t="str">
        <f>IFERROR(D540/E540, "X")</f>
        <v>X</v>
      </c>
      <c r="G540" s="7">
        <f>D540-E540</f>
        <v>10.48</v>
      </c>
      <c r="H540" s="16">
        <f>D540+E540</f>
        <v>10.48</v>
      </c>
      <c r="I540" s="11" t="str">
        <f>IFERROR(F540/SQRT(F540^2+AH540), "X")</f>
        <v>X</v>
      </c>
      <c r="J540" s="39" t="str">
        <f>IFERROR(SQRT((1-I540^2)/AH540), "X")</f>
        <v>X</v>
      </c>
      <c r="K540" s="39" t="str">
        <f t="shared" si="32"/>
        <v>X</v>
      </c>
      <c r="L540" s="39" t="str">
        <f t="shared" si="33"/>
        <v>X</v>
      </c>
      <c r="M540" s="43" t="str">
        <f>IFERROR(I540+J540, "X")</f>
        <v>X</v>
      </c>
      <c r="N540" s="45">
        <v>0</v>
      </c>
      <c r="O540" s="8">
        <v>0</v>
      </c>
      <c r="P540" s="9">
        <v>1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0</v>
      </c>
      <c r="W540" s="8">
        <v>0</v>
      </c>
      <c r="X540" s="9">
        <v>0</v>
      </c>
      <c r="Y540" s="8"/>
      <c r="AA540" s="8"/>
      <c r="AG540" s="47"/>
      <c r="AH540" s="9">
        <f t="shared" si="35"/>
        <v>-1</v>
      </c>
      <c r="AI540" s="7">
        <v>4</v>
      </c>
      <c r="AM540" s="14"/>
      <c r="AO540" s="16"/>
      <c r="AR540" s="16"/>
      <c r="AS540" s="9">
        <v>2001</v>
      </c>
      <c r="AT540" s="23">
        <f t="shared" si="34"/>
        <v>3.3012470886362113</v>
      </c>
      <c r="AX540" s="18"/>
      <c r="AZ540" s="18"/>
      <c r="BB540" s="18"/>
      <c r="BD540" s="18"/>
      <c r="BF540" s="18"/>
      <c r="BG540" s="18" t="s">
        <v>214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 s="18">
        <v>0</v>
      </c>
      <c r="BO540">
        <v>0</v>
      </c>
      <c r="BP540">
        <v>1</v>
      </c>
      <c r="BQ540" s="18">
        <v>0</v>
      </c>
      <c r="BS540" s="18"/>
      <c r="BT540" t="s">
        <v>397</v>
      </c>
      <c r="BU540" t="s">
        <v>397</v>
      </c>
      <c r="BW540" s="25"/>
      <c r="CA540" s="18"/>
      <c r="CC540" s="18"/>
      <c r="CD540" s="18"/>
      <c r="CF540" s="18"/>
      <c r="CH540" s="18"/>
      <c r="CR540" s="18"/>
      <c r="CT540" s="25"/>
      <c r="CU540" t="s">
        <v>397</v>
      </c>
      <c r="CW540" t="s">
        <v>397</v>
      </c>
      <c r="CX540" s="25" t="s">
        <v>397</v>
      </c>
    </row>
    <row r="541" spans="1:102" x14ac:dyDescent="0.3">
      <c r="A541">
        <v>540</v>
      </c>
      <c r="B541">
        <v>75</v>
      </c>
      <c r="C541" s="25" t="s">
        <v>217</v>
      </c>
      <c r="D541" s="12">
        <v>11</v>
      </c>
      <c r="E541" s="14"/>
      <c r="F541" s="7" t="str">
        <f>IFERROR(D541/E541, "X")</f>
        <v>X</v>
      </c>
      <c r="G541" s="7">
        <f>D541-E541</f>
        <v>11</v>
      </c>
      <c r="H541" s="16">
        <f>D541+E541</f>
        <v>11</v>
      </c>
      <c r="I541" s="11" t="str">
        <f>IFERROR(F541/SQRT(F541^2+AH541), "X")</f>
        <v>X</v>
      </c>
      <c r="J541" s="39" t="str">
        <f>IFERROR(SQRT((1-I541^2)/AH541), "X")</f>
        <v>X</v>
      </c>
      <c r="K541" s="39" t="str">
        <f t="shared" si="32"/>
        <v>X</v>
      </c>
      <c r="L541" s="39" t="str">
        <f t="shared" si="33"/>
        <v>X</v>
      </c>
      <c r="M541" s="43" t="str">
        <f>IFERROR(I541+J541, "X")</f>
        <v>X</v>
      </c>
      <c r="N541" s="45">
        <v>0</v>
      </c>
      <c r="O541" s="8">
        <v>0</v>
      </c>
      <c r="P541" s="9">
        <v>0</v>
      </c>
      <c r="Q541" s="9">
        <v>1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8">
        <v>0</v>
      </c>
      <c r="X541" s="9">
        <v>0</v>
      </c>
      <c r="Y541" s="8"/>
      <c r="AA541" s="8"/>
      <c r="AG541" s="47"/>
      <c r="AH541" s="9">
        <f t="shared" si="35"/>
        <v>-1</v>
      </c>
      <c r="AI541" s="7">
        <v>4</v>
      </c>
      <c r="AM541" s="14"/>
      <c r="AO541" s="16"/>
      <c r="AR541" s="16"/>
      <c r="AS541" s="9">
        <v>2001</v>
      </c>
      <c r="AT541" s="23">
        <f t="shared" si="34"/>
        <v>3.3012470886362113</v>
      </c>
      <c r="AX541" s="18"/>
      <c r="AZ541" s="18"/>
      <c r="BB541" s="18"/>
      <c r="BD541" s="18"/>
      <c r="BF541" s="18"/>
      <c r="BG541" s="18" t="s">
        <v>214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 s="18">
        <v>0</v>
      </c>
      <c r="BO541">
        <v>0</v>
      </c>
      <c r="BP541">
        <v>1</v>
      </c>
      <c r="BQ541" s="18">
        <v>0</v>
      </c>
      <c r="BS541" s="18"/>
      <c r="BT541" t="s">
        <v>397</v>
      </c>
      <c r="BU541" t="s">
        <v>397</v>
      </c>
      <c r="BW541" s="25"/>
      <c r="CA541" s="18"/>
      <c r="CC541" s="18"/>
      <c r="CD541" s="18"/>
      <c r="CF541" s="18"/>
      <c r="CH541" s="18"/>
      <c r="CR541" s="18"/>
      <c r="CT541" s="25"/>
      <c r="CU541" t="s">
        <v>397</v>
      </c>
      <c r="CW541" t="s">
        <v>397</v>
      </c>
      <c r="CX541" s="25" t="s">
        <v>397</v>
      </c>
    </row>
    <row r="542" spans="1:102" x14ac:dyDescent="0.3">
      <c r="A542">
        <v>541</v>
      </c>
      <c r="B542">
        <v>76</v>
      </c>
      <c r="C542" s="25" t="s">
        <v>38</v>
      </c>
      <c r="D542" s="12">
        <v>9.4</v>
      </c>
      <c r="E542" s="14"/>
      <c r="F542" s="7" t="str">
        <f>IFERROR(D542/E542, "X")</f>
        <v>X</v>
      </c>
      <c r="G542" s="7">
        <f>D542-E542</f>
        <v>9.4</v>
      </c>
      <c r="H542" s="16">
        <f>D542+E542</f>
        <v>9.4</v>
      </c>
      <c r="I542" s="11" t="str">
        <f>IFERROR(F542/SQRT(F542^2+AH542), "X")</f>
        <v>X</v>
      </c>
      <c r="J542" s="39" t="str">
        <f>IFERROR(SQRT((1-I542^2)/AH542), "X")</f>
        <v>X</v>
      </c>
      <c r="K542" s="39" t="str">
        <f t="shared" si="32"/>
        <v>X</v>
      </c>
      <c r="L542" s="39" t="str">
        <f t="shared" si="33"/>
        <v>X</v>
      </c>
      <c r="M542" s="43" t="str">
        <f>IFERROR(I542+J542, "X")</f>
        <v>X</v>
      </c>
      <c r="N542" s="45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8">
        <v>0</v>
      </c>
      <c r="X542" s="9">
        <v>0</v>
      </c>
      <c r="Y542" s="8"/>
      <c r="AA542" s="8"/>
      <c r="AG542" s="47"/>
      <c r="AH542" s="9">
        <f t="shared" si="35"/>
        <v>-1</v>
      </c>
      <c r="AI542" s="7">
        <v>8.3000000000000007</v>
      </c>
      <c r="AM542" s="14"/>
      <c r="AO542" s="16"/>
      <c r="AR542" s="16"/>
      <c r="AS542" s="9">
        <v>2000</v>
      </c>
      <c r="AT542" s="23">
        <f t="shared" si="34"/>
        <v>3.3010299956639813</v>
      </c>
      <c r="AX542" s="18"/>
      <c r="AZ542" s="18"/>
      <c r="BB542" s="18"/>
      <c r="BD542" s="18"/>
      <c r="BF542" s="18"/>
      <c r="BG542" s="18" t="s">
        <v>35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 s="18">
        <v>0</v>
      </c>
      <c r="BO542">
        <v>0</v>
      </c>
      <c r="BP542">
        <v>1</v>
      </c>
      <c r="BQ542" s="18">
        <v>0</v>
      </c>
      <c r="BS542" s="18"/>
      <c r="BT542" t="s">
        <v>397</v>
      </c>
      <c r="BU542" t="s">
        <v>397</v>
      </c>
      <c r="BW542" s="25"/>
      <c r="CA542" s="18"/>
      <c r="CC542" s="18"/>
      <c r="CD542" s="18"/>
      <c r="CF542" s="18"/>
      <c r="CH542" s="18"/>
      <c r="CR542" s="18"/>
      <c r="CT542" s="25"/>
      <c r="CU542" t="s">
        <v>397</v>
      </c>
      <c r="CW542" t="s">
        <v>397</v>
      </c>
      <c r="CX542" s="25" t="s">
        <v>397</v>
      </c>
    </row>
    <row r="543" spans="1:102" x14ac:dyDescent="0.3">
      <c r="A543">
        <v>542</v>
      </c>
      <c r="B543">
        <v>77</v>
      </c>
      <c r="C543" s="25" t="s">
        <v>116</v>
      </c>
      <c r="D543" s="12">
        <v>6.1</v>
      </c>
      <c r="E543" s="14"/>
      <c r="F543" s="7" t="str">
        <f>IFERROR(D543/E543, "X")</f>
        <v>X</v>
      </c>
      <c r="G543" s="7">
        <f>D543-E543</f>
        <v>6.1</v>
      </c>
      <c r="H543" s="16">
        <f>D543+E543</f>
        <v>6.1</v>
      </c>
      <c r="I543" s="11" t="str">
        <f>IFERROR(F543/SQRT(F543^2+AH543), "X")</f>
        <v>X</v>
      </c>
      <c r="J543" s="39" t="str">
        <f>IFERROR(SQRT((1-I543^2)/AH543), "X")</f>
        <v>X</v>
      </c>
      <c r="K543" s="39" t="str">
        <f t="shared" si="32"/>
        <v>X</v>
      </c>
      <c r="L543" s="39" t="str">
        <f t="shared" si="33"/>
        <v>X</v>
      </c>
      <c r="M543" s="43" t="str">
        <f>IFERROR(I543+J543, "X")</f>
        <v>X</v>
      </c>
      <c r="N543" s="45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8">
        <v>0</v>
      </c>
      <c r="X543" s="9">
        <v>0</v>
      </c>
      <c r="Y543" s="8"/>
      <c r="AA543" s="8"/>
      <c r="AG543" s="47"/>
      <c r="AH543" s="9">
        <f t="shared" si="35"/>
        <v>-1</v>
      </c>
      <c r="AI543" s="7">
        <v>10.1</v>
      </c>
      <c r="AM543" s="14"/>
      <c r="AO543" s="16"/>
      <c r="AR543" s="16"/>
      <c r="AS543" s="9">
        <v>2001</v>
      </c>
      <c r="AT543" s="23">
        <f t="shared" si="34"/>
        <v>3.3012470886362113</v>
      </c>
      <c r="AX543" s="18"/>
      <c r="AZ543" s="18"/>
      <c r="BB543" s="18"/>
      <c r="BD543" s="18"/>
      <c r="BF543" s="18"/>
      <c r="BG543" s="18" t="s">
        <v>113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 s="18">
        <v>0</v>
      </c>
      <c r="BO543">
        <v>1</v>
      </c>
      <c r="BP543">
        <v>0</v>
      </c>
      <c r="BQ543" s="18">
        <v>0</v>
      </c>
      <c r="BS543" s="18"/>
      <c r="BT543" t="s">
        <v>397</v>
      </c>
      <c r="BU543" t="s">
        <v>397</v>
      </c>
      <c r="BW543" s="25"/>
      <c r="CA543" s="18"/>
      <c r="CC543" s="18"/>
      <c r="CD543" s="18"/>
      <c r="CF543" s="18"/>
      <c r="CH543" s="18"/>
      <c r="CR543" s="18"/>
      <c r="CT543" s="25"/>
      <c r="CU543" t="s">
        <v>397</v>
      </c>
      <c r="CW543" t="s">
        <v>397</v>
      </c>
      <c r="CX543" s="25" t="s">
        <v>397</v>
      </c>
    </row>
    <row r="544" spans="1:102" x14ac:dyDescent="0.3">
      <c r="A544">
        <v>543</v>
      </c>
      <c r="B544">
        <v>78</v>
      </c>
      <c r="C544" s="25" t="s">
        <v>122</v>
      </c>
      <c r="D544" s="12">
        <v>7.1</v>
      </c>
      <c r="E544" s="14"/>
      <c r="F544" s="7" t="str">
        <f>IFERROR(D544/E544, "X")</f>
        <v>X</v>
      </c>
      <c r="G544" s="7">
        <f>D544-E544</f>
        <v>7.1</v>
      </c>
      <c r="H544" s="16">
        <f>D544+E544</f>
        <v>7.1</v>
      </c>
      <c r="I544" s="11" t="str">
        <f>IFERROR(F544/SQRT(F544^2+AH544), "X")</f>
        <v>X</v>
      </c>
      <c r="J544" s="39" t="str">
        <f>IFERROR(SQRT((1-I544^2)/AH544), "X")</f>
        <v>X</v>
      </c>
      <c r="K544" s="39" t="str">
        <f t="shared" ref="K544:K560" si="36">IFERROR(1/J544, "X")</f>
        <v>X</v>
      </c>
      <c r="L544" s="39" t="str">
        <f t="shared" ref="L544:L560" si="37">IFERROR(I544-J544, "X")</f>
        <v>X</v>
      </c>
      <c r="M544" s="43" t="str">
        <f>IFERROR(I544+J544, "X")</f>
        <v>X</v>
      </c>
      <c r="N544" s="45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8">
        <v>0</v>
      </c>
      <c r="X544" s="9">
        <v>0</v>
      </c>
      <c r="Y544" s="8"/>
      <c r="AA544" s="8"/>
      <c r="AG544" s="47"/>
      <c r="AH544" s="9">
        <f t="shared" si="35"/>
        <v>-1</v>
      </c>
      <c r="AI544" s="7">
        <v>6</v>
      </c>
      <c r="AM544" s="14"/>
      <c r="AO544" s="16"/>
      <c r="AR544" s="16"/>
      <c r="AS544" s="9">
        <v>1995</v>
      </c>
      <c r="AT544" s="23">
        <f t="shared" ref="AT544:AT560" si="38">LOG(AS544)</f>
        <v>3.2999429000227671</v>
      </c>
      <c r="AX544" s="18"/>
      <c r="AZ544" s="18"/>
      <c r="BB544" s="18"/>
      <c r="BD544" s="18"/>
      <c r="BF544" s="18"/>
      <c r="BG544" s="18" t="s">
        <v>118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s="18">
        <v>1</v>
      </c>
      <c r="BO544">
        <v>0</v>
      </c>
      <c r="BP544">
        <v>0</v>
      </c>
      <c r="BQ544" s="18">
        <v>1</v>
      </c>
      <c r="BS544" s="18"/>
      <c r="BT544" t="s">
        <v>397</v>
      </c>
      <c r="BU544" t="s">
        <v>397</v>
      </c>
      <c r="BW544" s="25"/>
      <c r="CA544" s="18"/>
      <c r="CC544" s="18"/>
      <c r="CD544" s="18"/>
      <c r="CF544" s="18"/>
      <c r="CH544" s="18"/>
      <c r="CR544" s="18"/>
      <c r="CT544" s="25"/>
      <c r="CU544" t="s">
        <v>397</v>
      </c>
      <c r="CW544" t="s">
        <v>397</v>
      </c>
      <c r="CX544" s="25" t="s">
        <v>397</v>
      </c>
    </row>
    <row r="545" spans="1:102" x14ac:dyDescent="0.3">
      <c r="A545">
        <v>544</v>
      </c>
      <c r="B545">
        <v>79</v>
      </c>
      <c r="C545" s="25" t="s">
        <v>50</v>
      </c>
      <c r="D545" s="12">
        <v>1.9</v>
      </c>
      <c r="E545" s="14"/>
      <c r="F545" s="7" t="str">
        <f>IFERROR(D545/E545, "X")</f>
        <v>X</v>
      </c>
      <c r="G545" s="7">
        <f>D545-E545</f>
        <v>1.9</v>
      </c>
      <c r="H545" s="16">
        <f>D545+E545</f>
        <v>1.9</v>
      </c>
      <c r="I545" s="11" t="str">
        <f>IFERROR(F545/SQRT(F545^2+AH545), "X")</f>
        <v>X</v>
      </c>
      <c r="J545" s="39" t="str">
        <f>IFERROR(SQRT((1-I545^2)/AH545), "X")</f>
        <v>X</v>
      </c>
      <c r="K545" s="39" t="str">
        <f t="shared" si="36"/>
        <v>X</v>
      </c>
      <c r="L545" s="39" t="str">
        <f t="shared" si="37"/>
        <v>X</v>
      </c>
      <c r="M545" s="43" t="str">
        <f>IFERROR(I545+J545, "X")</f>
        <v>X</v>
      </c>
      <c r="N545" s="45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8">
        <v>0</v>
      </c>
      <c r="X545" s="9">
        <v>0</v>
      </c>
      <c r="Y545" s="8"/>
      <c r="AA545" s="8"/>
      <c r="AG545" s="47"/>
      <c r="AH545" s="9">
        <f t="shared" si="35"/>
        <v>-1</v>
      </c>
      <c r="AI545" s="7">
        <v>8.4</v>
      </c>
      <c r="AM545" s="14"/>
      <c r="AO545" s="16"/>
      <c r="AR545" s="16"/>
      <c r="AS545" s="9">
        <v>1990</v>
      </c>
      <c r="AT545" s="23">
        <f t="shared" si="38"/>
        <v>3.2988530764097068</v>
      </c>
      <c r="AX545" s="18"/>
      <c r="AZ545" s="18"/>
      <c r="BB545" s="18"/>
      <c r="BD545" s="18"/>
      <c r="BF545" s="18"/>
      <c r="BG545" s="18" t="s">
        <v>48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s="18">
        <v>0</v>
      </c>
      <c r="BO545">
        <v>0</v>
      </c>
      <c r="BP545">
        <v>1</v>
      </c>
      <c r="BQ545" s="18">
        <v>0</v>
      </c>
      <c r="BS545" s="18"/>
      <c r="BT545" t="s">
        <v>397</v>
      </c>
      <c r="BU545" t="s">
        <v>397</v>
      </c>
      <c r="BW545" s="25"/>
      <c r="CA545" s="18"/>
      <c r="CC545" s="18"/>
      <c r="CD545" s="18"/>
      <c r="CF545" s="18"/>
      <c r="CH545" s="18"/>
      <c r="CR545" s="18"/>
      <c r="CT545" s="25"/>
      <c r="CU545" t="s">
        <v>397</v>
      </c>
      <c r="CW545" t="s">
        <v>397</v>
      </c>
      <c r="CX545" s="25" t="s">
        <v>397</v>
      </c>
    </row>
    <row r="546" spans="1:102" x14ac:dyDescent="0.3">
      <c r="A546">
        <v>545</v>
      </c>
      <c r="B546">
        <v>79</v>
      </c>
      <c r="C546" s="25" t="s">
        <v>50</v>
      </c>
      <c r="D546" s="12">
        <v>5.4</v>
      </c>
      <c r="E546" s="14"/>
      <c r="F546" s="7" t="str">
        <f>IFERROR(D546/E546, "X")</f>
        <v>X</v>
      </c>
      <c r="G546" s="7">
        <f>D546-E546</f>
        <v>5.4</v>
      </c>
      <c r="H546" s="16">
        <f>D546+E546</f>
        <v>5.4</v>
      </c>
      <c r="I546" s="11" t="str">
        <f>IFERROR(F546/SQRT(F546^2+AH546), "X")</f>
        <v>X</v>
      </c>
      <c r="J546" s="39" t="str">
        <f>IFERROR(SQRT((1-I546^2)/AH546), "X")</f>
        <v>X</v>
      </c>
      <c r="K546" s="39" t="str">
        <f t="shared" si="36"/>
        <v>X</v>
      </c>
      <c r="L546" s="39" t="str">
        <f t="shared" si="37"/>
        <v>X</v>
      </c>
      <c r="M546" s="43" t="str">
        <f>IFERROR(I546+J546, "X")</f>
        <v>X</v>
      </c>
      <c r="N546" s="45">
        <v>1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0</v>
      </c>
      <c r="V546" s="9">
        <v>0</v>
      </c>
      <c r="W546" s="8">
        <v>0</v>
      </c>
      <c r="X546" s="9">
        <v>0</v>
      </c>
      <c r="Y546" s="8"/>
      <c r="AA546" s="8"/>
      <c r="AG546" s="47"/>
      <c r="AH546" s="9">
        <f t="shared" si="35"/>
        <v>-1</v>
      </c>
      <c r="AI546" s="7">
        <v>8.5</v>
      </c>
      <c r="AM546" s="14"/>
      <c r="AO546" s="16"/>
      <c r="AR546" s="16"/>
      <c r="AS546" s="9">
        <v>1991</v>
      </c>
      <c r="AT546" s="23">
        <f t="shared" si="38"/>
        <v>3.2990712600274095</v>
      </c>
      <c r="AX546" s="18"/>
      <c r="AZ546" s="18"/>
      <c r="BB546" s="18"/>
      <c r="BD546" s="18"/>
      <c r="BF546" s="18"/>
      <c r="BG546" s="18" t="s">
        <v>48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 s="18">
        <v>0</v>
      </c>
      <c r="BO546">
        <v>0</v>
      </c>
      <c r="BP546">
        <v>1</v>
      </c>
      <c r="BQ546" s="18">
        <v>0</v>
      </c>
      <c r="BS546" s="18"/>
      <c r="BT546" t="s">
        <v>397</v>
      </c>
      <c r="BU546" t="s">
        <v>397</v>
      </c>
      <c r="BW546" s="25"/>
      <c r="CA546" s="18"/>
      <c r="CC546" s="18"/>
      <c r="CD546" s="18"/>
      <c r="CF546" s="18"/>
      <c r="CH546" s="18"/>
      <c r="CR546" s="18"/>
      <c r="CT546" s="25"/>
      <c r="CU546" t="s">
        <v>397</v>
      </c>
      <c r="CW546" t="s">
        <v>397</v>
      </c>
      <c r="CX546" s="25" t="s">
        <v>397</v>
      </c>
    </row>
    <row r="547" spans="1:102" x14ac:dyDescent="0.3">
      <c r="A547">
        <v>546</v>
      </c>
      <c r="B547">
        <v>79</v>
      </c>
      <c r="C547" s="25" t="s">
        <v>50</v>
      </c>
      <c r="D547" s="12">
        <v>3.9</v>
      </c>
      <c r="E547" s="14"/>
      <c r="F547" s="7" t="str">
        <f>IFERROR(D547/E547, "X")</f>
        <v>X</v>
      </c>
      <c r="G547" s="7">
        <f>D547-E547</f>
        <v>3.9</v>
      </c>
      <c r="H547" s="16">
        <f>D547+E547</f>
        <v>3.9</v>
      </c>
      <c r="I547" s="11" t="str">
        <f>IFERROR(F547/SQRT(F547^2+AH547), "X")</f>
        <v>X</v>
      </c>
      <c r="J547" s="39" t="str">
        <f>IFERROR(SQRT((1-I547^2)/AH547), "X")</f>
        <v>X</v>
      </c>
      <c r="K547" s="39" t="str">
        <f t="shared" si="36"/>
        <v>X</v>
      </c>
      <c r="L547" s="39" t="str">
        <f t="shared" si="37"/>
        <v>X</v>
      </c>
      <c r="M547" s="43" t="str">
        <f>IFERROR(I547+J547, "X")</f>
        <v>X</v>
      </c>
      <c r="N547" s="45">
        <v>1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0</v>
      </c>
      <c r="V547" s="9">
        <v>0</v>
      </c>
      <c r="W547" s="8">
        <v>0</v>
      </c>
      <c r="X547" s="9">
        <v>0</v>
      </c>
      <c r="Y547" s="8"/>
      <c r="AA547" s="8"/>
      <c r="AG547" s="47"/>
      <c r="AH547" s="9">
        <f t="shared" si="35"/>
        <v>-1</v>
      </c>
      <c r="AI547" s="7">
        <v>8.6</v>
      </c>
      <c r="AM547" s="14"/>
      <c r="AO547" s="16"/>
      <c r="AR547" s="16"/>
      <c r="AS547" s="9">
        <v>1992</v>
      </c>
      <c r="AT547" s="23">
        <f t="shared" si="38"/>
        <v>3.2992893340876801</v>
      </c>
      <c r="AX547" s="18"/>
      <c r="AZ547" s="18"/>
      <c r="BB547" s="18"/>
      <c r="BD547" s="18"/>
      <c r="BF547" s="18"/>
      <c r="BG547" s="18" t="s">
        <v>48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 s="18">
        <v>0</v>
      </c>
      <c r="BO547">
        <v>0</v>
      </c>
      <c r="BP547">
        <v>1</v>
      </c>
      <c r="BQ547" s="18">
        <v>0</v>
      </c>
      <c r="BS547" s="18"/>
      <c r="BT547" t="s">
        <v>397</v>
      </c>
      <c r="BU547" t="s">
        <v>397</v>
      </c>
      <c r="BW547" s="25"/>
      <c r="CA547" s="18"/>
      <c r="CC547" s="18"/>
      <c r="CD547" s="18"/>
      <c r="CF547" s="18"/>
      <c r="CH547" s="18"/>
      <c r="CR547" s="18"/>
      <c r="CT547" s="25"/>
      <c r="CU547" t="s">
        <v>397</v>
      </c>
      <c r="CW547" t="s">
        <v>397</v>
      </c>
      <c r="CX547" s="25" t="s">
        <v>397</v>
      </c>
    </row>
    <row r="548" spans="1:102" x14ac:dyDescent="0.3">
      <c r="A548">
        <v>547</v>
      </c>
      <c r="B548">
        <v>81</v>
      </c>
      <c r="C548" s="25" t="s">
        <v>117</v>
      </c>
      <c r="D548" s="12">
        <v>6.9</v>
      </c>
      <c r="E548" s="14"/>
      <c r="F548" s="7" t="str">
        <f>IFERROR(D548/E548, "X")</f>
        <v>X</v>
      </c>
      <c r="G548" s="7">
        <f>D548-E548</f>
        <v>6.9</v>
      </c>
      <c r="H548" s="16">
        <f>D548+E548</f>
        <v>6.9</v>
      </c>
      <c r="I548" s="11" t="str">
        <f>IFERROR(F548/SQRT(F548^2+AH548), "X")</f>
        <v>X</v>
      </c>
      <c r="J548" s="39" t="str">
        <f>IFERROR(SQRT((1-I548^2)/AH548), "X")</f>
        <v>X</v>
      </c>
      <c r="K548" s="39" t="str">
        <f t="shared" si="36"/>
        <v>X</v>
      </c>
      <c r="L548" s="39" t="str">
        <f t="shared" si="37"/>
        <v>X</v>
      </c>
      <c r="M548" s="43" t="str">
        <f>IFERROR(I548+J548, "X")</f>
        <v>X</v>
      </c>
      <c r="N548" s="45">
        <v>1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0</v>
      </c>
      <c r="W548" s="8">
        <v>0</v>
      </c>
      <c r="X548" s="9">
        <v>0</v>
      </c>
      <c r="Y548" s="8"/>
      <c r="AA548" s="8"/>
      <c r="AG548" s="47"/>
      <c r="AH548" s="9">
        <f t="shared" si="35"/>
        <v>-1</v>
      </c>
      <c r="AI548" s="7">
        <v>12.6</v>
      </c>
      <c r="AM548" s="14"/>
      <c r="AO548" s="16"/>
      <c r="AR548" s="16"/>
      <c r="AS548" s="9">
        <v>2006</v>
      </c>
      <c r="AT548" s="23">
        <f t="shared" si="38"/>
        <v>3.3023309286843991</v>
      </c>
      <c r="AX548" s="18"/>
      <c r="AZ548" s="18"/>
      <c r="BB548" s="18"/>
      <c r="BD548" s="18"/>
      <c r="BF548" s="18"/>
      <c r="BG548" s="18" t="s">
        <v>113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 s="18">
        <v>0</v>
      </c>
      <c r="BO548">
        <v>1</v>
      </c>
      <c r="BP548">
        <v>0</v>
      </c>
      <c r="BQ548" s="18">
        <v>0</v>
      </c>
      <c r="BS548" s="18"/>
      <c r="BT548" t="s">
        <v>397</v>
      </c>
      <c r="BU548" t="s">
        <v>397</v>
      </c>
      <c r="BW548" s="25"/>
      <c r="CA548" s="18"/>
      <c r="CC548" s="18"/>
      <c r="CD548" s="18"/>
      <c r="CF548" s="18"/>
      <c r="CH548" s="18"/>
      <c r="CR548" s="18"/>
      <c r="CT548" s="25"/>
      <c r="CU548" t="s">
        <v>397</v>
      </c>
      <c r="CW548" t="s">
        <v>397</v>
      </c>
      <c r="CX548" s="25" t="s">
        <v>397</v>
      </c>
    </row>
    <row r="549" spans="1:102" x14ac:dyDescent="0.3">
      <c r="A549">
        <v>548</v>
      </c>
      <c r="B549">
        <v>81</v>
      </c>
      <c r="C549" s="25" t="s">
        <v>117</v>
      </c>
      <c r="D549" s="12">
        <v>7.05</v>
      </c>
      <c r="E549" s="14"/>
      <c r="F549" s="7" t="str">
        <f>IFERROR(D549/E549, "X")</f>
        <v>X</v>
      </c>
      <c r="G549" s="7">
        <f>D549-E549</f>
        <v>7.05</v>
      </c>
      <c r="H549" s="16">
        <f>D549+E549</f>
        <v>7.05</v>
      </c>
      <c r="I549" s="11" t="str">
        <f>IFERROR(F549/SQRT(F549^2+AH549), "X")</f>
        <v>X</v>
      </c>
      <c r="J549" s="39" t="str">
        <f>IFERROR(SQRT((1-I549^2)/AH549), "X")</f>
        <v>X</v>
      </c>
      <c r="K549" s="39" t="str">
        <f t="shared" si="36"/>
        <v>X</v>
      </c>
      <c r="L549" s="39" t="str">
        <f t="shared" si="37"/>
        <v>X</v>
      </c>
      <c r="M549" s="43" t="str">
        <f>IFERROR(I549+J549, "X")</f>
        <v>X</v>
      </c>
      <c r="N549" s="45">
        <v>0</v>
      </c>
      <c r="O549" s="8">
        <v>0</v>
      </c>
      <c r="P549" s="9">
        <v>0</v>
      </c>
      <c r="Q549" s="9">
        <v>0</v>
      </c>
      <c r="R549" s="8">
        <v>0</v>
      </c>
      <c r="S549" s="9">
        <v>1</v>
      </c>
      <c r="T549" s="9">
        <v>0</v>
      </c>
      <c r="U549" s="8">
        <v>0</v>
      </c>
      <c r="V549" s="9">
        <v>0</v>
      </c>
      <c r="W549" s="8">
        <v>0</v>
      </c>
      <c r="X549" s="9">
        <v>0</v>
      </c>
      <c r="Y549" s="8"/>
      <c r="AA549" s="8"/>
      <c r="AG549" s="47"/>
      <c r="AH549" s="9">
        <f t="shared" si="35"/>
        <v>-1</v>
      </c>
      <c r="AI549" s="7">
        <v>12.6</v>
      </c>
      <c r="AM549" s="14"/>
      <c r="AO549" s="16"/>
      <c r="AR549" s="16"/>
      <c r="AS549" s="9">
        <v>2006</v>
      </c>
      <c r="AT549" s="23">
        <f t="shared" si="38"/>
        <v>3.3023309286843991</v>
      </c>
      <c r="AX549" s="18"/>
      <c r="AZ549" s="18"/>
      <c r="BB549" s="18"/>
      <c r="BD549" s="18"/>
      <c r="BF549" s="18"/>
      <c r="BG549" s="18" t="s">
        <v>113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 s="18">
        <v>0</v>
      </c>
      <c r="BO549">
        <v>1</v>
      </c>
      <c r="BP549">
        <v>0</v>
      </c>
      <c r="BQ549" s="18">
        <v>0</v>
      </c>
      <c r="BS549" s="18"/>
      <c r="BT549" t="s">
        <v>397</v>
      </c>
      <c r="BU549" t="s">
        <v>397</v>
      </c>
      <c r="BW549" s="25"/>
      <c r="CA549" s="18"/>
      <c r="CC549" s="18"/>
      <c r="CD549" s="18"/>
      <c r="CF549" s="18"/>
      <c r="CH549" s="18"/>
      <c r="CR549" s="18"/>
      <c r="CT549" s="25"/>
      <c r="CU549" t="s">
        <v>397</v>
      </c>
      <c r="CW549" t="s">
        <v>397</v>
      </c>
      <c r="CX549" s="25" t="s">
        <v>397</v>
      </c>
    </row>
    <row r="550" spans="1:102" x14ac:dyDescent="0.3">
      <c r="A550">
        <v>549</v>
      </c>
      <c r="B550">
        <v>81</v>
      </c>
      <c r="C550" s="25" t="s">
        <v>117</v>
      </c>
      <c r="D550" s="12">
        <v>8</v>
      </c>
      <c r="E550" s="14"/>
      <c r="F550" s="7" t="str">
        <f>IFERROR(D550/E550, "X")</f>
        <v>X</v>
      </c>
      <c r="G550" s="7">
        <f>D550-E550</f>
        <v>8</v>
      </c>
      <c r="H550" s="16">
        <f>D550+E550</f>
        <v>8</v>
      </c>
      <c r="I550" s="11" t="str">
        <f>IFERROR(F550/SQRT(F550^2+AH550), "X")</f>
        <v>X</v>
      </c>
      <c r="J550" s="39" t="str">
        <f>IFERROR(SQRT((1-I550^2)/AH550), "X")</f>
        <v>X</v>
      </c>
      <c r="K550" s="39" t="str">
        <f t="shared" si="36"/>
        <v>X</v>
      </c>
      <c r="L550" s="39" t="str">
        <f t="shared" si="37"/>
        <v>X</v>
      </c>
      <c r="M550" s="43" t="str">
        <f>IFERROR(I550+J550, "X")</f>
        <v>X</v>
      </c>
      <c r="N550" s="45">
        <v>0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1</v>
      </c>
      <c r="U550" s="8">
        <v>0</v>
      </c>
      <c r="V550" s="9">
        <v>0</v>
      </c>
      <c r="W550" s="8">
        <v>0</v>
      </c>
      <c r="X550" s="9">
        <v>0</v>
      </c>
      <c r="Y550" s="8"/>
      <c r="AA550" s="8"/>
      <c r="AG550" s="47"/>
      <c r="AH550" s="9">
        <f t="shared" si="35"/>
        <v>-1</v>
      </c>
      <c r="AI550" s="7">
        <v>12.6</v>
      </c>
      <c r="AM550" s="14"/>
      <c r="AO550" s="16"/>
      <c r="AR550" s="16"/>
      <c r="AS550" s="9">
        <v>2006</v>
      </c>
      <c r="AT550" s="23">
        <f t="shared" si="38"/>
        <v>3.3023309286843991</v>
      </c>
      <c r="AX550" s="18"/>
      <c r="AZ550" s="18"/>
      <c r="BB550" s="18"/>
      <c r="BD550" s="18"/>
      <c r="BF550" s="18"/>
      <c r="BG550" s="18" t="s">
        <v>113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 s="18">
        <v>0</v>
      </c>
      <c r="BO550">
        <v>1</v>
      </c>
      <c r="BP550">
        <v>0</v>
      </c>
      <c r="BQ550" s="18">
        <v>0</v>
      </c>
      <c r="BS550" s="18"/>
      <c r="BT550" t="s">
        <v>397</v>
      </c>
      <c r="BU550" t="s">
        <v>397</v>
      </c>
      <c r="BW550" s="25"/>
      <c r="CA550" s="18"/>
      <c r="CC550" s="18"/>
      <c r="CD550" s="18"/>
      <c r="CF550" s="18"/>
      <c r="CH550" s="18"/>
      <c r="CR550" s="18"/>
      <c r="CT550" s="25"/>
      <c r="CU550" t="s">
        <v>397</v>
      </c>
      <c r="CW550" t="s">
        <v>397</v>
      </c>
      <c r="CX550" s="25" t="s">
        <v>397</v>
      </c>
    </row>
    <row r="551" spans="1:102" x14ac:dyDescent="0.3">
      <c r="A551">
        <v>550</v>
      </c>
      <c r="B551">
        <v>82</v>
      </c>
      <c r="C551" s="25" t="s">
        <v>184</v>
      </c>
      <c r="D551" s="12">
        <v>12.1</v>
      </c>
      <c r="E551" s="14"/>
      <c r="F551" s="7" t="str">
        <f>IFERROR(D551/E551, "X")</f>
        <v>X</v>
      </c>
      <c r="G551" s="7">
        <f>D551-E551</f>
        <v>12.1</v>
      </c>
      <c r="H551" s="16">
        <f>D551+E551</f>
        <v>12.1</v>
      </c>
      <c r="I551" s="11" t="str">
        <f>IFERROR(F551/SQRT(F551^2+AH551), "X")</f>
        <v>X</v>
      </c>
      <c r="J551" s="39" t="str">
        <f>IFERROR(SQRT((1-I551^2)/AH551), "X")</f>
        <v>X</v>
      </c>
      <c r="K551" s="39" t="str">
        <f t="shared" si="36"/>
        <v>X</v>
      </c>
      <c r="L551" s="39" t="str">
        <f t="shared" si="37"/>
        <v>X</v>
      </c>
      <c r="M551" s="43" t="str">
        <f>IFERROR(I551+J551, "X")</f>
        <v>X</v>
      </c>
      <c r="N551" s="45">
        <v>0</v>
      </c>
      <c r="O551" s="8">
        <v>0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1</v>
      </c>
      <c r="V551" s="9">
        <v>0</v>
      </c>
      <c r="W551" s="8">
        <v>0</v>
      </c>
      <c r="X551" s="9">
        <v>0</v>
      </c>
      <c r="Y551" s="8"/>
      <c r="AA551" s="8"/>
      <c r="AG551" s="47"/>
      <c r="AH551" s="9">
        <f t="shared" si="35"/>
        <v>-1</v>
      </c>
      <c r="AI551" s="7">
        <v>9.6999999999999993</v>
      </c>
      <c r="AM551" s="14"/>
      <c r="AO551" s="16"/>
      <c r="AR551" s="16"/>
      <c r="AS551" s="9">
        <v>2007</v>
      </c>
      <c r="AT551" s="23">
        <f t="shared" si="38"/>
        <v>3.3025473724874854</v>
      </c>
      <c r="AX551" s="18"/>
      <c r="AZ551" s="18"/>
      <c r="BB551" s="18"/>
      <c r="BD551" s="18"/>
      <c r="BF551" s="18"/>
      <c r="BG551" s="18" t="s">
        <v>181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 s="18">
        <v>0</v>
      </c>
      <c r="BO551">
        <v>0</v>
      </c>
      <c r="BP551">
        <v>1</v>
      </c>
      <c r="BQ551" s="18">
        <v>0</v>
      </c>
      <c r="BS551" s="18"/>
      <c r="BT551" t="s">
        <v>397</v>
      </c>
      <c r="BU551" t="s">
        <v>397</v>
      </c>
      <c r="BW551" s="25"/>
      <c r="CA551" s="18"/>
      <c r="CC551" s="18"/>
      <c r="CD551" s="18"/>
      <c r="CF551" s="18"/>
      <c r="CH551" s="18"/>
      <c r="CR551" s="18"/>
      <c r="CT551" s="25"/>
      <c r="CU551" t="s">
        <v>397</v>
      </c>
      <c r="CW551" t="s">
        <v>397</v>
      </c>
      <c r="CX551" s="25" t="s">
        <v>397</v>
      </c>
    </row>
    <row r="552" spans="1:102" x14ac:dyDescent="0.3">
      <c r="A552">
        <v>551</v>
      </c>
      <c r="B552">
        <v>82</v>
      </c>
      <c r="C552" s="25" t="s">
        <v>184</v>
      </c>
      <c r="D552" s="12">
        <v>14.5</v>
      </c>
      <c r="E552" s="14"/>
      <c r="F552" s="7" t="str">
        <f>IFERROR(D552/E552, "X")</f>
        <v>X</v>
      </c>
      <c r="G552" s="7">
        <f>D552-E552</f>
        <v>14.5</v>
      </c>
      <c r="H552" s="16">
        <f>D552+E552</f>
        <v>14.5</v>
      </c>
      <c r="I552" s="11" t="str">
        <f>IFERROR(F552/SQRT(F552^2+AH552), "X")</f>
        <v>X</v>
      </c>
      <c r="J552" s="39" t="str">
        <f>IFERROR(SQRT((1-I552^2)/AH552), "X")</f>
        <v>X</v>
      </c>
      <c r="K552" s="39" t="str">
        <f t="shared" si="36"/>
        <v>X</v>
      </c>
      <c r="L552" s="39" t="str">
        <f t="shared" si="37"/>
        <v>X</v>
      </c>
      <c r="M552" s="43" t="str">
        <f>IFERROR(I552+J552, "X")</f>
        <v>X</v>
      </c>
      <c r="N552" s="45">
        <v>0</v>
      </c>
      <c r="O552" s="8">
        <v>0</v>
      </c>
      <c r="P552" s="9">
        <v>0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1</v>
      </c>
      <c r="W552" s="8">
        <v>0</v>
      </c>
      <c r="X552" s="9">
        <v>0</v>
      </c>
      <c r="Y552" s="8"/>
      <c r="AA552" s="8"/>
      <c r="AG552" s="47"/>
      <c r="AH552" s="9">
        <f t="shared" si="35"/>
        <v>-1</v>
      </c>
      <c r="AI552" s="7">
        <v>9.6999999999999993</v>
      </c>
      <c r="AM552" s="14"/>
      <c r="AO552" s="16"/>
      <c r="AR552" s="16"/>
      <c r="AS552" s="9">
        <v>2007</v>
      </c>
      <c r="AT552" s="23">
        <f t="shared" si="38"/>
        <v>3.3025473724874854</v>
      </c>
      <c r="AX552" s="18"/>
      <c r="AZ552" s="18"/>
      <c r="BB552" s="18"/>
      <c r="BD552" s="18"/>
      <c r="BF552" s="18"/>
      <c r="BG552" s="18" t="s">
        <v>181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 s="18">
        <v>0</v>
      </c>
      <c r="BO552">
        <v>0</v>
      </c>
      <c r="BP552">
        <v>1</v>
      </c>
      <c r="BQ552" s="18">
        <v>0</v>
      </c>
      <c r="BS552" s="18"/>
      <c r="BT552" t="s">
        <v>397</v>
      </c>
      <c r="BU552" t="s">
        <v>397</v>
      </c>
      <c r="BW552" s="25"/>
      <c r="CA552" s="18"/>
      <c r="CC552" s="18"/>
      <c r="CD552" s="18"/>
      <c r="CF552" s="18"/>
      <c r="CH552" s="18"/>
      <c r="CR552" s="18"/>
      <c r="CT552" s="25"/>
      <c r="CU552" t="s">
        <v>397</v>
      </c>
      <c r="CW552" t="s">
        <v>397</v>
      </c>
      <c r="CX552" s="25" t="s">
        <v>397</v>
      </c>
    </row>
    <row r="553" spans="1:102" x14ac:dyDescent="0.3">
      <c r="A553">
        <v>552</v>
      </c>
      <c r="B553">
        <v>83</v>
      </c>
      <c r="C553" s="25" t="s">
        <v>258</v>
      </c>
      <c r="D553" s="12">
        <v>26.3</v>
      </c>
      <c r="E553" s="14"/>
      <c r="F553" s="7" t="str">
        <f>IFERROR(D553/E553, "X")</f>
        <v>X</v>
      </c>
      <c r="G553" s="7">
        <f>D553-E553</f>
        <v>26.3</v>
      </c>
      <c r="H553" s="16">
        <f>D553+E553</f>
        <v>26.3</v>
      </c>
      <c r="I553" s="11" t="str">
        <f>IFERROR(F553/SQRT(F553^2+AH553), "X")</f>
        <v>X</v>
      </c>
      <c r="J553" s="39" t="str">
        <f>IFERROR(SQRT((1-I553^2)/AH553), "X")</f>
        <v>X</v>
      </c>
      <c r="K553" s="39" t="str">
        <f t="shared" si="36"/>
        <v>X</v>
      </c>
      <c r="L553" s="39" t="str">
        <f t="shared" si="37"/>
        <v>X</v>
      </c>
      <c r="M553" s="43" t="str">
        <f>IFERROR(I553+J553, "X")</f>
        <v>X</v>
      </c>
      <c r="N553" s="45">
        <v>1</v>
      </c>
      <c r="O553" s="8">
        <v>0</v>
      </c>
      <c r="P553" s="9">
        <v>0</v>
      </c>
      <c r="Q553" s="9">
        <v>0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8">
        <v>0</v>
      </c>
      <c r="X553" s="9">
        <v>0</v>
      </c>
      <c r="Y553" s="8"/>
      <c r="AA553" s="8"/>
      <c r="AG553" s="47"/>
      <c r="AH553" s="9">
        <f t="shared" si="35"/>
        <v>-1</v>
      </c>
      <c r="AI553" s="7">
        <v>8.3000000000000007</v>
      </c>
      <c r="AM553" s="14"/>
      <c r="AO553" s="16"/>
      <c r="AR553" s="16"/>
      <c r="AS553" s="9">
        <v>1995</v>
      </c>
      <c r="AT553" s="23">
        <f t="shared" si="38"/>
        <v>3.2999429000227671</v>
      </c>
      <c r="AX553" s="18"/>
      <c r="AZ553" s="18"/>
      <c r="BB553" s="18"/>
      <c r="BD553" s="18"/>
      <c r="BF553" s="18"/>
      <c r="BG553" s="18" t="s">
        <v>257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s="18">
        <v>1</v>
      </c>
      <c r="BO553">
        <v>0</v>
      </c>
      <c r="BP553">
        <v>1</v>
      </c>
      <c r="BQ553" s="18">
        <v>0</v>
      </c>
      <c r="BS553" s="18"/>
      <c r="BT553" t="s">
        <v>397</v>
      </c>
      <c r="BU553" t="s">
        <v>397</v>
      </c>
      <c r="BW553" s="25"/>
      <c r="CA553" s="18"/>
      <c r="CC553" s="18"/>
      <c r="CD553" s="18"/>
      <c r="CF553" s="18"/>
      <c r="CH553" s="18"/>
      <c r="CR553" s="18"/>
      <c r="CT553" s="25"/>
      <c r="CU553" t="s">
        <v>397</v>
      </c>
      <c r="CW553" t="s">
        <v>397</v>
      </c>
      <c r="CX553" s="25" t="s">
        <v>397</v>
      </c>
    </row>
    <row r="554" spans="1:102" x14ac:dyDescent="0.3">
      <c r="A554">
        <v>553</v>
      </c>
      <c r="B554">
        <v>83</v>
      </c>
      <c r="C554" s="25" t="s">
        <v>258</v>
      </c>
      <c r="D554" s="12">
        <v>17.100000000000001</v>
      </c>
      <c r="E554" s="14"/>
      <c r="F554" s="7" t="str">
        <f>IFERROR(D554/E554, "X")</f>
        <v>X</v>
      </c>
      <c r="G554" s="7">
        <f>D554-E554</f>
        <v>17.100000000000001</v>
      </c>
      <c r="H554" s="16">
        <f>D554+E554</f>
        <v>17.100000000000001</v>
      </c>
      <c r="I554" s="11" t="str">
        <f>IFERROR(F554/SQRT(F554^2+AH554), "X")</f>
        <v>X</v>
      </c>
      <c r="J554" s="39" t="str">
        <f>IFERROR(SQRT((1-I554^2)/AH554), "X")</f>
        <v>X</v>
      </c>
      <c r="K554" s="39" t="str">
        <f t="shared" si="36"/>
        <v>X</v>
      </c>
      <c r="L554" s="39" t="str">
        <f t="shared" si="37"/>
        <v>X</v>
      </c>
      <c r="M554" s="43" t="str">
        <f>IFERROR(I554+J554, "X")</f>
        <v>X</v>
      </c>
      <c r="N554" s="45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8">
        <v>0</v>
      </c>
      <c r="X554" s="9">
        <v>0</v>
      </c>
      <c r="Y554" s="8"/>
      <c r="AA554" s="8"/>
      <c r="AG554" s="47"/>
      <c r="AH554" s="9">
        <f t="shared" si="35"/>
        <v>-1</v>
      </c>
      <c r="AI554" s="7">
        <v>8.5</v>
      </c>
      <c r="AM554" s="14"/>
      <c r="AO554" s="16"/>
      <c r="AR554" s="16"/>
      <c r="AS554" s="9">
        <v>1997</v>
      </c>
      <c r="AT554" s="23">
        <f t="shared" si="38"/>
        <v>3.3003780648707024</v>
      </c>
      <c r="AX554" s="18"/>
      <c r="AZ554" s="18"/>
      <c r="BB554" s="18"/>
      <c r="BD554" s="18"/>
      <c r="BF554" s="18"/>
      <c r="BG554" s="18" t="s">
        <v>257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s="18">
        <v>1</v>
      </c>
      <c r="BO554">
        <v>0</v>
      </c>
      <c r="BP554">
        <v>1</v>
      </c>
      <c r="BQ554" s="18">
        <v>0</v>
      </c>
      <c r="BS554" s="18"/>
      <c r="BT554" t="s">
        <v>397</v>
      </c>
      <c r="BU554" t="s">
        <v>397</v>
      </c>
      <c r="BW554" s="25"/>
      <c r="CA554" s="18"/>
      <c r="CC554" s="18"/>
      <c r="CD554" s="18"/>
      <c r="CF554" s="18"/>
      <c r="CH554" s="18"/>
      <c r="CR554" s="18"/>
      <c r="CT554" s="25"/>
      <c r="CU554" t="s">
        <v>397</v>
      </c>
      <c r="CW554" t="s">
        <v>397</v>
      </c>
      <c r="CX554" s="25" t="s">
        <v>397</v>
      </c>
    </row>
    <row r="555" spans="1:102" x14ac:dyDescent="0.3">
      <c r="A555">
        <v>554</v>
      </c>
      <c r="B555">
        <v>83</v>
      </c>
      <c r="C555" s="25" t="s">
        <v>258</v>
      </c>
      <c r="D555" s="12">
        <v>20.2</v>
      </c>
      <c r="E555" s="14"/>
      <c r="F555" s="7" t="str">
        <f>IFERROR(D555/E555, "X")</f>
        <v>X</v>
      </c>
      <c r="G555" s="7">
        <f>D555-E555</f>
        <v>20.2</v>
      </c>
      <c r="H555" s="16">
        <f>D555+E555</f>
        <v>20.2</v>
      </c>
      <c r="I555" s="11" t="str">
        <f>IFERROR(F555/SQRT(F555^2+AH555), "X")</f>
        <v>X</v>
      </c>
      <c r="J555" s="39" t="str">
        <f>IFERROR(SQRT((1-I555^2)/AH555), "X")</f>
        <v>X</v>
      </c>
      <c r="K555" s="39" t="str">
        <f t="shared" si="36"/>
        <v>X</v>
      </c>
      <c r="L555" s="39" t="str">
        <f t="shared" si="37"/>
        <v>X</v>
      </c>
      <c r="M555" s="43" t="str">
        <f>IFERROR(I555+J555, "X")</f>
        <v>X</v>
      </c>
      <c r="N555" s="45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8">
        <v>0</v>
      </c>
      <c r="X555" s="9">
        <v>0</v>
      </c>
      <c r="Y555" s="8"/>
      <c r="AA555" s="8"/>
      <c r="AG555" s="47"/>
      <c r="AH555" s="9">
        <f t="shared" si="35"/>
        <v>-1</v>
      </c>
      <c r="AI555" s="7">
        <v>7.7</v>
      </c>
      <c r="AM555" s="14"/>
      <c r="AO555" s="16"/>
      <c r="AR555" s="16"/>
      <c r="AS555" s="9">
        <v>2000</v>
      </c>
      <c r="AT555" s="23">
        <f t="shared" si="38"/>
        <v>3.3010299956639813</v>
      </c>
      <c r="AX555" s="18"/>
      <c r="AZ555" s="18"/>
      <c r="BB555" s="18"/>
      <c r="BD555" s="18"/>
      <c r="BF555" s="18"/>
      <c r="BG555" s="18" t="s">
        <v>257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s="18">
        <v>1</v>
      </c>
      <c r="BO555">
        <v>0</v>
      </c>
      <c r="BP555">
        <v>1</v>
      </c>
      <c r="BQ555" s="18">
        <v>0</v>
      </c>
      <c r="BS555" s="18"/>
      <c r="BT555" t="s">
        <v>397</v>
      </c>
      <c r="BU555" t="s">
        <v>397</v>
      </c>
      <c r="BW555" s="25"/>
      <c r="CA555" s="18"/>
      <c r="CC555" s="18"/>
      <c r="CD555" s="18"/>
      <c r="CF555" s="18"/>
      <c r="CH555" s="18"/>
      <c r="CR555" s="18"/>
      <c r="CT555" s="25"/>
      <c r="CU555" t="s">
        <v>397</v>
      </c>
      <c r="CW555" t="s">
        <v>397</v>
      </c>
      <c r="CX555" s="25" t="s">
        <v>397</v>
      </c>
    </row>
    <row r="556" spans="1:102" x14ac:dyDescent="0.3">
      <c r="A556">
        <v>555</v>
      </c>
      <c r="B556">
        <v>84</v>
      </c>
      <c r="C556" s="25" t="s">
        <v>101</v>
      </c>
      <c r="D556" s="12">
        <v>10.9</v>
      </c>
      <c r="E556" s="14"/>
      <c r="F556" s="7" t="str">
        <f>IFERROR(D556/E556, "X")</f>
        <v>X</v>
      </c>
      <c r="G556" s="7">
        <f>D556-E556</f>
        <v>10.9</v>
      </c>
      <c r="H556" s="16">
        <f>D556+E556</f>
        <v>10.9</v>
      </c>
      <c r="I556" s="11" t="str">
        <f>IFERROR(F556/SQRT(F556^2+AH556), "X")</f>
        <v>X</v>
      </c>
      <c r="J556" s="39" t="str">
        <f>IFERROR(SQRT((1-I556^2)/AH556), "X")</f>
        <v>X</v>
      </c>
      <c r="K556" s="39" t="str">
        <f t="shared" si="36"/>
        <v>X</v>
      </c>
      <c r="L556" s="39" t="str">
        <f t="shared" si="37"/>
        <v>X</v>
      </c>
      <c r="M556" s="43" t="str">
        <f>IFERROR(I556+J556, "X")</f>
        <v>X</v>
      </c>
      <c r="N556" s="45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8">
        <v>0</v>
      </c>
      <c r="X556" s="9">
        <v>0</v>
      </c>
      <c r="Y556" s="8"/>
      <c r="AA556" s="8"/>
      <c r="AG556" s="47"/>
      <c r="AH556" s="9">
        <f t="shared" si="35"/>
        <v>-1</v>
      </c>
      <c r="AI556" s="7">
        <v>11</v>
      </c>
      <c r="AM556" s="14"/>
      <c r="AO556" s="16"/>
      <c r="AR556" s="16"/>
      <c r="AS556" s="9">
        <v>2002</v>
      </c>
      <c r="AT556" s="23">
        <f t="shared" si="38"/>
        <v>3.3014640731433</v>
      </c>
      <c r="AX556" s="18"/>
      <c r="AZ556" s="18"/>
      <c r="BB556" s="18"/>
      <c r="BD556" s="18"/>
      <c r="BF556" s="18"/>
      <c r="BG556" s="18" t="s">
        <v>100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s="18">
        <v>1</v>
      </c>
      <c r="BO556">
        <v>0</v>
      </c>
      <c r="BP556">
        <v>0</v>
      </c>
      <c r="BQ556" s="18">
        <v>1</v>
      </c>
      <c r="BS556" s="18"/>
      <c r="BT556" t="s">
        <v>397</v>
      </c>
      <c r="BU556" t="s">
        <v>397</v>
      </c>
      <c r="BW556" s="25"/>
      <c r="CA556" s="18"/>
      <c r="CC556" s="18"/>
      <c r="CD556" s="18"/>
      <c r="CF556" s="18"/>
      <c r="CH556" s="18"/>
      <c r="CR556" s="18"/>
      <c r="CT556" s="25"/>
      <c r="CU556" t="s">
        <v>397</v>
      </c>
      <c r="CW556" t="s">
        <v>397</v>
      </c>
      <c r="CX556" s="25" t="s">
        <v>397</v>
      </c>
    </row>
    <row r="557" spans="1:102" x14ac:dyDescent="0.3">
      <c r="A557">
        <v>556</v>
      </c>
      <c r="B557">
        <v>85</v>
      </c>
      <c r="C557" s="25" t="s">
        <v>147</v>
      </c>
      <c r="D557" s="12">
        <v>10.6</v>
      </c>
      <c r="E557" s="14"/>
      <c r="F557" s="7" t="str">
        <f>IFERROR(D557/E557, "X")</f>
        <v>X</v>
      </c>
      <c r="G557" s="7">
        <f>D557-E557</f>
        <v>10.6</v>
      </c>
      <c r="H557" s="16">
        <f>D557+E557</f>
        <v>10.6</v>
      </c>
      <c r="I557" s="11" t="str">
        <f>IFERROR(F557/SQRT(F557^2+AH557), "X")</f>
        <v>X</v>
      </c>
      <c r="J557" s="39" t="str">
        <f>IFERROR(SQRT((1-I557^2)/AH557), "X")</f>
        <v>X</v>
      </c>
      <c r="K557" s="39" t="str">
        <f t="shared" si="36"/>
        <v>X</v>
      </c>
      <c r="L557" s="39" t="str">
        <f t="shared" si="37"/>
        <v>X</v>
      </c>
      <c r="M557" s="43" t="str">
        <f>IFERROR(I557+J557, "X")</f>
        <v>X</v>
      </c>
      <c r="N557" s="45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8">
        <v>0</v>
      </c>
      <c r="X557" s="9">
        <v>0</v>
      </c>
      <c r="Y557" s="8"/>
      <c r="AA557" s="8"/>
      <c r="AG557" s="47"/>
      <c r="AH557" s="9">
        <f t="shared" si="35"/>
        <v>-1</v>
      </c>
      <c r="AI557" s="7">
        <v>4.0999999999999996</v>
      </c>
      <c r="AM557" s="14"/>
      <c r="AO557" s="16"/>
      <c r="AR557" s="16"/>
      <c r="AS557" s="9">
        <v>1995</v>
      </c>
      <c r="AT557" s="23">
        <f t="shared" si="38"/>
        <v>3.2999429000227671</v>
      </c>
      <c r="AX557" s="18"/>
      <c r="AZ557" s="18"/>
      <c r="BB557" s="18"/>
      <c r="BD557" s="18"/>
      <c r="BF557" s="18"/>
      <c r="BG557" s="18" t="s">
        <v>144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 s="18">
        <v>0</v>
      </c>
      <c r="BO557">
        <v>0</v>
      </c>
      <c r="BP557">
        <v>1</v>
      </c>
      <c r="BQ557" s="18">
        <v>0</v>
      </c>
      <c r="BS557" s="18"/>
      <c r="BT557" t="s">
        <v>397</v>
      </c>
      <c r="BU557" t="s">
        <v>397</v>
      </c>
      <c r="BW557" s="25"/>
      <c r="CA557" s="18"/>
      <c r="CC557" s="18"/>
      <c r="CD557" s="18"/>
      <c r="CF557" s="18"/>
      <c r="CH557" s="18"/>
      <c r="CR557" s="18"/>
      <c r="CT557" s="25"/>
      <c r="CU557" t="s">
        <v>397</v>
      </c>
      <c r="CW557" t="s">
        <v>397</v>
      </c>
      <c r="CX557" s="25" t="s">
        <v>397</v>
      </c>
    </row>
    <row r="558" spans="1:102" x14ac:dyDescent="0.3">
      <c r="A558">
        <v>557</v>
      </c>
      <c r="B558">
        <v>86</v>
      </c>
      <c r="C558" s="25" t="s">
        <v>295</v>
      </c>
      <c r="D558" s="12">
        <v>7.3</v>
      </c>
      <c r="E558" s="14"/>
      <c r="F558" s="7" t="str">
        <f>IFERROR(D558/E558, "X")</f>
        <v>X</v>
      </c>
      <c r="G558" s="7">
        <f>D558-E558</f>
        <v>7.3</v>
      </c>
      <c r="H558" s="16">
        <f>D558+E558</f>
        <v>7.3</v>
      </c>
      <c r="I558" s="11" t="str">
        <f>IFERROR(F558/SQRT(F558^2+AH558), "X")</f>
        <v>X</v>
      </c>
      <c r="J558" s="39" t="str">
        <f>IFERROR(SQRT((1-I558^2)/AH558), "X")</f>
        <v>X</v>
      </c>
      <c r="K558" s="39" t="str">
        <f t="shared" si="36"/>
        <v>X</v>
      </c>
      <c r="L558" s="39" t="str">
        <f t="shared" si="37"/>
        <v>X</v>
      </c>
      <c r="M558" s="43" t="str">
        <f>IFERROR(I558+J558, "X")</f>
        <v>X</v>
      </c>
      <c r="N558" s="45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8">
        <v>0</v>
      </c>
      <c r="X558" s="9">
        <v>0</v>
      </c>
      <c r="Y558" s="8"/>
      <c r="AA558" s="8"/>
      <c r="AG558" s="47"/>
      <c r="AH558" s="9">
        <f t="shared" si="35"/>
        <v>-1</v>
      </c>
      <c r="AI558" s="7">
        <v>11.5</v>
      </c>
      <c r="AM558" s="14"/>
      <c r="AO558" s="16"/>
      <c r="AR558" s="16"/>
      <c r="AS558" s="9">
        <v>1976</v>
      </c>
      <c r="AT558" s="23">
        <f t="shared" si="38"/>
        <v>3.2957869402516091</v>
      </c>
      <c r="AX558" s="18"/>
      <c r="AZ558" s="18"/>
      <c r="BB558" s="18"/>
      <c r="BD558" s="18"/>
      <c r="BF558" s="18"/>
      <c r="BG558" s="18" t="s">
        <v>294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 s="18">
        <v>0</v>
      </c>
      <c r="BO558">
        <v>1</v>
      </c>
      <c r="BP558">
        <v>0</v>
      </c>
      <c r="BQ558" s="18">
        <v>0</v>
      </c>
      <c r="BS558" s="18"/>
      <c r="BT558" t="s">
        <v>397</v>
      </c>
      <c r="BU558" t="s">
        <v>397</v>
      </c>
      <c r="BW558" s="25"/>
      <c r="CA558" s="18"/>
      <c r="CC558" s="18"/>
      <c r="CD558" s="18"/>
      <c r="CF558" s="18"/>
      <c r="CH558" s="18"/>
      <c r="CR558" s="18"/>
      <c r="CT558" s="25"/>
      <c r="CU558" t="s">
        <v>397</v>
      </c>
      <c r="CW558" t="s">
        <v>397</v>
      </c>
      <c r="CX558" s="25" t="s">
        <v>397</v>
      </c>
    </row>
    <row r="559" spans="1:102" x14ac:dyDescent="0.3">
      <c r="A559">
        <v>558</v>
      </c>
      <c r="B559">
        <v>87</v>
      </c>
      <c r="C559" s="25" t="s">
        <v>103</v>
      </c>
      <c r="D559" s="12">
        <v>1.5</v>
      </c>
      <c r="E559" s="14"/>
      <c r="F559" s="7" t="str">
        <f>IFERROR(D559/E559, "X")</f>
        <v>X</v>
      </c>
      <c r="G559" s="7">
        <f>D559-E559</f>
        <v>1.5</v>
      </c>
      <c r="H559" s="16">
        <f>D559+E559</f>
        <v>1.5</v>
      </c>
      <c r="I559" s="11" t="str">
        <f>IFERROR(F559/SQRT(F559^2+AH559), "X")</f>
        <v>X</v>
      </c>
      <c r="J559" s="39" t="str">
        <f>IFERROR(SQRT((1-I559^2)/AH559), "X")</f>
        <v>X</v>
      </c>
      <c r="K559" s="39" t="str">
        <f t="shared" si="36"/>
        <v>X</v>
      </c>
      <c r="L559" s="39" t="str">
        <f t="shared" si="37"/>
        <v>X</v>
      </c>
      <c r="M559" s="43" t="str">
        <f>IFERROR(I559+J559, "X")</f>
        <v>X</v>
      </c>
      <c r="N559" s="45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8">
        <v>0</v>
      </c>
      <c r="X559" s="9">
        <v>0</v>
      </c>
      <c r="Y559" s="8"/>
      <c r="AA559" s="8"/>
      <c r="AG559" s="47"/>
      <c r="AH559" s="9">
        <f t="shared" si="35"/>
        <v>-1</v>
      </c>
      <c r="AI559" s="7">
        <v>9.1999999999999993</v>
      </c>
      <c r="AM559" s="14"/>
      <c r="AO559" s="16"/>
      <c r="AR559" s="16"/>
      <c r="AS559" s="9">
        <v>1989</v>
      </c>
      <c r="AT559" s="23">
        <f t="shared" si="38"/>
        <v>3.2986347831244354</v>
      </c>
      <c r="AX559" s="18"/>
      <c r="AZ559" s="18"/>
      <c r="BB559" s="18"/>
      <c r="BD559" s="18"/>
      <c r="BF559" s="18"/>
      <c r="BG559" s="18" t="s">
        <v>102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 s="18">
        <v>0</v>
      </c>
      <c r="BO559">
        <v>1</v>
      </c>
      <c r="BP559">
        <v>0</v>
      </c>
      <c r="BQ559" s="18">
        <v>0</v>
      </c>
      <c r="BS559" s="18"/>
      <c r="BT559" t="s">
        <v>397</v>
      </c>
      <c r="BU559" t="s">
        <v>397</v>
      </c>
      <c r="BW559" s="25"/>
      <c r="CA559" s="18"/>
      <c r="CC559" s="18"/>
      <c r="CD559" s="18"/>
      <c r="CF559" s="18"/>
      <c r="CH559" s="18"/>
      <c r="CR559" s="18"/>
      <c r="CT559" s="25"/>
      <c r="CU559" t="s">
        <v>397</v>
      </c>
      <c r="CW559" t="s">
        <v>397</v>
      </c>
      <c r="CX559" s="25" t="s">
        <v>397</v>
      </c>
    </row>
    <row r="560" spans="1:102" x14ac:dyDescent="0.3">
      <c r="A560">
        <v>559</v>
      </c>
      <c r="B560">
        <v>87</v>
      </c>
      <c r="C560" s="25" t="s">
        <v>103</v>
      </c>
      <c r="D560" s="12">
        <v>5.4</v>
      </c>
      <c r="E560" s="14"/>
      <c r="F560" s="7" t="str">
        <f>IFERROR(D560/E560, "X")</f>
        <v>X</v>
      </c>
      <c r="G560" s="7">
        <f>D560-E560</f>
        <v>5.4</v>
      </c>
      <c r="H560" s="16">
        <f>D560+E560</f>
        <v>5.4</v>
      </c>
      <c r="I560" s="11" t="str">
        <f>IFERROR(F560/SQRT(F560^2+AH560), "X")</f>
        <v>X</v>
      </c>
      <c r="J560" s="39" t="str">
        <f>IFERROR(SQRT((1-I560^2)/AH560), "X")</f>
        <v>X</v>
      </c>
      <c r="K560" s="39" t="str">
        <f t="shared" si="36"/>
        <v>X</v>
      </c>
      <c r="L560" s="39" t="str">
        <f t="shared" si="37"/>
        <v>X</v>
      </c>
      <c r="M560" s="43" t="str">
        <f>IFERROR(I560+J560, "X")</f>
        <v>X</v>
      </c>
      <c r="N560" s="45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8">
        <v>0</v>
      </c>
      <c r="X560" s="9">
        <v>0</v>
      </c>
      <c r="Y560" s="8"/>
      <c r="AA560" s="8"/>
      <c r="AG560" s="47"/>
      <c r="AH560" s="9">
        <f t="shared" si="35"/>
        <v>-1</v>
      </c>
      <c r="AI560" s="7">
        <v>10.4</v>
      </c>
      <c r="AM560" s="14"/>
      <c r="AO560" s="16"/>
      <c r="AR560" s="16"/>
      <c r="AS560" s="9">
        <v>1994</v>
      </c>
      <c r="AT560" s="23">
        <f t="shared" si="38"/>
        <v>3.2997251539756367</v>
      </c>
      <c r="AX560" s="18"/>
      <c r="AZ560" s="18"/>
      <c r="BB560" s="18"/>
      <c r="BD560" s="18"/>
      <c r="BF560" s="18"/>
      <c r="BG560" s="18" t="s">
        <v>102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 s="18">
        <v>0</v>
      </c>
      <c r="BO560">
        <v>1</v>
      </c>
      <c r="BP560">
        <v>0</v>
      </c>
      <c r="BQ560" s="18">
        <v>0</v>
      </c>
      <c r="BS560" s="18"/>
      <c r="BT560" t="s">
        <v>397</v>
      </c>
      <c r="BU560" t="s">
        <v>397</v>
      </c>
      <c r="BW560" s="25"/>
      <c r="CA560" s="18"/>
      <c r="CC560" s="18"/>
      <c r="CD560" s="18"/>
      <c r="CF560" s="18"/>
      <c r="CH560" s="18"/>
      <c r="CR560" s="18"/>
      <c r="CT560" s="25"/>
      <c r="CU560" t="s">
        <v>397</v>
      </c>
      <c r="CW560" t="s">
        <v>397</v>
      </c>
      <c r="CX560" s="25" t="s">
        <v>397</v>
      </c>
    </row>
    <row r="561" spans="1:102" x14ac:dyDescent="0.3">
      <c r="A561">
        <v>560</v>
      </c>
      <c r="B561">
        <v>88</v>
      </c>
      <c r="C561" s="25" t="s">
        <v>169</v>
      </c>
      <c r="D561" s="12">
        <v>7.3</v>
      </c>
      <c r="E561" s="14"/>
      <c r="F561" s="7" t="str">
        <f>IFERROR(D561/E561, "X")</f>
        <v>X</v>
      </c>
      <c r="G561" s="7">
        <f>D561-E561</f>
        <v>7.3</v>
      </c>
      <c r="H561" s="16">
        <f>D561+E561</f>
        <v>7.3</v>
      </c>
      <c r="I561" s="11" t="str">
        <f>IFERROR(F561/SQRT(F561^2+AH561), "X")</f>
        <v>X</v>
      </c>
      <c r="J561" s="39" t="str">
        <f>IFERROR(SQRT((1-I561^2)/AH561), "X")</f>
        <v>X</v>
      </c>
      <c r="K561" s="39" t="str">
        <f t="shared" ref="K561:K620" si="39">IFERROR(1/J561, "X")</f>
        <v>X</v>
      </c>
      <c r="L561" s="39" t="str">
        <f t="shared" ref="L561:L620" si="40">IFERROR(I561-J561, "X")</f>
        <v>X</v>
      </c>
      <c r="M561" s="43" t="str">
        <f>IFERROR(I561+J561, "X")</f>
        <v>X</v>
      </c>
      <c r="N561" s="45">
        <v>1</v>
      </c>
      <c r="O561" s="8">
        <v>0</v>
      </c>
      <c r="P561" s="9">
        <v>0</v>
      </c>
      <c r="Q561" s="9">
        <v>0</v>
      </c>
      <c r="R561" s="8">
        <v>0</v>
      </c>
      <c r="S561" s="9">
        <v>0</v>
      </c>
      <c r="T561" s="9">
        <v>0</v>
      </c>
      <c r="U561" s="8">
        <v>0</v>
      </c>
      <c r="V561" s="9">
        <v>0</v>
      </c>
      <c r="W561" s="8">
        <v>0</v>
      </c>
      <c r="X561" s="9">
        <v>0</v>
      </c>
      <c r="Y561" s="8"/>
      <c r="AA561" s="8"/>
      <c r="AG561" s="47"/>
      <c r="AH561" s="9">
        <f t="shared" si="35"/>
        <v>-1</v>
      </c>
      <c r="AI561" s="7">
        <v>11.1</v>
      </c>
      <c r="AM561" s="14"/>
      <c r="AO561" s="16"/>
      <c r="AR561" s="16"/>
      <c r="AS561" s="9">
        <v>2002</v>
      </c>
      <c r="AT561" s="23">
        <f t="shared" ref="AT561:AT620" si="41">LOG(AS561)</f>
        <v>3.3014640731433</v>
      </c>
      <c r="AX561" s="18"/>
      <c r="AZ561" s="18"/>
      <c r="BB561" s="18"/>
      <c r="BD561" s="18"/>
      <c r="BF561" s="18"/>
      <c r="BG561" s="18" t="s">
        <v>166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 s="18">
        <v>0</v>
      </c>
      <c r="BO561">
        <v>1</v>
      </c>
      <c r="BP561">
        <v>0</v>
      </c>
      <c r="BQ561" s="18">
        <v>0</v>
      </c>
      <c r="BS561" s="18"/>
      <c r="BT561" t="s">
        <v>397</v>
      </c>
      <c r="BU561" t="s">
        <v>397</v>
      </c>
      <c r="BW561" s="25"/>
      <c r="CA561" s="18"/>
      <c r="CC561" s="18"/>
      <c r="CD561" s="18"/>
      <c r="CF561" s="18"/>
      <c r="CH561" s="18"/>
      <c r="CR561" s="18"/>
      <c r="CT561" s="25"/>
      <c r="CU561" t="s">
        <v>397</v>
      </c>
      <c r="CW561" t="s">
        <v>397</v>
      </c>
      <c r="CX561" s="25" t="s">
        <v>397</v>
      </c>
    </row>
    <row r="562" spans="1:102" x14ac:dyDescent="0.3">
      <c r="A562">
        <v>561</v>
      </c>
      <c r="B562">
        <v>88</v>
      </c>
      <c r="C562" s="25" t="s">
        <v>169</v>
      </c>
      <c r="D562" s="12">
        <v>5.9</v>
      </c>
      <c r="E562" s="14"/>
      <c r="F562" s="7" t="str">
        <f>IFERROR(D562/E562, "X")</f>
        <v>X</v>
      </c>
      <c r="G562" s="7">
        <f>D562-E562</f>
        <v>5.9</v>
      </c>
      <c r="H562" s="16">
        <f>D562+E562</f>
        <v>5.9</v>
      </c>
      <c r="I562" s="11" t="str">
        <f>IFERROR(F562/SQRT(F562^2+AH562), "X")</f>
        <v>X</v>
      </c>
      <c r="J562" s="39" t="str">
        <f>IFERROR(SQRT((1-I562^2)/AH562), "X")</f>
        <v>X</v>
      </c>
      <c r="K562" s="39" t="str">
        <f t="shared" si="39"/>
        <v>X</v>
      </c>
      <c r="L562" s="39" t="str">
        <f t="shared" si="40"/>
        <v>X</v>
      </c>
      <c r="M562" s="43" t="str">
        <f>IFERROR(I562+J562, "X")</f>
        <v>X</v>
      </c>
      <c r="N562" s="45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0</v>
      </c>
      <c r="U562" s="8">
        <v>1</v>
      </c>
      <c r="V562" s="9">
        <v>0</v>
      </c>
      <c r="W562" s="8">
        <v>0</v>
      </c>
      <c r="X562" s="9">
        <v>0</v>
      </c>
      <c r="Y562" s="8"/>
      <c r="AA562" s="8"/>
      <c r="AG562" s="47"/>
      <c r="AH562" s="9">
        <f t="shared" si="35"/>
        <v>-1</v>
      </c>
      <c r="AI562" s="7">
        <v>11.1</v>
      </c>
      <c r="AM562" s="14"/>
      <c r="AO562" s="16"/>
      <c r="AR562" s="16"/>
      <c r="AS562" s="9">
        <v>2002</v>
      </c>
      <c r="AT562" s="23">
        <f t="shared" si="41"/>
        <v>3.3014640731433</v>
      </c>
      <c r="AX562" s="18"/>
      <c r="AZ562" s="18"/>
      <c r="BB562" s="18"/>
      <c r="BD562" s="18"/>
      <c r="BF562" s="18"/>
      <c r="BG562" s="18" t="s">
        <v>166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 s="18">
        <v>0</v>
      </c>
      <c r="BO562">
        <v>1</v>
      </c>
      <c r="BP562">
        <v>0</v>
      </c>
      <c r="BQ562" s="18">
        <v>0</v>
      </c>
      <c r="BS562" s="18"/>
      <c r="BT562" t="s">
        <v>397</v>
      </c>
      <c r="BU562" t="s">
        <v>397</v>
      </c>
      <c r="BW562" s="25"/>
      <c r="CA562" s="18"/>
      <c r="CC562" s="18"/>
      <c r="CD562" s="18"/>
      <c r="CF562" s="18"/>
      <c r="CH562" s="18"/>
      <c r="CR562" s="18"/>
      <c r="CT562" s="25"/>
      <c r="CU562" t="s">
        <v>397</v>
      </c>
      <c r="CW562" t="s">
        <v>397</v>
      </c>
      <c r="CX562" s="25" t="s">
        <v>397</v>
      </c>
    </row>
    <row r="563" spans="1:102" x14ac:dyDescent="0.3">
      <c r="A563">
        <v>562</v>
      </c>
      <c r="B563">
        <v>88</v>
      </c>
      <c r="C563" s="25" t="s">
        <v>169</v>
      </c>
      <c r="D563" s="12">
        <v>8.1</v>
      </c>
      <c r="E563" s="14"/>
      <c r="F563" s="7" t="str">
        <f>IFERROR(D563/E563, "X")</f>
        <v>X</v>
      </c>
      <c r="G563" s="7">
        <f>D563-E563</f>
        <v>8.1</v>
      </c>
      <c r="H563" s="16">
        <f>D563+E563</f>
        <v>8.1</v>
      </c>
      <c r="I563" s="11" t="str">
        <f>IFERROR(F563/SQRT(F563^2+AH563), "X")</f>
        <v>X</v>
      </c>
      <c r="J563" s="39" t="str">
        <f>IFERROR(SQRT((1-I563^2)/AH563), "X")</f>
        <v>X</v>
      </c>
      <c r="K563" s="39" t="str">
        <f t="shared" si="39"/>
        <v>X</v>
      </c>
      <c r="L563" s="39" t="str">
        <f t="shared" si="40"/>
        <v>X</v>
      </c>
      <c r="M563" s="43" t="str">
        <f>IFERROR(I563+J563, "X")</f>
        <v>X</v>
      </c>
      <c r="N563" s="45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0</v>
      </c>
      <c r="V563" s="9">
        <v>1</v>
      </c>
      <c r="W563" s="8">
        <v>0</v>
      </c>
      <c r="X563" s="9">
        <v>0</v>
      </c>
      <c r="Y563" s="8"/>
      <c r="AA563" s="8"/>
      <c r="AG563" s="47"/>
      <c r="AH563" s="9">
        <f t="shared" si="35"/>
        <v>-1</v>
      </c>
      <c r="AI563" s="7">
        <v>11.1</v>
      </c>
      <c r="AM563" s="14"/>
      <c r="AO563" s="16"/>
      <c r="AR563" s="16"/>
      <c r="AS563" s="9">
        <v>2002</v>
      </c>
      <c r="AT563" s="23">
        <f t="shared" si="41"/>
        <v>3.3014640731433</v>
      </c>
      <c r="AX563" s="18"/>
      <c r="AZ563" s="18"/>
      <c r="BB563" s="18"/>
      <c r="BD563" s="18"/>
      <c r="BF563" s="18"/>
      <c r="BG563" s="18" t="s">
        <v>166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 s="18">
        <v>0</v>
      </c>
      <c r="BO563">
        <v>1</v>
      </c>
      <c r="BP563">
        <v>0</v>
      </c>
      <c r="BQ563" s="18">
        <v>0</v>
      </c>
      <c r="BS563" s="18"/>
      <c r="BT563" t="s">
        <v>397</v>
      </c>
      <c r="BU563" t="s">
        <v>397</v>
      </c>
      <c r="BW563" s="25"/>
      <c r="CA563" s="18"/>
      <c r="CC563" s="18"/>
      <c r="CD563" s="18"/>
      <c r="CF563" s="18"/>
      <c r="CH563" s="18"/>
      <c r="CR563" s="18"/>
      <c r="CT563" s="25"/>
      <c r="CU563" t="s">
        <v>397</v>
      </c>
      <c r="CW563" t="s">
        <v>397</v>
      </c>
      <c r="CX563" s="25" t="s">
        <v>397</v>
      </c>
    </row>
    <row r="564" spans="1:102" x14ac:dyDescent="0.3">
      <c r="A564">
        <v>563</v>
      </c>
      <c r="B564">
        <v>89</v>
      </c>
      <c r="C564" s="25" t="s">
        <v>205</v>
      </c>
      <c r="D564" s="12">
        <v>10.3</v>
      </c>
      <c r="E564" s="14"/>
      <c r="F564" s="7" t="str">
        <f>IFERROR(D564/E564, "X")</f>
        <v>X</v>
      </c>
      <c r="G564" s="7">
        <f>D564-E564</f>
        <v>10.3</v>
      </c>
      <c r="H564" s="16">
        <f>D564+E564</f>
        <v>10.3</v>
      </c>
      <c r="I564" s="11" t="str">
        <f>IFERROR(F564/SQRT(F564^2+AH564), "X")</f>
        <v>X</v>
      </c>
      <c r="J564" s="39" t="str">
        <f>IFERROR(SQRT((1-I564^2)/AH564), "X")</f>
        <v>X</v>
      </c>
      <c r="K564" s="39" t="str">
        <f t="shared" si="39"/>
        <v>X</v>
      </c>
      <c r="L564" s="39" t="str">
        <f t="shared" si="40"/>
        <v>X</v>
      </c>
      <c r="M564" s="43" t="str">
        <f>IFERROR(I564+J564, "X")</f>
        <v>X</v>
      </c>
      <c r="N564" s="45">
        <v>1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0</v>
      </c>
      <c r="W564" s="8">
        <v>0</v>
      </c>
      <c r="X564" s="9">
        <v>0</v>
      </c>
      <c r="Y564" s="8"/>
      <c r="AA564" s="8"/>
      <c r="AG564" s="47"/>
      <c r="AH564" s="9">
        <f t="shared" si="35"/>
        <v>-1</v>
      </c>
      <c r="AI564" s="7">
        <v>5.4</v>
      </c>
      <c r="AM564" s="14"/>
      <c r="AO564" s="16"/>
      <c r="AR564" s="16"/>
      <c r="AS564" s="9">
        <v>1998</v>
      </c>
      <c r="AT564" s="23">
        <f t="shared" si="41"/>
        <v>3.3005954838899636</v>
      </c>
      <c r="AX564" s="18"/>
      <c r="AZ564" s="18"/>
      <c r="BB564" s="18"/>
      <c r="BD564" s="18"/>
      <c r="BF564" s="18"/>
      <c r="BG564" s="18" t="s">
        <v>202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 s="18">
        <v>0</v>
      </c>
      <c r="BO564">
        <v>0</v>
      </c>
      <c r="BP564">
        <v>1</v>
      </c>
      <c r="BQ564" s="18">
        <v>0</v>
      </c>
      <c r="BS564" s="18"/>
      <c r="BT564" t="s">
        <v>397</v>
      </c>
      <c r="BU564" t="s">
        <v>397</v>
      </c>
      <c r="BW564" s="25"/>
      <c r="CA564" s="18"/>
      <c r="CC564" s="18"/>
      <c r="CD564" s="18"/>
      <c r="CF564" s="18"/>
      <c r="CH564" s="18"/>
      <c r="CR564" s="18"/>
      <c r="CT564" s="25"/>
      <c r="CU564" t="s">
        <v>397</v>
      </c>
      <c r="CW564" t="s">
        <v>397</v>
      </c>
      <c r="CX564" s="25" t="s">
        <v>397</v>
      </c>
    </row>
    <row r="565" spans="1:102" x14ac:dyDescent="0.3">
      <c r="A565">
        <v>564</v>
      </c>
      <c r="B565">
        <v>90</v>
      </c>
      <c r="C565" s="25" t="s">
        <v>136</v>
      </c>
      <c r="D565" s="12">
        <v>11.2</v>
      </c>
      <c r="E565" s="14"/>
      <c r="F565" s="7" t="str">
        <f>IFERROR(D565/E565, "X")</f>
        <v>X</v>
      </c>
      <c r="G565" s="7">
        <f>D565-E565</f>
        <v>11.2</v>
      </c>
      <c r="H565" s="16">
        <f>D565+E565</f>
        <v>11.2</v>
      </c>
      <c r="I565" s="11" t="str">
        <f>IFERROR(F565/SQRT(F565^2+AH565), "X")</f>
        <v>X</v>
      </c>
      <c r="J565" s="39" t="str">
        <f>IFERROR(SQRT((1-I565^2)/AH565), "X")</f>
        <v>X</v>
      </c>
      <c r="K565" s="39" t="str">
        <f t="shared" si="39"/>
        <v>X</v>
      </c>
      <c r="L565" s="39" t="str">
        <f t="shared" si="40"/>
        <v>X</v>
      </c>
      <c r="M565" s="43" t="str">
        <f>IFERROR(I565+J565, "X")</f>
        <v>X</v>
      </c>
      <c r="N565" s="45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8">
        <v>0</v>
      </c>
      <c r="X565" s="9">
        <v>0</v>
      </c>
      <c r="Y565" s="8"/>
      <c r="AA565" s="8"/>
      <c r="AG565" s="47"/>
      <c r="AH565" s="9">
        <f t="shared" si="35"/>
        <v>-1</v>
      </c>
      <c r="AI565" s="7">
        <v>5.4</v>
      </c>
      <c r="AM565" s="14"/>
      <c r="AO565" s="16"/>
      <c r="AR565" s="16"/>
      <c r="AS565" s="9">
        <v>2001</v>
      </c>
      <c r="AT565" s="23">
        <f t="shared" si="41"/>
        <v>3.3012470886362113</v>
      </c>
      <c r="AX565" s="18"/>
      <c r="AZ565" s="18"/>
      <c r="BB565" s="18"/>
      <c r="BD565" s="18"/>
      <c r="BF565" s="18"/>
      <c r="BG565" s="18" t="s">
        <v>202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 s="18">
        <v>0</v>
      </c>
      <c r="BO565">
        <v>0</v>
      </c>
      <c r="BP565">
        <v>1</v>
      </c>
      <c r="BQ565" s="18">
        <v>0</v>
      </c>
      <c r="BS565" s="18"/>
      <c r="BT565" t="s">
        <v>397</v>
      </c>
      <c r="BU565" t="s">
        <v>397</v>
      </c>
      <c r="BW565" s="25"/>
      <c r="CA565" s="18"/>
      <c r="CC565" s="18"/>
      <c r="CD565" s="18"/>
      <c r="CF565" s="18"/>
      <c r="CH565" s="18"/>
      <c r="CR565" s="18"/>
      <c r="CT565" s="25"/>
      <c r="CU565" t="s">
        <v>397</v>
      </c>
      <c r="CW565" t="s">
        <v>397</v>
      </c>
      <c r="CX565" s="25" t="s">
        <v>397</v>
      </c>
    </row>
    <row r="566" spans="1:102" x14ac:dyDescent="0.3">
      <c r="A566">
        <v>565</v>
      </c>
      <c r="B566">
        <v>90</v>
      </c>
      <c r="C566" s="25" t="s">
        <v>136</v>
      </c>
      <c r="D566" s="12">
        <v>9.5</v>
      </c>
      <c r="E566" s="14"/>
      <c r="F566" s="7" t="str">
        <f>IFERROR(D566/E566, "X")</f>
        <v>X</v>
      </c>
      <c r="G566" s="7">
        <f>D566-E566</f>
        <v>9.5</v>
      </c>
      <c r="H566" s="16">
        <f>D566+E566</f>
        <v>9.5</v>
      </c>
      <c r="I566" s="11" t="str">
        <f>IFERROR(F566/SQRT(F566^2+AH566), "X")</f>
        <v>X</v>
      </c>
      <c r="J566" s="39" t="str">
        <f>IFERROR(SQRT((1-I566^2)/AH566), "X")</f>
        <v>X</v>
      </c>
      <c r="K566" s="39" t="str">
        <f t="shared" si="39"/>
        <v>X</v>
      </c>
      <c r="L566" s="39" t="str">
        <f t="shared" si="40"/>
        <v>X</v>
      </c>
      <c r="M566" s="43" t="str">
        <f>IFERROR(I566+J566, "X")</f>
        <v>X</v>
      </c>
      <c r="N566" s="45">
        <v>0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1</v>
      </c>
      <c r="V566" s="9">
        <v>0</v>
      </c>
      <c r="W566" s="8">
        <v>0</v>
      </c>
      <c r="X566" s="9">
        <v>0</v>
      </c>
      <c r="Y566" s="8"/>
      <c r="AA566" s="8"/>
      <c r="AG566" s="47"/>
      <c r="AH566" s="9">
        <f t="shared" si="35"/>
        <v>-1</v>
      </c>
      <c r="AI566" s="7">
        <v>5.4</v>
      </c>
      <c r="AM566" s="14"/>
      <c r="AO566" s="16"/>
      <c r="AR566" s="16"/>
      <c r="AS566" s="9">
        <v>2001</v>
      </c>
      <c r="AT566" s="23">
        <f t="shared" si="41"/>
        <v>3.3012470886362113</v>
      </c>
      <c r="AX566" s="18"/>
      <c r="AZ566" s="18"/>
      <c r="BB566" s="18"/>
      <c r="BD566" s="18"/>
      <c r="BF566" s="18"/>
      <c r="BG566" s="18" t="s">
        <v>202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 s="18">
        <v>0</v>
      </c>
      <c r="BO566">
        <v>0</v>
      </c>
      <c r="BP566">
        <v>1</v>
      </c>
      <c r="BQ566" s="18">
        <v>0</v>
      </c>
      <c r="BS566" s="18"/>
      <c r="BT566" t="s">
        <v>397</v>
      </c>
      <c r="BU566" t="s">
        <v>397</v>
      </c>
      <c r="BW566" s="25"/>
      <c r="CA566" s="18"/>
      <c r="CC566" s="18"/>
      <c r="CD566" s="18"/>
      <c r="CF566" s="18"/>
      <c r="CH566" s="18"/>
      <c r="CR566" s="18"/>
      <c r="CT566" s="25"/>
      <c r="CU566" t="s">
        <v>397</v>
      </c>
      <c r="CW566" t="s">
        <v>397</v>
      </c>
      <c r="CX566" s="25" t="s">
        <v>397</v>
      </c>
    </row>
    <row r="567" spans="1:102" x14ac:dyDescent="0.3">
      <c r="A567">
        <v>566</v>
      </c>
      <c r="B567">
        <v>90</v>
      </c>
      <c r="C567" s="25" t="s">
        <v>136</v>
      </c>
      <c r="D567" s="12">
        <v>12.2</v>
      </c>
      <c r="E567" s="14"/>
      <c r="F567" s="7" t="str">
        <f>IFERROR(D567/E567, "X")</f>
        <v>X</v>
      </c>
      <c r="G567" s="7">
        <f>D567-E567</f>
        <v>12.2</v>
      </c>
      <c r="H567" s="16">
        <f>D567+E567</f>
        <v>12.2</v>
      </c>
      <c r="I567" s="11" t="str">
        <f>IFERROR(F567/SQRT(F567^2+AH567), "X")</f>
        <v>X</v>
      </c>
      <c r="J567" s="39" t="str">
        <f>IFERROR(SQRT((1-I567^2)/AH567), "X")</f>
        <v>X</v>
      </c>
      <c r="K567" s="39" t="str">
        <f t="shared" si="39"/>
        <v>X</v>
      </c>
      <c r="L567" s="39" t="str">
        <f t="shared" si="40"/>
        <v>X</v>
      </c>
      <c r="M567" s="43" t="str">
        <f>IFERROR(I567+J567, "X")</f>
        <v>X</v>
      </c>
      <c r="N567" s="45">
        <v>0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1</v>
      </c>
      <c r="W567" s="8">
        <v>0</v>
      </c>
      <c r="X567" s="9">
        <v>0</v>
      </c>
      <c r="Y567" s="8"/>
      <c r="AA567" s="8"/>
      <c r="AG567" s="47"/>
      <c r="AH567" s="9">
        <f t="shared" si="35"/>
        <v>-1</v>
      </c>
      <c r="AI567" s="7">
        <v>5.4</v>
      </c>
      <c r="AM567" s="14"/>
      <c r="AO567" s="16"/>
      <c r="AR567" s="16"/>
      <c r="AS567" s="9">
        <v>2001</v>
      </c>
      <c r="AT567" s="23">
        <f t="shared" si="41"/>
        <v>3.3012470886362113</v>
      </c>
      <c r="AX567" s="18"/>
      <c r="AZ567" s="18"/>
      <c r="BB567" s="18"/>
      <c r="BD567" s="18"/>
      <c r="BF567" s="18"/>
      <c r="BG567" s="18" t="s">
        <v>202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 s="18">
        <v>0</v>
      </c>
      <c r="BO567">
        <v>0</v>
      </c>
      <c r="BP567">
        <v>1</v>
      </c>
      <c r="BQ567" s="18">
        <v>0</v>
      </c>
      <c r="BS567" s="18"/>
      <c r="BT567" t="s">
        <v>397</v>
      </c>
      <c r="BU567" t="s">
        <v>397</v>
      </c>
      <c r="BW567" s="25"/>
      <c r="CA567" s="18"/>
      <c r="CC567" s="18"/>
      <c r="CD567" s="18"/>
      <c r="CF567" s="18"/>
      <c r="CH567" s="18"/>
      <c r="CR567" s="18"/>
      <c r="CT567" s="25"/>
      <c r="CU567" t="s">
        <v>397</v>
      </c>
      <c r="CW567" t="s">
        <v>397</v>
      </c>
      <c r="CX567" s="25" t="s">
        <v>397</v>
      </c>
    </row>
    <row r="568" spans="1:102" x14ac:dyDescent="0.3">
      <c r="A568">
        <v>567</v>
      </c>
      <c r="B568">
        <v>92</v>
      </c>
      <c r="C568" s="25" t="s">
        <v>57</v>
      </c>
      <c r="D568" s="12">
        <v>2.5</v>
      </c>
      <c r="E568" s="14"/>
      <c r="F568" s="7" t="str">
        <f>IFERROR(D568/E568, "X")</f>
        <v>X</v>
      </c>
      <c r="G568" s="7">
        <f>D568-E568</f>
        <v>2.5</v>
      </c>
      <c r="H568" s="16">
        <f>D568+E568</f>
        <v>2.5</v>
      </c>
      <c r="I568" s="11" t="str">
        <f>IFERROR(F568/SQRT(F568^2+AH568), "X")</f>
        <v>X</v>
      </c>
      <c r="J568" s="39" t="str">
        <f>IFERROR(SQRT((1-I568^2)/AH568), "X")</f>
        <v>X</v>
      </c>
      <c r="K568" s="39" t="str">
        <f t="shared" si="39"/>
        <v>X</v>
      </c>
      <c r="L568" s="39" t="str">
        <f t="shared" si="40"/>
        <v>X</v>
      </c>
      <c r="M568" s="43" t="str">
        <f>IFERROR(I568+J568, "X")</f>
        <v>X</v>
      </c>
      <c r="N568" s="45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8">
        <v>0</v>
      </c>
      <c r="X568" s="9">
        <v>0</v>
      </c>
      <c r="Y568" s="8"/>
      <c r="AA568" s="8"/>
      <c r="AG568" s="47"/>
      <c r="AH568" s="9">
        <f t="shared" si="35"/>
        <v>-1</v>
      </c>
      <c r="AI568" s="7">
        <v>3.8</v>
      </c>
      <c r="AM568" s="14"/>
      <c r="AO568" s="16"/>
      <c r="AR568" s="16"/>
      <c r="AS568" s="9">
        <v>1997</v>
      </c>
      <c r="AT568" s="23">
        <f t="shared" si="41"/>
        <v>3.3003780648707024</v>
      </c>
      <c r="AX568" s="18"/>
      <c r="AZ568" s="18"/>
      <c r="BB568" s="18"/>
      <c r="BD568" s="18"/>
      <c r="BF568" s="18"/>
      <c r="BG568" s="18" t="s">
        <v>55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 s="18">
        <v>0</v>
      </c>
      <c r="BO568">
        <v>0</v>
      </c>
      <c r="BP568">
        <v>0</v>
      </c>
      <c r="BQ568" s="18">
        <v>1</v>
      </c>
      <c r="BS568" s="18"/>
      <c r="BT568" t="s">
        <v>397</v>
      </c>
      <c r="BU568" t="s">
        <v>397</v>
      </c>
      <c r="BW568" s="25"/>
      <c r="CA568" s="18"/>
      <c r="CC568" s="18"/>
      <c r="CD568" s="18"/>
      <c r="CF568" s="18"/>
      <c r="CH568" s="18"/>
      <c r="CR568" s="18"/>
      <c r="CT568" s="25"/>
      <c r="CU568" t="s">
        <v>397</v>
      </c>
      <c r="CW568" t="s">
        <v>397</v>
      </c>
      <c r="CX568" s="25" t="s">
        <v>397</v>
      </c>
    </row>
    <row r="569" spans="1:102" x14ac:dyDescent="0.3">
      <c r="A569">
        <v>568</v>
      </c>
      <c r="B569">
        <v>92</v>
      </c>
      <c r="C569" s="25" t="s">
        <v>57</v>
      </c>
      <c r="D569" s="12">
        <v>7.15</v>
      </c>
      <c r="E569" s="14"/>
      <c r="F569" s="7" t="str">
        <f>IFERROR(D569/E569, "X")</f>
        <v>X</v>
      </c>
      <c r="G569" s="7">
        <f>D569-E569</f>
        <v>7.15</v>
      </c>
      <c r="H569" s="16">
        <f>D569+E569</f>
        <v>7.15</v>
      </c>
      <c r="I569" s="11" t="str">
        <f>IFERROR(F569/SQRT(F569^2+AH569), "X")</f>
        <v>X</v>
      </c>
      <c r="J569" s="39" t="str">
        <f>IFERROR(SQRT((1-I569^2)/AH569), "X")</f>
        <v>X</v>
      </c>
      <c r="K569" s="39" t="str">
        <f t="shared" si="39"/>
        <v>X</v>
      </c>
      <c r="L569" s="39" t="str">
        <f t="shared" si="40"/>
        <v>X</v>
      </c>
      <c r="M569" s="43" t="str">
        <f>IFERROR(I569+J569, "X")</f>
        <v>X</v>
      </c>
      <c r="N569" s="45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8">
        <v>0</v>
      </c>
      <c r="X569" s="9">
        <v>0</v>
      </c>
      <c r="Y569" s="8"/>
      <c r="AA569" s="8"/>
      <c r="AG569" s="47"/>
      <c r="AH569" s="9">
        <f t="shared" si="35"/>
        <v>-1</v>
      </c>
      <c r="AI569" s="7">
        <v>4.2</v>
      </c>
      <c r="AM569" s="14"/>
      <c r="AO569" s="16"/>
      <c r="AR569" s="16"/>
      <c r="AS569" s="9">
        <v>2004</v>
      </c>
      <c r="AT569" s="23">
        <f t="shared" si="41"/>
        <v>3.301897717195208</v>
      </c>
      <c r="AX569" s="18"/>
      <c r="AZ569" s="18"/>
      <c r="BB569" s="18"/>
      <c r="BD569" s="18"/>
      <c r="BF569" s="18"/>
      <c r="BG569" s="18" t="s">
        <v>55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 s="18">
        <v>0</v>
      </c>
      <c r="BO569">
        <v>0</v>
      </c>
      <c r="BP569">
        <v>0</v>
      </c>
      <c r="BQ569" s="18">
        <v>1</v>
      </c>
      <c r="BS569" s="18"/>
      <c r="BT569" t="s">
        <v>397</v>
      </c>
      <c r="BU569" t="s">
        <v>397</v>
      </c>
      <c r="BW569" s="25"/>
      <c r="CA569" s="18"/>
      <c r="CC569" s="18"/>
      <c r="CD569" s="18"/>
      <c r="CF569" s="18"/>
      <c r="CH569" s="18"/>
      <c r="CR569" s="18"/>
      <c r="CT569" s="25"/>
      <c r="CU569" t="s">
        <v>397</v>
      </c>
      <c r="CW569" t="s">
        <v>397</v>
      </c>
      <c r="CX569" s="25" t="s">
        <v>397</v>
      </c>
    </row>
    <row r="570" spans="1:102" x14ac:dyDescent="0.3">
      <c r="A570">
        <v>569</v>
      </c>
      <c r="B570">
        <v>92</v>
      </c>
      <c r="C570" s="25" t="s">
        <v>57</v>
      </c>
      <c r="D570" s="12">
        <v>6.6999999999999993</v>
      </c>
      <c r="E570" s="14"/>
      <c r="F570" s="7" t="str">
        <f>IFERROR(D570/E570, "X")</f>
        <v>X</v>
      </c>
      <c r="G570" s="7">
        <f>D570-E570</f>
        <v>6.6999999999999993</v>
      </c>
      <c r="H570" s="16">
        <f>D570+E570</f>
        <v>6.6999999999999993</v>
      </c>
      <c r="I570" s="11" t="str">
        <f>IFERROR(F570/SQRT(F570^2+AH570), "X")</f>
        <v>X</v>
      </c>
      <c r="J570" s="39" t="str">
        <f>IFERROR(SQRT((1-I570^2)/AH570), "X")</f>
        <v>X</v>
      </c>
      <c r="K570" s="39" t="str">
        <f t="shared" si="39"/>
        <v>X</v>
      </c>
      <c r="L570" s="39" t="str">
        <f t="shared" si="40"/>
        <v>X</v>
      </c>
      <c r="M570" s="43" t="str">
        <f>IFERROR(I570+J570, "X")</f>
        <v>X</v>
      </c>
      <c r="N570" s="45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8">
        <v>0</v>
      </c>
      <c r="X570" s="9">
        <v>0</v>
      </c>
      <c r="Y570" s="8"/>
      <c r="AA570" s="8"/>
      <c r="AG570" s="47"/>
      <c r="AH570" s="9">
        <f t="shared" si="35"/>
        <v>-1</v>
      </c>
      <c r="AI570" s="7">
        <v>4.5999999999999996</v>
      </c>
      <c r="AM570" s="14"/>
      <c r="AO570" s="16"/>
      <c r="AR570" s="16"/>
      <c r="AS570" s="9">
        <v>2007</v>
      </c>
      <c r="AT570" s="23">
        <f t="shared" si="41"/>
        <v>3.3025473724874854</v>
      </c>
      <c r="AX570" s="18"/>
      <c r="AZ570" s="18"/>
      <c r="BB570" s="18"/>
      <c r="BD570" s="18"/>
      <c r="BF570" s="18"/>
      <c r="BG570" s="18" t="s">
        <v>55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 s="18">
        <v>0</v>
      </c>
      <c r="BO570">
        <v>0</v>
      </c>
      <c r="BP570">
        <v>0</v>
      </c>
      <c r="BQ570" s="18">
        <v>1</v>
      </c>
      <c r="BS570" s="18"/>
      <c r="BT570" t="s">
        <v>397</v>
      </c>
      <c r="BU570" t="s">
        <v>397</v>
      </c>
      <c r="BW570" s="25"/>
      <c r="CA570" s="18"/>
      <c r="CC570" s="18"/>
      <c r="CD570" s="18"/>
      <c r="CF570" s="18"/>
      <c r="CH570" s="18"/>
      <c r="CR570" s="18"/>
      <c r="CT570" s="25"/>
      <c r="CU570" t="s">
        <v>397</v>
      </c>
      <c r="CW570" t="s">
        <v>397</v>
      </c>
      <c r="CX570" s="25" t="s">
        <v>397</v>
      </c>
    </row>
    <row r="571" spans="1:102" x14ac:dyDescent="0.3">
      <c r="A571">
        <v>570</v>
      </c>
      <c r="B571">
        <v>92</v>
      </c>
      <c r="C571" s="25" t="s">
        <v>57</v>
      </c>
      <c r="D571" s="12">
        <v>0.42499999999999999</v>
      </c>
      <c r="E571" s="14"/>
      <c r="F571" s="7" t="str">
        <f>IFERROR(D571/E571, "X")</f>
        <v>X</v>
      </c>
      <c r="G571" s="7">
        <f>D571-E571</f>
        <v>0.42499999999999999</v>
      </c>
      <c r="H571" s="16">
        <f>D571+E571</f>
        <v>0.42499999999999999</v>
      </c>
      <c r="I571" s="11" t="str">
        <f>IFERROR(F571/SQRT(F571^2+AH571), "X")</f>
        <v>X</v>
      </c>
      <c r="J571" s="39" t="str">
        <f>IFERROR(SQRT((1-I571^2)/AH571), "X")</f>
        <v>X</v>
      </c>
      <c r="K571" s="39" t="str">
        <f t="shared" si="39"/>
        <v>X</v>
      </c>
      <c r="L571" s="39" t="str">
        <f t="shared" si="40"/>
        <v>X</v>
      </c>
      <c r="M571" s="43" t="str">
        <f>IFERROR(I571+J571, "X")</f>
        <v>X</v>
      </c>
      <c r="N571" s="45">
        <v>0</v>
      </c>
      <c r="O571" s="8">
        <v>1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8">
        <v>0</v>
      </c>
      <c r="X571" s="9">
        <v>0</v>
      </c>
      <c r="Y571" s="8"/>
      <c r="AA571" s="8"/>
      <c r="AG571" s="47"/>
      <c r="AH571" s="9">
        <f t="shared" si="35"/>
        <v>-1</v>
      </c>
      <c r="AI571" s="7">
        <v>3.8</v>
      </c>
      <c r="AM571" s="14"/>
      <c r="AO571" s="16"/>
      <c r="AR571" s="16"/>
      <c r="AS571" s="9">
        <v>1997</v>
      </c>
      <c r="AT571" s="23">
        <f t="shared" si="41"/>
        <v>3.3003780648707024</v>
      </c>
      <c r="AX571" s="18"/>
      <c r="AZ571" s="18"/>
      <c r="BB571" s="18"/>
      <c r="BD571" s="18"/>
      <c r="BF571" s="18"/>
      <c r="BG571" s="18" t="s">
        <v>55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 s="18">
        <v>0</v>
      </c>
      <c r="BO571">
        <v>0</v>
      </c>
      <c r="BP571">
        <v>0</v>
      </c>
      <c r="BQ571" s="18">
        <v>1</v>
      </c>
      <c r="BS571" s="18"/>
      <c r="BT571" t="s">
        <v>397</v>
      </c>
      <c r="BU571" t="s">
        <v>397</v>
      </c>
      <c r="BW571" s="25"/>
      <c r="CA571" s="18"/>
      <c r="CC571" s="18"/>
      <c r="CD571" s="18"/>
      <c r="CF571" s="18"/>
      <c r="CH571" s="18"/>
      <c r="CR571" s="18"/>
      <c r="CT571" s="25"/>
      <c r="CU571" t="s">
        <v>397</v>
      </c>
      <c r="CW571" t="s">
        <v>397</v>
      </c>
      <c r="CX571" s="25" t="s">
        <v>397</v>
      </c>
    </row>
    <row r="572" spans="1:102" x14ac:dyDescent="0.3">
      <c r="A572">
        <v>571</v>
      </c>
      <c r="B572">
        <v>92</v>
      </c>
      <c r="C572" s="25" t="s">
        <v>57</v>
      </c>
      <c r="D572" s="12">
        <v>4.0999999999999996</v>
      </c>
      <c r="E572" s="14"/>
      <c r="F572" s="7" t="str">
        <f>IFERROR(D572/E572, "X")</f>
        <v>X</v>
      </c>
      <c r="G572" s="7">
        <f>D572-E572</f>
        <v>4.0999999999999996</v>
      </c>
      <c r="H572" s="16">
        <f>D572+E572</f>
        <v>4.0999999999999996</v>
      </c>
      <c r="I572" s="11" t="str">
        <f>IFERROR(F572/SQRT(F572^2+AH572), "X")</f>
        <v>X</v>
      </c>
      <c r="J572" s="39" t="str">
        <f>IFERROR(SQRT((1-I572^2)/AH572), "X")</f>
        <v>X</v>
      </c>
      <c r="K572" s="39" t="str">
        <f t="shared" si="39"/>
        <v>X</v>
      </c>
      <c r="L572" s="39" t="str">
        <f t="shared" si="40"/>
        <v>X</v>
      </c>
      <c r="M572" s="43" t="str">
        <f>IFERROR(I572+J572, "X")</f>
        <v>X</v>
      </c>
      <c r="N572" s="45">
        <v>0</v>
      </c>
      <c r="O572" s="8">
        <v>1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8">
        <v>0</v>
      </c>
      <c r="X572" s="9">
        <v>0</v>
      </c>
      <c r="Y572" s="8"/>
      <c r="AA572" s="8"/>
      <c r="AG572" s="47"/>
      <c r="AH572" s="9">
        <f t="shared" si="35"/>
        <v>-1</v>
      </c>
      <c r="AI572" s="7">
        <v>4.2</v>
      </c>
      <c r="AM572" s="14"/>
      <c r="AO572" s="16"/>
      <c r="AR572" s="16"/>
      <c r="AS572" s="9">
        <v>2004</v>
      </c>
      <c r="AT572" s="23">
        <f t="shared" si="41"/>
        <v>3.301897717195208</v>
      </c>
      <c r="AX572" s="18"/>
      <c r="AZ572" s="18"/>
      <c r="BB572" s="18"/>
      <c r="BD572" s="18"/>
      <c r="BF572" s="18"/>
      <c r="BG572" s="18" t="s">
        <v>55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 s="18">
        <v>0</v>
      </c>
      <c r="BO572">
        <v>0</v>
      </c>
      <c r="BP572">
        <v>0</v>
      </c>
      <c r="BQ572" s="18">
        <v>1</v>
      </c>
      <c r="BS572" s="18"/>
      <c r="BT572" t="s">
        <v>397</v>
      </c>
      <c r="BU572" t="s">
        <v>397</v>
      </c>
      <c r="BW572" s="25"/>
      <c r="CA572" s="18"/>
      <c r="CC572" s="18"/>
      <c r="CD572" s="18"/>
      <c r="CF572" s="18"/>
      <c r="CH572" s="18"/>
      <c r="CR572" s="18"/>
      <c r="CT572" s="25"/>
      <c r="CU572" t="s">
        <v>397</v>
      </c>
      <c r="CW572" t="s">
        <v>397</v>
      </c>
      <c r="CX572" s="25" t="s">
        <v>397</v>
      </c>
    </row>
    <row r="573" spans="1:102" x14ac:dyDescent="0.3">
      <c r="A573">
        <v>572</v>
      </c>
      <c r="B573">
        <v>92</v>
      </c>
      <c r="C573" s="25" t="s">
        <v>57</v>
      </c>
      <c r="D573" s="12">
        <v>3.6750000000000012</v>
      </c>
      <c r="E573" s="14"/>
      <c r="F573" s="7" t="str">
        <f>IFERROR(D573/E573, "X")</f>
        <v>X</v>
      </c>
      <c r="G573" s="7">
        <f>D573-E573</f>
        <v>3.6750000000000012</v>
      </c>
      <c r="H573" s="16">
        <f>D573+E573</f>
        <v>3.6750000000000012</v>
      </c>
      <c r="I573" s="11" t="str">
        <f>IFERROR(F573/SQRT(F573^2+AH573), "X")</f>
        <v>X</v>
      </c>
      <c r="J573" s="39" t="str">
        <f>IFERROR(SQRT((1-I573^2)/AH573), "X")</f>
        <v>X</v>
      </c>
      <c r="K573" s="39" t="str">
        <f t="shared" si="39"/>
        <v>X</v>
      </c>
      <c r="L573" s="39" t="str">
        <f t="shared" si="40"/>
        <v>X</v>
      </c>
      <c r="M573" s="43" t="str">
        <f>IFERROR(I573+J573, "X")</f>
        <v>X</v>
      </c>
      <c r="N573" s="45">
        <v>0</v>
      </c>
      <c r="O573" s="8">
        <v>1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8">
        <v>0</v>
      </c>
      <c r="X573" s="9">
        <v>0</v>
      </c>
      <c r="Y573" s="8"/>
      <c r="AA573" s="8"/>
      <c r="AG573" s="47"/>
      <c r="AH573" s="9">
        <f t="shared" si="35"/>
        <v>-1</v>
      </c>
      <c r="AI573" s="7">
        <v>4.5999999999999996</v>
      </c>
      <c r="AM573" s="14"/>
      <c r="AO573" s="16"/>
      <c r="AR573" s="16"/>
      <c r="AS573" s="9">
        <v>2007</v>
      </c>
      <c r="AT573" s="23">
        <f t="shared" si="41"/>
        <v>3.3025473724874854</v>
      </c>
      <c r="AX573" s="18"/>
      <c r="AZ573" s="18"/>
      <c r="BB573" s="18"/>
      <c r="BD573" s="18"/>
      <c r="BF573" s="18"/>
      <c r="BG573" s="18" t="s">
        <v>55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 s="18">
        <v>0</v>
      </c>
      <c r="BO573">
        <v>0</v>
      </c>
      <c r="BP573">
        <v>0</v>
      </c>
      <c r="BQ573" s="18">
        <v>1</v>
      </c>
      <c r="BS573" s="18"/>
      <c r="BT573" t="s">
        <v>397</v>
      </c>
      <c r="BU573" t="s">
        <v>397</v>
      </c>
      <c r="BW573" s="25"/>
      <c r="CA573" s="18"/>
      <c r="CC573" s="18"/>
      <c r="CD573" s="18"/>
      <c r="CF573" s="18"/>
      <c r="CH573" s="18"/>
      <c r="CR573" s="18"/>
      <c r="CT573" s="25"/>
      <c r="CU573" t="s">
        <v>397</v>
      </c>
      <c r="CW573" t="s">
        <v>397</v>
      </c>
      <c r="CX573" s="25" t="s">
        <v>397</v>
      </c>
    </row>
    <row r="574" spans="1:102" x14ac:dyDescent="0.3">
      <c r="A574">
        <v>573</v>
      </c>
      <c r="B574">
        <v>92</v>
      </c>
      <c r="C574" s="25" t="s">
        <v>57</v>
      </c>
      <c r="D574" s="12">
        <v>5.8333333333333362E-2</v>
      </c>
      <c r="E574" s="14"/>
      <c r="F574" s="7" t="str">
        <f>IFERROR(D574/E574, "X")</f>
        <v>X</v>
      </c>
      <c r="G574" s="7">
        <f>D574-E574</f>
        <v>5.8333333333333362E-2</v>
      </c>
      <c r="H574" s="16">
        <f>D574+E574</f>
        <v>5.8333333333333362E-2</v>
      </c>
      <c r="I574" s="11" t="str">
        <f>IFERROR(F574/SQRT(F574^2+AH574), "X")</f>
        <v>X</v>
      </c>
      <c r="J574" s="39" t="str">
        <f>IFERROR(SQRT((1-I574^2)/AH574), "X")</f>
        <v>X</v>
      </c>
      <c r="K574" s="39" t="str">
        <f t="shared" si="39"/>
        <v>X</v>
      </c>
      <c r="L574" s="39" t="str">
        <f t="shared" si="40"/>
        <v>X</v>
      </c>
      <c r="M574" s="43" t="str">
        <f>IFERROR(I574+J574, "X")</f>
        <v>X</v>
      </c>
      <c r="N574" s="45">
        <v>0</v>
      </c>
      <c r="O574" s="8">
        <v>0</v>
      </c>
      <c r="P574" s="9">
        <v>1</v>
      </c>
      <c r="Q574" s="9">
        <v>0</v>
      </c>
      <c r="R574" s="8">
        <v>0</v>
      </c>
      <c r="S574" s="9">
        <v>0</v>
      </c>
      <c r="T574" s="9">
        <v>0</v>
      </c>
      <c r="U574" s="8">
        <v>0</v>
      </c>
      <c r="V574" s="9">
        <v>0</v>
      </c>
      <c r="W574" s="8">
        <v>0</v>
      </c>
      <c r="X574" s="9">
        <v>0</v>
      </c>
      <c r="Y574" s="8"/>
      <c r="AA574" s="8"/>
      <c r="AG574" s="47"/>
      <c r="AH574" s="9">
        <f t="shared" si="35"/>
        <v>-1</v>
      </c>
      <c r="AI574" s="7">
        <v>3.8</v>
      </c>
      <c r="AM574" s="14"/>
      <c r="AO574" s="16"/>
      <c r="AR574" s="16"/>
      <c r="AS574" s="9">
        <v>1997</v>
      </c>
      <c r="AT574" s="23">
        <f t="shared" si="41"/>
        <v>3.3003780648707024</v>
      </c>
      <c r="AX574" s="18"/>
      <c r="AZ574" s="18"/>
      <c r="BB574" s="18"/>
      <c r="BD574" s="18"/>
      <c r="BF574" s="18"/>
      <c r="BG574" s="18" t="s">
        <v>55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 s="18">
        <v>0</v>
      </c>
      <c r="BO574">
        <v>0</v>
      </c>
      <c r="BP574">
        <v>0</v>
      </c>
      <c r="BQ574" s="18">
        <v>1</v>
      </c>
      <c r="BS574" s="18"/>
      <c r="BT574" t="s">
        <v>397</v>
      </c>
      <c r="BU574" t="s">
        <v>397</v>
      </c>
      <c r="BW574" s="25"/>
      <c r="CA574" s="18"/>
      <c r="CC574" s="18"/>
      <c r="CD574" s="18"/>
      <c r="CF574" s="18"/>
      <c r="CH574" s="18"/>
      <c r="CR574" s="18"/>
      <c r="CT574" s="25"/>
      <c r="CU574" t="s">
        <v>397</v>
      </c>
      <c r="CW574" t="s">
        <v>397</v>
      </c>
      <c r="CX574" s="25" t="s">
        <v>397</v>
      </c>
    </row>
    <row r="575" spans="1:102" x14ac:dyDescent="0.3">
      <c r="A575">
        <v>574</v>
      </c>
      <c r="B575">
        <v>92</v>
      </c>
      <c r="C575" s="25" t="s">
        <v>57</v>
      </c>
      <c r="D575" s="12">
        <v>-0.19999999999999971</v>
      </c>
      <c r="E575" s="14"/>
      <c r="F575" s="7" t="str">
        <f>IFERROR(D575/E575, "X")</f>
        <v>X</v>
      </c>
      <c r="G575" s="7">
        <f>D575-E575</f>
        <v>-0.19999999999999971</v>
      </c>
      <c r="H575" s="16">
        <f>D575+E575</f>
        <v>-0.19999999999999971</v>
      </c>
      <c r="I575" s="11" t="str">
        <f>IFERROR(F575/SQRT(F575^2+AH575), "X")</f>
        <v>X</v>
      </c>
      <c r="J575" s="39" t="str">
        <f>IFERROR(SQRT((1-I575^2)/AH575), "X")</f>
        <v>X</v>
      </c>
      <c r="K575" s="39" t="str">
        <f t="shared" si="39"/>
        <v>X</v>
      </c>
      <c r="L575" s="39" t="str">
        <f t="shared" si="40"/>
        <v>X</v>
      </c>
      <c r="M575" s="43" t="str">
        <f>IFERROR(I575+J575, "X")</f>
        <v>X</v>
      </c>
      <c r="N575" s="45">
        <v>0</v>
      </c>
      <c r="O575" s="8">
        <v>0</v>
      </c>
      <c r="P575" s="9">
        <v>1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0</v>
      </c>
      <c r="W575" s="8">
        <v>0</v>
      </c>
      <c r="X575" s="9">
        <v>0</v>
      </c>
      <c r="Y575" s="8"/>
      <c r="AA575" s="8"/>
      <c r="AG575" s="47"/>
      <c r="AH575" s="9">
        <f t="shared" si="35"/>
        <v>-1</v>
      </c>
      <c r="AI575" s="7">
        <v>4.2</v>
      </c>
      <c r="AM575" s="14"/>
      <c r="AO575" s="16"/>
      <c r="AR575" s="16"/>
      <c r="AS575" s="9">
        <v>2004</v>
      </c>
      <c r="AT575" s="23">
        <f t="shared" si="41"/>
        <v>3.301897717195208</v>
      </c>
      <c r="AX575" s="18"/>
      <c r="AZ575" s="18"/>
      <c r="BB575" s="18"/>
      <c r="BD575" s="18"/>
      <c r="BF575" s="18"/>
      <c r="BG575" s="18" t="s">
        <v>55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 s="18">
        <v>0</v>
      </c>
      <c r="BO575">
        <v>0</v>
      </c>
      <c r="BP575">
        <v>0</v>
      </c>
      <c r="BQ575" s="18">
        <v>1</v>
      </c>
      <c r="BS575" s="18"/>
      <c r="BT575" t="s">
        <v>397</v>
      </c>
      <c r="BU575" t="s">
        <v>397</v>
      </c>
      <c r="BW575" s="25"/>
      <c r="CA575" s="18"/>
      <c r="CC575" s="18"/>
      <c r="CD575" s="18"/>
      <c r="CF575" s="18"/>
      <c r="CH575" s="18"/>
      <c r="CR575" s="18"/>
      <c r="CT575" s="25"/>
      <c r="CU575" t="s">
        <v>397</v>
      </c>
      <c r="CW575" t="s">
        <v>397</v>
      </c>
      <c r="CX575" s="25" t="s">
        <v>397</v>
      </c>
    </row>
    <row r="576" spans="1:102" x14ac:dyDescent="0.3">
      <c r="A576">
        <v>575</v>
      </c>
      <c r="B576">
        <v>92</v>
      </c>
      <c r="C576" s="25" t="s">
        <v>57</v>
      </c>
      <c r="D576" s="12">
        <v>-1.666666666666668E-2</v>
      </c>
      <c r="E576" s="14"/>
      <c r="F576" s="7" t="str">
        <f>IFERROR(D576/E576, "X")</f>
        <v>X</v>
      </c>
      <c r="G576" s="7">
        <f>D576-E576</f>
        <v>-1.666666666666668E-2</v>
      </c>
      <c r="H576" s="16">
        <f>D576+E576</f>
        <v>-1.666666666666668E-2</v>
      </c>
      <c r="I576" s="11" t="str">
        <f>IFERROR(F576/SQRT(F576^2+AH576), "X")</f>
        <v>X</v>
      </c>
      <c r="J576" s="39" t="str">
        <f>IFERROR(SQRT((1-I576^2)/AH576), "X")</f>
        <v>X</v>
      </c>
      <c r="K576" s="39" t="str">
        <f t="shared" si="39"/>
        <v>X</v>
      </c>
      <c r="L576" s="39" t="str">
        <f t="shared" si="40"/>
        <v>X</v>
      </c>
      <c r="M576" s="43" t="str">
        <f>IFERROR(I576+J576, "X")</f>
        <v>X</v>
      </c>
      <c r="N576" s="45">
        <v>0</v>
      </c>
      <c r="O576" s="8">
        <v>0</v>
      </c>
      <c r="P576" s="9">
        <v>1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8">
        <v>0</v>
      </c>
      <c r="X576" s="9">
        <v>0</v>
      </c>
      <c r="Y576" s="8"/>
      <c r="AA576" s="8"/>
      <c r="AG576" s="47"/>
      <c r="AH576" s="9">
        <f t="shared" si="35"/>
        <v>-1</v>
      </c>
      <c r="AI576" s="7">
        <v>4.5999999999999996</v>
      </c>
      <c r="AM576" s="14"/>
      <c r="AO576" s="16"/>
      <c r="AR576" s="16"/>
      <c r="AS576" s="9">
        <v>2007</v>
      </c>
      <c r="AT576" s="23">
        <f t="shared" si="41"/>
        <v>3.3025473724874854</v>
      </c>
      <c r="AX576" s="18"/>
      <c r="AZ576" s="18"/>
      <c r="BB576" s="18"/>
      <c r="BD576" s="18"/>
      <c r="BF576" s="18"/>
      <c r="BG576" s="18" t="s">
        <v>55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 s="18">
        <v>0</v>
      </c>
      <c r="BO576">
        <v>0</v>
      </c>
      <c r="BP576">
        <v>0</v>
      </c>
      <c r="BQ576" s="18">
        <v>1</v>
      </c>
      <c r="BS576" s="18"/>
      <c r="BT576" t="s">
        <v>397</v>
      </c>
      <c r="BU576" t="s">
        <v>397</v>
      </c>
      <c r="BW576" s="25"/>
      <c r="CA576" s="18"/>
      <c r="CC576" s="18"/>
      <c r="CD576" s="18"/>
      <c r="CF576" s="18"/>
      <c r="CH576" s="18"/>
      <c r="CR576" s="18"/>
      <c r="CT576" s="25"/>
      <c r="CU576" t="s">
        <v>397</v>
      </c>
      <c r="CW576" t="s">
        <v>397</v>
      </c>
      <c r="CX576" s="25" t="s">
        <v>397</v>
      </c>
    </row>
    <row r="577" spans="1:102" x14ac:dyDescent="0.3">
      <c r="A577">
        <v>576</v>
      </c>
      <c r="B577">
        <v>92</v>
      </c>
      <c r="C577" s="25" t="s">
        <v>57</v>
      </c>
      <c r="D577" s="12">
        <v>0.67499999999999993</v>
      </c>
      <c r="E577" s="14"/>
      <c r="F577" s="7" t="str">
        <f>IFERROR(D577/E577, "X")</f>
        <v>X</v>
      </c>
      <c r="G577" s="7">
        <f>D577-E577</f>
        <v>0.67499999999999993</v>
      </c>
      <c r="H577" s="16">
        <f>D577+E577</f>
        <v>0.67499999999999993</v>
      </c>
      <c r="I577" s="11" t="str">
        <f>IFERROR(F577/SQRT(F577^2+AH577), "X")</f>
        <v>X</v>
      </c>
      <c r="J577" s="39" t="str">
        <f>IFERROR(SQRT((1-I577^2)/AH577), "X")</f>
        <v>X</v>
      </c>
      <c r="K577" s="39" t="str">
        <f t="shared" si="39"/>
        <v>X</v>
      </c>
      <c r="L577" s="39" t="str">
        <f t="shared" si="40"/>
        <v>X</v>
      </c>
      <c r="M577" s="43" t="str">
        <f>IFERROR(I577+J577, "X")</f>
        <v>X</v>
      </c>
      <c r="N577" s="45">
        <v>0</v>
      </c>
      <c r="O577" s="8">
        <v>0</v>
      </c>
      <c r="P577" s="9">
        <v>0</v>
      </c>
      <c r="Q577" s="9">
        <v>1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8">
        <v>0</v>
      </c>
      <c r="X577" s="9">
        <v>0</v>
      </c>
      <c r="Y577" s="8"/>
      <c r="AA577" s="8"/>
      <c r="AG577" s="47"/>
      <c r="AH577" s="9">
        <f t="shared" si="35"/>
        <v>-1</v>
      </c>
      <c r="AI577" s="7">
        <v>3.8</v>
      </c>
      <c r="AM577" s="14"/>
      <c r="AO577" s="16"/>
      <c r="AR577" s="16"/>
      <c r="AS577" s="9">
        <v>1997</v>
      </c>
      <c r="AT577" s="23">
        <f t="shared" si="41"/>
        <v>3.3003780648707024</v>
      </c>
      <c r="AX577" s="18"/>
      <c r="AZ577" s="18"/>
      <c r="BB577" s="18"/>
      <c r="BD577" s="18"/>
      <c r="BF577" s="18"/>
      <c r="BG577" s="18" t="s">
        <v>55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 s="18">
        <v>0</v>
      </c>
      <c r="BO577">
        <v>0</v>
      </c>
      <c r="BP577">
        <v>0</v>
      </c>
      <c r="BQ577" s="18">
        <v>1</v>
      </c>
      <c r="BS577" s="18"/>
      <c r="BT577" t="s">
        <v>397</v>
      </c>
      <c r="BU577" t="s">
        <v>397</v>
      </c>
      <c r="BW577" s="25"/>
      <c r="CA577" s="18"/>
      <c r="CC577" s="18"/>
      <c r="CD577" s="18"/>
      <c r="CF577" s="18"/>
      <c r="CH577" s="18"/>
      <c r="CR577" s="18"/>
      <c r="CT577" s="25"/>
      <c r="CU577" t="s">
        <v>397</v>
      </c>
      <c r="CW577" t="s">
        <v>397</v>
      </c>
      <c r="CX577" s="25" t="s">
        <v>397</v>
      </c>
    </row>
    <row r="578" spans="1:102" x14ac:dyDescent="0.3">
      <c r="A578">
        <v>577</v>
      </c>
      <c r="B578">
        <v>92</v>
      </c>
      <c r="C578" s="25" t="s">
        <v>57</v>
      </c>
      <c r="D578" s="12">
        <v>1.625</v>
      </c>
      <c r="E578" s="14"/>
      <c r="F578" s="7" t="str">
        <f>IFERROR(D578/E578, "X")</f>
        <v>X</v>
      </c>
      <c r="G578" s="7">
        <f>D578-E578</f>
        <v>1.625</v>
      </c>
      <c r="H578" s="16">
        <f>D578+E578</f>
        <v>1.625</v>
      </c>
      <c r="I578" s="11" t="str">
        <f>IFERROR(F578/SQRT(F578^2+AH578), "X")</f>
        <v>X</v>
      </c>
      <c r="J578" s="39" t="str">
        <f>IFERROR(SQRT((1-I578^2)/AH578), "X")</f>
        <v>X</v>
      </c>
      <c r="K578" s="39" t="str">
        <f t="shared" si="39"/>
        <v>X</v>
      </c>
      <c r="L578" s="39" t="str">
        <f t="shared" si="40"/>
        <v>X</v>
      </c>
      <c r="M578" s="43" t="str">
        <f>IFERROR(I578+J578, "X")</f>
        <v>X</v>
      </c>
      <c r="N578" s="45">
        <v>0</v>
      </c>
      <c r="O578" s="8">
        <v>0</v>
      </c>
      <c r="P578" s="9">
        <v>0</v>
      </c>
      <c r="Q578" s="9">
        <v>1</v>
      </c>
      <c r="R578" s="8">
        <v>0</v>
      </c>
      <c r="S578" s="9">
        <v>0</v>
      </c>
      <c r="T578" s="9">
        <v>0</v>
      </c>
      <c r="U578" s="8">
        <v>0</v>
      </c>
      <c r="V578" s="9">
        <v>0</v>
      </c>
      <c r="W578" s="8">
        <v>0</v>
      </c>
      <c r="X578" s="9">
        <v>0</v>
      </c>
      <c r="Y578" s="8"/>
      <c r="AA578" s="8"/>
      <c r="AG578" s="47"/>
      <c r="AH578" s="9">
        <f t="shared" si="35"/>
        <v>-1</v>
      </c>
      <c r="AI578" s="7">
        <v>4.2</v>
      </c>
      <c r="AM578" s="14"/>
      <c r="AO578" s="16"/>
      <c r="AR578" s="16"/>
      <c r="AS578" s="9">
        <v>2004</v>
      </c>
      <c r="AT578" s="23">
        <f t="shared" si="41"/>
        <v>3.301897717195208</v>
      </c>
      <c r="AX578" s="18"/>
      <c r="AZ578" s="18"/>
      <c r="BB578" s="18"/>
      <c r="BD578" s="18"/>
      <c r="BF578" s="18"/>
      <c r="BG578" s="18" t="s">
        <v>55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 s="18">
        <v>0</v>
      </c>
      <c r="BO578">
        <v>0</v>
      </c>
      <c r="BP578">
        <v>0</v>
      </c>
      <c r="BQ578" s="18">
        <v>1</v>
      </c>
      <c r="BS578" s="18"/>
      <c r="BT578" t="s">
        <v>397</v>
      </c>
      <c r="BU578" t="s">
        <v>397</v>
      </c>
      <c r="BW578" s="25"/>
      <c r="CA578" s="18"/>
      <c r="CC578" s="18"/>
      <c r="CD578" s="18"/>
      <c r="CF578" s="18"/>
      <c r="CH578" s="18"/>
      <c r="CR578" s="18"/>
      <c r="CT578" s="25"/>
      <c r="CU578" t="s">
        <v>397</v>
      </c>
      <c r="CW578" t="s">
        <v>397</v>
      </c>
      <c r="CX578" s="25" t="s">
        <v>397</v>
      </c>
    </row>
    <row r="579" spans="1:102" x14ac:dyDescent="0.3">
      <c r="A579">
        <v>578</v>
      </c>
      <c r="B579">
        <v>92</v>
      </c>
      <c r="C579" s="25" t="s">
        <v>57</v>
      </c>
      <c r="D579" s="12">
        <v>1.1000000000000001</v>
      </c>
      <c r="E579" s="14"/>
      <c r="F579" s="7" t="str">
        <f>IFERROR(D579/E579, "X")</f>
        <v>X</v>
      </c>
      <c r="G579" s="7">
        <f>D579-E579</f>
        <v>1.1000000000000001</v>
      </c>
      <c r="H579" s="16">
        <f>D579+E579</f>
        <v>1.1000000000000001</v>
      </c>
      <c r="I579" s="11" t="str">
        <f>IFERROR(F579/SQRT(F579^2+AH579), "X")</f>
        <v>X</v>
      </c>
      <c r="J579" s="39" t="str">
        <f>IFERROR(SQRT((1-I579^2)/AH579), "X")</f>
        <v>X</v>
      </c>
      <c r="K579" s="39" t="str">
        <f t="shared" si="39"/>
        <v>X</v>
      </c>
      <c r="L579" s="39" t="str">
        <f t="shared" si="40"/>
        <v>X</v>
      </c>
      <c r="M579" s="43" t="str">
        <f>IFERROR(I579+J579, "X")</f>
        <v>X</v>
      </c>
      <c r="N579" s="45">
        <v>0</v>
      </c>
      <c r="O579" s="8">
        <v>0</v>
      </c>
      <c r="P579" s="9">
        <v>0</v>
      </c>
      <c r="Q579" s="9">
        <v>1</v>
      </c>
      <c r="R579" s="8">
        <v>0</v>
      </c>
      <c r="S579" s="9">
        <v>0</v>
      </c>
      <c r="T579" s="9">
        <v>0</v>
      </c>
      <c r="U579" s="8">
        <v>0</v>
      </c>
      <c r="V579" s="9">
        <v>0</v>
      </c>
      <c r="W579" s="8">
        <v>0</v>
      </c>
      <c r="X579" s="9">
        <v>0</v>
      </c>
      <c r="Y579" s="8"/>
      <c r="AA579" s="8"/>
      <c r="AG579" s="47"/>
      <c r="AH579" s="9">
        <f t="shared" ref="AH579:AH642" si="42">IFERROR(AF579-AG579-1, "X")</f>
        <v>-1</v>
      </c>
      <c r="AI579" s="7">
        <v>4.5999999999999996</v>
      </c>
      <c r="AM579" s="14"/>
      <c r="AO579" s="16"/>
      <c r="AR579" s="16"/>
      <c r="AS579" s="9">
        <v>2007</v>
      </c>
      <c r="AT579" s="23">
        <f t="shared" si="41"/>
        <v>3.3025473724874854</v>
      </c>
      <c r="AX579" s="18"/>
      <c r="AZ579" s="18"/>
      <c r="BB579" s="18"/>
      <c r="BD579" s="18"/>
      <c r="BF579" s="18"/>
      <c r="BG579" s="18" t="s">
        <v>55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 s="18">
        <v>0</v>
      </c>
      <c r="BO579">
        <v>0</v>
      </c>
      <c r="BP579">
        <v>0</v>
      </c>
      <c r="BQ579" s="18">
        <v>1</v>
      </c>
      <c r="BS579" s="18"/>
      <c r="BT579" t="s">
        <v>397</v>
      </c>
      <c r="BU579" t="s">
        <v>397</v>
      </c>
      <c r="BW579" s="25"/>
      <c r="CA579" s="18"/>
      <c r="CC579" s="18"/>
      <c r="CD579" s="18"/>
      <c r="CF579" s="18"/>
      <c r="CH579" s="18"/>
      <c r="CR579" s="18"/>
      <c r="CT579" s="25"/>
      <c r="CU579" t="s">
        <v>397</v>
      </c>
      <c r="CW579" t="s">
        <v>397</v>
      </c>
      <c r="CX579" s="25" t="s">
        <v>397</v>
      </c>
    </row>
    <row r="580" spans="1:102" x14ac:dyDescent="0.3">
      <c r="A580">
        <v>579</v>
      </c>
      <c r="B580">
        <v>92</v>
      </c>
      <c r="C580" s="25" t="s">
        <v>57</v>
      </c>
      <c r="D580" s="12">
        <v>3.3</v>
      </c>
      <c r="E580" s="14"/>
      <c r="F580" s="7" t="str">
        <f>IFERROR(D580/E580, "X")</f>
        <v>X</v>
      </c>
      <c r="G580" s="7">
        <f>D580-E580</f>
        <v>3.3</v>
      </c>
      <c r="H580" s="16">
        <f>D580+E580</f>
        <v>3.3</v>
      </c>
      <c r="I580" s="11" t="str">
        <f>IFERROR(F580/SQRT(F580^2+AH580), "X")</f>
        <v>X</v>
      </c>
      <c r="J580" s="39" t="str">
        <f>IFERROR(SQRT((1-I580^2)/AH580), "X")</f>
        <v>X</v>
      </c>
      <c r="K580" s="39" t="str">
        <f t="shared" si="39"/>
        <v>X</v>
      </c>
      <c r="L580" s="39" t="str">
        <f t="shared" si="40"/>
        <v>X</v>
      </c>
      <c r="M580" s="43" t="str">
        <f>IFERROR(I580+J580, "X")</f>
        <v>X</v>
      </c>
      <c r="N580" s="45">
        <v>0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1</v>
      </c>
      <c r="V580" s="9">
        <v>0</v>
      </c>
      <c r="W580" s="8">
        <v>0</v>
      </c>
      <c r="X580" s="9">
        <v>0</v>
      </c>
      <c r="Y580" s="8"/>
      <c r="AA580" s="8"/>
      <c r="AG580" s="47"/>
      <c r="AH580" s="9">
        <f t="shared" si="42"/>
        <v>-1</v>
      </c>
      <c r="AI580" s="7">
        <v>3.8</v>
      </c>
      <c r="AM580" s="14"/>
      <c r="AO580" s="16"/>
      <c r="AR580" s="16"/>
      <c r="AS580" s="9">
        <v>1997</v>
      </c>
      <c r="AT580" s="23">
        <f t="shared" si="41"/>
        <v>3.3003780648707024</v>
      </c>
      <c r="AX580" s="18"/>
      <c r="AZ580" s="18"/>
      <c r="BB580" s="18"/>
      <c r="BD580" s="18"/>
      <c r="BF580" s="18"/>
      <c r="BG580" s="18" t="s">
        <v>55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 s="18">
        <v>0</v>
      </c>
      <c r="BO580">
        <v>0</v>
      </c>
      <c r="BP580">
        <v>0</v>
      </c>
      <c r="BQ580" s="18">
        <v>1</v>
      </c>
      <c r="BS580" s="18"/>
      <c r="BT580" t="s">
        <v>397</v>
      </c>
      <c r="BU580" t="s">
        <v>397</v>
      </c>
      <c r="BW580" s="25"/>
      <c r="CA580" s="18"/>
      <c r="CC580" s="18"/>
      <c r="CD580" s="18"/>
      <c r="CF580" s="18"/>
      <c r="CH580" s="18"/>
      <c r="CR580" s="18"/>
      <c r="CT580" s="25"/>
      <c r="CU580" t="s">
        <v>397</v>
      </c>
      <c r="CW580" t="s">
        <v>397</v>
      </c>
      <c r="CX580" s="25" t="s">
        <v>397</v>
      </c>
    </row>
    <row r="581" spans="1:102" x14ac:dyDescent="0.3">
      <c r="A581">
        <v>580</v>
      </c>
      <c r="B581">
        <v>92</v>
      </c>
      <c r="C581" s="25" t="s">
        <v>57</v>
      </c>
      <c r="D581" s="12">
        <v>7.2</v>
      </c>
      <c r="E581" s="14"/>
      <c r="F581" s="7" t="str">
        <f>IFERROR(D581/E581, "X")</f>
        <v>X</v>
      </c>
      <c r="G581" s="7">
        <f>D581-E581</f>
        <v>7.2</v>
      </c>
      <c r="H581" s="16">
        <f>D581+E581</f>
        <v>7.2</v>
      </c>
      <c r="I581" s="11" t="str">
        <f>IFERROR(F581/SQRT(F581^2+AH581), "X")</f>
        <v>X</v>
      </c>
      <c r="J581" s="39" t="str">
        <f>IFERROR(SQRT((1-I581^2)/AH581), "X")</f>
        <v>X</v>
      </c>
      <c r="K581" s="39" t="str">
        <f t="shared" si="39"/>
        <v>X</v>
      </c>
      <c r="L581" s="39" t="str">
        <f t="shared" si="40"/>
        <v>X</v>
      </c>
      <c r="M581" s="43" t="str">
        <f>IFERROR(I581+J581, "X")</f>
        <v>X</v>
      </c>
      <c r="N581" s="45">
        <v>0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1</v>
      </c>
      <c r="V581" s="9">
        <v>0</v>
      </c>
      <c r="W581" s="8">
        <v>0</v>
      </c>
      <c r="X581" s="9">
        <v>0</v>
      </c>
      <c r="Y581" s="8"/>
      <c r="AA581" s="8"/>
      <c r="AG581" s="47"/>
      <c r="AH581" s="9">
        <f t="shared" si="42"/>
        <v>-1</v>
      </c>
      <c r="AI581" s="7">
        <v>4.2</v>
      </c>
      <c r="AM581" s="14"/>
      <c r="AO581" s="16"/>
      <c r="AR581" s="16"/>
      <c r="AS581" s="9">
        <v>2004</v>
      </c>
      <c r="AT581" s="23">
        <f t="shared" si="41"/>
        <v>3.301897717195208</v>
      </c>
      <c r="AX581" s="18"/>
      <c r="AZ581" s="18"/>
      <c r="BB581" s="18"/>
      <c r="BD581" s="18"/>
      <c r="BF581" s="18"/>
      <c r="BG581" s="18" t="s">
        <v>55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 s="18">
        <v>0</v>
      </c>
      <c r="BO581">
        <v>0</v>
      </c>
      <c r="BP581">
        <v>0</v>
      </c>
      <c r="BQ581" s="18">
        <v>1</v>
      </c>
      <c r="BS581" s="18"/>
      <c r="BT581" t="s">
        <v>397</v>
      </c>
      <c r="BU581" t="s">
        <v>397</v>
      </c>
      <c r="BW581" s="25"/>
      <c r="CA581" s="18"/>
      <c r="CC581" s="18"/>
      <c r="CD581" s="18"/>
      <c r="CF581" s="18"/>
      <c r="CH581" s="18"/>
      <c r="CR581" s="18"/>
      <c r="CT581" s="25"/>
      <c r="CU581" t="s">
        <v>397</v>
      </c>
      <c r="CW581" t="s">
        <v>397</v>
      </c>
      <c r="CX581" s="25" t="s">
        <v>397</v>
      </c>
    </row>
    <row r="582" spans="1:102" x14ac:dyDescent="0.3">
      <c r="A582">
        <v>581</v>
      </c>
      <c r="B582">
        <v>92</v>
      </c>
      <c r="C582" s="25" t="s">
        <v>57</v>
      </c>
      <c r="D582" s="12">
        <v>6.6</v>
      </c>
      <c r="E582" s="14"/>
      <c r="F582" s="7" t="str">
        <f>IFERROR(D582/E582, "X")</f>
        <v>X</v>
      </c>
      <c r="G582" s="7">
        <f>D582-E582</f>
        <v>6.6</v>
      </c>
      <c r="H582" s="16">
        <f>D582+E582</f>
        <v>6.6</v>
      </c>
      <c r="I582" s="11" t="str">
        <f>IFERROR(F582/SQRT(F582^2+AH582), "X")</f>
        <v>X</v>
      </c>
      <c r="J582" s="39" t="str">
        <f>IFERROR(SQRT((1-I582^2)/AH582), "X")</f>
        <v>X</v>
      </c>
      <c r="K582" s="39" t="str">
        <f t="shared" si="39"/>
        <v>X</v>
      </c>
      <c r="L582" s="39" t="str">
        <f t="shared" si="40"/>
        <v>X</v>
      </c>
      <c r="M582" s="43" t="str">
        <f>IFERROR(I582+J582, "X")</f>
        <v>X</v>
      </c>
      <c r="N582" s="45">
        <v>0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1</v>
      </c>
      <c r="V582" s="9">
        <v>0</v>
      </c>
      <c r="W582" s="8">
        <v>0</v>
      </c>
      <c r="X582" s="9">
        <v>0</v>
      </c>
      <c r="Y582" s="8"/>
      <c r="AA582" s="8"/>
      <c r="AG582" s="47"/>
      <c r="AH582" s="9">
        <f t="shared" si="42"/>
        <v>-1</v>
      </c>
      <c r="AI582" s="7">
        <v>4.5999999999999996</v>
      </c>
      <c r="AM582" s="14"/>
      <c r="AO582" s="16"/>
      <c r="AR582" s="16"/>
      <c r="AS582" s="9">
        <v>2007</v>
      </c>
      <c r="AT582" s="23">
        <f t="shared" si="41"/>
        <v>3.3025473724874854</v>
      </c>
      <c r="AX582" s="18"/>
      <c r="AZ582" s="18"/>
      <c r="BB582" s="18"/>
      <c r="BD582" s="18"/>
      <c r="BF582" s="18"/>
      <c r="BG582" s="18" t="s">
        <v>55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 s="18">
        <v>0</v>
      </c>
      <c r="BO582">
        <v>0</v>
      </c>
      <c r="BP582">
        <v>0</v>
      </c>
      <c r="BQ582" s="18">
        <v>1</v>
      </c>
      <c r="BS582" s="18"/>
      <c r="BT582" t="s">
        <v>397</v>
      </c>
      <c r="BU582" t="s">
        <v>397</v>
      </c>
      <c r="BW582" s="25"/>
      <c r="CA582" s="18"/>
      <c r="CC582" s="18"/>
      <c r="CD582" s="18"/>
      <c r="CF582" s="18"/>
      <c r="CH582" s="18"/>
      <c r="CR582" s="18"/>
      <c r="CT582" s="25"/>
      <c r="CU582" t="s">
        <v>397</v>
      </c>
      <c r="CW582" t="s">
        <v>397</v>
      </c>
      <c r="CX582" s="25" t="s">
        <v>397</v>
      </c>
    </row>
    <row r="583" spans="1:102" x14ac:dyDescent="0.3">
      <c r="A583">
        <v>582</v>
      </c>
      <c r="B583">
        <v>92</v>
      </c>
      <c r="C583" s="25" t="s">
        <v>57</v>
      </c>
      <c r="D583" s="12">
        <v>1.7</v>
      </c>
      <c r="E583" s="14"/>
      <c r="F583" s="7" t="str">
        <f>IFERROR(D583/E583, "X")</f>
        <v>X</v>
      </c>
      <c r="G583" s="7">
        <f>D583-E583</f>
        <v>1.7</v>
      </c>
      <c r="H583" s="16">
        <f>D583+E583</f>
        <v>1.7</v>
      </c>
      <c r="I583" s="11" t="str">
        <f>IFERROR(F583/SQRT(F583^2+AH583), "X")</f>
        <v>X</v>
      </c>
      <c r="J583" s="39" t="str">
        <f>IFERROR(SQRT((1-I583^2)/AH583), "X")</f>
        <v>X</v>
      </c>
      <c r="K583" s="39" t="str">
        <f t="shared" si="39"/>
        <v>X</v>
      </c>
      <c r="L583" s="39" t="str">
        <f t="shared" si="40"/>
        <v>X</v>
      </c>
      <c r="M583" s="43" t="str">
        <f>IFERROR(I583+J583, "X")</f>
        <v>X</v>
      </c>
      <c r="N583" s="45">
        <v>0</v>
      </c>
      <c r="O583" s="8">
        <v>0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1</v>
      </c>
      <c r="W583" s="8">
        <v>0</v>
      </c>
      <c r="X583" s="9">
        <v>0</v>
      </c>
      <c r="Y583" s="8"/>
      <c r="AA583" s="8"/>
      <c r="AG583" s="47"/>
      <c r="AH583" s="9">
        <f t="shared" si="42"/>
        <v>-1</v>
      </c>
      <c r="AI583" s="7">
        <v>3.8</v>
      </c>
      <c r="AM583" s="14"/>
      <c r="AO583" s="16"/>
      <c r="AR583" s="16"/>
      <c r="AS583" s="9">
        <v>1997</v>
      </c>
      <c r="AT583" s="23">
        <f t="shared" si="41"/>
        <v>3.3003780648707024</v>
      </c>
      <c r="AX583" s="18"/>
      <c r="AZ583" s="18"/>
      <c r="BB583" s="18"/>
      <c r="BD583" s="18"/>
      <c r="BF583" s="18"/>
      <c r="BG583" s="18" t="s">
        <v>55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 s="18">
        <v>0</v>
      </c>
      <c r="BO583">
        <v>0</v>
      </c>
      <c r="BP583">
        <v>0</v>
      </c>
      <c r="BQ583" s="18">
        <v>1</v>
      </c>
      <c r="BS583" s="18"/>
      <c r="BT583" t="s">
        <v>397</v>
      </c>
      <c r="BU583" t="s">
        <v>397</v>
      </c>
      <c r="BW583" s="25"/>
      <c r="CA583" s="18"/>
      <c r="CC583" s="18"/>
      <c r="CD583" s="18"/>
      <c r="CF583" s="18"/>
      <c r="CH583" s="18"/>
      <c r="CR583" s="18"/>
      <c r="CT583" s="25"/>
      <c r="CU583" t="s">
        <v>397</v>
      </c>
      <c r="CW583" t="s">
        <v>397</v>
      </c>
      <c r="CX583" s="25" t="s">
        <v>397</v>
      </c>
    </row>
    <row r="584" spans="1:102" x14ac:dyDescent="0.3">
      <c r="A584">
        <v>583</v>
      </c>
      <c r="B584">
        <v>92</v>
      </c>
      <c r="C584" s="25" t="s">
        <v>57</v>
      </c>
      <c r="D584" s="12">
        <v>7.1</v>
      </c>
      <c r="E584" s="14"/>
      <c r="F584" s="7" t="str">
        <f>IFERROR(D584/E584, "X")</f>
        <v>X</v>
      </c>
      <c r="G584" s="7">
        <f>D584-E584</f>
        <v>7.1</v>
      </c>
      <c r="H584" s="16">
        <f>D584+E584</f>
        <v>7.1</v>
      </c>
      <c r="I584" s="11" t="str">
        <f>IFERROR(F584/SQRT(F584^2+AH584), "X")</f>
        <v>X</v>
      </c>
      <c r="J584" s="39" t="str">
        <f>IFERROR(SQRT((1-I584^2)/AH584), "X")</f>
        <v>X</v>
      </c>
      <c r="K584" s="39" t="str">
        <f t="shared" si="39"/>
        <v>X</v>
      </c>
      <c r="L584" s="39" t="str">
        <f t="shared" si="40"/>
        <v>X</v>
      </c>
      <c r="M584" s="43" t="str">
        <f>IFERROR(I584+J584, "X")</f>
        <v>X</v>
      </c>
      <c r="N584" s="45">
        <v>0</v>
      </c>
      <c r="O584" s="8">
        <v>0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1</v>
      </c>
      <c r="W584" s="8">
        <v>0</v>
      </c>
      <c r="X584" s="9">
        <v>0</v>
      </c>
      <c r="Y584" s="8"/>
      <c r="AA584" s="8"/>
      <c r="AG584" s="47"/>
      <c r="AH584" s="9">
        <f t="shared" si="42"/>
        <v>-1</v>
      </c>
      <c r="AI584" s="7">
        <v>4.2</v>
      </c>
      <c r="AM584" s="14"/>
      <c r="AO584" s="16"/>
      <c r="AR584" s="16"/>
      <c r="AS584" s="9">
        <v>2004</v>
      </c>
      <c r="AT584" s="23">
        <f t="shared" si="41"/>
        <v>3.301897717195208</v>
      </c>
      <c r="AX584" s="18"/>
      <c r="AZ584" s="18"/>
      <c r="BB584" s="18"/>
      <c r="BD584" s="18"/>
      <c r="BF584" s="18"/>
      <c r="BG584" s="18" t="s">
        <v>55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 s="18">
        <v>0</v>
      </c>
      <c r="BO584">
        <v>0</v>
      </c>
      <c r="BP584">
        <v>0</v>
      </c>
      <c r="BQ584" s="18">
        <v>1</v>
      </c>
      <c r="BS584" s="18"/>
      <c r="BT584" t="s">
        <v>397</v>
      </c>
      <c r="BU584" t="s">
        <v>397</v>
      </c>
      <c r="BW584" s="25"/>
      <c r="CA584" s="18"/>
      <c r="CC584" s="18"/>
      <c r="CD584" s="18"/>
      <c r="CF584" s="18"/>
      <c r="CH584" s="18"/>
      <c r="CR584" s="18"/>
      <c r="CT584" s="25"/>
      <c r="CU584" t="s">
        <v>397</v>
      </c>
      <c r="CW584" t="s">
        <v>397</v>
      </c>
      <c r="CX584" s="25" t="s">
        <v>397</v>
      </c>
    </row>
    <row r="585" spans="1:102" x14ac:dyDescent="0.3">
      <c r="A585">
        <v>584</v>
      </c>
      <c r="B585">
        <v>92</v>
      </c>
      <c r="C585" s="25" t="s">
        <v>57</v>
      </c>
      <c r="D585" s="12">
        <v>6.8</v>
      </c>
      <c r="E585" s="14"/>
      <c r="F585" s="7" t="str">
        <f>IFERROR(D585/E585, "X")</f>
        <v>X</v>
      </c>
      <c r="G585" s="7">
        <f>D585-E585</f>
        <v>6.8</v>
      </c>
      <c r="H585" s="16">
        <f>D585+E585</f>
        <v>6.8</v>
      </c>
      <c r="I585" s="11" t="str">
        <f>IFERROR(F585/SQRT(F585^2+AH585), "X")</f>
        <v>X</v>
      </c>
      <c r="J585" s="39" t="str">
        <f>IFERROR(SQRT((1-I585^2)/AH585), "X")</f>
        <v>X</v>
      </c>
      <c r="K585" s="39" t="str">
        <f t="shared" si="39"/>
        <v>X</v>
      </c>
      <c r="L585" s="39" t="str">
        <f t="shared" si="40"/>
        <v>X</v>
      </c>
      <c r="M585" s="43" t="str">
        <f>IFERROR(I585+J585, "X")</f>
        <v>X</v>
      </c>
      <c r="N585" s="45">
        <v>0</v>
      </c>
      <c r="O585" s="8">
        <v>0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1</v>
      </c>
      <c r="W585" s="8">
        <v>0</v>
      </c>
      <c r="X585" s="9">
        <v>0</v>
      </c>
      <c r="Y585" s="8"/>
      <c r="AA585" s="8"/>
      <c r="AG585" s="47"/>
      <c r="AH585" s="9">
        <f t="shared" si="42"/>
        <v>-1</v>
      </c>
      <c r="AI585" s="7">
        <v>4.5999999999999996</v>
      </c>
      <c r="AM585" s="14"/>
      <c r="AO585" s="16"/>
      <c r="AR585" s="16"/>
      <c r="AS585" s="9">
        <v>2007</v>
      </c>
      <c r="AT585" s="23">
        <f t="shared" si="41"/>
        <v>3.3025473724874854</v>
      </c>
      <c r="AX585" s="18"/>
      <c r="AZ585" s="18"/>
      <c r="BB585" s="18"/>
      <c r="BD585" s="18"/>
      <c r="BF585" s="18"/>
      <c r="BG585" s="18" t="s">
        <v>55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 s="18">
        <v>0</v>
      </c>
      <c r="BO585">
        <v>0</v>
      </c>
      <c r="BP585">
        <v>0</v>
      </c>
      <c r="BQ585" s="18">
        <v>1</v>
      </c>
      <c r="BS585" s="18"/>
      <c r="BT585" t="s">
        <v>397</v>
      </c>
      <c r="BU585" t="s">
        <v>397</v>
      </c>
      <c r="BW585" s="25"/>
      <c r="CA585" s="18"/>
      <c r="CC585" s="18"/>
      <c r="CD585" s="18"/>
      <c r="CF585" s="18"/>
      <c r="CH585" s="18"/>
      <c r="CR585" s="18"/>
      <c r="CT585" s="25"/>
      <c r="CU585" t="s">
        <v>397</v>
      </c>
      <c r="CW585" t="s">
        <v>397</v>
      </c>
      <c r="CX585" s="25" t="s">
        <v>397</v>
      </c>
    </row>
    <row r="586" spans="1:102" x14ac:dyDescent="0.3">
      <c r="A586">
        <v>585</v>
      </c>
      <c r="B586">
        <v>93</v>
      </c>
      <c r="C586" s="25" t="s">
        <v>248</v>
      </c>
      <c r="D586" s="12">
        <v>17.5</v>
      </c>
      <c r="E586" s="14"/>
      <c r="F586" s="7" t="str">
        <f>IFERROR(D586/E586, "X")</f>
        <v>X</v>
      </c>
      <c r="G586" s="7">
        <f>D586-E586</f>
        <v>17.5</v>
      </c>
      <c r="H586" s="16">
        <f>D586+E586</f>
        <v>17.5</v>
      </c>
      <c r="I586" s="11" t="str">
        <f>IFERROR(F586/SQRT(F586^2+AH586), "X")</f>
        <v>X</v>
      </c>
      <c r="J586" s="39" t="str">
        <f>IFERROR(SQRT((1-I586^2)/AH586), "X")</f>
        <v>X</v>
      </c>
      <c r="K586" s="39" t="str">
        <f t="shared" si="39"/>
        <v>X</v>
      </c>
      <c r="L586" s="39" t="str">
        <f t="shared" si="40"/>
        <v>X</v>
      </c>
      <c r="M586" s="43" t="str">
        <f>IFERROR(I586+J586, "X")</f>
        <v>X</v>
      </c>
      <c r="N586" s="45">
        <v>1</v>
      </c>
      <c r="O586" s="8">
        <v>0</v>
      </c>
      <c r="P586" s="9">
        <v>0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8">
        <v>0</v>
      </c>
      <c r="X586" s="9">
        <v>0</v>
      </c>
      <c r="Y586" s="8"/>
      <c r="AA586" s="8"/>
      <c r="AG586" s="47"/>
      <c r="AH586" s="9">
        <f t="shared" si="42"/>
        <v>-1</v>
      </c>
      <c r="AI586" s="7">
        <v>3.1</v>
      </c>
      <c r="AM586" s="14"/>
      <c r="AO586" s="16"/>
      <c r="AR586" s="16"/>
      <c r="AS586" s="9">
        <v>1999</v>
      </c>
      <c r="AT586" s="23">
        <f t="shared" si="41"/>
        <v>3.3008127941181171</v>
      </c>
      <c r="AX586" s="18"/>
      <c r="AZ586" s="18"/>
      <c r="BB586" s="18"/>
      <c r="BD586" s="18"/>
      <c r="BF586" s="18"/>
      <c r="BG586" s="18" t="s">
        <v>246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s="18">
        <v>1</v>
      </c>
      <c r="BO586">
        <v>0</v>
      </c>
      <c r="BP586">
        <v>0</v>
      </c>
      <c r="BQ586" s="18">
        <v>1</v>
      </c>
      <c r="BS586" s="18"/>
      <c r="BT586" t="s">
        <v>397</v>
      </c>
      <c r="BU586" t="s">
        <v>397</v>
      </c>
      <c r="BW586" s="25"/>
      <c r="CA586" s="18"/>
      <c r="CC586" s="18"/>
      <c r="CD586" s="18"/>
      <c r="CF586" s="18"/>
      <c r="CH586" s="18"/>
      <c r="CR586" s="18"/>
      <c r="CT586" s="25"/>
      <c r="CU586" t="s">
        <v>397</v>
      </c>
      <c r="CW586" t="s">
        <v>397</v>
      </c>
      <c r="CX586" s="25" t="s">
        <v>397</v>
      </c>
    </row>
    <row r="587" spans="1:102" x14ac:dyDescent="0.3">
      <c r="A587">
        <v>586</v>
      </c>
      <c r="B587">
        <v>93</v>
      </c>
      <c r="C587" s="25" t="s">
        <v>248</v>
      </c>
      <c r="D587" s="12">
        <v>22.95</v>
      </c>
      <c r="E587" s="14"/>
      <c r="F587" s="7" t="str">
        <f>IFERROR(D587/E587, "X")</f>
        <v>X</v>
      </c>
      <c r="G587" s="7">
        <f>D587-E587</f>
        <v>22.95</v>
      </c>
      <c r="H587" s="16">
        <f>D587+E587</f>
        <v>22.95</v>
      </c>
      <c r="I587" s="11" t="str">
        <f>IFERROR(F587/SQRT(F587^2+AH587), "X")</f>
        <v>X</v>
      </c>
      <c r="J587" s="39" t="str">
        <f>IFERROR(SQRT((1-I587^2)/AH587), "X")</f>
        <v>X</v>
      </c>
      <c r="K587" s="39" t="str">
        <f t="shared" si="39"/>
        <v>X</v>
      </c>
      <c r="L587" s="39" t="str">
        <f t="shared" si="40"/>
        <v>X</v>
      </c>
      <c r="M587" s="43" t="str">
        <f>IFERROR(I587+J587, "X")</f>
        <v>X</v>
      </c>
      <c r="N587" s="45">
        <v>0</v>
      </c>
      <c r="O587" s="8">
        <v>1</v>
      </c>
      <c r="P587" s="9">
        <v>0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8">
        <v>0</v>
      </c>
      <c r="X587" s="9">
        <v>0</v>
      </c>
      <c r="Y587" s="8"/>
      <c r="AA587" s="8"/>
      <c r="AG587" s="47"/>
      <c r="AH587" s="9">
        <f t="shared" si="42"/>
        <v>-1</v>
      </c>
      <c r="AI587" s="7">
        <v>3.1</v>
      </c>
      <c r="AM587" s="14"/>
      <c r="AO587" s="16"/>
      <c r="AR587" s="16"/>
      <c r="AS587" s="9">
        <v>1999</v>
      </c>
      <c r="AT587" s="23">
        <f t="shared" si="41"/>
        <v>3.3008127941181171</v>
      </c>
      <c r="AX587" s="18"/>
      <c r="AZ587" s="18"/>
      <c r="BB587" s="18"/>
      <c r="BD587" s="18"/>
      <c r="BF587" s="18"/>
      <c r="BG587" s="18" t="s">
        <v>246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s="18">
        <v>1</v>
      </c>
      <c r="BO587">
        <v>0</v>
      </c>
      <c r="BP587">
        <v>0</v>
      </c>
      <c r="BQ587" s="18">
        <v>1</v>
      </c>
      <c r="BS587" s="18"/>
      <c r="BT587" t="s">
        <v>397</v>
      </c>
      <c r="BU587" t="s">
        <v>397</v>
      </c>
      <c r="BW587" s="25"/>
      <c r="CA587" s="18"/>
      <c r="CC587" s="18"/>
      <c r="CD587" s="18"/>
      <c r="CF587" s="18"/>
      <c r="CH587" s="18"/>
      <c r="CR587" s="18"/>
      <c r="CT587" s="25"/>
      <c r="CU587" t="s">
        <v>397</v>
      </c>
      <c r="CW587" t="s">
        <v>397</v>
      </c>
      <c r="CX587" s="25" t="s">
        <v>397</v>
      </c>
    </row>
    <row r="588" spans="1:102" x14ac:dyDescent="0.3">
      <c r="A588">
        <v>587</v>
      </c>
      <c r="B588">
        <v>93</v>
      </c>
      <c r="C588" s="25" t="s">
        <v>248</v>
      </c>
      <c r="D588" s="12">
        <v>16.8</v>
      </c>
      <c r="E588" s="14"/>
      <c r="F588" s="7" t="str">
        <f>IFERROR(D588/E588, "X")</f>
        <v>X</v>
      </c>
      <c r="G588" s="7">
        <f>D588-E588</f>
        <v>16.8</v>
      </c>
      <c r="H588" s="16">
        <f>D588+E588</f>
        <v>16.8</v>
      </c>
      <c r="I588" s="11" t="str">
        <f>IFERROR(F588/SQRT(F588^2+AH588), "X")</f>
        <v>X</v>
      </c>
      <c r="J588" s="39" t="str">
        <f>IFERROR(SQRT((1-I588^2)/AH588), "X")</f>
        <v>X</v>
      </c>
      <c r="K588" s="39" t="str">
        <f t="shared" si="39"/>
        <v>X</v>
      </c>
      <c r="L588" s="39" t="str">
        <f t="shared" si="40"/>
        <v>X</v>
      </c>
      <c r="M588" s="43" t="str">
        <f>IFERROR(I588+J588, "X")</f>
        <v>X</v>
      </c>
      <c r="N588" s="45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8">
        <v>0</v>
      </c>
      <c r="X588" s="9">
        <v>0</v>
      </c>
      <c r="Y588" s="8"/>
      <c r="AA588" s="8"/>
      <c r="AG588" s="47"/>
      <c r="AH588" s="9">
        <f t="shared" si="42"/>
        <v>-1</v>
      </c>
      <c r="AI588" s="7">
        <v>3.1</v>
      </c>
      <c r="AM588" s="14"/>
      <c r="AO588" s="16"/>
      <c r="AR588" s="16"/>
      <c r="AS588" s="9">
        <v>1999</v>
      </c>
      <c r="AT588" s="23">
        <f t="shared" si="41"/>
        <v>3.3008127941181171</v>
      </c>
      <c r="AX588" s="18"/>
      <c r="AZ588" s="18"/>
      <c r="BB588" s="18"/>
      <c r="BD588" s="18"/>
      <c r="BF588" s="18"/>
      <c r="BG588" s="18" t="s">
        <v>246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s="18">
        <v>1</v>
      </c>
      <c r="BO588">
        <v>0</v>
      </c>
      <c r="BP588">
        <v>0</v>
      </c>
      <c r="BQ588" s="18">
        <v>1</v>
      </c>
      <c r="BS588" s="18"/>
      <c r="BT588" t="s">
        <v>397</v>
      </c>
      <c r="BU588" t="s">
        <v>397</v>
      </c>
      <c r="BW588" s="25"/>
      <c r="CA588" s="18"/>
      <c r="CC588" s="18"/>
      <c r="CD588" s="18"/>
      <c r="CF588" s="18"/>
      <c r="CH588" s="18"/>
      <c r="CR588" s="18"/>
      <c r="CT588" s="25"/>
      <c r="CU588" t="s">
        <v>397</v>
      </c>
      <c r="CW588" t="s">
        <v>397</v>
      </c>
      <c r="CX588" s="25" t="s">
        <v>397</v>
      </c>
    </row>
    <row r="589" spans="1:102" x14ac:dyDescent="0.3">
      <c r="A589">
        <v>588</v>
      </c>
      <c r="B589">
        <v>93</v>
      </c>
      <c r="C589" s="25" t="s">
        <v>248</v>
      </c>
      <c r="D589" s="12">
        <v>21.175000000000001</v>
      </c>
      <c r="E589" s="14"/>
      <c r="F589" s="7" t="str">
        <f>IFERROR(D589/E589, "X")</f>
        <v>X</v>
      </c>
      <c r="G589" s="7">
        <f>D589-E589</f>
        <v>21.175000000000001</v>
      </c>
      <c r="H589" s="16">
        <f>D589+E589</f>
        <v>21.175000000000001</v>
      </c>
      <c r="I589" s="11" t="str">
        <f>IFERROR(F589/SQRT(F589^2+AH589), "X")</f>
        <v>X</v>
      </c>
      <c r="J589" s="39" t="str">
        <f>IFERROR(SQRT((1-I589^2)/AH589), "X")</f>
        <v>X</v>
      </c>
      <c r="K589" s="39" t="str">
        <f t="shared" si="39"/>
        <v>X</v>
      </c>
      <c r="L589" s="39" t="str">
        <f t="shared" si="40"/>
        <v>X</v>
      </c>
      <c r="M589" s="43" t="str">
        <f>IFERROR(I589+J589, "X")</f>
        <v>X</v>
      </c>
      <c r="N589" s="45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8">
        <v>0</v>
      </c>
      <c r="X589" s="9">
        <v>0</v>
      </c>
      <c r="Y589" s="8"/>
      <c r="AA589" s="8"/>
      <c r="AG589" s="47"/>
      <c r="AH589" s="9">
        <f t="shared" si="42"/>
        <v>-1</v>
      </c>
      <c r="AI589" s="7">
        <v>3.1</v>
      </c>
      <c r="AM589" s="14"/>
      <c r="AO589" s="16"/>
      <c r="AR589" s="16"/>
      <c r="AS589" s="9">
        <v>1999</v>
      </c>
      <c r="AT589" s="23">
        <f t="shared" si="41"/>
        <v>3.3008127941181171</v>
      </c>
      <c r="AX589" s="18"/>
      <c r="AZ589" s="18"/>
      <c r="BB589" s="18"/>
      <c r="BD589" s="18"/>
      <c r="BF589" s="18"/>
      <c r="BG589" s="18" t="s">
        <v>246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s="18">
        <v>1</v>
      </c>
      <c r="BO589">
        <v>0</v>
      </c>
      <c r="BP589">
        <v>0</v>
      </c>
      <c r="BQ589" s="18">
        <v>1</v>
      </c>
      <c r="BS589" s="18"/>
      <c r="BT589" t="s">
        <v>397</v>
      </c>
      <c r="BU589" t="s">
        <v>397</v>
      </c>
      <c r="BW589" s="25"/>
      <c r="CA589" s="18"/>
      <c r="CC589" s="18"/>
      <c r="CD589" s="18"/>
      <c r="CF589" s="18"/>
      <c r="CH589" s="18"/>
      <c r="CR589" s="18"/>
      <c r="CT589" s="25"/>
      <c r="CU589" t="s">
        <v>397</v>
      </c>
      <c r="CW589" t="s">
        <v>397</v>
      </c>
      <c r="CX589" s="25" t="s">
        <v>397</v>
      </c>
    </row>
    <row r="590" spans="1:102" x14ac:dyDescent="0.3">
      <c r="A590">
        <v>589</v>
      </c>
      <c r="B590">
        <v>94</v>
      </c>
      <c r="C590" s="25" t="s">
        <v>247</v>
      </c>
      <c r="D590" s="12">
        <v>17.5</v>
      </c>
      <c r="E590" s="14"/>
      <c r="F590" s="7" t="str">
        <f>IFERROR(D590/E590, "X")</f>
        <v>X</v>
      </c>
      <c r="G590" s="7">
        <f>D590-E590</f>
        <v>17.5</v>
      </c>
      <c r="H590" s="16">
        <f>D590+E590</f>
        <v>17.5</v>
      </c>
      <c r="I590" s="11" t="str">
        <f>IFERROR(F590/SQRT(F590^2+AH590), "X")</f>
        <v>X</v>
      </c>
      <c r="J590" s="39" t="str">
        <f>IFERROR(SQRT((1-I590^2)/AH590), "X")</f>
        <v>X</v>
      </c>
      <c r="K590" s="39" t="str">
        <f t="shared" si="39"/>
        <v>X</v>
      </c>
      <c r="L590" s="39" t="str">
        <f t="shared" si="40"/>
        <v>X</v>
      </c>
      <c r="M590" s="43" t="str">
        <f>IFERROR(I590+J590, "X")</f>
        <v>X</v>
      </c>
      <c r="N590" s="45">
        <v>1</v>
      </c>
      <c r="O590" s="8">
        <v>0</v>
      </c>
      <c r="P590" s="9">
        <v>0</v>
      </c>
      <c r="Q590" s="9">
        <v>0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8">
        <v>0</v>
      </c>
      <c r="X590" s="9">
        <v>0</v>
      </c>
      <c r="Y590" s="8"/>
      <c r="AA590" s="8"/>
      <c r="AG590" s="47"/>
      <c r="AH590" s="9">
        <f t="shared" si="42"/>
        <v>-1</v>
      </c>
      <c r="AI590" s="7">
        <v>3.2</v>
      </c>
      <c r="AM590" s="14"/>
      <c r="AO590" s="16"/>
      <c r="AR590" s="16"/>
      <c r="AS590" s="9">
        <v>2001</v>
      </c>
      <c r="AT590" s="23">
        <f t="shared" si="41"/>
        <v>3.3012470886362113</v>
      </c>
      <c r="AX590" s="18"/>
      <c r="AZ590" s="18"/>
      <c r="BB590" s="18"/>
      <c r="BD590" s="18"/>
      <c r="BF590" s="18"/>
      <c r="BG590" s="18" t="s">
        <v>246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s="18">
        <v>1</v>
      </c>
      <c r="BO590">
        <v>0</v>
      </c>
      <c r="BP590">
        <v>0</v>
      </c>
      <c r="BQ590" s="18">
        <v>1</v>
      </c>
      <c r="BS590" s="18"/>
      <c r="BT590" t="s">
        <v>397</v>
      </c>
      <c r="BU590" t="s">
        <v>397</v>
      </c>
      <c r="BW590" s="25"/>
      <c r="CA590" s="18"/>
      <c r="CC590" s="18"/>
      <c r="CD590" s="18"/>
      <c r="CF590" s="18"/>
      <c r="CH590" s="18"/>
      <c r="CR590" s="18"/>
      <c r="CT590" s="25"/>
      <c r="CU590" t="s">
        <v>397</v>
      </c>
      <c r="CW590" t="s">
        <v>397</v>
      </c>
      <c r="CX590" s="25" t="s">
        <v>397</v>
      </c>
    </row>
    <row r="591" spans="1:102" x14ac:dyDescent="0.3">
      <c r="A591">
        <v>590</v>
      </c>
      <c r="B591">
        <v>95</v>
      </c>
      <c r="C591" s="25" t="s">
        <v>168</v>
      </c>
      <c r="D591" s="12">
        <v>5.2</v>
      </c>
      <c r="E591" s="14"/>
      <c r="F591" s="7" t="str">
        <f>IFERROR(D591/E591, "X")</f>
        <v>X</v>
      </c>
      <c r="G591" s="7">
        <f>D591-E591</f>
        <v>5.2</v>
      </c>
      <c r="H591" s="16">
        <f>D591+E591</f>
        <v>5.2</v>
      </c>
      <c r="I591" s="11" t="str">
        <f>IFERROR(F591/SQRT(F591^2+AH591), "X")</f>
        <v>X</v>
      </c>
      <c r="J591" s="39" t="str">
        <f>IFERROR(SQRT((1-I591^2)/AH591), "X")</f>
        <v>X</v>
      </c>
      <c r="K591" s="39" t="str">
        <f t="shared" si="39"/>
        <v>X</v>
      </c>
      <c r="L591" s="39" t="str">
        <f t="shared" si="40"/>
        <v>X</v>
      </c>
      <c r="M591" s="43" t="str">
        <f>IFERROR(I591+J591, "X")</f>
        <v>X</v>
      </c>
      <c r="N591" s="45">
        <v>1</v>
      </c>
      <c r="O591" s="8">
        <v>0</v>
      </c>
      <c r="P591" s="9">
        <v>0</v>
      </c>
      <c r="Q591" s="9">
        <v>0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8">
        <v>0</v>
      </c>
      <c r="X591" s="9">
        <v>0</v>
      </c>
      <c r="Y591" s="8"/>
      <c r="AA591" s="8"/>
      <c r="AG591" s="47"/>
      <c r="AH591" s="9">
        <f t="shared" si="42"/>
        <v>-1</v>
      </c>
      <c r="AI591" s="7">
        <v>10.9</v>
      </c>
      <c r="AM591" s="14"/>
      <c r="AO591" s="16"/>
      <c r="AR591" s="16"/>
      <c r="AS591" s="9">
        <v>1998</v>
      </c>
      <c r="AT591" s="23">
        <f t="shared" si="41"/>
        <v>3.3005954838899636</v>
      </c>
      <c r="AX591" s="18"/>
      <c r="AZ591" s="18"/>
      <c r="BB591" s="18"/>
      <c r="BD591" s="18"/>
      <c r="BF591" s="18"/>
      <c r="BG591" s="18" t="s">
        <v>166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 s="18">
        <v>0</v>
      </c>
      <c r="BO591">
        <v>1</v>
      </c>
      <c r="BP591">
        <v>0</v>
      </c>
      <c r="BQ591" s="18">
        <v>0</v>
      </c>
      <c r="BS591" s="18"/>
      <c r="BT591" t="s">
        <v>397</v>
      </c>
      <c r="BU591" t="s">
        <v>397</v>
      </c>
      <c r="BW591" s="25"/>
      <c r="CA591" s="18"/>
      <c r="CC591" s="18"/>
      <c r="CD591" s="18"/>
      <c r="CF591" s="18"/>
      <c r="CH591" s="18"/>
      <c r="CR591" s="18"/>
      <c r="CT591" s="25"/>
      <c r="CU591" t="s">
        <v>397</v>
      </c>
      <c r="CW591" t="s">
        <v>397</v>
      </c>
      <c r="CX591" s="25" t="s">
        <v>397</v>
      </c>
    </row>
    <row r="592" spans="1:102" x14ac:dyDescent="0.3">
      <c r="A592">
        <v>591</v>
      </c>
      <c r="B592">
        <v>96</v>
      </c>
      <c r="C592" s="25" t="s">
        <v>19</v>
      </c>
      <c r="D592" s="12">
        <v>12.8</v>
      </c>
      <c r="E592" s="14"/>
      <c r="F592" s="7" t="str">
        <f>IFERROR(D592/E592, "X")</f>
        <v>X</v>
      </c>
      <c r="G592" s="7">
        <f>D592-E592</f>
        <v>12.8</v>
      </c>
      <c r="H592" s="16">
        <f>D592+E592</f>
        <v>12.8</v>
      </c>
      <c r="I592" s="11" t="str">
        <f>IFERROR(F592/SQRT(F592^2+AH592), "X")</f>
        <v>X</v>
      </c>
      <c r="J592" s="39" t="str">
        <f>IFERROR(SQRT((1-I592^2)/AH592), "X")</f>
        <v>X</v>
      </c>
      <c r="K592" s="39" t="str">
        <f t="shared" si="39"/>
        <v>X</v>
      </c>
      <c r="L592" s="39" t="str">
        <f t="shared" si="40"/>
        <v>X</v>
      </c>
      <c r="M592" s="43" t="str">
        <f>IFERROR(I592+J592, "X")</f>
        <v>X</v>
      </c>
      <c r="N592" s="45">
        <v>1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0</v>
      </c>
      <c r="V592" s="9">
        <v>0</v>
      </c>
      <c r="W592" s="8">
        <v>0</v>
      </c>
      <c r="X592" s="9">
        <v>0</v>
      </c>
      <c r="Y592" s="8"/>
      <c r="AA592" s="8"/>
      <c r="AG592" s="47"/>
      <c r="AH592" s="9">
        <f t="shared" si="42"/>
        <v>-1</v>
      </c>
      <c r="AI592" s="7">
        <v>11.3</v>
      </c>
      <c r="AM592" s="14"/>
      <c r="AO592" s="16"/>
      <c r="AR592" s="16"/>
      <c r="AS592" s="9">
        <v>2003</v>
      </c>
      <c r="AT592" s="23">
        <f t="shared" si="41"/>
        <v>3.3016809492935764</v>
      </c>
      <c r="AX592" s="18"/>
      <c r="AZ592" s="18"/>
      <c r="BB592" s="18"/>
      <c r="BD592" s="18"/>
      <c r="BF592" s="18"/>
      <c r="BG592" s="18" t="s">
        <v>11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 s="18">
        <v>0</v>
      </c>
      <c r="BO592">
        <v>1</v>
      </c>
      <c r="BP592">
        <v>0</v>
      </c>
      <c r="BQ592" s="18">
        <v>0</v>
      </c>
      <c r="BS592" s="18"/>
      <c r="BT592" t="s">
        <v>397</v>
      </c>
      <c r="BU592" t="s">
        <v>397</v>
      </c>
      <c r="BW592" s="25"/>
      <c r="CA592" s="18"/>
      <c r="CC592" s="18"/>
      <c r="CD592" s="18"/>
      <c r="CF592" s="18"/>
      <c r="CH592" s="18"/>
      <c r="CR592" s="18"/>
      <c r="CT592" s="25"/>
      <c r="CU592" t="s">
        <v>397</v>
      </c>
      <c r="CW592" t="s">
        <v>397</v>
      </c>
      <c r="CX592" s="25" t="s">
        <v>397</v>
      </c>
    </row>
    <row r="593" spans="1:102" x14ac:dyDescent="0.3">
      <c r="A593">
        <v>592</v>
      </c>
      <c r="B593">
        <v>97</v>
      </c>
      <c r="C593" s="25" t="s">
        <v>305</v>
      </c>
      <c r="D593" s="12">
        <v>3.7</v>
      </c>
      <c r="E593" s="14"/>
      <c r="F593" s="7" t="str">
        <f>IFERROR(D593/E593, "X")</f>
        <v>X</v>
      </c>
      <c r="G593" s="7">
        <f>D593-E593</f>
        <v>3.7</v>
      </c>
      <c r="H593" s="16">
        <f>D593+E593</f>
        <v>3.7</v>
      </c>
      <c r="I593" s="11" t="str">
        <f>IFERROR(F593/SQRT(F593^2+AH593), "X")</f>
        <v>X</v>
      </c>
      <c r="J593" s="39" t="str">
        <f>IFERROR(SQRT((1-I593^2)/AH593), "X")</f>
        <v>X</v>
      </c>
      <c r="K593" s="39" t="str">
        <f t="shared" si="39"/>
        <v>X</v>
      </c>
      <c r="L593" s="39" t="str">
        <f t="shared" si="40"/>
        <v>X</v>
      </c>
      <c r="M593" s="43" t="str">
        <f>IFERROR(I593+J593, "X")</f>
        <v>X</v>
      </c>
      <c r="N593" s="45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8">
        <v>0</v>
      </c>
      <c r="X593" s="9">
        <v>0</v>
      </c>
      <c r="Y593" s="8"/>
      <c r="AA593" s="8"/>
      <c r="AG593" s="47"/>
      <c r="AH593" s="9">
        <f t="shared" si="42"/>
        <v>-1</v>
      </c>
      <c r="AI593" s="7">
        <v>4.7</v>
      </c>
      <c r="AM593" s="14"/>
      <c r="AO593" s="16"/>
      <c r="AR593" s="16"/>
      <c r="AS593" s="9">
        <v>1997</v>
      </c>
      <c r="AT593" s="23">
        <f t="shared" si="41"/>
        <v>3.3003780648707024</v>
      </c>
      <c r="AX593" s="18"/>
      <c r="AZ593" s="18"/>
      <c r="BB593" s="18"/>
      <c r="BD593" s="18"/>
      <c r="BF593" s="18"/>
      <c r="BG593" s="18" t="s">
        <v>303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 s="18">
        <v>0</v>
      </c>
      <c r="BO593">
        <v>0</v>
      </c>
      <c r="BP593">
        <v>1</v>
      </c>
      <c r="BQ593" s="18">
        <v>0</v>
      </c>
      <c r="BS593" s="18"/>
      <c r="BT593" t="s">
        <v>397</v>
      </c>
      <c r="BU593" t="s">
        <v>397</v>
      </c>
      <c r="BW593" s="25"/>
      <c r="CA593" s="18"/>
      <c r="CC593" s="18"/>
      <c r="CD593" s="18"/>
      <c r="CF593" s="18"/>
      <c r="CH593" s="18"/>
      <c r="CR593" s="18"/>
      <c r="CT593" s="25"/>
      <c r="CU593" t="s">
        <v>397</v>
      </c>
      <c r="CW593" t="s">
        <v>397</v>
      </c>
      <c r="CX593" s="25" t="s">
        <v>397</v>
      </c>
    </row>
    <row r="594" spans="1:102" x14ac:dyDescent="0.3">
      <c r="A594">
        <v>593</v>
      </c>
      <c r="B594">
        <v>97</v>
      </c>
      <c r="C594" s="25" t="s">
        <v>305</v>
      </c>
      <c r="D594" s="12">
        <v>4.4000000000000004</v>
      </c>
      <c r="E594" s="14"/>
      <c r="F594" s="7" t="str">
        <f>IFERROR(D594/E594, "X")</f>
        <v>X</v>
      </c>
      <c r="G594" s="7">
        <f>D594-E594</f>
        <v>4.4000000000000004</v>
      </c>
      <c r="H594" s="16">
        <f>D594+E594</f>
        <v>4.4000000000000004</v>
      </c>
      <c r="I594" s="11" t="str">
        <f>IFERROR(F594/SQRT(F594^2+AH594), "X")</f>
        <v>X</v>
      </c>
      <c r="J594" s="39" t="str">
        <f>IFERROR(SQRT((1-I594^2)/AH594), "X")</f>
        <v>X</v>
      </c>
      <c r="K594" s="39" t="str">
        <f t="shared" si="39"/>
        <v>X</v>
      </c>
      <c r="L594" s="39" t="str">
        <f t="shared" si="40"/>
        <v>X</v>
      </c>
      <c r="M594" s="43" t="str">
        <f>IFERROR(I594+J594, "X")</f>
        <v>X</v>
      </c>
      <c r="N594" s="45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0</v>
      </c>
      <c r="V594" s="9">
        <v>1</v>
      </c>
      <c r="W594" s="8">
        <v>0</v>
      </c>
      <c r="X594" s="9">
        <v>0</v>
      </c>
      <c r="Y594" s="8"/>
      <c r="AA594" s="8"/>
      <c r="AG594" s="47"/>
      <c r="AH594" s="9">
        <f t="shared" si="42"/>
        <v>-1</v>
      </c>
      <c r="AI594" s="7">
        <v>4.7</v>
      </c>
      <c r="AM594" s="14"/>
      <c r="AO594" s="16"/>
      <c r="AR594" s="16"/>
      <c r="AS594" s="9">
        <v>1997</v>
      </c>
      <c r="AT594" s="23">
        <f t="shared" si="41"/>
        <v>3.3003780648707024</v>
      </c>
      <c r="AX594" s="18"/>
      <c r="AZ594" s="18"/>
      <c r="BB594" s="18"/>
      <c r="BD594" s="18"/>
      <c r="BF594" s="18"/>
      <c r="BG594" s="18" t="s">
        <v>303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 s="18">
        <v>0</v>
      </c>
      <c r="BO594">
        <v>0</v>
      </c>
      <c r="BP594">
        <v>1</v>
      </c>
      <c r="BQ594" s="18">
        <v>0</v>
      </c>
      <c r="BS594" s="18"/>
      <c r="BT594" t="s">
        <v>397</v>
      </c>
      <c r="BU594" t="s">
        <v>397</v>
      </c>
      <c r="BW594" s="25"/>
      <c r="CA594" s="18"/>
      <c r="CC594" s="18"/>
      <c r="CD594" s="18"/>
      <c r="CF594" s="18"/>
      <c r="CH594" s="18"/>
      <c r="CR594" s="18"/>
      <c r="CT594" s="25"/>
      <c r="CU594" t="s">
        <v>397</v>
      </c>
      <c r="CW594" t="s">
        <v>397</v>
      </c>
      <c r="CX594" s="25" t="s">
        <v>397</v>
      </c>
    </row>
    <row r="595" spans="1:102" x14ac:dyDescent="0.3">
      <c r="A595">
        <v>594</v>
      </c>
      <c r="B595">
        <v>98</v>
      </c>
      <c r="C595" s="25" t="s">
        <v>9</v>
      </c>
      <c r="D595" s="12">
        <v>11</v>
      </c>
      <c r="E595" s="14"/>
      <c r="F595" s="7" t="str">
        <f>IFERROR(D595/E595, "X")</f>
        <v>X</v>
      </c>
      <c r="G595" s="7">
        <f>D595-E595</f>
        <v>11</v>
      </c>
      <c r="H595" s="16">
        <f>D595+E595</f>
        <v>11</v>
      </c>
      <c r="I595" s="11" t="str">
        <f>IFERROR(F595/SQRT(F595^2+AH595), "X")</f>
        <v>X</v>
      </c>
      <c r="J595" s="39" t="str">
        <f>IFERROR(SQRT((1-I595^2)/AH595), "X")</f>
        <v>X</v>
      </c>
      <c r="K595" s="39" t="str">
        <f t="shared" si="39"/>
        <v>X</v>
      </c>
      <c r="L595" s="39" t="str">
        <f t="shared" si="40"/>
        <v>X</v>
      </c>
      <c r="M595" s="43" t="str">
        <f>IFERROR(I595+J595, "X")</f>
        <v>X</v>
      </c>
      <c r="N595" s="45">
        <v>1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0</v>
      </c>
      <c r="W595" s="8">
        <v>0</v>
      </c>
      <c r="X595" s="9">
        <v>0</v>
      </c>
      <c r="Y595" s="8"/>
      <c r="AA595" s="8"/>
      <c r="AG595" s="47"/>
      <c r="AH595" s="9">
        <f t="shared" si="42"/>
        <v>-1</v>
      </c>
      <c r="AI595" s="7">
        <v>9.1</v>
      </c>
      <c r="AM595" s="14"/>
      <c r="AO595" s="16"/>
      <c r="AR595" s="16"/>
      <c r="AS595" s="9">
        <v>2003</v>
      </c>
      <c r="AT595" s="23">
        <f t="shared" si="41"/>
        <v>3.3016809492935764</v>
      </c>
      <c r="AX595" s="18"/>
      <c r="AZ595" s="18"/>
      <c r="BB595" s="18"/>
      <c r="BD595" s="18"/>
      <c r="BF595" s="18"/>
      <c r="BG595" s="18" t="s">
        <v>6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 s="18">
        <v>0</v>
      </c>
      <c r="BO595">
        <v>1</v>
      </c>
      <c r="BP595">
        <v>0</v>
      </c>
      <c r="BQ595" s="18">
        <v>0</v>
      </c>
      <c r="BS595" s="18"/>
      <c r="BT595" t="s">
        <v>397</v>
      </c>
      <c r="BU595" t="s">
        <v>397</v>
      </c>
      <c r="BW595" s="25"/>
      <c r="CA595" s="18"/>
      <c r="CC595" s="18"/>
      <c r="CD595" s="18"/>
      <c r="CF595" s="18"/>
      <c r="CH595" s="18"/>
      <c r="CR595" s="18"/>
      <c r="CT595" s="25"/>
      <c r="CU595" t="s">
        <v>397</v>
      </c>
      <c r="CW595" t="s">
        <v>397</v>
      </c>
      <c r="CX595" s="25" t="s">
        <v>397</v>
      </c>
    </row>
    <row r="596" spans="1:102" x14ac:dyDescent="0.3">
      <c r="A596">
        <v>595</v>
      </c>
      <c r="B596">
        <v>99</v>
      </c>
      <c r="C596" s="25" t="s">
        <v>254</v>
      </c>
      <c r="D596" s="12">
        <v>13.2</v>
      </c>
      <c r="E596" s="14"/>
      <c r="F596" s="7" t="str">
        <f>IFERROR(D596/E596, "X")</f>
        <v>X</v>
      </c>
      <c r="G596" s="7">
        <f>D596-E596</f>
        <v>13.2</v>
      </c>
      <c r="H596" s="16">
        <f>D596+E596</f>
        <v>13.2</v>
      </c>
      <c r="I596" s="11" t="str">
        <f>IFERROR(F596/SQRT(F596^2+AH596), "X")</f>
        <v>X</v>
      </c>
      <c r="J596" s="39" t="str">
        <f>IFERROR(SQRT((1-I596^2)/AH596), "X")</f>
        <v>X</v>
      </c>
      <c r="K596" s="39" t="str">
        <f t="shared" si="39"/>
        <v>X</v>
      </c>
      <c r="L596" s="39" t="str">
        <f t="shared" si="40"/>
        <v>X</v>
      </c>
      <c r="M596" s="43" t="str">
        <f>IFERROR(I596+J596, "X")</f>
        <v>X</v>
      </c>
      <c r="N596" s="45">
        <v>1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0</v>
      </c>
      <c r="W596" s="8">
        <v>0</v>
      </c>
      <c r="X596" s="9">
        <v>0</v>
      </c>
      <c r="Y596" s="8"/>
      <c r="AA596" s="8"/>
      <c r="AG596" s="47"/>
      <c r="AH596" s="9">
        <f t="shared" si="42"/>
        <v>-1</v>
      </c>
      <c r="AI596" s="7">
        <v>9.1999999999999993</v>
      </c>
      <c r="AM596" s="14"/>
      <c r="AO596" s="16"/>
      <c r="AR596" s="16"/>
      <c r="AS596" s="9">
        <v>2000</v>
      </c>
      <c r="AT596" s="23">
        <f t="shared" si="41"/>
        <v>3.3010299956639813</v>
      </c>
      <c r="AX596" s="18"/>
      <c r="AZ596" s="18"/>
      <c r="BB596" s="18"/>
      <c r="BD596" s="18"/>
      <c r="BF596" s="18"/>
      <c r="BG596" s="18" t="s">
        <v>252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 s="18">
        <v>0</v>
      </c>
      <c r="BO596">
        <v>1</v>
      </c>
      <c r="BP596">
        <v>0</v>
      </c>
      <c r="BQ596" s="18">
        <v>0</v>
      </c>
      <c r="BS596" s="18"/>
      <c r="BT596" t="s">
        <v>397</v>
      </c>
      <c r="BU596" t="s">
        <v>397</v>
      </c>
      <c r="BW596" s="25"/>
      <c r="CA596" s="18"/>
      <c r="CC596" s="18"/>
      <c r="CD596" s="18"/>
      <c r="CF596" s="18"/>
      <c r="CH596" s="18"/>
      <c r="CR596" s="18"/>
      <c r="CT596" s="25"/>
      <c r="CU596" t="s">
        <v>397</v>
      </c>
      <c r="CW596" t="s">
        <v>397</v>
      </c>
      <c r="CX596" s="25" t="s">
        <v>397</v>
      </c>
    </row>
    <row r="597" spans="1:102" x14ac:dyDescent="0.3">
      <c r="A597">
        <v>596</v>
      </c>
      <c r="B597">
        <v>100</v>
      </c>
      <c r="C597" s="25" t="s">
        <v>134</v>
      </c>
      <c r="D597" s="12">
        <v>7.6</v>
      </c>
      <c r="E597" s="14"/>
      <c r="F597" s="7" t="str">
        <f>IFERROR(D597/E597, "X")</f>
        <v>X</v>
      </c>
      <c r="G597" s="7">
        <f>D597-E597</f>
        <v>7.6</v>
      </c>
      <c r="H597" s="16">
        <f>D597+E597</f>
        <v>7.6</v>
      </c>
      <c r="I597" s="11" t="str">
        <f>IFERROR(F597/SQRT(F597^2+AH597), "X")</f>
        <v>X</v>
      </c>
      <c r="J597" s="39" t="str">
        <f>IFERROR(SQRT((1-I597^2)/AH597), "X")</f>
        <v>X</v>
      </c>
      <c r="K597" s="39" t="str">
        <f t="shared" si="39"/>
        <v>X</v>
      </c>
      <c r="L597" s="39" t="str">
        <f t="shared" si="40"/>
        <v>X</v>
      </c>
      <c r="M597" s="43" t="str">
        <f>IFERROR(I597+J597, "X")</f>
        <v>X</v>
      </c>
      <c r="N597" s="45">
        <v>1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0</v>
      </c>
      <c r="W597" s="8">
        <v>0</v>
      </c>
      <c r="X597" s="9">
        <v>0</v>
      </c>
      <c r="Y597" s="8"/>
      <c r="AA597" s="8"/>
      <c r="AG597" s="47"/>
      <c r="AH597" s="9">
        <f t="shared" si="42"/>
        <v>-1</v>
      </c>
      <c r="AI597" s="7">
        <v>8.5</v>
      </c>
      <c r="AM597" s="14"/>
      <c r="AO597" s="16"/>
      <c r="AR597" s="16"/>
      <c r="AS597" s="9">
        <v>1993</v>
      </c>
      <c r="AT597" s="23">
        <f t="shared" si="41"/>
        <v>3.2995072987004876</v>
      </c>
      <c r="AX597" s="18"/>
      <c r="AZ597" s="18"/>
      <c r="BB597" s="18"/>
      <c r="BD597" s="18"/>
      <c r="BF597" s="18"/>
      <c r="BG597" s="18" t="s">
        <v>132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 s="18">
        <v>0</v>
      </c>
      <c r="BO597">
        <v>1</v>
      </c>
      <c r="BP597">
        <v>0</v>
      </c>
      <c r="BQ597" s="18">
        <v>0</v>
      </c>
      <c r="BS597" s="18"/>
      <c r="BT597" t="s">
        <v>397</v>
      </c>
      <c r="BU597" t="s">
        <v>397</v>
      </c>
      <c r="BW597" s="25"/>
      <c r="CA597" s="18"/>
      <c r="CC597" s="18"/>
      <c r="CD597" s="18"/>
      <c r="CF597" s="18"/>
      <c r="CH597" s="18"/>
      <c r="CR597" s="18"/>
      <c r="CT597" s="25"/>
      <c r="CU597" t="s">
        <v>397</v>
      </c>
      <c r="CW597" t="s">
        <v>397</v>
      </c>
      <c r="CX597" s="25" t="s">
        <v>397</v>
      </c>
    </row>
    <row r="598" spans="1:102" x14ac:dyDescent="0.3">
      <c r="A598">
        <v>597</v>
      </c>
      <c r="B598">
        <v>100</v>
      </c>
      <c r="C598" s="25" t="s">
        <v>134</v>
      </c>
      <c r="D598" s="12">
        <v>8.3000000000000007</v>
      </c>
      <c r="E598" s="14"/>
      <c r="F598" s="7" t="str">
        <f>IFERROR(D598/E598, "X")</f>
        <v>X</v>
      </c>
      <c r="G598" s="7">
        <f>D598-E598</f>
        <v>8.3000000000000007</v>
      </c>
      <c r="H598" s="16">
        <f>D598+E598</f>
        <v>8.3000000000000007</v>
      </c>
      <c r="I598" s="11" t="str">
        <f>IFERROR(F598/SQRT(F598^2+AH598), "X")</f>
        <v>X</v>
      </c>
      <c r="J598" s="39" t="str">
        <f>IFERROR(SQRT((1-I598^2)/AH598), "X")</f>
        <v>X</v>
      </c>
      <c r="K598" s="39" t="str">
        <f t="shared" si="39"/>
        <v>X</v>
      </c>
      <c r="L598" s="39" t="str">
        <f t="shared" si="40"/>
        <v>X</v>
      </c>
      <c r="M598" s="43" t="str">
        <f>IFERROR(I598+J598, "X")</f>
        <v>X</v>
      </c>
      <c r="N598" s="45">
        <v>0</v>
      </c>
      <c r="O598" s="8">
        <v>0</v>
      </c>
      <c r="P598" s="9">
        <v>0</v>
      </c>
      <c r="Q598" s="9">
        <v>0</v>
      </c>
      <c r="R598" s="8">
        <v>0</v>
      </c>
      <c r="S598" s="9">
        <v>1</v>
      </c>
      <c r="T598" s="9">
        <v>0</v>
      </c>
      <c r="U598" s="8">
        <v>0</v>
      </c>
      <c r="V598" s="9">
        <v>0</v>
      </c>
      <c r="W598" s="8">
        <v>0</v>
      </c>
      <c r="X598" s="9">
        <v>0</v>
      </c>
      <c r="Y598" s="8"/>
      <c r="AA598" s="8"/>
      <c r="AG598" s="47"/>
      <c r="AH598" s="9">
        <f t="shared" si="42"/>
        <v>-1</v>
      </c>
      <c r="AI598" s="7">
        <v>8.5</v>
      </c>
      <c r="AM598" s="14"/>
      <c r="AO598" s="16"/>
      <c r="AR598" s="16"/>
      <c r="AS598" s="9">
        <v>1993</v>
      </c>
      <c r="AT598" s="23">
        <f t="shared" si="41"/>
        <v>3.2995072987004876</v>
      </c>
      <c r="AX598" s="18"/>
      <c r="AZ598" s="18"/>
      <c r="BB598" s="18"/>
      <c r="BD598" s="18"/>
      <c r="BF598" s="18"/>
      <c r="BG598" s="18" t="s">
        <v>132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 s="18">
        <v>0</v>
      </c>
      <c r="BO598">
        <v>1</v>
      </c>
      <c r="BP598">
        <v>0</v>
      </c>
      <c r="BQ598" s="18">
        <v>0</v>
      </c>
      <c r="BS598" s="18"/>
      <c r="BT598" t="s">
        <v>397</v>
      </c>
      <c r="BU598" t="s">
        <v>397</v>
      </c>
      <c r="BW598" s="25"/>
      <c r="CA598" s="18"/>
      <c r="CC598" s="18"/>
      <c r="CD598" s="18"/>
      <c r="CF598" s="18"/>
      <c r="CH598" s="18"/>
      <c r="CR598" s="18"/>
      <c r="CT598" s="25"/>
      <c r="CU598" t="s">
        <v>397</v>
      </c>
      <c r="CW598" t="s">
        <v>397</v>
      </c>
      <c r="CX598" s="25" t="s">
        <v>397</v>
      </c>
    </row>
    <row r="599" spans="1:102" x14ac:dyDescent="0.3">
      <c r="A599">
        <v>598</v>
      </c>
      <c r="B599">
        <v>100</v>
      </c>
      <c r="C599" s="25" t="s">
        <v>134</v>
      </c>
      <c r="D599" s="12">
        <v>8.1</v>
      </c>
      <c r="E599" s="14"/>
      <c r="F599" s="7" t="str">
        <f>IFERROR(D599/E599, "X")</f>
        <v>X</v>
      </c>
      <c r="G599" s="7">
        <f>D599-E599</f>
        <v>8.1</v>
      </c>
      <c r="H599" s="16">
        <f>D599+E599</f>
        <v>8.1</v>
      </c>
      <c r="I599" s="11" t="str">
        <f>IFERROR(F599/SQRT(F599^2+AH599), "X")</f>
        <v>X</v>
      </c>
      <c r="J599" s="39" t="str">
        <f>IFERROR(SQRT((1-I599^2)/AH599), "X")</f>
        <v>X</v>
      </c>
      <c r="K599" s="39" t="str">
        <f t="shared" si="39"/>
        <v>X</v>
      </c>
      <c r="L599" s="39" t="str">
        <f t="shared" si="40"/>
        <v>X</v>
      </c>
      <c r="M599" s="43" t="str">
        <f>IFERROR(I599+J599, "X")</f>
        <v>X</v>
      </c>
      <c r="N599" s="45">
        <v>0</v>
      </c>
      <c r="O599" s="8">
        <v>0</v>
      </c>
      <c r="P599" s="9">
        <v>0</v>
      </c>
      <c r="Q599" s="9">
        <v>0</v>
      </c>
      <c r="R599" s="8">
        <v>0</v>
      </c>
      <c r="S599" s="9">
        <v>0</v>
      </c>
      <c r="T599" s="9">
        <v>1</v>
      </c>
      <c r="U599" s="8">
        <v>0</v>
      </c>
      <c r="V599" s="9">
        <v>0</v>
      </c>
      <c r="W599" s="8">
        <v>0</v>
      </c>
      <c r="X599" s="9">
        <v>0</v>
      </c>
      <c r="Y599" s="8"/>
      <c r="AA599" s="8"/>
      <c r="AG599" s="47"/>
      <c r="AH599" s="9">
        <f t="shared" si="42"/>
        <v>-1</v>
      </c>
      <c r="AI599" s="7">
        <v>8.5</v>
      </c>
      <c r="AM599" s="14"/>
      <c r="AO599" s="16"/>
      <c r="AR599" s="16"/>
      <c r="AS599" s="9">
        <v>1993</v>
      </c>
      <c r="AT599" s="23">
        <f t="shared" si="41"/>
        <v>3.2995072987004876</v>
      </c>
      <c r="AX599" s="18"/>
      <c r="AZ599" s="18"/>
      <c r="BB599" s="18"/>
      <c r="BD599" s="18"/>
      <c r="BF599" s="18"/>
      <c r="BG599" s="18" t="s">
        <v>132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 s="18">
        <v>0</v>
      </c>
      <c r="BO599">
        <v>1</v>
      </c>
      <c r="BP599">
        <v>0</v>
      </c>
      <c r="BQ599" s="18">
        <v>0</v>
      </c>
      <c r="BS599" s="18"/>
      <c r="BT599" t="s">
        <v>397</v>
      </c>
      <c r="BU599" t="s">
        <v>397</v>
      </c>
      <c r="BW599" s="25"/>
      <c r="CA599" s="18"/>
      <c r="CC599" s="18"/>
      <c r="CD599" s="18"/>
      <c r="CF599" s="18"/>
      <c r="CH599" s="18"/>
      <c r="CR599" s="18"/>
      <c r="CT599" s="25"/>
      <c r="CU599" t="s">
        <v>397</v>
      </c>
      <c r="CW599" t="s">
        <v>397</v>
      </c>
      <c r="CX599" s="25" t="s">
        <v>397</v>
      </c>
    </row>
    <row r="600" spans="1:102" x14ac:dyDescent="0.3">
      <c r="A600">
        <v>599</v>
      </c>
      <c r="B600">
        <v>100</v>
      </c>
      <c r="C600" s="25" t="s">
        <v>134</v>
      </c>
      <c r="D600" s="12">
        <v>6.9</v>
      </c>
      <c r="E600" s="14"/>
      <c r="F600" s="7" t="str">
        <f>IFERROR(D600/E600, "X")</f>
        <v>X</v>
      </c>
      <c r="G600" s="7">
        <f>D600-E600</f>
        <v>6.9</v>
      </c>
      <c r="H600" s="16">
        <f>D600+E600</f>
        <v>6.9</v>
      </c>
      <c r="I600" s="11" t="str">
        <f>IFERROR(F600/SQRT(F600^2+AH600), "X")</f>
        <v>X</v>
      </c>
      <c r="J600" s="39" t="str">
        <f>IFERROR(SQRT((1-I600^2)/AH600), "X")</f>
        <v>X</v>
      </c>
      <c r="K600" s="39" t="str">
        <f t="shared" si="39"/>
        <v>X</v>
      </c>
      <c r="L600" s="39" t="str">
        <f t="shared" si="40"/>
        <v>X</v>
      </c>
      <c r="M600" s="43" t="str">
        <f>IFERROR(I600+J600, "X")</f>
        <v>X</v>
      </c>
      <c r="N600" s="45">
        <v>0</v>
      </c>
      <c r="O600" s="8">
        <v>0</v>
      </c>
      <c r="P600" s="9">
        <v>0</v>
      </c>
      <c r="Q600" s="9">
        <v>0</v>
      </c>
      <c r="R600" s="8">
        <v>0</v>
      </c>
      <c r="S600" s="9">
        <v>0</v>
      </c>
      <c r="T600" s="9">
        <v>0</v>
      </c>
      <c r="U600" s="8">
        <v>1</v>
      </c>
      <c r="V600" s="9">
        <v>0</v>
      </c>
      <c r="W600" s="8">
        <v>0</v>
      </c>
      <c r="X600" s="9">
        <v>0</v>
      </c>
      <c r="Y600" s="8"/>
      <c r="AA600" s="8"/>
      <c r="AG600" s="47"/>
      <c r="AH600" s="9">
        <f t="shared" si="42"/>
        <v>-1</v>
      </c>
      <c r="AI600" s="7">
        <v>8.5</v>
      </c>
      <c r="AM600" s="14"/>
      <c r="AO600" s="16"/>
      <c r="AR600" s="16"/>
      <c r="AS600" s="9">
        <v>1993</v>
      </c>
      <c r="AT600" s="23">
        <f t="shared" si="41"/>
        <v>3.2995072987004876</v>
      </c>
      <c r="AX600" s="18"/>
      <c r="AZ600" s="18"/>
      <c r="BB600" s="18"/>
      <c r="BD600" s="18"/>
      <c r="BF600" s="18"/>
      <c r="BG600" s="18" t="s">
        <v>132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 s="18">
        <v>0</v>
      </c>
      <c r="BO600">
        <v>1</v>
      </c>
      <c r="BP600">
        <v>0</v>
      </c>
      <c r="BQ600" s="18">
        <v>0</v>
      </c>
      <c r="BS600" s="18"/>
      <c r="BT600" t="s">
        <v>397</v>
      </c>
      <c r="BU600" t="s">
        <v>397</v>
      </c>
      <c r="BW600" s="25"/>
      <c r="CA600" s="18"/>
      <c r="CC600" s="18"/>
      <c r="CD600" s="18"/>
      <c r="CF600" s="18"/>
      <c r="CH600" s="18"/>
      <c r="CR600" s="18"/>
      <c r="CT600" s="25"/>
      <c r="CU600" t="s">
        <v>397</v>
      </c>
      <c r="CW600" t="s">
        <v>397</v>
      </c>
      <c r="CX600" s="25" t="s">
        <v>397</v>
      </c>
    </row>
    <row r="601" spans="1:102" x14ac:dyDescent="0.3">
      <c r="A601">
        <v>600</v>
      </c>
      <c r="B601">
        <v>100</v>
      </c>
      <c r="C601" s="25" t="s">
        <v>134</v>
      </c>
      <c r="D601" s="12">
        <v>9</v>
      </c>
      <c r="E601" s="14"/>
      <c r="F601" s="7" t="str">
        <f>IFERROR(D601/E601, "X")</f>
        <v>X</v>
      </c>
      <c r="G601" s="7">
        <f>D601-E601</f>
        <v>9</v>
      </c>
      <c r="H601" s="16">
        <f>D601+E601</f>
        <v>9</v>
      </c>
      <c r="I601" s="11" t="str">
        <f>IFERROR(F601/SQRT(F601^2+AH601), "X")</f>
        <v>X</v>
      </c>
      <c r="J601" s="39" t="str">
        <f>IFERROR(SQRT((1-I601^2)/AH601), "X")</f>
        <v>X</v>
      </c>
      <c r="K601" s="39" t="str">
        <f t="shared" si="39"/>
        <v>X</v>
      </c>
      <c r="L601" s="39" t="str">
        <f t="shared" si="40"/>
        <v>X</v>
      </c>
      <c r="M601" s="43" t="str">
        <f>IFERROR(I601+J601, "X")</f>
        <v>X</v>
      </c>
      <c r="N601" s="45">
        <v>0</v>
      </c>
      <c r="O601" s="8">
        <v>0</v>
      </c>
      <c r="P601" s="9">
        <v>0</v>
      </c>
      <c r="Q601" s="9">
        <v>0</v>
      </c>
      <c r="R601" s="8">
        <v>0</v>
      </c>
      <c r="S601" s="9">
        <v>0</v>
      </c>
      <c r="T601" s="9">
        <v>0</v>
      </c>
      <c r="U601" s="8">
        <v>0</v>
      </c>
      <c r="V601" s="9">
        <v>1</v>
      </c>
      <c r="W601" s="8">
        <v>0</v>
      </c>
      <c r="X601" s="9">
        <v>0</v>
      </c>
      <c r="Y601" s="8"/>
      <c r="AA601" s="8"/>
      <c r="AG601" s="47"/>
      <c r="AH601" s="9">
        <f t="shared" si="42"/>
        <v>-1</v>
      </c>
      <c r="AI601" s="7">
        <v>8.5</v>
      </c>
      <c r="AM601" s="14"/>
      <c r="AO601" s="16"/>
      <c r="AR601" s="16"/>
      <c r="AS601" s="9">
        <v>1993</v>
      </c>
      <c r="AT601" s="23">
        <f t="shared" si="41"/>
        <v>3.2995072987004876</v>
      </c>
      <c r="AX601" s="18"/>
      <c r="AZ601" s="18"/>
      <c r="BB601" s="18"/>
      <c r="BD601" s="18"/>
      <c r="BF601" s="18"/>
      <c r="BG601" s="18" t="s">
        <v>132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 s="18">
        <v>0</v>
      </c>
      <c r="BO601">
        <v>1</v>
      </c>
      <c r="BP601">
        <v>0</v>
      </c>
      <c r="BQ601" s="18">
        <v>0</v>
      </c>
      <c r="BS601" s="18"/>
      <c r="BT601" t="s">
        <v>397</v>
      </c>
      <c r="BU601" t="s">
        <v>397</v>
      </c>
      <c r="BW601" s="25"/>
      <c r="CA601" s="18"/>
      <c r="CC601" s="18"/>
      <c r="CD601" s="18"/>
      <c r="CF601" s="18"/>
      <c r="CH601" s="18"/>
      <c r="CR601" s="18"/>
      <c r="CT601" s="25"/>
      <c r="CU601" t="s">
        <v>397</v>
      </c>
      <c r="CW601" t="s">
        <v>397</v>
      </c>
      <c r="CX601" s="25" t="s">
        <v>397</v>
      </c>
    </row>
    <row r="602" spans="1:102" x14ac:dyDescent="0.3">
      <c r="A602">
        <v>601</v>
      </c>
      <c r="B602">
        <v>101</v>
      </c>
      <c r="C602" s="25" t="s">
        <v>231</v>
      </c>
      <c r="D602" s="12">
        <v>8.1</v>
      </c>
      <c r="E602" s="14"/>
      <c r="F602" s="7" t="str">
        <f>IFERROR(D602/E602, "X")</f>
        <v>X</v>
      </c>
      <c r="G602" s="7">
        <f>D602-E602</f>
        <v>8.1</v>
      </c>
      <c r="H602" s="16">
        <f>D602+E602</f>
        <v>8.1</v>
      </c>
      <c r="I602" s="11" t="str">
        <f>IFERROR(F602/SQRT(F602^2+AH602), "X")</f>
        <v>X</v>
      </c>
      <c r="J602" s="39" t="str">
        <f>IFERROR(SQRT((1-I602^2)/AH602), "X")</f>
        <v>X</v>
      </c>
      <c r="K602" s="39" t="str">
        <f t="shared" si="39"/>
        <v>X</v>
      </c>
      <c r="L602" s="39" t="str">
        <f t="shared" si="40"/>
        <v>X</v>
      </c>
      <c r="M602" s="43" t="str">
        <f>IFERROR(I602+J602, "X")</f>
        <v>X</v>
      </c>
      <c r="N602" s="45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8">
        <v>0</v>
      </c>
      <c r="X602" s="9">
        <v>0</v>
      </c>
      <c r="Y602" s="8"/>
      <c r="AA602" s="8"/>
      <c r="AG602" s="47"/>
      <c r="AH602" s="9">
        <f t="shared" si="42"/>
        <v>-1</v>
      </c>
      <c r="AI602" s="7">
        <v>6.6</v>
      </c>
      <c r="AM602" s="14"/>
      <c r="AO602" s="16"/>
      <c r="AR602" s="16"/>
      <c r="AS602" s="9">
        <v>1985</v>
      </c>
      <c r="AT602" s="23">
        <f t="shared" si="41"/>
        <v>3.2977605110991339</v>
      </c>
      <c r="AX602" s="18"/>
      <c r="AZ602" s="18"/>
      <c r="BB602" s="18"/>
      <c r="BD602" s="18"/>
      <c r="BF602" s="18"/>
      <c r="BG602" s="18" t="s">
        <v>230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 s="18">
        <v>0</v>
      </c>
      <c r="BO602">
        <v>0</v>
      </c>
      <c r="BP602">
        <v>1</v>
      </c>
      <c r="BQ602" s="18">
        <v>0</v>
      </c>
      <c r="BS602" s="18"/>
      <c r="BT602" t="s">
        <v>397</v>
      </c>
      <c r="BU602" t="s">
        <v>397</v>
      </c>
      <c r="BW602" s="25"/>
      <c r="CA602" s="18"/>
      <c r="CC602" s="18"/>
      <c r="CD602" s="18"/>
      <c r="CF602" s="18"/>
      <c r="CH602" s="18"/>
      <c r="CR602" s="18"/>
      <c r="CT602" s="25"/>
      <c r="CU602" t="s">
        <v>397</v>
      </c>
      <c r="CW602" t="s">
        <v>397</v>
      </c>
      <c r="CX602" s="25" t="s">
        <v>397</v>
      </c>
    </row>
    <row r="603" spans="1:102" x14ac:dyDescent="0.3">
      <c r="A603">
        <v>602</v>
      </c>
      <c r="B603">
        <v>101</v>
      </c>
      <c r="C603" s="25" t="s">
        <v>231</v>
      </c>
      <c r="D603" s="12">
        <v>7.3</v>
      </c>
      <c r="E603" s="14"/>
      <c r="F603" s="7" t="str">
        <f>IFERROR(D603/E603, "X")</f>
        <v>X</v>
      </c>
      <c r="G603" s="7">
        <f>D603-E603</f>
        <v>7.3</v>
      </c>
      <c r="H603" s="16">
        <f>D603+E603</f>
        <v>7.3</v>
      </c>
      <c r="I603" s="11" t="str">
        <f>IFERROR(F603/SQRT(F603^2+AH603), "X")</f>
        <v>X</v>
      </c>
      <c r="J603" s="39" t="str">
        <f>IFERROR(SQRT((1-I603^2)/AH603), "X")</f>
        <v>X</v>
      </c>
      <c r="K603" s="39" t="str">
        <f t="shared" si="39"/>
        <v>X</v>
      </c>
      <c r="L603" s="39" t="str">
        <f t="shared" si="40"/>
        <v>X</v>
      </c>
      <c r="M603" s="43" t="str">
        <f>IFERROR(I603+J603, "X")</f>
        <v>X</v>
      </c>
      <c r="N603" s="45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8">
        <v>0</v>
      </c>
      <c r="X603" s="9">
        <v>0</v>
      </c>
      <c r="Y603" s="8"/>
      <c r="AA603" s="8"/>
      <c r="AG603" s="47"/>
      <c r="AH603" s="9">
        <f t="shared" si="42"/>
        <v>-1</v>
      </c>
      <c r="AI603" s="7">
        <v>7.5</v>
      </c>
      <c r="AM603" s="14"/>
      <c r="AO603" s="16"/>
      <c r="AR603" s="16"/>
      <c r="AS603" s="9">
        <v>1994</v>
      </c>
      <c r="AT603" s="23">
        <f t="shared" si="41"/>
        <v>3.2997251539756367</v>
      </c>
      <c r="AX603" s="18"/>
      <c r="AZ603" s="18"/>
      <c r="BB603" s="18"/>
      <c r="BD603" s="18"/>
      <c r="BF603" s="18"/>
      <c r="BG603" s="18" t="s">
        <v>230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 s="18">
        <v>0</v>
      </c>
      <c r="BO603">
        <v>0</v>
      </c>
      <c r="BP603">
        <v>1</v>
      </c>
      <c r="BQ603" s="18">
        <v>0</v>
      </c>
      <c r="BS603" s="18"/>
      <c r="BT603" t="s">
        <v>397</v>
      </c>
      <c r="BU603" t="s">
        <v>397</v>
      </c>
      <c r="BW603" s="25"/>
      <c r="CA603" s="18"/>
      <c r="CC603" s="18"/>
      <c r="CD603" s="18"/>
      <c r="CF603" s="18"/>
      <c r="CH603" s="18"/>
      <c r="CR603" s="18"/>
      <c r="CT603" s="25"/>
      <c r="CU603" t="s">
        <v>397</v>
      </c>
      <c r="CW603" t="s">
        <v>397</v>
      </c>
      <c r="CX603" s="25" t="s">
        <v>397</v>
      </c>
    </row>
    <row r="604" spans="1:102" x14ac:dyDescent="0.3">
      <c r="A604">
        <v>603</v>
      </c>
      <c r="B604">
        <v>102</v>
      </c>
      <c r="C604" s="25" t="s">
        <v>20</v>
      </c>
      <c r="D604" s="12">
        <v>8.3000000000000007</v>
      </c>
      <c r="E604" s="14"/>
      <c r="F604" s="7" t="str">
        <f>IFERROR(D604/E604, "X")</f>
        <v>X</v>
      </c>
      <c r="G604" s="7">
        <f>D604-E604</f>
        <v>8.3000000000000007</v>
      </c>
      <c r="H604" s="16">
        <f>D604+E604</f>
        <v>8.3000000000000007</v>
      </c>
      <c r="I604" s="11" t="str">
        <f>IFERROR(F604/SQRT(F604^2+AH604), "X")</f>
        <v>X</v>
      </c>
      <c r="J604" s="39" t="str">
        <f>IFERROR(SQRT((1-I604^2)/AH604), "X")</f>
        <v>X</v>
      </c>
      <c r="K604" s="39" t="str">
        <f t="shared" si="39"/>
        <v>X</v>
      </c>
      <c r="L604" s="39" t="str">
        <f t="shared" si="40"/>
        <v>X</v>
      </c>
      <c r="M604" s="43" t="str">
        <f>IFERROR(I604+J604, "X")</f>
        <v>X</v>
      </c>
      <c r="N604" s="45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8">
        <v>0</v>
      </c>
      <c r="X604" s="9">
        <v>0</v>
      </c>
      <c r="Y604" s="8"/>
      <c r="AA604" s="8"/>
      <c r="AG604" s="47"/>
      <c r="AH604" s="9">
        <f t="shared" si="42"/>
        <v>-1</v>
      </c>
      <c r="AI604" s="7">
        <v>12.1</v>
      </c>
      <c r="AM604" s="14"/>
      <c r="AO604" s="16"/>
      <c r="AR604" s="16"/>
      <c r="AS604" s="9">
        <v>2010</v>
      </c>
      <c r="AT604" s="23">
        <f t="shared" si="41"/>
        <v>3.3031960574204891</v>
      </c>
      <c r="AX604" s="18"/>
      <c r="AZ604" s="18"/>
      <c r="BB604" s="18"/>
      <c r="BD604" s="18"/>
      <c r="BF604" s="18"/>
      <c r="BG604" s="18" t="s">
        <v>11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 s="18">
        <v>0</v>
      </c>
      <c r="BO604">
        <v>1</v>
      </c>
      <c r="BP604">
        <v>0</v>
      </c>
      <c r="BQ604" s="18">
        <v>0</v>
      </c>
      <c r="BS604" s="18"/>
      <c r="BT604" t="s">
        <v>397</v>
      </c>
      <c r="BU604" t="s">
        <v>397</v>
      </c>
      <c r="BW604" s="25"/>
      <c r="CA604" s="18"/>
      <c r="CC604" s="18"/>
      <c r="CD604" s="18"/>
      <c r="CF604" s="18"/>
      <c r="CH604" s="18"/>
      <c r="CR604" s="18"/>
      <c r="CT604" s="25"/>
      <c r="CU604" t="s">
        <v>397</v>
      </c>
      <c r="CW604" t="s">
        <v>397</v>
      </c>
      <c r="CX604" s="25" t="s">
        <v>397</v>
      </c>
    </row>
    <row r="605" spans="1:102" x14ac:dyDescent="0.3">
      <c r="A605">
        <v>604</v>
      </c>
      <c r="B605">
        <v>103</v>
      </c>
      <c r="C605" s="25" t="s">
        <v>86</v>
      </c>
      <c r="D605" s="12">
        <v>4.5999999999999996</v>
      </c>
      <c r="E605" s="14"/>
      <c r="F605" s="7" t="str">
        <f>IFERROR(D605/E605, "X")</f>
        <v>X</v>
      </c>
      <c r="G605" s="7">
        <f>D605-E605</f>
        <v>4.5999999999999996</v>
      </c>
      <c r="H605" s="16">
        <f>D605+E605</f>
        <v>4.5999999999999996</v>
      </c>
      <c r="I605" s="11" t="str">
        <f>IFERROR(F605/SQRT(F605^2+AH605), "X")</f>
        <v>X</v>
      </c>
      <c r="J605" s="39" t="str">
        <f>IFERROR(SQRT((1-I605^2)/AH605), "X")</f>
        <v>X</v>
      </c>
      <c r="K605" s="39" t="str">
        <f t="shared" si="39"/>
        <v>X</v>
      </c>
      <c r="L605" s="39" t="str">
        <f t="shared" si="40"/>
        <v>X</v>
      </c>
      <c r="M605" s="43" t="str">
        <f>IFERROR(I605+J605, "X")</f>
        <v>X</v>
      </c>
      <c r="N605" s="45">
        <v>1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0</v>
      </c>
      <c r="V605" s="9">
        <v>0</v>
      </c>
      <c r="W605" s="8">
        <v>0</v>
      </c>
      <c r="X605" s="9">
        <v>0</v>
      </c>
      <c r="Y605" s="8"/>
      <c r="AA605" s="8"/>
      <c r="AG605" s="47"/>
      <c r="AH605" s="9">
        <f t="shared" si="42"/>
        <v>-1</v>
      </c>
      <c r="AI605" s="7">
        <v>8.1</v>
      </c>
      <c r="AM605" s="14"/>
      <c r="AO605" s="16"/>
      <c r="AR605" s="16"/>
      <c r="AS605" s="9">
        <v>1980</v>
      </c>
      <c r="AT605" s="23">
        <f t="shared" si="41"/>
        <v>3.2966651902615309</v>
      </c>
      <c r="AX605" s="18"/>
      <c r="AZ605" s="18"/>
      <c r="BB605" s="18"/>
      <c r="BD605" s="18"/>
      <c r="BF605" s="18"/>
      <c r="BG605" s="18" t="s">
        <v>85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 s="18">
        <v>0</v>
      </c>
      <c r="BO605">
        <v>1</v>
      </c>
      <c r="BP605">
        <v>0</v>
      </c>
      <c r="BQ605" s="18">
        <v>0</v>
      </c>
      <c r="BS605" s="18"/>
      <c r="BT605" t="s">
        <v>397</v>
      </c>
      <c r="BU605" t="s">
        <v>397</v>
      </c>
      <c r="BW605" s="25"/>
      <c r="CA605" s="18"/>
      <c r="CC605" s="18"/>
      <c r="CD605" s="18"/>
      <c r="CF605" s="18"/>
      <c r="CH605" s="18"/>
      <c r="CR605" s="18"/>
      <c r="CT605" s="25"/>
      <c r="CU605" t="s">
        <v>397</v>
      </c>
      <c r="CW605" t="s">
        <v>397</v>
      </c>
      <c r="CX605" s="25" t="s">
        <v>397</v>
      </c>
    </row>
    <row r="606" spans="1:102" x14ac:dyDescent="0.3">
      <c r="A606">
        <v>605</v>
      </c>
      <c r="B606">
        <v>103</v>
      </c>
      <c r="C606" s="25" t="s">
        <v>86</v>
      </c>
      <c r="D606" s="12">
        <v>7.6</v>
      </c>
      <c r="E606" s="14"/>
      <c r="F606" s="7" t="str">
        <f>IFERROR(D606/E606, "X")</f>
        <v>X</v>
      </c>
      <c r="G606" s="7">
        <f>D606-E606</f>
        <v>7.6</v>
      </c>
      <c r="H606" s="16">
        <f>D606+E606</f>
        <v>7.6</v>
      </c>
      <c r="I606" s="11" t="str">
        <f>IFERROR(F606/SQRT(F606^2+AH606), "X")</f>
        <v>X</v>
      </c>
      <c r="J606" s="39" t="str">
        <f>IFERROR(SQRT((1-I606^2)/AH606), "X")</f>
        <v>X</v>
      </c>
      <c r="K606" s="39" t="str">
        <f t="shared" si="39"/>
        <v>X</v>
      </c>
      <c r="L606" s="39" t="str">
        <f t="shared" si="40"/>
        <v>X</v>
      </c>
      <c r="M606" s="43" t="str">
        <f>IFERROR(I606+J606, "X")</f>
        <v>X</v>
      </c>
      <c r="N606" s="45">
        <v>1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0</v>
      </c>
      <c r="W606" s="8">
        <v>0</v>
      </c>
      <c r="X606" s="9">
        <v>0</v>
      </c>
      <c r="Y606" s="8"/>
      <c r="AA606" s="8"/>
      <c r="AG606" s="47"/>
      <c r="AH606" s="9">
        <f t="shared" si="42"/>
        <v>-1</v>
      </c>
      <c r="AI606" s="7">
        <v>8</v>
      </c>
      <c r="AM606" s="14"/>
      <c r="AO606" s="16"/>
      <c r="AR606" s="16"/>
      <c r="AS606" s="9">
        <v>1993</v>
      </c>
      <c r="AT606" s="23">
        <f t="shared" si="41"/>
        <v>3.2995072987004876</v>
      </c>
      <c r="AX606" s="18"/>
      <c r="AZ606" s="18"/>
      <c r="BB606" s="18"/>
      <c r="BD606" s="18"/>
      <c r="BF606" s="18"/>
      <c r="BG606" s="18" t="s">
        <v>107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 s="18">
        <v>0</v>
      </c>
      <c r="BO606">
        <v>1</v>
      </c>
      <c r="BP606">
        <v>0</v>
      </c>
      <c r="BQ606" s="18">
        <v>0</v>
      </c>
      <c r="BS606" s="18"/>
      <c r="BT606" t="s">
        <v>397</v>
      </c>
      <c r="BU606" t="s">
        <v>397</v>
      </c>
      <c r="BW606" s="25"/>
      <c r="CA606" s="18"/>
      <c r="CC606" s="18"/>
      <c r="CD606" s="18"/>
      <c r="CF606" s="18"/>
      <c r="CH606" s="18"/>
      <c r="CR606" s="18"/>
      <c r="CT606" s="25"/>
      <c r="CU606" t="s">
        <v>397</v>
      </c>
      <c r="CW606" t="s">
        <v>397</v>
      </c>
      <c r="CX606" s="25" t="s">
        <v>397</v>
      </c>
    </row>
    <row r="607" spans="1:102" x14ac:dyDescent="0.3">
      <c r="A607">
        <v>606</v>
      </c>
      <c r="B607">
        <v>103</v>
      </c>
      <c r="C607" s="25" t="s">
        <v>86</v>
      </c>
      <c r="D607" s="12">
        <v>6.7</v>
      </c>
      <c r="E607" s="14"/>
      <c r="F607" s="7" t="str">
        <f>IFERROR(D607/E607, "X")</f>
        <v>X</v>
      </c>
      <c r="G607" s="7">
        <f>D607-E607</f>
        <v>6.7</v>
      </c>
      <c r="H607" s="16">
        <f>D607+E607</f>
        <v>6.7</v>
      </c>
      <c r="I607" s="11" t="str">
        <f>IFERROR(F607/SQRT(F607^2+AH607), "X")</f>
        <v>X</v>
      </c>
      <c r="J607" s="39" t="str">
        <f>IFERROR(SQRT((1-I607^2)/AH607), "X")</f>
        <v>X</v>
      </c>
      <c r="K607" s="39" t="str">
        <f t="shared" si="39"/>
        <v>X</v>
      </c>
      <c r="L607" s="39" t="str">
        <f t="shared" si="40"/>
        <v>X</v>
      </c>
      <c r="M607" s="43" t="str">
        <f>IFERROR(I607+J607, "X")</f>
        <v>X</v>
      </c>
      <c r="N607" s="45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8">
        <v>0</v>
      </c>
      <c r="X607" s="9">
        <v>0</v>
      </c>
      <c r="Y607" s="8"/>
      <c r="AA607" s="8"/>
      <c r="AG607" s="47"/>
      <c r="AH607" s="9">
        <f t="shared" si="42"/>
        <v>-1</v>
      </c>
      <c r="AI607" s="7">
        <v>8.4</v>
      </c>
      <c r="AM607" s="14"/>
      <c r="AO607" s="16"/>
      <c r="AR607" s="16"/>
      <c r="AS607" s="9">
        <v>1980</v>
      </c>
      <c r="AT607" s="23">
        <f t="shared" si="41"/>
        <v>3.2966651902615309</v>
      </c>
      <c r="AX607" s="18"/>
      <c r="AZ607" s="18"/>
      <c r="BB607" s="18"/>
      <c r="BD607" s="18"/>
      <c r="BF607" s="18"/>
      <c r="BG607" s="18" t="s">
        <v>125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 s="18">
        <v>0</v>
      </c>
      <c r="BO607">
        <v>1</v>
      </c>
      <c r="BP607">
        <v>0</v>
      </c>
      <c r="BQ607" s="18">
        <v>0</v>
      </c>
      <c r="BS607" s="18"/>
      <c r="BT607" t="s">
        <v>397</v>
      </c>
      <c r="BU607" t="s">
        <v>397</v>
      </c>
      <c r="BW607" s="25"/>
      <c r="CA607" s="18"/>
      <c r="CC607" s="18"/>
      <c r="CD607" s="18"/>
      <c r="CF607" s="18"/>
      <c r="CH607" s="18"/>
      <c r="CR607" s="18"/>
      <c r="CT607" s="25"/>
      <c r="CU607" t="s">
        <v>397</v>
      </c>
      <c r="CW607" t="s">
        <v>397</v>
      </c>
      <c r="CX607" s="25" t="s">
        <v>397</v>
      </c>
    </row>
    <row r="608" spans="1:102" x14ac:dyDescent="0.3">
      <c r="A608">
        <v>607</v>
      </c>
      <c r="B608">
        <v>103</v>
      </c>
      <c r="C608" s="25" t="s">
        <v>86</v>
      </c>
      <c r="D608" s="12">
        <v>5.8</v>
      </c>
      <c r="E608" s="14"/>
      <c r="F608" s="7" t="str">
        <f>IFERROR(D608/E608, "X")</f>
        <v>X</v>
      </c>
      <c r="G608" s="7">
        <f>D608-E608</f>
        <v>5.8</v>
      </c>
      <c r="H608" s="16">
        <f>D608+E608</f>
        <v>5.8</v>
      </c>
      <c r="I608" s="11" t="str">
        <f>IFERROR(F608/SQRT(F608^2+AH608), "X")</f>
        <v>X</v>
      </c>
      <c r="J608" s="39" t="str">
        <f>IFERROR(SQRT((1-I608^2)/AH608), "X")</f>
        <v>X</v>
      </c>
      <c r="K608" s="39" t="str">
        <f t="shared" si="39"/>
        <v>X</v>
      </c>
      <c r="L608" s="39" t="str">
        <f t="shared" si="40"/>
        <v>X</v>
      </c>
      <c r="M608" s="43" t="str">
        <f>IFERROR(I608+J608, "X")</f>
        <v>X</v>
      </c>
      <c r="N608" s="45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8">
        <v>0</v>
      </c>
      <c r="X608" s="9">
        <v>0</v>
      </c>
      <c r="Y608" s="8"/>
      <c r="AA608" s="8"/>
      <c r="AG608" s="47"/>
      <c r="AH608" s="9">
        <f t="shared" si="42"/>
        <v>-1</v>
      </c>
      <c r="AI608" s="7">
        <v>6.8</v>
      </c>
      <c r="AM608" s="14"/>
      <c r="AO608" s="16"/>
      <c r="AR608" s="16"/>
      <c r="AS608" s="9">
        <v>1974</v>
      </c>
      <c r="AT608" s="23">
        <f t="shared" si="41"/>
        <v>3.2953471483336179</v>
      </c>
      <c r="AX608" s="18"/>
      <c r="AZ608" s="18"/>
      <c r="BB608" s="18"/>
      <c r="BD608" s="18"/>
      <c r="BF608" s="18"/>
      <c r="BG608" s="18" t="s">
        <v>132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 s="18">
        <v>0</v>
      </c>
      <c r="BO608">
        <v>1</v>
      </c>
      <c r="BP608">
        <v>0</v>
      </c>
      <c r="BQ608" s="18">
        <v>0</v>
      </c>
      <c r="BS608" s="18"/>
      <c r="BT608" t="s">
        <v>397</v>
      </c>
      <c r="BU608" t="s">
        <v>397</v>
      </c>
      <c r="BW608" s="25"/>
      <c r="CA608" s="18"/>
      <c r="CC608" s="18"/>
      <c r="CD608" s="18"/>
      <c r="CF608" s="18"/>
      <c r="CH608" s="18"/>
      <c r="CR608" s="18"/>
      <c r="CT608" s="25"/>
      <c r="CU608" t="s">
        <v>397</v>
      </c>
      <c r="CW608" t="s">
        <v>397</v>
      </c>
      <c r="CX608" s="25" t="s">
        <v>397</v>
      </c>
    </row>
    <row r="609" spans="1:102" x14ac:dyDescent="0.3">
      <c r="A609">
        <v>608</v>
      </c>
      <c r="B609">
        <v>103</v>
      </c>
      <c r="C609" s="25" t="s">
        <v>86</v>
      </c>
      <c r="D609" s="12">
        <v>10.199999999999999</v>
      </c>
      <c r="E609" s="14"/>
      <c r="F609" s="7" t="str">
        <f>IFERROR(D609/E609, "X")</f>
        <v>X</v>
      </c>
      <c r="G609" s="7">
        <f>D609-E609</f>
        <v>10.199999999999999</v>
      </c>
      <c r="H609" s="16">
        <f>D609+E609</f>
        <v>10.199999999999999</v>
      </c>
      <c r="I609" s="11" t="str">
        <f>IFERROR(F609/SQRT(F609^2+AH609), "X")</f>
        <v>X</v>
      </c>
      <c r="J609" s="39" t="str">
        <f>IFERROR(SQRT((1-I609^2)/AH609), "X")</f>
        <v>X</v>
      </c>
      <c r="K609" s="39" t="str">
        <f t="shared" si="39"/>
        <v>X</v>
      </c>
      <c r="L609" s="39" t="str">
        <f t="shared" si="40"/>
        <v>X</v>
      </c>
      <c r="M609" s="43" t="str">
        <f>IFERROR(I609+J609, "X")</f>
        <v>X</v>
      </c>
      <c r="N609" s="45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8">
        <v>0</v>
      </c>
      <c r="X609" s="9">
        <v>0</v>
      </c>
      <c r="Y609" s="8"/>
      <c r="AA609" s="8"/>
      <c r="AG609" s="47"/>
      <c r="AH609" s="9">
        <f t="shared" si="42"/>
        <v>-1</v>
      </c>
      <c r="AI609" s="7">
        <v>10.1</v>
      </c>
      <c r="AM609" s="14"/>
      <c r="AO609" s="16"/>
      <c r="AR609" s="16"/>
      <c r="AS609" s="9">
        <v>1987</v>
      </c>
      <c r="AT609" s="23">
        <f t="shared" si="41"/>
        <v>3.2981978671098151</v>
      </c>
      <c r="AX609" s="18"/>
      <c r="AZ609" s="18"/>
      <c r="BB609" s="18"/>
      <c r="BD609" s="18"/>
      <c r="BF609" s="18"/>
      <c r="BG609" s="18" t="s">
        <v>154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 s="18">
        <v>0</v>
      </c>
      <c r="BO609">
        <v>1</v>
      </c>
      <c r="BP609">
        <v>0</v>
      </c>
      <c r="BQ609" s="18">
        <v>0</v>
      </c>
      <c r="BS609" s="18"/>
      <c r="BT609" t="s">
        <v>397</v>
      </c>
      <c r="BU609" t="s">
        <v>397</v>
      </c>
      <c r="BW609" s="25"/>
      <c r="CA609" s="18"/>
      <c r="CC609" s="18"/>
      <c r="CD609" s="18"/>
      <c r="CF609" s="18"/>
      <c r="CH609" s="18"/>
      <c r="CR609" s="18"/>
      <c r="CT609" s="25"/>
      <c r="CU609" t="s">
        <v>397</v>
      </c>
      <c r="CW609" t="s">
        <v>397</v>
      </c>
      <c r="CX609" s="25" t="s">
        <v>397</v>
      </c>
    </row>
    <row r="610" spans="1:102" x14ac:dyDescent="0.3">
      <c r="A610">
        <v>609</v>
      </c>
      <c r="B610">
        <v>103</v>
      </c>
      <c r="C610" s="25" t="s">
        <v>86</v>
      </c>
      <c r="D610" s="12">
        <v>8.9</v>
      </c>
      <c r="E610" s="14"/>
      <c r="F610" s="7" t="str">
        <f>IFERROR(D610/E610, "X")</f>
        <v>X</v>
      </c>
      <c r="G610" s="7">
        <f>D610-E610</f>
        <v>8.9</v>
      </c>
      <c r="H610" s="16">
        <f>D610+E610</f>
        <v>8.9</v>
      </c>
      <c r="I610" s="11" t="str">
        <f>IFERROR(F610/SQRT(F610^2+AH610), "X")</f>
        <v>X</v>
      </c>
      <c r="J610" s="39" t="str">
        <f>IFERROR(SQRT((1-I610^2)/AH610), "X")</f>
        <v>X</v>
      </c>
      <c r="K610" s="39" t="str">
        <f t="shared" si="39"/>
        <v>X</v>
      </c>
      <c r="L610" s="39" t="str">
        <f t="shared" si="40"/>
        <v>X</v>
      </c>
      <c r="M610" s="43" t="str">
        <f>IFERROR(I610+J610, "X")</f>
        <v>X</v>
      </c>
      <c r="N610" s="45">
        <v>1</v>
      </c>
      <c r="O610" s="8">
        <v>0</v>
      </c>
      <c r="P610" s="9">
        <v>0</v>
      </c>
      <c r="Q610" s="9">
        <v>0</v>
      </c>
      <c r="R610" s="8">
        <v>0</v>
      </c>
      <c r="S610" s="9">
        <v>0</v>
      </c>
      <c r="T610" s="9">
        <v>0</v>
      </c>
      <c r="U610" s="8">
        <v>0</v>
      </c>
      <c r="V610" s="9">
        <v>0</v>
      </c>
      <c r="W610" s="8">
        <v>0</v>
      </c>
      <c r="X610" s="9">
        <v>0</v>
      </c>
      <c r="Y610" s="8"/>
      <c r="AA610" s="8"/>
      <c r="AG610" s="47"/>
      <c r="AH610" s="9">
        <f t="shared" si="42"/>
        <v>-1</v>
      </c>
      <c r="AI610" s="7">
        <v>10.3</v>
      </c>
      <c r="AM610" s="14"/>
      <c r="AO610" s="16"/>
      <c r="AR610" s="16"/>
      <c r="AS610" s="9">
        <v>1994</v>
      </c>
      <c r="AT610" s="23">
        <f t="shared" si="41"/>
        <v>3.2997251539756367</v>
      </c>
      <c r="AX610" s="18"/>
      <c r="AZ610" s="18"/>
      <c r="BB610" s="18"/>
      <c r="BD610" s="18"/>
      <c r="BF610" s="18"/>
      <c r="BG610" s="18" t="s">
        <v>154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 s="18">
        <v>0</v>
      </c>
      <c r="BO610">
        <v>1</v>
      </c>
      <c r="BP610">
        <v>0</v>
      </c>
      <c r="BQ610" s="18">
        <v>0</v>
      </c>
      <c r="BS610" s="18"/>
      <c r="BT610" t="s">
        <v>397</v>
      </c>
      <c r="BU610" t="s">
        <v>397</v>
      </c>
      <c r="BW610" s="25"/>
      <c r="CA610" s="18"/>
      <c r="CC610" s="18"/>
      <c r="CD610" s="18"/>
      <c r="CF610" s="18"/>
      <c r="CH610" s="18"/>
      <c r="CR610" s="18"/>
      <c r="CT610" s="25"/>
      <c r="CU610" t="s">
        <v>397</v>
      </c>
      <c r="CW610" t="s">
        <v>397</v>
      </c>
      <c r="CX610" s="25" t="s">
        <v>397</v>
      </c>
    </row>
    <row r="611" spans="1:102" x14ac:dyDescent="0.3">
      <c r="A611">
        <v>610</v>
      </c>
      <c r="B611">
        <v>103</v>
      </c>
      <c r="C611" s="25" t="s">
        <v>86</v>
      </c>
      <c r="D611" s="12">
        <v>11</v>
      </c>
      <c r="E611" s="14"/>
      <c r="F611" s="7" t="str">
        <f>IFERROR(D611/E611, "X")</f>
        <v>X</v>
      </c>
      <c r="G611" s="7">
        <f>D611-E611</f>
        <v>11</v>
      </c>
      <c r="H611" s="16">
        <f>D611+E611</f>
        <v>11</v>
      </c>
      <c r="I611" s="11" t="str">
        <f>IFERROR(F611/SQRT(F611^2+AH611), "X")</f>
        <v>X</v>
      </c>
      <c r="J611" s="39" t="str">
        <f>IFERROR(SQRT((1-I611^2)/AH611), "X")</f>
        <v>X</v>
      </c>
      <c r="K611" s="39" t="str">
        <f t="shared" si="39"/>
        <v>X</v>
      </c>
      <c r="L611" s="39" t="str">
        <f t="shared" si="40"/>
        <v>X</v>
      </c>
      <c r="M611" s="43" t="str">
        <f>IFERROR(I611+J611, "X")</f>
        <v>X</v>
      </c>
      <c r="N611" s="45">
        <v>1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0</v>
      </c>
      <c r="U611" s="8">
        <v>0</v>
      </c>
      <c r="V611" s="9">
        <v>0</v>
      </c>
      <c r="W611" s="8">
        <v>0</v>
      </c>
      <c r="X611" s="9">
        <v>0</v>
      </c>
      <c r="Y611" s="8"/>
      <c r="AA611" s="8"/>
      <c r="AG611" s="47"/>
      <c r="AH611" s="9">
        <f t="shared" si="42"/>
        <v>-1</v>
      </c>
      <c r="AI611" s="7">
        <v>4.7</v>
      </c>
      <c r="AM611" s="14"/>
      <c r="AO611" s="16"/>
      <c r="AR611" s="16"/>
      <c r="AS611" s="9">
        <v>1982</v>
      </c>
      <c r="AT611" s="23">
        <f t="shared" si="41"/>
        <v>3.2971036501492565</v>
      </c>
      <c r="AX611" s="18"/>
      <c r="AZ611" s="18"/>
      <c r="BB611" s="18"/>
      <c r="BD611" s="18"/>
      <c r="BF611" s="18"/>
      <c r="BG611" s="18" t="s">
        <v>235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 s="18">
        <v>0</v>
      </c>
      <c r="BO611">
        <v>1</v>
      </c>
      <c r="BP611">
        <v>0</v>
      </c>
      <c r="BQ611" s="18">
        <v>0</v>
      </c>
      <c r="BS611" s="18"/>
      <c r="BT611" t="s">
        <v>397</v>
      </c>
      <c r="BU611" t="s">
        <v>397</v>
      </c>
      <c r="BW611" s="25"/>
      <c r="CA611" s="18"/>
      <c r="CC611" s="18"/>
      <c r="CD611" s="18"/>
      <c r="CF611" s="18"/>
      <c r="CH611" s="18"/>
      <c r="CR611" s="18"/>
      <c r="CT611" s="25"/>
      <c r="CU611" t="s">
        <v>397</v>
      </c>
      <c r="CW611" t="s">
        <v>397</v>
      </c>
      <c r="CX611" s="25" t="s">
        <v>397</v>
      </c>
    </row>
    <row r="612" spans="1:102" x14ac:dyDescent="0.3">
      <c r="A612">
        <v>611</v>
      </c>
      <c r="B612">
        <v>103</v>
      </c>
      <c r="C612" s="25" t="s">
        <v>86</v>
      </c>
      <c r="D612" s="12">
        <v>12.6</v>
      </c>
      <c r="E612" s="14"/>
      <c r="F612" s="7" t="str">
        <f>IFERROR(D612/E612, "X")</f>
        <v>X</v>
      </c>
      <c r="G612" s="7">
        <f>D612-E612</f>
        <v>12.6</v>
      </c>
      <c r="H612" s="16">
        <f>D612+E612</f>
        <v>12.6</v>
      </c>
      <c r="I612" s="11" t="str">
        <f>IFERROR(F612/SQRT(F612^2+AH612), "X")</f>
        <v>X</v>
      </c>
      <c r="J612" s="39" t="str">
        <f>IFERROR(SQRT((1-I612^2)/AH612), "X")</f>
        <v>X</v>
      </c>
      <c r="K612" s="39" t="str">
        <f t="shared" si="39"/>
        <v>X</v>
      </c>
      <c r="L612" s="39" t="str">
        <f t="shared" si="40"/>
        <v>X</v>
      </c>
      <c r="M612" s="43" t="str">
        <f>IFERROR(I612+J612, "X")</f>
        <v>X</v>
      </c>
      <c r="N612" s="45">
        <v>1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0</v>
      </c>
      <c r="V612" s="9">
        <v>0</v>
      </c>
      <c r="W612" s="8">
        <v>0</v>
      </c>
      <c r="X612" s="9">
        <v>0</v>
      </c>
      <c r="Y612" s="8"/>
      <c r="AA612" s="8"/>
      <c r="AG612" s="47"/>
      <c r="AH612" s="9">
        <f t="shared" si="42"/>
        <v>-1</v>
      </c>
      <c r="AI612" s="7">
        <v>6.7</v>
      </c>
      <c r="AM612" s="14"/>
      <c r="AO612" s="16"/>
      <c r="AR612" s="16"/>
      <c r="AS612" s="9">
        <v>1995</v>
      </c>
      <c r="AT612" s="23">
        <f t="shared" si="41"/>
        <v>3.2999429000227671</v>
      </c>
      <c r="AX612" s="18"/>
      <c r="AZ612" s="18"/>
      <c r="BB612" s="18"/>
      <c r="BD612" s="18"/>
      <c r="BF612" s="18"/>
      <c r="BG612" s="18" t="s">
        <v>235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 s="18">
        <v>0</v>
      </c>
      <c r="BO612">
        <v>1</v>
      </c>
      <c r="BP612">
        <v>0</v>
      </c>
      <c r="BQ612" s="18">
        <v>0</v>
      </c>
      <c r="BS612" s="18"/>
      <c r="BT612" t="s">
        <v>397</v>
      </c>
      <c r="BU612" t="s">
        <v>397</v>
      </c>
      <c r="BW612" s="25"/>
      <c r="CA612" s="18"/>
      <c r="CC612" s="18"/>
      <c r="CD612" s="18"/>
      <c r="CF612" s="18"/>
      <c r="CH612" s="18"/>
      <c r="CR612" s="18"/>
      <c r="CT612" s="25"/>
      <c r="CU612" t="s">
        <v>397</v>
      </c>
      <c r="CW612" t="s">
        <v>397</v>
      </c>
      <c r="CX612" s="25" t="s">
        <v>397</v>
      </c>
    </row>
    <row r="613" spans="1:102" x14ac:dyDescent="0.3">
      <c r="A613">
        <v>612</v>
      </c>
      <c r="B613">
        <v>103</v>
      </c>
      <c r="C613" s="25" t="s">
        <v>86</v>
      </c>
      <c r="D613" s="12">
        <v>8.6</v>
      </c>
      <c r="E613" s="14"/>
      <c r="F613" s="7" t="str">
        <f>IFERROR(D613/E613, "X")</f>
        <v>X</v>
      </c>
      <c r="G613" s="7">
        <f>D613-E613</f>
        <v>8.6</v>
      </c>
      <c r="H613" s="16">
        <f>D613+E613</f>
        <v>8.6</v>
      </c>
      <c r="I613" s="11" t="str">
        <f>IFERROR(F613/SQRT(F613^2+AH613), "X")</f>
        <v>X</v>
      </c>
      <c r="J613" s="39" t="str">
        <f>IFERROR(SQRT((1-I613^2)/AH613), "X")</f>
        <v>X</v>
      </c>
      <c r="K613" s="39" t="str">
        <f t="shared" si="39"/>
        <v>X</v>
      </c>
      <c r="L613" s="39" t="str">
        <f t="shared" si="40"/>
        <v>X</v>
      </c>
      <c r="M613" s="43" t="str">
        <f>IFERROR(I613+J613, "X")</f>
        <v>X</v>
      </c>
      <c r="N613" s="45">
        <v>1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0</v>
      </c>
      <c r="W613" s="8">
        <v>0</v>
      </c>
      <c r="X613" s="9">
        <v>0</v>
      </c>
      <c r="Y613" s="8"/>
      <c r="AA613" s="8"/>
      <c r="AG613" s="47"/>
      <c r="AH613" s="9">
        <f t="shared" si="42"/>
        <v>-1</v>
      </c>
      <c r="AI613" s="7">
        <v>8.1</v>
      </c>
      <c r="AM613" s="14"/>
      <c r="AO613" s="16"/>
      <c r="AR613" s="16"/>
      <c r="AS613" s="9">
        <v>1995</v>
      </c>
      <c r="AT613" s="23">
        <f t="shared" si="41"/>
        <v>3.2999429000227671</v>
      </c>
      <c r="AX613" s="18"/>
      <c r="AZ613" s="18"/>
      <c r="BB613" s="18"/>
      <c r="BD613" s="18"/>
      <c r="BF613" s="18"/>
      <c r="BG613" s="18" t="s">
        <v>260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 s="18">
        <v>0</v>
      </c>
      <c r="BO613">
        <v>1</v>
      </c>
      <c r="BP613">
        <v>0</v>
      </c>
      <c r="BQ613" s="18">
        <v>0</v>
      </c>
      <c r="BS613" s="18"/>
      <c r="BT613" t="s">
        <v>397</v>
      </c>
      <c r="BU613" t="s">
        <v>397</v>
      </c>
      <c r="BW613" s="25"/>
      <c r="CA613" s="18"/>
      <c r="CC613" s="18"/>
      <c r="CD613" s="18"/>
      <c r="CF613" s="18"/>
      <c r="CH613" s="18"/>
      <c r="CR613" s="18"/>
      <c r="CT613" s="25"/>
      <c r="CU613" t="s">
        <v>397</v>
      </c>
      <c r="CW613" t="s">
        <v>397</v>
      </c>
      <c r="CX613" s="25" t="s">
        <v>397</v>
      </c>
    </row>
    <row r="614" spans="1:102" x14ac:dyDescent="0.3">
      <c r="A614">
        <v>613</v>
      </c>
      <c r="B614">
        <v>103</v>
      </c>
      <c r="C614" s="25" t="s">
        <v>86</v>
      </c>
      <c r="D614" s="12">
        <v>9</v>
      </c>
      <c r="E614" s="14"/>
      <c r="F614" s="7" t="str">
        <f>IFERROR(D614/E614, "X")</f>
        <v>X</v>
      </c>
      <c r="G614" s="7">
        <f>D614-E614</f>
        <v>9</v>
      </c>
      <c r="H614" s="16">
        <f>D614+E614</f>
        <v>9</v>
      </c>
      <c r="I614" s="11" t="str">
        <f>IFERROR(F614/SQRT(F614^2+AH614), "X")</f>
        <v>X</v>
      </c>
      <c r="J614" s="39" t="str">
        <f>IFERROR(SQRT((1-I614^2)/AH614), "X")</f>
        <v>X</v>
      </c>
      <c r="K614" s="39" t="str">
        <f t="shared" si="39"/>
        <v>X</v>
      </c>
      <c r="L614" s="39" t="str">
        <f t="shared" si="40"/>
        <v>X</v>
      </c>
      <c r="M614" s="43" t="str">
        <f>IFERROR(I614+J614, "X")</f>
        <v>X</v>
      </c>
      <c r="N614" s="45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8">
        <v>0</v>
      </c>
      <c r="X614" s="9">
        <v>0</v>
      </c>
      <c r="Y614" s="8"/>
      <c r="AA614" s="8"/>
      <c r="AG614" s="47"/>
      <c r="AH614" s="9">
        <f t="shared" si="42"/>
        <v>-1</v>
      </c>
      <c r="AI614" s="7">
        <v>9.6</v>
      </c>
      <c r="AM614" s="14"/>
      <c r="AO614" s="16"/>
      <c r="AR614" s="16"/>
      <c r="AS614" s="9">
        <v>1998</v>
      </c>
      <c r="AT614" s="23">
        <f t="shared" si="41"/>
        <v>3.3005954838899636</v>
      </c>
      <c r="AX614" s="18"/>
      <c r="AZ614" s="18"/>
      <c r="BB614" s="18"/>
      <c r="BD614" s="18"/>
      <c r="BF614" s="18"/>
      <c r="BG614" s="18" t="s">
        <v>271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 s="18">
        <v>0</v>
      </c>
      <c r="BO614">
        <v>1</v>
      </c>
      <c r="BP614">
        <v>0</v>
      </c>
      <c r="BQ614" s="18">
        <v>0</v>
      </c>
      <c r="BS614" s="18"/>
      <c r="BT614" t="s">
        <v>397</v>
      </c>
      <c r="BU614" t="s">
        <v>397</v>
      </c>
      <c r="BW614" s="25"/>
      <c r="CA614" s="18"/>
      <c r="CC614" s="18"/>
      <c r="CD614" s="18"/>
      <c r="CF614" s="18"/>
      <c r="CH614" s="18"/>
      <c r="CR614" s="18"/>
      <c r="CT614" s="25"/>
      <c r="CU614" t="s">
        <v>397</v>
      </c>
      <c r="CW614" t="s">
        <v>397</v>
      </c>
      <c r="CX614" s="25" t="s">
        <v>397</v>
      </c>
    </row>
    <row r="615" spans="1:102" x14ac:dyDescent="0.3">
      <c r="A615">
        <v>614</v>
      </c>
      <c r="B615">
        <v>104</v>
      </c>
      <c r="C615" s="25" t="s">
        <v>130</v>
      </c>
      <c r="D615" s="12">
        <v>9.6999999999999993</v>
      </c>
      <c r="E615" s="14"/>
      <c r="F615" s="7" t="str">
        <f>IFERROR(D615/E615, "X")</f>
        <v>X</v>
      </c>
      <c r="G615" s="7">
        <f>D615-E615</f>
        <v>9.6999999999999993</v>
      </c>
      <c r="H615" s="16">
        <f>D615+E615</f>
        <v>9.6999999999999993</v>
      </c>
      <c r="I615" s="11" t="str">
        <f>IFERROR(F615/SQRT(F615^2+AH615), "X")</f>
        <v>X</v>
      </c>
      <c r="J615" s="39" t="str">
        <f>IFERROR(SQRT((1-I615^2)/AH615), "X")</f>
        <v>X</v>
      </c>
      <c r="K615" s="39" t="str">
        <f t="shared" si="39"/>
        <v>X</v>
      </c>
      <c r="L615" s="39" t="str">
        <f t="shared" si="40"/>
        <v>X</v>
      </c>
      <c r="M615" s="43" t="str">
        <f>IFERROR(I615+J615, "X")</f>
        <v>X</v>
      </c>
      <c r="N615" s="45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8">
        <v>0</v>
      </c>
      <c r="X615" s="9">
        <v>0</v>
      </c>
      <c r="Y615" s="8"/>
      <c r="AA615" s="8"/>
      <c r="AG615" s="47"/>
      <c r="AH615" s="9">
        <f t="shared" si="42"/>
        <v>-1</v>
      </c>
      <c r="AI615" s="7">
        <v>9.1</v>
      </c>
      <c r="AM615" s="14"/>
      <c r="AO615" s="16"/>
      <c r="AR615" s="16"/>
      <c r="AS615" s="9">
        <v>1991</v>
      </c>
      <c r="AT615" s="23">
        <f t="shared" si="41"/>
        <v>3.2990712600274095</v>
      </c>
      <c r="AX615" s="18"/>
      <c r="AZ615" s="18"/>
      <c r="BB615" s="18"/>
      <c r="BD615" s="18"/>
      <c r="BF615" s="18"/>
      <c r="BG615" s="18" t="s">
        <v>125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 s="18">
        <v>0</v>
      </c>
      <c r="BO615">
        <v>1</v>
      </c>
      <c r="BP615">
        <v>0</v>
      </c>
      <c r="BQ615" s="18">
        <v>0</v>
      </c>
      <c r="BS615" s="18"/>
      <c r="BT615" t="s">
        <v>397</v>
      </c>
      <c r="BU615" t="s">
        <v>397</v>
      </c>
      <c r="BW615" s="25"/>
      <c r="CA615" s="18"/>
      <c r="CC615" s="18"/>
      <c r="CD615" s="18"/>
      <c r="CF615" s="18"/>
      <c r="CH615" s="18"/>
      <c r="CR615" s="18"/>
      <c r="CT615" s="25"/>
      <c r="CU615" t="s">
        <v>397</v>
      </c>
      <c r="CW615" t="s">
        <v>397</v>
      </c>
      <c r="CX615" s="25" t="s">
        <v>397</v>
      </c>
    </row>
    <row r="616" spans="1:102" x14ac:dyDescent="0.3">
      <c r="A616">
        <v>615</v>
      </c>
      <c r="B616">
        <v>104</v>
      </c>
      <c r="C616" s="25" t="s">
        <v>130</v>
      </c>
      <c r="D616" s="12">
        <v>9</v>
      </c>
      <c r="E616" s="14"/>
      <c r="F616" s="7" t="str">
        <f>IFERROR(D616/E616, "X")</f>
        <v>X</v>
      </c>
      <c r="G616" s="7">
        <f>D616-E616</f>
        <v>9</v>
      </c>
      <c r="H616" s="16">
        <f>D616+E616</f>
        <v>9</v>
      </c>
      <c r="I616" s="11" t="str">
        <f>IFERROR(F616/SQRT(F616^2+AH616), "X")</f>
        <v>X</v>
      </c>
      <c r="J616" s="39" t="str">
        <f>IFERROR(SQRT((1-I616^2)/AH616), "X")</f>
        <v>X</v>
      </c>
      <c r="K616" s="39" t="str">
        <f t="shared" si="39"/>
        <v>X</v>
      </c>
      <c r="L616" s="39" t="str">
        <f t="shared" si="40"/>
        <v>X</v>
      </c>
      <c r="M616" s="43" t="str">
        <f>IFERROR(I616+J616, "X")</f>
        <v>X</v>
      </c>
      <c r="N616" s="45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8">
        <v>0</v>
      </c>
      <c r="X616" s="9">
        <v>0</v>
      </c>
      <c r="Y616" s="8"/>
      <c r="AA616" s="8"/>
      <c r="AG616" s="47"/>
      <c r="AH616" s="9">
        <f t="shared" si="42"/>
        <v>-1</v>
      </c>
      <c r="AI616" s="7">
        <v>8.9</v>
      </c>
      <c r="AM616" s="14"/>
      <c r="AO616" s="16"/>
      <c r="AR616" s="16"/>
      <c r="AS616" s="9">
        <v>2002</v>
      </c>
      <c r="AT616" s="23">
        <f t="shared" si="41"/>
        <v>3.3014640731433</v>
      </c>
      <c r="AX616" s="18"/>
      <c r="AZ616" s="18"/>
      <c r="BB616" s="18"/>
      <c r="BD616" s="18"/>
      <c r="BF616" s="18"/>
      <c r="BG616" s="18" t="s">
        <v>125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 s="18">
        <v>0</v>
      </c>
      <c r="BO616">
        <v>1</v>
      </c>
      <c r="BP616">
        <v>0</v>
      </c>
      <c r="BQ616" s="18">
        <v>0</v>
      </c>
      <c r="BS616" s="18"/>
      <c r="BT616" t="s">
        <v>397</v>
      </c>
      <c r="BU616" t="s">
        <v>397</v>
      </c>
      <c r="BW616" s="25"/>
      <c r="CA616" s="18"/>
      <c r="CC616" s="18"/>
      <c r="CD616" s="18"/>
      <c r="CF616" s="18"/>
      <c r="CH616" s="18"/>
      <c r="CR616" s="18"/>
      <c r="CT616" s="25"/>
      <c r="CU616" t="s">
        <v>397</v>
      </c>
      <c r="CW616" t="s">
        <v>397</v>
      </c>
      <c r="CX616" s="25" t="s">
        <v>397</v>
      </c>
    </row>
    <row r="617" spans="1:102" x14ac:dyDescent="0.3">
      <c r="A617">
        <v>616</v>
      </c>
      <c r="B617">
        <v>104</v>
      </c>
      <c r="C617" s="25" t="s">
        <v>130</v>
      </c>
      <c r="D617" s="12">
        <v>9.6999999999999993</v>
      </c>
      <c r="E617" s="14"/>
      <c r="F617" s="7" t="str">
        <f>IFERROR(D617/E617, "X")</f>
        <v>X</v>
      </c>
      <c r="G617" s="7">
        <f>D617-E617</f>
        <v>9.6999999999999993</v>
      </c>
      <c r="H617" s="16">
        <f>D617+E617</f>
        <v>9.6999999999999993</v>
      </c>
      <c r="I617" s="11" t="str">
        <f>IFERROR(F617/SQRT(F617^2+AH617), "X")</f>
        <v>X</v>
      </c>
      <c r="J617" s="39" t="str">
        <f>IFERROR(SQRT((1-I617^2)/AH617), "X")</f>
        <v>X</v>
      </c>
      <c r="K617" s="39" t="str">
        <f t="shared" si="39"/>
        <v>X</v>
      </c>
      <c r="L617" s="39" t="str">
        <f t="shared" si="40"/>
        <v>X</v>
      </c>
      <c r="M617" s="43" t="str">
        <f>IFERROR(I617+J617, "X")</f>
        <v>X</v>
      </c>
      <c r="N617" s="45">
        <v>0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1</v>
      </c>
      <c r="V617" s="9">
        <v>0</v>
      </c>
      <c r="W617" s="8">
        <v>0</v>
      </c>
      <c r="X617" s="9">
        <v>0</v>
      </c>
      <c r="Y617" s="8"/>
      <c r="AA617" s="8"/>
      <c r="AG617" s="47"/>
      <c r="AH617" s="9">
        <f t="shared" si="42"/>
        <v>-1</v>
      </c>
      <c r="AI617" s="7">
        <v>9.1</v>
      </c>
      <c r="AM617" s="14"/>
      <c r="AO617" s="16"/>
      <c r="AR617" s="16"/>
      <c r="AS617" s="9">
        <v>1991</v>
      </c>
      <c r="AT617" s="23">
        <f t="shared" si="41"/>
        <v>3.2990712600274095</v>
      </c>
      <c r="AX617" s="18"/>
      <c r="AZ617" s="18"/>
      <c r="BB617" s="18"/>
      <c r="BD617" s="18"/>
      <c r="BF617" s="18"/>
      <c r="BG617" s="18" t="s">
        <v>125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 s="18">
        <v>0</v>
      </c>
      <c r="BO617">
        <v>1</v>
      </c>
      <c r="BP617">
        <v>0</v>
      </c>
      <c r="BQ617" s="18">
        <v>0</v>
      </c>
      <c r="BS617" s="18"/>
      <c r="BT617" t="s">
        <v>397</v>
      </c>
      <c r="BU617" t="s">
        <v>397</v>
      </c>
      <c r="BW617" s="25"/>
      <c r="CA617" s="18"/>
      <c r="CC617" s="18"/>
      <c r="CD617" s="18"/>
      <c r="CF617" s="18"/>
      <c r="CH617" s="18"/>
      <c r="CR617" s="18"/>
      <c r="CT617" s="25"/>
      <c r="CU617" t="s">
        <v>397</v>
      </c>
      <c r="CW617" t="s">
        <v>397</v>
      </c>
      <c r="CX617" s="25" t="s">
        <v>397</v>
      </c>
    </row>
    <row r="618" spans="1:102" x14ac:dyDescent="0.3">
      <c r="A618">
        <v>617</v>
      </c>
      <c r="B618">
        <v>104</v>
      </c>
      <c r="C618" s="25" t="s">
        <v>130</v>
      </c>
      <c r="D618" s="12">
        <v>9</v>
      </c>
      <c r="E618" s="14"/>
      <c r="F618" s="7" t="str">
        <f>IFERROR(D618/E618, "X")</f>
        <v>X</v>
      </c>
      <c r="G618" s="7">
        <f>D618-E618</f>
        <v>9</v>
      </c>
      <c r="H618" s="16">
        <f>D618+E618</f>
        <v>9</v>
      </c>
      <c r="I618" s="11" t="str">
        <f>IFERROR(F618/SQRT(F618^2+AH618), "X")</f>
        <v>X</v>
      </c>
      <c r="J618" s="39" t="str">
        <f>IFERROR(SQRT((1-I618^2)/AH618), "X")</f>
        <v>X</v>
      </c>
      <c r="K618" s="39" t="str">
        <f t="shared" si="39"/>
        <v>X</v>
      </c>
      <c r="L618" s="39" t="str">
        <f t="shared" si="40"/>
        <v>X</v>
      </c>
      <c r="M618" s="43" t="str">
        <f>IFERROR(I618+J618, "X")</f>
        <v>X</v>
      </c>
      <c r="N618" s="45">
        <v>0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1</v>
      </c>
      <c r="V618" s="9">
        <v>0</v>
      </c>
      <c r="W618" s="8">
        <v>0</v>
      </c>
      <c r="X618" s="9">
        <v>0</v>
      </c>
      <c r="Y618" s="8"/>
      <c r="AA618" s="8"/>
      <c r="AG618" s="47"/>
      <c r="AH618" s="9">
        <f t="shared" si="42"/>
        <v>-1</v>
      </c>
      <c r="AI618" s="7">
        <v>8.9</v>
      </c>
      <c r="AM618" s="14"/>
      <c r="AO618" s="16"/>
      <c r="AR618" s="16"/>
      <c r="AS618" s="9">
        <v>2002</v>
      </c>
      <c r="AT618" s="23">
        <f t="shared" si="41"/>
        <v>3.3014640731433</v>
      </c>
      <c r="AX618" s="18"/>
      <c r="AZ618" s="18"/>
      <c r="BB618" s="18"/>
      <c r="BD618" s="18"/>
      <c r="BF618" s="18"/>
      <c r="BG618" s="18" t="s">
        <v>125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 s="18">
        <v>0</v>
      </c>
      <c r="BO618">
        <v>1</v>
      </c>
      <c r="BP618">
        <v>0</v>
      </c>
      <c r="BQ618" s="18">
        <v>0</v>
      </c>
      <c r="BS618" s="18"/>
      <c r="BT618" t="s">
        <v>397</v>
      </c>
      <c r="BU618" t="s">
        <v>397</v>
      </c>
      <c r="BW618" s="25"/>
      <c r="CA618" s="18"/>
      <c r="CC618" s="18"/>
      <c r="CD618" s="18"/>
      <c r="CF618" s="18"/>
      <c r="CH618" s="18"/>
      <c r="CR618" s="18"/>
      <c r="CT618" s="25"/>
      <c r="CU618" t="s">
        <v>397</v>
      </c>
      <c r="CW618" t="s">
        <v>397</v>
      </c>
      <c r="CX618" s="25" t="s">
        <v>397</v>
      </c>
    </row>
    <row r="619" spans="1:102" x14ac:dyDescent="0.3">
      <c r="A619">
        <v>618</v>
      </c>
      <c r="B619">
        <v>104</v>
      </c>
      <c r="C619" s="25" t="s">
        <v>130</v>
      </c>
      <c r="D619" s="12">
        <v>11.9</v>
      </c>
      <c r="E619" s="14"/>
      <c r="F619" s="7" t="str">
        <f>IFERROR(D619/E619, "X")</f>
        <v>X</v>
      </c>
      <c r="G619" s="7">
        <f>D619-E619</f>
        <v>11.9</v>
      </c>
      <c r="H619" s="16">
        <f>D619+E619</f>
        <v>11.9</v>
      </c>
      <c r="I619" s="11" t="str">
        <f>IFERROR(F619/SQRT(F619^2+AH619), "X")</f>
        <v>X</v>
      </c>
      <c r="J619" s="39" t="str">
        <f>IFERROR(SQRT((1-I619^2)/AH619), "X")</f>
        <v>X</v>
      </c>
      <c r="K619" s="39" t="str">
        <f t="shared" si="39"/>
        <v>X</v>
      </c>
      <c r="L619" s="39" t="str">
        <f t="shared" si="40"/>
        <v>X</v>
      </c>
      <c r="M619" s="43" t="str">
        <f>IFERROR(I619+J619, "X")</f>
        <v>X</v>
      </c>
      <c r="N619" s="45">
        <v>0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1</v>
      </c>
      <c r="W619" s="8">
        <v>0</v>
      </c>
      <c r="X619" s="9">
        <v>0</v>
      </c>
      <c r="Y619" s="8"/>
      <c r="AA619" s="8"/>
      <c r="AG619" s="47"/>
      <c r="AH619" s="9">
        <f t="shared" si="42"/>
        <v>-1</v>
      </c>
      <c r="AI619" s="7">
        <v>9.1</v>
      </c>
      <c r="AM619" s="14"/>
      <c r="AO619" s="16"/>
      <c r="AR619" s="16"/>
      <c r="AS619" s="9">
        <v>1991</v>
      </c>
      <c r="AT619" s="23">
        <f t="shared" si="41"/>
        <v>3.2990712600274095</v>
      </c>
      <c r="AX619" s="18"/>
      <c r="AZ619" s="18"/>
      <c r="BB619" s="18"/>
      <c r="BD619" s="18"/>
      <c r="BF619" s="18"/>
      <c r="BG619" s="18" t="s">
        <v>125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 s="18">
        <v>0</v>
      </c>
      <c r="BO619">
        <v>1</v>
      </c>
      <c r="BP619">
        <v>0</v>
      </c>
      <c r="BQ619" s="18">
        <v>0</v>
      </c>
      <c r="BS619" s="18"/>
      <c r="BT619" t="s">
        <v>397</v>
      </c>
      <c r="BU619" t="s">
        <v>397</v>
      </c>
      <c r="BW619" s="25"/>
      <c r="CA619" s="18"/>
      <c r="CC619" s="18"/>
      <c r="CD619" s="18"/>
      <c r="CF619" s="18"/>
      <c r="CH619" s="18"/>
      <c r="CR619" s="18"/>
      <c r="CT619" s="25"/>
      <c r="CU619" t="s">
        <v>397</v>
      </c>
      <c r="CW619" t="s">
        <v>397</v>
      </c>
      <c r="CX619" s="25" t="s">
        <v>397</v>
      </c>
    </row>
    <row r="620" spans="1:102" x14ac:dyDescent="0.3">
      <c r="A620">
        <v>619</v>
      </c>
      <c r="B620">
        <v>104</v>
      </c>
      <c r="C620" s="25" t="s">
        <v>130</v>
      </c>
      <c r="D620" s="12">
        <v>11.1</v>
      </c>
      <c r="E620" s="14"/>
      <c r="F620" s="7" t="str">
        <f>IFERROR(D620/E620, "X")</f>
        <v>X</v>
      </c>
      <c r="G620" s="7">
        <f>D620-E620</f>
        <v>11.1</v>
      </c>
      <c r="H620" s="16">
        <f>D620+E620</f>
        <v>11.1</v>
      </c>
      <c r="I620" s="11" t="str">
        <f>IFERROR(F620/SQRT(F620^2+AH620), "X")</f>
        <v>X</v>
      </c>
      <c r="J620" s="39" t="str">
        <f>IFERROR(SQRT((1-I620^2)/AH620), "X")</f>
        <v>X</v>
      </c>
      <c r="K620" s="39" t="str">
        <f t="shared" si="39"/>
        <v>X</v>
      </c>
      <c r="L620" s="39" t="str">
        <f t="shared" si="40"/>
        <v>X</v>
      </c>
      <c r="M620" s="43" t="str">
        <f>IFERROR(I620+J620, "X")</f>
        <v>X</v>
      </c>
      <c r="N620" s="45">
        <v>0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1</v>
      </c>
      <c r="W620" s="8">
        <v>0</v>
      </c>
      <c r="X620" s="9">
        <v>0</v>
      </c>
      <c r="Y620" s="8"/>
      <c r="AA620" s="8"/>
      <c r="AG620" s="47"/>
      <c r="AH620" s="9">
        <f t="shared" si="42"/>
        <v>-1</v>
      </c>
      <c r="AI620" s="7">
        <v>8.9</v>
      </c>
      <c r="AM620" s="14"/>
      <c r="AO620" s="16"/>
      <c r="AR620" s="16"/>
      <c r="AS620" s="9">
        <v>2002</v>
      </c>
      <c r="AT620" s="23">
        <f t="shared" si="41"/>
        <v>3.3014640731433</v>
      </c>
      <c r="AX620" s="18"/>
      <c r="AZ620" s="18"/>
      <c r="BB620" s="18"/>
      <c r="BD620" s="18"/>
      <c r="BF620" s="18"/>
      <c r="BG620" s="18" t="s">
        <v>125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 s="18">
        <v>0</v>
      </c>
      <c r="BO620">
        <v>1</v>
      </c>
      <c r="BP620">
        <v>0</v>
      </c>
      <c r="BQ620" s="18">
        <v>0</v>
      </c>
      <c r="BS620" s="18"/>
      <c r="BT620" t="s">
        <v>397</v>
      </c>
      <c r="BU620" t="s">
        <v>397</v>
      </c>
      <c r="BW620" s="25"/>
      <c r="CA620" s="18"/>
      <c r="CC620" s="18"/>
      <c r="CD620" s="18"/>
      <c r="CF620" s="18"/>
      <c r="CH620" s="18"/>
      <c r="CR620" s="18"/>
      <c r="CT620" s="25"/>
      <c r="CU620" t="s">
        <v>397</v>
      </c>
      <c r="CW620" t="s">
        <v>397</v>
      </c>
      <c r="CX620" s="25" t="s">
        <v>397</v>
      </c>
    </row>
    <row r="621" spans="1:102" x14ac:dyDescent="0.3">
      <c r="A621">
        <v>620</v>
      </c>
      <c r="B621">
        <v>106</v>
      </c>
      <c r="C621" s="25" t="s">
        <v>182</v>
      </c>
      <c r="D621" s="12">
        <v>10.52</v>
      </c>
      <c r="E621" s="14"/>
      <c r="F621" s="7" t="str">
        <f>IFERROR(D621/E621, "X")</f>
        <v>X</v>
      </c>
      <c r="G621" s="7">
        <f>D621-E621</f>
        <v>10.52</v>
      </c>
      <c r="H621" s="16">
        <f>D621+E621</f>
        <v>10.52</v>
      </c>
      <c r="I621" s="11" t="str">
        <f>IFERROR(F621/SQRT(F621^2+AH621), "X")</f>
        <v>X</v>
      </c>
      <c r="J621" s="39" t="str">
        <f>IFERROR(SQRT((1-I621^2)/AH621), "X")</f>
        <v>X</v>
      </c>
      <c r="K621" s="39" t="str">
        <f t="shared" ref="K621:K663" si="43">IFERROR(1/J621, "X")</f>
        <v>X</v>
      </c>
      <c r="L621" s="39" t="str">
        <f t="shared" ref="L621:L663" si="44">IFERROR(I621-J621, "X")</f>
        <v>X</v>
      </c>
      <c r="M621" s="43" t="str">
        <f>IFERROR(I621+J621, "X")</f>
        <v>X</v>
      </c>
      <c r="N621" s="45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8">
        <v>0</v>
      </c>
      <c r="X621" s="9">
        <v>0</v>
      </c>
      <c r="Y621" s="8"/>
      <c r="AA621" s="8"/>
      <c r="AG621" s="47"/>
      <c r="AH621" s="9">
        <f t="shared" si="42"/>
        <v>-1</v>
      </c>
      <c r="AI621" s="7">
        <v>6.7</v>
      </c>
      <c r="AM621" s="14"/>
      <c r="AO621" s="16"/>
      <c r="AR621" s="16"/>
      <c r="AS621" s="9">
        <v>1984</v>
      </c>
      <c r="AT621" s="23">
        <f t="shared" ref="AT621:AT663" si="45">LOG(AS621)</f>
        <v>3.2975416678181597</v>
      </c>
      <c r="AX621" s="18"/>
      <c r="AZ621" s="18"/>
      <c r="BB621" s="18"/>
      <c r="BD621" s="18"/>
      <c r="BF621" s="18"/>
      <c r="BG621" s="18" t="s">
        <v>181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 s="18">
        <v>0</v>
      </c>
      <c r="BO621">
        <v>0</v>
      </c>
      <c r="BP621">
        <v>1</v>
      </c>
      <c r="BQ621" s="18">
        <v>0</v>
      </c>
      <c r="BS621" s="18"/>
      <c r="BT621" t="s">
        <v>397</v>
      </c>
      <c r="BU621" t="s">
        <v>397</v>
      </c>
      <c r="BW621" s="25"/>
      <c r="CA621" s="18"/>
      <c r="CC621" s="18"/>
      <c r="CD621" s="18"/>
      <c r="CF621" s="18"/>
      <c r="CH621" s="18"/>
      <c r="CR621" s="18"/>
      <c r="CT621" s="25"/>
      <c r="CU621" t="s">
        <v>397</v>
      </c>
      <c r="CW621" t="s">
        <v>397</v>
      </c>
      <c r="CX621" s="25" t="s">
        <v>397</v>
      </c>
    </row>
    <row r="622" spans="1:102" x14ac:dyDescent="0.3">
      <c r="A622">
        <v>621</v>
      </c>
      <c r="B622">
        <v>106</v>
      </c>
      <c r="C622" s="25" t="s">
        <v>182</v>
      </c>
      <c r="D622" s="12">
        <v>10.23</v>
      </c>
      <c r="E622" s="14"/>
      <c r="F622" s="7" t="str">
        <f>IFERROR(D622/E622, "X")</f>
        <v>X</v>
      </c>
      <c r="G622" s="7">
        <f>D622-E622</f>
        <v>10.23</v>
      </c>
      <c r="H622" s="16">
        <f>D622+E622</f>
        <v>10.23</v>
      </c>
      <c r="I622" s="11" t="str">
        <f>IFERROR(F622/SQRT(F622^2+AH622), "X")</f>
        <v>X</v>
      </c>
      <c r="J622" s="39" t="str">
        <f>IFERROR(SQRT((1-I622^2)/AH622), "X")</f>
        <v>X</v>
      </c>
      <c r="K622" s="39" t="str">
        <f t="shared" si="43"/>
        <v>X</v>
      </c>
      <c r="L622" s="39" t="str">
        <f t="shared" si="44"/>
        <v>X</v>
      </c>
      <c r="M622" s="43" t="str">
        <f>IFERROR(I622+J622, "X")</f>
        <v>X</v>
      </c>
      <c r="N622" s="45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8">
        <v>0</v>
      </c>
      <c r="X622" s="9">
        <v>0</v>
      </c>
      <c r="Y622" s="8"/>
      <c r="AA622" s="8"/>
      <c r="AG622" s="47"/>
      <c r="AH622" s="9">
        <f t="shared" si="42"/>
        <v>-1</v>
      </c>
      <c r="AI622" s="7">
        <v>6.9</v>
      </c>
      <c r="AM622" s="14"/>
      <c r="AO622" s="16"/>
      <c r="AR622" s="16"/>
      <c r="AS622" s="9">
        <v>1989</v>
      </c>
      <c r="AT622" s="23">
        <f t="shared" si="45"/>
        <v>3.2986347831244354</v>
      </c>
      <c r="AX622" s="18"/>
      <c r="AZ622" s="18"/>
      <c r="BB622" s="18"/>
      <c r="BD622" s="18"/>
      <c r="BF622" s="18"/>
      <c r="BG622" s="18" t="s">
        <v>181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 s="18">
        <v>0</v>
      </c>
      <c r="BO622">
        <v>0</v>
      </c>
      <c r="BP622">
        <v>1</v>
      </c>
      <c r="BQ622" s="18">
        <v>0</v>
      </c>
      <c r="BS622" s="18"/>
      <c r="BT622" t="s">
        <v>397</v>
      </c>
      <c r="BU622" t="s">
        <v>397</v>
      </c>
      <c r="BW622" s="25"/>
      <c r="CA622" s="18"/>
      <c r="CC622" s="18"/>
      <c r="CD622" s="18"/>
      <c r="CF622" s="18"/>
      <c r="CH622" s="18"/>
      <c r="CR622" s="18"/>
      <c r="CT622" s="25"/>
      <c r="CU622" t="s">
        <v>397</v>
      </c>
      <c r="CW622" t="s">
        <v>397</v>
      </c>
      <c r="CX622" s="25" t="s">
        <v>397</v>
      </c>
    </row>
    <row r="623" spans="1:102" x14ac:dyDescent="0.3">
      <c r="A623">
        <v>622</v>
      </c>
      <c r="B623">
        <v>106</v>
      </c>
      <c r="C623" s="25" t="s">
        <v>182</v>
      </c>
      <c r="D623" s="12">
        <v>10.09</v>
      </c>
      <c r="E623" s="14"/>
      <c r="F623" s="7" t="str">
        <f>IFERROR(D623/E623, "X")</f>
        <v>X</v>
      </c>
      <c r="G623" s="7">
        <f>D623-E623</f>
        <v>10.09</v>
      </c>
      <c r="H623" s="16">
        <f>D623+E623</f>
        <v>10.09</v>
      </c>
      <c r="I623" s="11" t="str">
        <f>IFERROR(F623/SQRT(F623^2+AH623), "X")</f>
        <v>X</v>
      </c>
      <c r="J623" s="39" t="str">
        <f>IFERROR(SQRT((1-I623^2)/AH623), "X")</f>
        <v>X</v>
      </c>
      <c r="K623" s="39" t="str">
        <f t="shared" si="43"/>
        <v>X</v>
      </c>
      <c r="L623" s="39" t="str">
        <f t="shared" si="44"/>
        <v>X</v>
      </c>
      <c r="M623" s="43" t="str">
        <f>IFERROR(I623+J623, "X")</f>
        <v>X</v>
      </c>
      <c r="N623" s="45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8">
        <v>0</v>
      </c>
      <c r="X623" s="9">
        <v>0</v>
      </c>
      <c r="Y623" s="8"/>
      <c r="AA623" s="8"/>
      <c r="AG623" s="47"/>
      <c r="AH623" s="9">
        <f t="shared" si="42"/>
        <v>-1</v>
      </c>
      <c r="AI623" s="7">
        <v>8.3000000000000007</v>
      </c>
      <c r="AM623" s="14"/>
      <c r="AO623" s="16"/>
      <c r="AR623" s="16"/>
      <c r="AS623" s="9">
        <v>1997</v>
      </c>
      <c r="AT623" s="23">
        <f t="shared" si="45"/>
        <v>3.3003780648707024</v>
      </c>
      <c r="AX623" s="18"/>
      <c r="AZ623" s="18"/>
      <c r="BB623" s="18"/>
      <c r="BD623" s="18"/>
      <c r="BF623" s="18"/>
      <c r="BG623" s="18" t="s">
        <v>181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 s="18">
        <v>0</v>
      </c>
      <c r="BO623">
        <v>0</v>
      </c>
      <c r="BP623">
        <v>1</v>
      </c>
      <c r="BQ623" s="18">
        <v>0</v>
      </c>
      <c r="BS623" s="18"/>
      <c r="BT623" t="s">
        <v>397</v>
      </c>
      <c r="BU623" t="s">
        <v>397</v>
      </c>
      <c r="BW623" s="25"/>
      <c r="CA623" s="18"/>
      <c r="CC623" s="18"/>
      <c r="CD623" s="18"/>
      <c r="CF623" s="18"/>
      <c r="CH623" s="18"/>
      <c r="CR623" s="18"/>
      <c r="CT623" s="25"/>
      <c r="CU623" t="s">
        <v>397</v>
      </c>
      <c r="CW623" t="s">
        <v>397</v>
      </c>
      <c r="CX623" s="25" t="s">
        <v>397</v>
      </c>
    </row>
    <row r="624" spans="1:102" x14ac:dyDescent="0.3">
      <c r="A624">
        <v>623</v>
      </c>
      <c r="B624">
        <v>106</v>
      </c>
      <c r="C624" s="25" t="s">
        <v>182</v>
      </c>
      <c r="D624" s="12">
        <v>10.34</v>
      </c>
      <c r="E624" s="14"/>
      <c r="F624" s="7" t="str">
        <f>IFERROR(D624/E624, "X")</f>
        <v>X</v>
      </c>
      <c r="G624" s="7">
        <f>D624-E624</f>
        <v>10.34</v>
      </c>
      <c r="H624" s="16">
        <f>D624+E624</f>
        <v>10.34</v>
      </c>
      <c r="I624" s="11" t="str">
        <f>IFERROR(F624/SQRT(F624^2+AH624), "X")</f>
        <v>X</v>
      </c>
      <c r="J624" s="39" t="str">
        <f>IFERROR(SQRT((1-I624^2)/AH624), "X")</f>
        <v>X</v>
      </c>
      <c r="K624" s="39" t="str">
        <f t="shared" si="43"/>
        <v>X</v>
      </c>
      <c r="L624" s="39" t="str">
        <f t="shared" si="44"/>
        <v>X</v>
      </c>
      <c r="M624" s="43" t="str">
        <f>IFERROR(I624+J624, "X")</f>
        <v>X</v>
      </c>
      <c r="N624" s="45">
        <v>0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1</v>
      </c>
      <c r="V624" s="9">
        <v>0</v>
      </c>
      <c r="W624" s="8">
        <v>0</v>
      </c>
      <c r="X624" s="9">
        <v>0</v>
      </c>
      <c r="Y624" s="8"/>
      <c r="AA624" s="8"/>
      <c r="AG624" s="47"/>
      <c r="AH624" s="9">
        <f t="shared" si="42"/>
        <v>-1</v>
      </c>
      <c r="AI624" s="7">
        <v>6.7</v>
      </c>
      <c r="AM624" s="14"/>
      <c r="AO624" s="16"/>
      <c r="AR624" s="16"/>
      <c r="AS624" s="9">
        <v>1984</v>
      </c>
      <c r="AT624" s="23">
        <f t="shared" si="45"/>
        <v>3.2975416678181597</v>
      </c>
      <c r="AX624" s="18"/>
      <c r="AZ624" s="18"/>
      <c r="BB624" s="18"/>
      <c r="BD624" s="18"/>
      <c r="BF624" s="18"/>
      <c r="BG624" s="18" t="s">
        <v>181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 s="18">
        <v>0</v>
      </c>
      <c r="BO624">
        <v>0</v>
      </c>
      <c r="BP624">
        <v>1</v>
      </c>
      <c r="BQ624" s="18">
        <v>0</v>
      </c>
      <c r="BS624" s="18"/>
      <c r="BT624" t="s">
        <v>397</v>
      </c>
      <c r="BU624" t="s">
        <v>397</v>
      </c>
      <c r="BW624" s="25"/>
      <c r="CA624" s="18"/>
      <c r="CC624" s="18"/>
      <c r="CD624" s="18"/>
      <c r="CF624" s="18"/>
      <c r="CH624" s="18"/>
      <c r="CR624" s="18"/>
      <c r="CT624" s="25"/>
      <c r="CU624" t="s">
        <v>397</v>
      </c>
      <c r="CW624" t="s">
        <v>397</v>
      </c>
      <c r="CX624" s="25" t="s">
        <v>397</v>
      </c>
    </row>
    <row r="625" spans="1:102" x14ac:dyDescent="0.3">
      <c r="A625">
        <v>624</v>
      </c>
      <c r="B625">
        <v>106</v>
      </c>
      <c r="C625" s="25" t="s">
        <v>182</v>
      </c>
      <c r="D625" s="12">
        <v>9.8000000000000007</v>
      </c>
      <c r="E625" s="14"/>
      <c r="F625" s="7" t="str">
        <f>IFERROR(D625/E625, "X")</f>
        <v>X</v>
      </c>
      <c r="G625" s="7">
        <f>D625-E625</f>
        <v>9.8000000000000007</v>
      </c>
      <c r="H625" s="16">
        <f>D625+E625</f>
        <v>9.8000000000000007</v>
      </c>
      <c r="I625" s="11" t="str">
        <f>IFERROR(F625/SQRT(F625^2+AH625), "X")</f>
        <v>X</v>
      </c>
      <c r="J625" s="39" t="str">
        <f>IFERROR(SQRT((1-I625^2)/AH625), "X")</f>
        <v>X</v>
      </c>
      <c r="K625" s="39" t="str">
        <f t="shared" si="43"/>
        <v>X</v>
      </c>
      <c r="L625" s="39" t="str">
        <f t="shared" si="44"/>
        <v>X</v>
      </c>
      <c r="M625" s="43" t="str">
        <f>IFERROR(I625+J625, "X")</f>
        <v>X</v>
      </c>
      <c r="N625" s="45">
        <v>0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1</v>
      </c>
      <c r="V625" s="9">
        <v>0</v>
      </c>
      <c r="W625" s="8">
        <v>0</v>
      </c>
      <c r="X625" s="9">
        <v>0</v>
      </c>
      <c r="Y625" s="8"/>
      <c r="AA625" s="8"/>
      <c r="AG625" s="47"/>
      <c r="AH625" s="9">
        <f t="shared" si="42"/>
        <v>-1</v>
      </c>
      <c r="AI625" s="7">
        <v>6.9</v>
      </c>
      <c r="AM625" s="14"/>
      <c r="AO625" s="16"/>
      <c r="AR625" s="16"/>
      <c r="AS625" s="9">
        <v>1989</v>
      </c>
      <c r="AT625" s="23">
        <f t="shared" si="45"/>
        <v>3.2986347831244354</v>
      </c>
      <c r="AX625" s="18"/>
      <c r="AZ625" s="18"/>
      <c r="BB625" s="18"/>
      <c r="BD625" s="18"/>
      <c r="BF625" s="18"/>
      <c r="BG625" s="18" t="s">
        <v>181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 s="18">
        <v>0</v>
      </c>
      <c r="BO625">
        <v>0</v>
      </c>
      <c r="BP625">
        <v>1</v>
      </c>
      <c r="BQ625" s="18">
        <v>0</v>
      </c>
      <c r="BS625" s="18"/>
      <c r="BT625" t="s">
        <v>397</v>
      </c>
      <c r="BU625" t="s">
        <v>397</v>
      </c>
      <c r="BW625" s="25"/>
      <c r="CA625" s="18"/>
      <c r="CC625" s="18"/>
      <c r="CD625" s="18"/>
      <c r="CF625" s="18"/>
      <c r="CH625" s="18"/>
      <c r="CR625" s="18"/>
      <c r="CT625" s="25"/>
      <c r="CU625" t="s">
        <v>397</v>
      </c>
      <c r="CW625" t="s">
        <v>397</v>
      </c>
      <c r="CX625" s="25" t="s">
        <v>397</v>
      </c>
    </row>
    <row r="626" spans="1:102" x14ac:dyDescent="0.3">
      <c r="A626">
        <v>625</v>
      </c>
      <c r="B626">
        <v>106</v>
      </c>
      <c r="C626" s="25" t="s">
        <v>182</v>
      </c>
      <c r="D626" s="12">
        <v>9.43</v>
      </c>
      <c r="E626" s="14"/>
      <c r="F626" s="7" t="str">
        <f>IFERROR(D626/E626, "X")</f>
        <v>X</v>
      </c>
      <c r="G626" s="7">
        <f>D626-E626</f>
        <v>9.43</v>
      </c>
      <c r="H626" s="16">
        <f>D626+E626</f>
        <v>9.43</v>
      </c>
      <c r="I626" s="11" t="str">
        <f>IFERROR(F626/SQRT(F626^2+AH626), "X")</f>
        <v>X</v>
      </c>
      <c r="J626" s="39" t="str">
        <f>IFERROR(SQRT((1-I626^2)/AH626), "X")</f>
        <v>X</v>
      </c>
      <c r="K626" s="39" t="str">
        <f t="shared" si="43"/>
        <v>X</v>
      </c>
      <c r="L626" s="39" t="str">
        <f t="shared" si="44"/>
        <v>X</v>
      </c>
      <c r="M626" s="43" t="str">
        <f>IFERROR(I626+J626, "X")</f>
        <v>X</v>
      </c>
      <c r="N626" s="45">
        <v>0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1</v>
      </c>
      <c r="V626" s="9">
        <v>0</v>
      </c>
      <c r="W626" s="8">
        <v>0</v>
      </c>
      <c r="X626" s="9">
        <v>0</v>
      </c>
      <c r="Y626" s="8"/>
      <c r="AA626" s="8"/>
      <c r="AG626" s="47"/>
      <c r="AH626" s="9">
        <f t="shared" si="42"/>
        <v>-1</v>
      </c>
      <c r="AI626" s="7">
        <v>8.3000000000000007</v>
      </c>
      <c r="AM626" s="14"/>
      <c r="AO626" s="16"/>
      <c r="AR626" s="16"/>
      <c r="AS626" s="9">
        <v>1997</v>
      </c>
      <c r="AT626" s="23">
        <f t="shared" si="45"/>
        <v>3.3003780648707024</v>
      </c>
      <c r="AX626" s="18"/>
      <c r="AZ626" s="18"/>
      <c r="BB626" s="18"/>
      <c r="BD626" s="18"/>
      <c r="BF626" s="18"/>
      <c r="BG626" s="18" t="s">
        <v>181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 s="18">
        <v>0</v>
      </c>
      <c r="BO626">
        <v>0</v>
      </c>
      <c r="BP626">
        <v>1</v>
      </c>
      <c r="BQ626" s="18">
        <v>0</v>
      </c>
      <c r="BS626" s="18"/>
      <c r="BT626" t="s">
        <v>397</v>
      </c>
      <c r="BU626" t="s">
        <v>397</v>
      </c>
      <c r="BW626" s="25"/>
      <c r="CA626" s="18"/>
      <c r="CC626" s="18"/>
      <c r="CD626" s="18"/>
      <c r="CF626" s="18"/>
      <c r="CH626" s="18"/>
      <c r="CR626" s="18"/>
      <c r="CT626" s="25"/>
      <c r="CU626" t="s">
        <v>397</v>
      </c>
      <c r="CW626" t="s">
        <v>397</v>
      </c>
      <c r="CX626" s="25" t="s">
        <v>397</v>
      </c>
    </row>
    <row r="627" spans="1:102" x14ac:dyDescent="0.3">
      <c r="A627">
        <v>626</v>
      </c>
      <c r="B627">
        <v>106</v>
      </c>
      <c r="C627" s="25" t="s">
        <v>182</v>
      </c>
      <c r="D627" s="12">
        <v>10.5</v>
      </c>
      <c r="E627" s="14"/>
      <c r="F627" s="7" t="str">
        <f>IFERROR(D627/E627, "X")</f>
        <v>X</v>
      </c>
      <c r="G627" s="7">
        <f>D627-E627</f>
        <v>10.5</v>
      </c>
      <c r="H627" s="16">
        <f>D627+E627</f>
        <v>10.5</v>
      </c>
      <c r="I627" s="11" t="str">
        <f>IFERROR(F627/SQRT(F627^2+AH627), "X")</f>
        <v>X</v>
      </c>
      <c r="J627" s="39" t="str">
        <f>IFERROR(SQRT((1-I627^2)/AH627), "X")</f>
        <v>X</v>
      </c>
      <c r="K627" s="39" t="str">
        <f t="shared" si="43"/>
        <v>X</v>
      </c>
      <c r="L627" s="39" t="str">
        <f t="shared" si="44"/>
        <v>X</v>
      </c>
      <c r="M627" s="43" t="str">
        <f>IFERROR(I627+J627, "X")</f>
        <v>X</v>
      </c>
      <c r="N627" s="45">
        <v>0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1</v>
      </c>
      <c r="W627" s="8">
        <v>0</v>
      </c>
      <c r="X627" s="9">
        <v>0</v>
      </c>
      <c r="Y627" s="8"/>
      <c r="AA627" s="8"/>
      <c r="AG627" s="47"/>
      <c r="AH627" s="9">
        <f t="shared" si="42"/>
        <v>-1</v>
      </c>
      <c r="AI627" s="7">
        <v>6.7</v>
      </c>
      <c r="AM627" s="14"/>
      <c r="AO627" s="16"/>
      <c r="AR627" s="16"/>
      <c r="AS627" s="9">
        <v>1984</v>
      </c>
      <c r="AT627" s="23">
        <f t="shared" si="45"/>
        <v>3.2975416678181597</v>
      </c>
      <c r="AX627" s="18"/>
      <c r="AZ627" s="18"/>
      <c r="BB627" s="18"/>
      <c r="BD627" s="18"/>
      <c r="BF627" s="18"/>
      <c r="BG627" s="18" t="s">
        <v>181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 s="18">
        <v>0</v>
      </c>
      <c r="BO627">
        <v>0</v>
      </c>
      <c r="BP627">
        <v>1</v>
      </c>
      <c r="BQ627" s="18">
        <v>0</v>
      </c>
      <c r="BS627" s="18"/>
      <c r="BT627" t="s">
        <v>397</v>
      </c>
      <c r="BU627" t="s">
        <v>397</v>
      </c>
      <c r="BW627" s="25"/>
      <c r="CA627" s="18"/>
      <c r="CC627" s="18"/>
      <c r="CD627" s="18"/>
      <c r="CF627" s="18"/>
      <c r="CH627" s="18"/>
      <c r="CR627" s="18"/>
      <c r="CT627" s="25"/>
      <c r="CU627" t="s">
        <v>397</v>
      </c>
      <c r="CW627" t="s">
        <v>397</v>
      </c>
      <c r="CX627" s="25" t="s">
        <v>397</v>
      </c>
    </row>
    <row r="628" spans="1:102" x14ac:dyDescent="0.3">
      <c r="A628">
        <v>627</v>
      </c>
      <c r="B628">
        <v>106</v>
      </c>
      <c r="C628" s="25" t="s">
        <v>182</v>
      </c>
      <c r="D628" s="12">
        <v>10.54</v>
      </c>
      <c r="E628" s="14"/>
      <c r="F628" s="7" t="str">
        <f>IFERROR(D628/E628, "X")</f>
        <v>X</v>
      </c>
      <c r="G628" s="7">
        <f>D628-E628</f>
        <v>10.54</v>
      </c>
      <c r="H628" s="16">
        <f>D628+E628</f>
        <v>10.54</v>
      </c>
      <c r="I628" s="11" t="str">
        <f>IFERROR(F628/SQRT(F628^2+AH628), "X")</f>
        <v>X</v>
      </c>
      <c r="J628" s="39" t="str">
        <f>IFERROR(SQRT((1-I628^2)/AH628), "X")</f>
        <v>X</v>
      </c>
      <c r="K628" s="39" t="str">
        <f t="shared" si="43"/>
        <v>X</v>
      </c>
      <c r="L628" s="39" t="str">
        <f t="shared" si="44"/>
        <v>X</v>
      </c>
      <c r="M628" s="43" t="str">
        <f>IFERROR(I628+J628, "X")</f>
        <v>X</v>
      </c>
      <c r="N628" s="45">
        <v>0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1</v>
      </c>
      <c r="W628" s="8">
        <v>0</v>
      </c>
      <c r="X628" s="9">
        <v>0</v>
      </c>
      <c r="Y628" s="8"/>
      <c r="AA628" s="8"/>
      <c r="AG628" s="47"/>
      <c r="AH628" s="9">
        <f t="shared" si="42"/>
        <v>-1</v>
      </c>
      <c r="AI628" s="7">
        <v>6.9</v>
      </c>
      <c r="AM628" s="14"/>
      <c r="AO628" s="16"/>
      <c r="AR628" s="16"/>
      <c r="AS628" s="9">
        <v>1989</v>
      </c>
      <c r="AT628" s="23">
        <f t="shared" si="45"/>
        <v>3.2986347831244354</v>
      </c>
      <c r="AX628" s="18"/>
      <c r="AZ628" s="18"/>
      <c r="BB628" s="18"/>
      <c r="BD628" s="18"/>
      <c r="BF628" s="18"/>
      <c r="BG628" s="18" t="s">
        <v>181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 s="18">
        <v>0</v>
      </c>
      <c r="BO628">
        <v>0</v>
      </c>
      <c r="BP628">
        <v>1</v>
      </c>
      <c r="BQ628" s="18">
        <v>0</v>
      </c>
      <c r="BS628" s="18"/>
      <c r="BT628" t="s">
        <v>397</v>
      </c>
      <c r="BU628" t="s">
        <v>397</v>
      </c>
      <c r="BW628" s="25"/>
      <c r="CA628" s="18"/>
      <c r="CC628" s="18"/>
      <c r="CD628" s="18"/>
      <c r="CF628" s="18"/>
      <c r="CH628" s="18"/>
      <c r="CR628" s="18"/>
      <c r="CT628" s="25"/>
      <c r="CU628" t="s">
        <v>397</v>
      </c>
      <c r="CW628" t="s">
        <v>397</v>
      </c>
      <c r="CX628" s="25" t="s">
        <v>397</v>
      </c>
    </row>
    <row r="629" spans="1:102" x14ac:dyDescent="0.3">
      <c r="A629">
        <v>628</v>
      </c>
      <c r="B629">
        <v>106</v>
      </c>
      <c r="C629" s="25" t="s">
        <v>182</v>
      </c>
      <c r="D629" s="12">
        <v>10.7</v>
      </c>
      <c r="E629" s="14"/>
      <c r="F629" s="7" t="str">
        <f>IFERROR(D629/E629, "X")</f>
        <v>X</v>
      </c>
      <c r="G629" s="7">
        <f>D629-E629</f>
        <v>10.7</v>
      </c>
      <c r="H629" s="16">
        <f>D629+E629</f>
        <v>10.7</v>
      </c>
      <c r="I629" s="11" t="str">
        <f>IFERROR(F629/SQRT(F629^2+AH629), "X")</f>
        <v>X</v>
      </c>
      <c r="J629" s="39" t="str">
        <f>IFERROR(SQRT((1-I629^2)/AH629), "X")</f>
        <v>X</v>
      </c>
      <c r="K629" s="39" t="str">
        <f t="shared" si="43"/>
        <v>X</v>
      </c>
      <c r="L629" s="39" t="str">
        <f t="shared" si="44"/>
        <v>X</v>
      </c>
      <c r="M629" s="43" t="str">
        <f>IFERROR(I629+J629, "X")</f>
        <v>X</v>
      </c>
      <c r="N629" s="45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0</v>
      </c>
      <c r="V629" s="9">
        <v>1</v>
      </c>
      <c r="W629" s="8">
        <v>0</v>
      </c>
      <c r="X629" s="9">
        <v>0</v>
      </c>
      <c r="Y629" s="8"/>
      <c r="AA629" s="8"/>
      <c r="AG629" s="47"/>
      <c r="AH629" s="9">
        <f t="shared" si="42"/>
        <v>-1</v>
      </c>
      <c r="AI629" s="7">
        <v>8.3000000000000007</v>
      </c>
      <c r="AM629" s="14"/>
      <c r="AO629" s="16"/>
      <c r="AR629" s="16"/>
      <c r="AS629" s="9">
        <v>1997</v>
      </c>
      <c r="AT629" s="23">
        <f t="shared" si="45"/>
        <v>3.3003780648707024</v>
      </c>
      <c r="AX629" s="18"/>
      <c r="AZ629" s="18"/>
      <c r="BB629" s="18"/>
      <c r="BD629" s="18"/>
      <c r="BF629" s="18"/>
      <c r="BG629" s="18" t="s">
        <v>181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 s="18">
        <v>0</v>
      </c>
      <c r="BO629">
        <v>0</v>
      </c>
      <c r="BP629">
        <v>1</v>
      </c>
      <c r="BQ629" s="18">
        <v>0</v>
      </c>
      <c r="BS629" s="18"/>
      <c r="BT629" t="s">
        <v>397</v>
      </c>
      <c r="BU629" t="s">
        <v>397</v>
      </c>
      <c r="BW629" s="25"/>
      <c r="CA629" s="18"/>
      <c r="CC629" s="18"/>
      <c r="CD629" s="18"/>
      <c r="CF629" s="18"/>
      <c r="CH629" s="18"/>
      <c r="CR629" s="18"/>
      <c r="CT629" s="25"/>
      <c r="CU629" t="s">
        <v>397</v>
      </c>
      <c r="CW629" t="s">
        <v>397</v>
      </c>
      <c r="CX629" s="25" t="s">
        <v>397</v>
      </c>
    </row>
    <row r="630" spans="1:102" x14ac:dyDescent="0.3">
      <c r="A630">
        <v>629</v>
      </c>
      <c r="B630">
        <v>107</v>
      </c>
      <c r="C630" s="25" t="s">
        <v>13</v>
      </c>
      <c r="D630" s="12">
        <v>7.9</v>
      </c>
      <c r="E630" s="14"/>
      <c r="F630" s="7" t="str">
        <f>IFERROR(D630/E630, "X")</f>
        <v>X</v>
      </c>
      <c r="G630" s="7">
        <f>D630-E630</f>
        <v>7.9</v>
      </c>
      <c r="H630" s="16">
        <f>D630+E630</f>
        <v>7.9</v>
      </c>
      <c r="I630" s="11" t="str">
        <f>IFERROR(F630/SQRT(F630^2+AH630), "X")</f>
        <v>X</v>
      </c>
      <c r="J630" s="39" t="str">
        <f>IFERROR(SQRT((1-I630^2)/AH630), "X")</f>
        <v>X</v>
      </c>
      <c r="K630" s="39" t="str">
        <f t="shared" si="43"/>
        <v>X</v>
      </c>
      <c r="L630" s="39" t="str">
        <f t="shared" si="44"/>
        <v>X</v>
      </c>
      <c r="M630" s="43" t="str">
        <f>IFERROR(I630+J630, "X")</f>
        <v>X</v>
      </c>
      <c r="N630" s="45">
        <v>1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0</v>
      </c>
      <c r="V630" s="9">
        <v>0</v>
      </c>
      <c r="W630" s="8">
        <v>0</v>
      </c>
      <c r="X630" s="9">
        <v>0</v>
      </c>
      <c r="Y630" s="8"/>
      <c r="AA630" s="8"/>
      <c r="AG630" s="47"/>
      <c r="AH630" s="9">
        <f t="shared" si="42"/>
        <v>-1</v>
      </c>
      <c r="AI630" s="7">
        <v>11.2</v>
      </c>
      <c r="AM630" s="14"/>
      <c r="AO630" s="16"/>
      <c r="AR630" s="16"/>
      <c r="AS630" s="9">
        <v>1980</v>
      </c>
      <c r="AT630" s="23">
        <f t="shared" si="45"/>
        <v>3.2966651902615309</v>
      </c>
      <c r="AX630" s="18"/>
      <c r="AZ630" s="18"/>
      <c r="BB630" s="18"/>
      <c r="BD630" s="18"/>
      <c r="BF630" s="18"/>
      <c r="BG630" s="18" t="s">
        <v>11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 s="18">
        <v>0</v>
      </c>
      <c r="BO630">
        <v>1</v>
      </c>
      <c r="BP630">
        <v>0</v>
      </c>
      <c r="BQ630" s="18">
        <v>0</v>
      </c>
      <c r="BS630" s="18"/>
      <c r="BT630" t="s">
        <v>397</v>
      </c>
      <c r="BU630" t="s">
        <v>397</v>
      </c>
      <c r="BW630" s="25"/>
      <c r="CA630" s="18"/>
      <c r="CC630" s="18"/>
      <c r="CD630" s="18"/>
      <c r="CF630" s="18"/>
      <c r="CH630" s="18"/>
      <c r="CR630" s="18"/>
      <c r="CT630" s="25"/>
      <c r="CU630" t="s">
        <v>397</v>
      </c>
      <c r="CW630" t="s">
        <v>397</v>
      </c>
      <c r="CX630" s="25" t="s">
        <v>397</v>
      </c>
    </row>
    <row r="631" spans="1:102" x14ac:dyDescent="0.3">
      <c r="A631">
        <v>630</v>
      </c>
      <c r="B631">
        <v>108</v>
      </c>
      <c r="C631" s="25" t="s">
        <v>17</v>
      </c>
      <c r="D631" s="12">
        <v>6.4</v>
      </c>
      <c r="E631" s="14"/>
      <c r="F631" s="7" t="str">
        <f>IFERROR(D631/E631, "X")</f>
        <v>X</v>
      </c>
      <c r="G631" s="7">
        <f>D631-E631</f>
        <v>6.4</v>
      </c>
      <c r="H631" s="16">
        <f>D631+E631</f>
        <v>6.4</v>
      </c>
      <c r="I631" s="11" t="str">
        <f>IFERROR(F631/SQRT(F631^2+AH631), "X")</f>
        <v>X</v>
      </c>
      <c r="J631" s="39" t="str">
        <f>IFERROR(SQRT((1-I631^2)/AH631), "X")</f>
        <v>X</v>
      </c>
      <c r="K631" s="39" t="str">
        <f t="shared" si="43"/>
        <v>X</v>
      </c>
      <c r="L631" s="39" t="str">
        <f t="shared" si="44"/>
        <v>X</v>
      </c>
      <c r="M631" s="43" t="str">
        <f>IFERROR(I631+J631, "X")</f>
        <v>X</v>
      </c>
      <c r="N631" s="45">
        <v>1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0</v>
      </c>
      <c r="W631" s="8">
        <v>0</v>
      </c>
      <c r="X631" s="9">
        <v>0</v>
      </c>
      <c r="Y631" s="8"/>
      <c r="AA631" s="8"/>
      <c r="AG631" s="47"/>
      <c r="AH631" s="9">
        <f t="shared" si="42"/>
        <v>-1</v>
      </c>
      <c r="AI631" s="7">
        <v>11.2</v>
      </c>
      <c r="AM631" s="14"/>
      <c r="AO631" s="16"/>
      <c r="AR631" s="16"/>
      <c r="AS631" s="9">
        <v>1991</v>
      </c>
      <c r="AT631" s="23">
        <f t="shared" si="45"/>
        <v>3.2990712600274095</v>
      </c>
      <c r="AX631" s="18"/>
      <c r="AZ631" s="18"/>
      <c r="BB631" s="18"/>
      <c r="BD631" s="18"/>
      <c r="BF631" s="18"/>
      <c r="BG631" s="18" t="s">
        <v>11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 s="18">
        <v>0</v>
      </c>
      <c r="BO631">
        <v>1</v>
      </c>
      <c r="BP631">
        <v>0</v>
      </c>
      <c r="BQ631" s="18">
        <v>0</v>
      </c>
      <c r="BS631" s="18"/>
      <c r="BT631" t="s">
        <v>397</v>
      </c>
      <c r="BU631" t="s">
        <v>397</v>
      </c>
      <c r="BW631" s="25"/>
      <c r="CA631" s="18"/>
      <c r="CC631" s="18"/>
      <c r="CD631" s="18"/>
      <c r="CF631" s="18"/>
      <c r="CH631" s="18"/>
      <c r="CR631" s="18"/>
      <c r="CT631" s="25"/>
      <c r="CU631" t="s">
        <v>397</v>
      </c>
      <c r="CW631" t="s">
        <v>397</v>
      </c>
      <c r="CX631" s="25" t="s">
        <v>397</v>
      </c>
    </row>
    <row r="632" spans="1:102" x14ac:dyDescent="0.3">
      <c r="A632">
        <v>631</v>
      </c>
      <c r="B632">
        <v>108</v>
      </c>
      <c r="C632" s="25" t="s">
        <v>17</v>
      </c>
      <c r="D632" s="12">
        <v>5.8</v>
      </c>
      <c r="E632" s="14"/>
      <c r="F632" s="7" t="str">
        <f>IFERROR(D632/E632, "X")</f>
        <v>X</v>
      </c>
      <c r="G632" s="7">
        <f>D632-E632</f>
        <v>5.8</v>
      </c>
      <c r="H632" s="16">
        <f>D632+E632</f>
        <v>5.8</v>
      </c>
      <c r="I632" s="11" t="str">
        <f>IFERROR(F632/SQRT(F632^2+AH632), "X")</f>
        <v>X</v>
      </c>
      <c r="J632" s="39" t="str">
        <f>IFERROR(SQRT((1-I632^2)/AH632), "X")</f>
        <v>X</v>
      </c>
      <c r="K632" s="39" t="str">
        <f t="shared" si="43"/>
        <v>X</v>
      </c>
      <c r="L632" s="39" t="str">
        <f t="shared" si="44"/>
        <v>X</v>
      </c>
      <c r="M632" s="43" t="str">
        <f>IFERROR(I632+J632, "X")</f>
        <v>X</v>
      </c>
      <c r="N632" s="45">
        <v>1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0</v>
      </c>
      <c r="W632" s="8">
        <v>0</v>
      </c>
      <c r="X632" s="9">
        <v>0</v>
      </c>
      <c r="Y632" s="8"/>
      <c r="AA632" s="8"/>
      <c r="AG632" s="47"/>
      <c r="AH632" s="9">
        <f t="shared" si="42"/>
        <v>-1</v>
      </c>
      <c r="AI632" s="7">
        <v>11.1</v>
      </c>
      <c r="AM632" s="14"/>
      <c r="AO632" s="16"/>
      <c r="AR632" s="16"/>
      <c r="AS632" s="9">
        <v>2000</v>
      </c>
      <c r="AT632" s="23">
        <f t="shared" si="45"/>
        <v>3.3010299956639813</v>
      </c>
      <c r="AX632" s="18"/>
      <c r="AZ632" s="18"/>
      <c r="BB632" s="18"/>
      <c r="BD632" s="18"/>
      <c r="BF632" s="18"/>
      <c r="BG632" s="18" t="s">
        <v>11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 s="18">
        <v>0</v>
      </c>
      <c r="BO632">
        <v>1</v>
      </c>
      <c r="BP632">
        <v>0</v>
      </c>
      <c r="BQ632" s="18">
        <v>0</v>
      </c>
      <c r="BS632" s="18"/>
      <c r="BT632" t="s">
        <v>397</v>
      </c>
      <c r="BU632" t="s">
        <v>397</v>
      </c>
      <c r="BW632" s="25"/>
      <c r="CA632" s="18"/>
      <c r="CC632" s="18"/>
      <c r="CD632" s="18"/>
      <c r="CF632" s="18"/>
      <c r="CH632" s="18"/>
      <c r="CR632" s="18"/>
      <c r="CT632" s="25"/>
      <c r="CU632" t="s">
        <v>397</v>
      </c>
      <c r="CW632" t="s">
        <v>397</v>
      </c>
      <c r="CX632" s="25" t="s">
        <v>397</v>
      </c>
    </row>
    <row r="633" spans="1:102" x14ac:dyDescent="0.3">
      <c r="A633">
        <v>632</v>
      </c>
      <c r="B633">
        <v>109</v>
      </c>
      <c r="C633" s="25" t="s">
        <v>304</v>
      </c>
      <c r="D633" s="12">
        <v>4.8</v>
      </c>
      <c r="E633" s="14"/>
      <c r="F633" s="7" t="str">
        <f>IFERROR(D633/E633, "X")</f>
        <v>X</v>
      </c>
      <c r="G633" s="7">
        <f>D633-E633</f>
        <v>4.8</v>
      </c>
      <c r="H633" s="16">
        <f>D633+E633</f>
        <v>4.8</v>
      </c>
      <c r="I633" s="11" t="str">
        <f>IFERROR(F633/SQRT(F633^2+AH633), "X")</f>
        <v>X</v>
      </c>
      <c r="J633" s="39" t="str">
        <f>IFERROR(SQRT((1-I633^2)/AH633), "X")</f>
        <v>X</v>
      </c>
      <c r="K633" s="39" t="str">
        <f t="shared" si="43"/>
        <v>X</v>
      </c>
      <c r="L633" s="39" t="str">
        <f t="shared" si="44"/>
        <v>X</v>
      </c>
      <c r="M633" s="43" t="str">
        <f>IFERROR(I633+J633, "X")</f>
        <v>X</v>
      </c>
      <c r="N633" s="45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8">
        <v>0</v>
      </c>
      <c r="X633" s="9">
        <v>0</v>
      </c>
      <c r="Y633" s="8"/>
      <c r="AA633" s="8"/>
      <c r="AG633" s="47"/>
      <c r="AH633" s="9">
        <f t="shared" si="42"/>
        <v>-1</v>
      </c>
      <c r="AI633" s="7">
        <v>4.2</v>
      </c>
      <c r="AM633" s="14"/>
      <c r="AO633" s="16"/>
      <c r="AR633" s="16"/>
      <c r="AS633" s="9">
        <v>1992</v>
      </c>
      <c r="AT633" s="23">
        <f t="shared" si="45"/>
        <v>3.2992893340876801</v>
      </c>
      <c r="AX633" s="18"/>
      <c r="AZ633" s="18"/>
      <c r="BB633" s="18"/>
      <c r="BD633" s="18"/>
      <c r="BF633" s="18"/>
      <c r="BG633" s="18" t="s">
        <v>303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 s="18">
        <v>0</v>
      </c>
      <c r="BO633">
        <v>0</v>
      </c>
      <c r="BP633">
        <v>1</v>
      </c>
      <c r="BQ633" s="18">
        <v>0</v>
      </c>
      <c r="BS633" s="18"/>
      <c r="BT633" t="s">
        <v>397</v>
      </c>
      <c r="BU633" t="s">
        <v>397</v>
      </c>
      <c r="BW633" s="25"/>
      <c r="CA633" s="18"/>
      <c r="CC633" s="18"/>
      <c r="CD633" s="18"/>
      <c r="CF633" s="18"/>
      <c r="CH633" s="18"/>
      <c r="CR633" s="18"/>
      <c r="CT633" s="25"/>
      <c r="CU633" t="s">
        <v>397</v>
      </c>
      <c r="CW633" t="s">
        <v>397</v>
      </c>
      <c r="CX633" s="25" t="s">
        <v>397</v>
      </c>
    </row>
    <row r="634" spans="1:102" x14ac:dyDescent="0.3">
      <c r="A634">
        <v>633</v>
      </c>
      <c r="B634">
        <v>109</v>
      </c>
      <c r="C634" s="25" t="s">
        <v>304</v>
      </c>
      <c r="D634" s="12">
        <v>10.8</v>
      </c>
      <c r="E634" s="14"/>
      <c r="F634" s="7" t="str">
        <f>IFERROR(D634/E634, "X")</f>
        <v>X</v>
      </c>
      <c r="G634" s="7">
        <f>D634-E634</f>
        <v>10.8</v>
      </c>
      <c r="H634" s="16">
        <f>D634+E634</f>
        <v>10.8</v>
      </c>
      <c r="I634" s="11" t="str">
        <f>IFERROR(F634/SQRT(F634^2+AH634), "X")</f>
        <v>X</v>
      </c>
      <c r="J634" s="39" t="str">
        <f>IFERROR(SQRT((1-I634^2)/AH634), "X")</f>
        <v>X</v>
      </c>
      <c r="K634" s="39" t="str">
        <f t="shared" si="43"/>
        <v>X</v>
      </c>
      <c r="L634" s="39" t="str">
        <f t="shared" si="44"/>
        <v>X</v>
      </c>
      <c r="M634" s="43" t="str">
        <f>IFERROR(I634+J634, "X")</f>
        <v>X</v>
      </c>
      <c r="N634" s="45">
        <v>0</v>
      </c>
      <c r="O634" s="8">
        <v>0</v>
      </c>
      <c r="P634" s="9">
        <v>0</v>
      </c>
      <c r="Q634" s="9">
        <v>0</v>
      </c>
      <c r="R634" s="8">
        <v>1</v>
      </c>
      <c r="S634" s="9">
        <v>0</v>
      </c>
      <c r="T634" s="9">
        <v>0</v>
      </c>
      <c r="U634" s="8">
        <v>0</v>
      </c>
      <c r="V634" s="9">
        <v>0</v>
      </c>
      <c r="W634" s="8">
        <v>0</v>
      </c>
      <c r="X634" s="9">
        <v>0</v>
      </c>
      <c r="Y634" s="8"/>
      <c r="AA634" s="8"/>
      <c r="AG634" s="47"/>
      <c r="AH634" s="9">
        <f t="shared" si="42"/>
        <v>-1</v>
      </c>
      <c r="AI634" s="7">
        <v>4.2</v>
      </c>
      <c r="AM634" s="14"/>
      <c r="AO634" s="16"/>
      <c r="AR634" s="16"/>
      <c r="AS634" s="9">
        <v>1992</v>
      </c>
      <c r="AT634" s="23">
        <f t="shared" si="45"/>
        <v>3.2992893340876801</v>
      </c>
      <c r="AX634" s="18"/>
      <c r="AZ634" s="18"/>
      <c r="BB634" s="18"/>
      <c r="BD634" s="18"/>
      <c r="BF634" s="18"/>
      <c r="BG634" s="18" t="s">
        <v>303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 s="18">
        <v>0</v>
      </c>
      <c r="BO634">
        <v>0</v>
      </c>
      <c r="BP634">
        <v>1</v>
      </c>
      <c r="BQ634" s="18">
        <v>0</v>
      </c>
      <c r="BS634" s="18"/>
      <c r="BT634" t="s">
        <v>397</v>
      </c>
      <c r="BU634" t="s">
        <v>397</v>
      </c>
      <c r="BW634" s="25"/>
      <c r="CA634" s="18"/>
      <c r="CC634" s="18"/>
      <c r="CD634" s="18"/>
      <c r="CF634" s="18"/>
      <c r="CH634" s="18"/>
      <c r="CR634" s="18"/>
      <c r="CT634" s="25"/>
      <c r="CU634" t="s">
        <v>397</v>
      </c>
      <c r="CW634" t="s">
        <v>397</v>
      </c>
      <c r="CX634" s="25" t="s">
        <v>397</v>
      </c>
    </row>
    <row r="635" spans="1:102" x14ac:dyDescent="0.3">
      <c r="A635">
        <v>634</v>
      </c>
      <c r="B635">
        <v>109</v>
      </c>
      <c r="C635" s="25" t="s">
        <v>304</v>
      </c>
      <c r="D635" s="12">
        <v>3.8</v>
      </c>
      <c r="E635" s="14"/>
      <c r="F635" s="7" t="str">
        <f>IFERROR(D635/E635, "X")</f>
        <v>X</v>
      </c>
      <c r="G635" s="7">
        <f>D635-E635</f>
        <v>3.8</v>
      </c>
      <c r="H635" s="16">
        <f>D635+E635</f>
        <v>3.8</v>
      </c>
      <c r="I635" s="11" t="str">
        <f>IFERROR(F635/SQRT(F635^2+AH635), "X")</f>
        <v>X</v>
      </c>
      <c r="J635" s="39" t="str">
        <f>IFERROR(SQRT((1-I635^2)/AH635), "X")</f>
        <v>X</v>
      </c>
      <c r="K635" s="39" t="str">
        <f t="shared" si="43"/>
        <v>X</v>
      </c>
      <c r="L635" s="39" t="str">
        <f t="shared" si="44"/>
        <v>X</v>
      </c>
      <c r="M635" s="43" t="str">
        <f>IFERROR(I635+J635, "X")</f>
        <v>X</v>
      </c>
      <c r="N635" s="45">
        <v>0</v>
      </c>
      <c r="O635" s="8">
        <v>0</v>
      </c>
      <c r="P635" s="9">
        <v>0</v>
      </c>
      <c r="Q635" s="9">
        <v>0</v>
      </c>
      <c r="R635" s="8">
        <v>0</v>
      </c>
      <c r="S635" s="9">
        <v>1</v>
      </c>
      <c r="T635" s="9">
        <v>0</v>
      </c>
      <c r="U635" s="8">
        <v>0</v>
      </c>
      <c r="V635" s="9">
        <v>0</v>
      </c>
      <c r="W635" s="8">
        <v>0</v>
      </c>
      <c r="X635" s="9">
        <v>0</v>
      </c>
      <c r="Y635" s="8"/>
      <c r="AA635" s="8"/>
      <c r="AG635" s="47"/>
      <c r="AH635" s="9">
        <f t="shared" si="42"/>
        <v>-1</v>
      </c>
      <c r="AI635" s="7">
        <v>4.2</v>
      </c>
      <c r="AM635" s="14"/>
      <c r="AO635" s="16"/>
      <c r="AR635" s="16"/>
      <c r="AS635" s="9">
        <v>1992</v>
      </c>
      <c r="AT635" s="23">
        <f t="shared" si="45"/>
        <v>3.2992893340876801</v>
      </c>
      <c r="AX635" s="18"/>
      <c r="AZ635" s="18"/>
      <c r="BB635" s="18"/>
      <c r="BD635" s="18"/>
      <c r="BF635" s="18"/>
      <c r="BG635" s="18" t="s">
        <v>303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 s="18">
        <v>0</v>
      </c>
      <c r="BO635">
        <v>0</v>
      </c>
      <c r="BP635">
        <v>1</v>
      </c>
      <c r="BQ635" s="18">
        <v>0</v>
      </c>
      <c r="BS635" s="18"/>
      <c r="BT635" t="s">
        <v>397</v>
      </c>
      <c r="BU635" t="s">
        <v>397</v>
      </c>
      <c r="BW635" s="25"/>
      <c r="CA635" s="18"/>
      <c r="CC635" s="18"/>
      <c r="CD635" s="18"/>
      <c r="CF635" s="18"/>
      <c r="CH635" s="18"/>
      <c r="CR635" s="18"/>
      <c r="CT635" s="25"/>
      <c r="CU635" t="s">
        <v>397</v>
      </c>
      <c r="CW635" t="s">
        <v>397</v>
      </c>
      <c r="CX635" s="25" t="s">
        <v>397</v>
      </c>
    </row>
    <row r="636" spans="1:102" x14ac:dyDescent="0.3">
      <c r="A636">
        <v>635</v>
      </c>
      <c r="B636">
        <v>109</v>
      </c>
      <c r="C636" s="25" t="s">
        <v>304</v>
      </c>
      <c r="D636" s="12">
        <v>3</v>
      </c>
      <c r="E636" s="14"/>
      <c r="F636" s="7" t="str">
        <f>IFERROR(D636/E636, "X")</f>
        <v>X</v>
      </c>
      <c r="G636" s="7">
        <f>D636-E636</f>
        <v>3</v>
      </c>
      <c r="H636" s="16">
        <f>D636+E636</f>
        <v>3</v>
      </c>
      <c r="I636" s="11" t="str">
        <f>IFERROR(F636/SQRT(F636^2+AH636), "X")</f>
        <v>X</v>
      </c>
      <c r="J636" s="39" t="str">
        <f>IFERROR(SQRT((1-I636^2)/AH636), "X")</f>
        <v>X</v>
      </c>
      <c r="K636" s="39" t="str">
        <f t="shared" si="43"/>
        <v>X</v>
      </c>
      <c r="L636" s="39" t="str">
        <f t="shared" si="44"/>
        <v>X</v>
      </c>
      <c r="M636" s="43" t="str">
        <f>IFERROR(I636+J636, "X")</f>
        <v>X</v>
      </c>
      <c r="N636" s="45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1</v>
      </c>
      <c r="U636" s="8">
        <v>0</v>
      </c>
      <c r="V636" s="9">
        <v>0</v>
      </c>
      <c r="W636" s="8">
        <v>0</v>
      </c>
      <c r="X636" s="9">
        <v>0</v>
      </c>
      <c r="Y636" s="8"/>
      <c r="AA636" s="8"/>
      <c r="AG636" s="47"/>
      <c r="AH636" s="9">
        <f t="shared" si="42"/>
        <v>-1</v>
      </c>
      <c r="AI636" s="7">
        <v>4.2</v>
      </c>
      <c r="AM636" s="14"/>
      <c r="AO636" s="16"/>
      <c r="AR636" s="16"/>
      <c r="AS636" s="9">
        <v>1992</v>
      </c>
      <c r="AT636" s="23">
        <f t="shared" si="45"/>
        <v>3.2992893340876801</v>
      </c>
      <c r="AX636" s="18"/>
      <c r="AZ636" s="18"/>
      <c r="BB636" s="18"/>
      <c r="BD636" s="18"/>
      <c r="BF636" s="18"/>
      <c r="BG636" s="18" t="s">
        <v>303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 s="18">
        <v>0</v>
      </c>
      <c r="BO636">
        <v>0</v>
      </c>
      <c r="BP636">
        <v>1</v>
      </c>
      <c r="BQ636" s="18">
        <v>0</v>
      </c>
      <c r="BS636" s="18"/>
      <c r="BT636" t="s">
        <v>397</v>
      </c>
      <c r="BU636" t="s">
        <v>397</v>
      </c>
      <c r="BW636" s="25"/>
      <c r="CA636" s="18"/>
      <c r="CC636" s="18"/>
      <c r="CD636" s="18"/>
      <c r="CF636" s="18"/>
      <c r="CH636" s="18"/>
      <c r="CR636" s="18"/>
      <c r="CT636" s="25"/>
      <c r="CU636" t="s">
        <v>397</v>
      </c>
      <c r="CW636" t="s">
        <v>397</v>
      </c>
      <c r="CX636" s="25" t="s">
        <v>397</v>
      </c>
    </row>
    <row r="637" spans="1:102" x14ac:dyDescent="0.3">
      <c r="A637">
        <v>636</v>
      </c>
      <c r="B637">
        <v>109</v>
      </c>
      <c r="C637" s="25" t="s">
        <v>304</v>
      </c>
      <c r="D637" s="12">
        <v>3.4</v>
      </c>
      <c r="E637" s="14"/>
      <c r="F637" s="7" t="str">
        <f>IFERROR(D637/E637, "X")</f>
        <v>X</v>
      </c>
      <c r="G637" s="7">
        <f>D637-E637</f>
        <v>3.4</v>
      </c>
      <c r="H637" s="16">
        <f>D637+E637</f>
        <v>3.4</v>
      </c>
      <c r="I637" s="11" t="str">
        <f>IFERROR(F637/SQRT(F637^2+AH637), "X")</f>
        <v>X</v>
      </c>
      <c r="J637" s="39" t="str">
        <f>IFERROR(SQRT((1-I637^2)/AH637), "X")</f>
        <v>X</v>
      </c>
      <c r="K637" s="39" t="str">
        <f t="shared" si="43"/>
        <v>X</v>
      </c>
      <c r="L637" s="39" t="str">
        <f t="shared" si="44"/>
        <v>X</v>
      </c>
      <c r="M637" s="43" t="str">
        <f>IFERROR(I637+J637, "X")</f>
        <v>X</v>
      </c>
      <c r="N637" s="45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8">
        <v>0</v>
      </c>
      <c r="X637" s="9">
        <v>0</v>
      </c>
      <c r="Y637" s="8"/>
      <c r="AA637" s="8"/>
      <c r="AG637" s="47"/>
      <c r="AH637" s="9">
        <f t="shared" si="42"/>
        <v>-1</v>
      </c>
      <c r="AI637" s="7">
        <v>4.2</v>
      </c>
      <c r="AM637" s="14"/>
      <c r="AO637" s="16"/>
      <c r="AR637" s="16"/>
      <c r="AS637" s="9">
        <v>1992</v>
      </c>
      <c r="AT637" s="23">
        <f t="shared" si="45"/>
        <v>3.2992893340876801</v>
      </c>
      <c r="AX637" s="18"/>
      <c r="AZ637" s="18"/>
      <c r="BB637" s="18"/>
      <c r="BD637" s="18"/>
      <c r="BF637" s="18"/>
      <c r="BG637" s="18" t="s">
        <v>303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 s="18">
        <v>0</v>
      </c>
      <c r="BO637">
        <v>0</v>
      </c>
      <c r="BP637">
        <v>1</v>
      </c>
      <c r="BQ637" s="18">
        <v>0</v>
      </c>
      <c r="BS637" s="18"/>
      <c r="BT637" t="s">
        <v>397</v>
      </c>
      <c r="BU637" t="s">
        <v>397</v>
      </c>
      <c r="BW637" s="25"/>
      <c r="CA637" s="18"/>
      <c r="CC637" s="18"/>
      <c r="CD637" s="18"/>
      <c r="CF637" s="18"/>
      <c r="CH637" s="18"/>
      <c r="CR637" s="18"/>
      <c r="CT637" s="25"/>
      <c r="CU637" t="s">
        <v>397</v>
      </c>
      <c r="CW637" t="s">
        <v>397</v>
      </c>
      <c r="CX637" s="25" t="s">
        <v>397</v>
      </c>
    </row>
    <row r="638" spans="1:102" x14ac:dyDescent="0.3">
      <c r="A638">
        <v>637</v>
      </c>
      <c r="B638">
        <v>109</v>
      </c>
      <c r="C638" s="25" t="s">
        <v>304</v>
      </c>
      <c r="D638" s="12">
        <v>6.8</v>
      </c>
      <c r="E638" s="14"/>
      <c r="F638" s="7" t="str">
        <f>IFERROR(D638/E638, "X")</f>
        <v>X</v>
      </c>
      <c r="G638" s="7">
        <f>D638-E638</f>
        <v>6.8</v>
      </c>
      <c r="H638" s="16">
        <f>D638+E638</f>
        <v>6.8</v>
      </c>
      <c r="I638" s="11" t="str">
        <f>IFERROR(F638/SQRT(F638^2+AH638), "X")</f>
        <v>X</v>
      </c>
      <c r="J638" s="39" t="str">
        <f>IFERROR(SQRT((1-I638^2)/AH638), "X")</f>
        <v>X</v>
      </c>
      <c r="K638" s="39" t="str">
        <f t="shared" si="43"/>
        <v>X</v>
      </c>
      <c r="L638" s="39" t="str">
        <f t="shared" si="44"/>
        <v>X</v>
      </c>
      <c r="M638" s="43" t="str">
        <f>IFERROR(I638+J638, "X")</f>
        <v>X</v>
      </c>
      <c r="N638" s="45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0</v>
      </c>
      <c r="V638" s="9">
        <v>1</v>
      </c>
      <c r="W638" s="8">
        <v>0</v>
      </c>
      <c r="X638" s="9">
        <v>0</v>
      </c>
      <c r="Y638" s="8"/>
      <c r="AA638" s="8"/>
      <c r="AG638" s="47"/>
      <c r="AH638" s="9">
        <f t="shared" si="42"/>
        <v>-1</v>
      </c>
      <c r="AI638" s="7">
        <v>4.2</v>
      </c>
      <c r="AM638" s="14"/>
      <c r="AO638" s="16"/>
      <c r="AR638" s="16"/>
      <c r="AS638" s="9">
        <v>1992</v>
      </c>
      <c r="AT638" s="23">
        <f t="shared" si="45"/>
        <v>3.2992893340876801</v>
      </c>
      <c r="AX638" s="18"/>
      <c r="AZ638" s="18"/>
      <c r="BB638" s="18"/>
      <c r="BD638" s="18"/>
      <c r="BF638" s="18"/>
      <c r="BG638" s="18" t="s">
        <v>303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 s="18">
        <v>0</v>
      </c>
      <c r="BO638">
        <v>0</v>
      </c>
      <c r="BP638">
        <v>1</v>
      </c>
      <c r="BQ638" s="18">
        <v>0</v>
      </c>
      <c r="BS638" s="18"/>
      <c r="BT638" t="s">
        <v>397</v>
      </c>
      <c r="BU638" t="s">
        <v>397</v>
      </c>
      <c r="BW638" s="25"/>
      <c r="CA638" s="18"/>
      <c r="CC638" s="18"/>
      <c r="CD638" s="18"/>
      <c r="CF638" s="18"/>
      <c r="CH638" s="18"/>
      <c r="CR638" s="18"/>
      <c r="CT638" s="25"/>
      <c r="CU638" t="s">
        <v>397</v>
      </c>
      <c r="CW638" t="s">
        <v>397</v>
      </c>
      <c r="CX638" s="25" t="s">
        <v>397</v>
      </c>
    </row>
    <row r="639" spans="1:102" x14ac:dyDescent="0.3">
      <c r="A639">
        <v>638</v>
      </c>
      <c r="B639">
        <v>110</v>
      </c>
      <c r="C639" s="25" t="s">
        <v>194</v>
      </c>
      <c r="D639" s="12">
        <v>4.3</v>
      </c>
      <c r="E639" s="14"/>
      <c r="F639" s="7" t="str">
        <f>IFERROR(D639/E639, "X")</f>
        <v>X</v>
      </c>
      <c r="G639" s="7">
        <f>D639-E639</f>
        <v>4.3</v>
      </c>
      <c r="H639" s="16">
        <f>D639+E639</f>
        <v>4.3</v>
      </c>
      <c r="I639" s="11" t="str">
        <f>IFERROR(F639/SQRT(F639^2+AH639), "X")</f>
        <v>X</v>
      </c>
      <c r="J639" s="39" t="str">
        <f>IFERROR(SQRT((1-I639^2)/AH639), "X")</f>
        <v>X</v>
      </c>
      <c r="K639" s="39" t="str">
        <f t="shared" si="43"/>
        <v>X</v>
      </c>
      <c r="L639" s="39" t="str">
        <f t="shared" si="44"/>
        <v>X</v>
      </c>
      <c r="M639" s="43" t="str">
        <f>IFERROR(I639+J639, "X")</f>
        <v>X</v>
      </c>
      <c r="N639" s="45">
        <v>1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0</v>
      </c>
      <c r="W639" s="8">
        <v>0</v>
      </c>
      <c r="X639" s="9">
        <v>0</v>
      </c>
      <c r="Y639" s="8"/>
      <c r="AA639" s="8"/>
      <c r="AG639" s="47"/>
      <c r="AH639" s="9">
        <f t="shared" si="42"/>
        <v>-1</v>
      </c>
      <c r="AI639" s="7">
        <v>3.8944999999999999</v>
      </c>
      <c r="AM639" s="14"/>
      <c r="AO639" s="16"/>
      <c r="AR639" s="16"/>
      <c r="AS639" s="9">
        <v>2000</v>
      </c>
      <c r="AT639" s="23">
        <f t="shared" si="45"/>
        <v>3.3010299956639813</v>
      </c>
      <c r="AX639" s="18"/>
      <c r="AZ639" s="18"/>
      <c r="BB639" s="18"/>
      <c r="BD639" s="18"/>
      <c r="BF639" s="18"/>
      <c r="BG639" s="18" t="s">
        <v>193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 s="18">
        <v>0</v>
      </c>
      <c r="BO639">
        <v>0</v>
      </c>
      <c r="BP639">
        <v>1</v>
      </c>
      <c r="BQ639" s="18">
        <v>0</v>
      </c>
      <c r="BS639" s="18"/>
      <c r="BT639" t="s">
        <v>397</v>
      </c>
      <c r="BU639" t="s">
        <v>397</v>
      </c>
      <c r="BW639" s="25"/>
      <c r="CA639" s="18"/>
      <c r="CC639" s="18"/>
      <c r="CD639" s="18"/>
      <c r="CF639" s="18"/>
      <c r="CH639" s="18"/>
      <c r="CR639" s="18"/>
      <c r="CT639" s="25"/>
      <c r="CU639" t="s">
        <v>397</v>
      </c>
      <c r="CW639" t="s">
        <v>397</v>
      </c>
      <c r="CX639" s="25" t="s">
        <v>397</v>
      </c>
    </row>
    <row r="640" spans="1:102" x14ac:dyDescent="0.3">
      <c r="A640">
        <v>639</v>
      </c>
      <c r="B640">
        <v>110</v>
      </c>
      <c r="C640" s="25" t="s">
        <v>194</v>
      </c>
      <c r="D640" s="12">
        <v>8.61</v>
      </c>
      <c r="E640" s="14"/>
      <c r="F640" s="7" t="str">
        <f>IFERROR(D640/E640, "X")</f>
        <v>X</v>
      </c>
      <c r="G640" s="7">
        <f>D640-E640</f>
        <v>8.61</v>
      </c>
      <c r="H640" s="16">
        <f>D640+E640</f>
        <v>8.61</v>
      </c>
      <c r="I640" s="11" t="str">
        <f>IFERROR(F640/SQRT(F640^2+AH640), "X")</f>
        <v>X</v>
      </c>
      <c r="J640" s="39" t="str">
        <f>IFERROR(SQRT((1-I640^2)/AH640), "X")</f>
        <v>X</v>
      </c>
      <c r="K640" s="39" t="str">
        <f t="shared" si="43"/>
        <v>X</v>
      </c>
      <c r="L640" s="39" t="str">
        <f t="shared" si="44"/>
        <v>X</v>
      </c>
      <c r="M640" s="43" t="str">
        <f>IFERROR(I640+J640, "X")</f>
        <v>X</v>
      </c>
      <c r="N640" s="45">
        <v>1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0</v>
      </c>
      <c r="W640" s="8">
        <v>0</v>
      </c>
      <c r="X640" s="9">
        <v>0</v>
      </c>
      <c r="Y640" s="8"/>
      <c r="AA640" s="8"/>
      <c r="AG640" s="47"/>
      <c r="AH640" s="9">
        <f t="shared" si="42"/>
        <v>-1</v>
      </c>
      <c r="AI640" s="7">
        <v>3.2</v>
      </c>
      <c r="AM640" s="14"/>
      <c r="AO640" s="16"/>
      <c r="AR640" s="16"/>
      <c r="AS640" s="9">
        <v>1999</v>
      </c>
      <c r="AT640" s="23">
        <f t="shared" si="45"/>
        <v>3.3008127941181171</v>
      </c>
      <c r="AX640" s="18"/>
      <c r="AZ640" s="18"/>
      <c r="BB640" s="18"/>
      <c r="BD640" s="18"/>
      <c r="BF640" s="18"/>
      <c r="BG640" s="18" t="s">
        <v>284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 s="18">
        <v>0</v>
      </c>
      <c r="BO640">
        <v>0</v>
      </c>
      <c r="BP640">
        <v>1</v>
      </c>
      <c r="BQ640" s="18">
        <v>0</v>
      </c>
      <c r="BS640" s="18"/>
      <c r="BT640" t="s">
        <v>397</v>
      </c>
      <c r="BU640" t="s">
        <v>397</v>
      </c>
      <c r="BW640" s="25"/>
      <c r="CA640" s="18"/>
      <c r="CC640" s="18"/>
      <c r="CD640" s="18"/>
      <c r="CF640" s="18"/>
      <c r="CH640" s="18"/>
      <c r="CR640" s="18"/>
      <c r="CT640" s="25"/>
      <c r="CU640" t="s">
        <v>397</v>
      </c>
      <c r="CW640" t="s">
        <v>397</v>
      </c>
      <c r="CX640" s="25" t="s">
        <v>397</v>
      </c>
    </row>
    <row r="641" spans="1:102" x14ac:dyDescent="0.3">
      <c r="A641">
        <v>640</v>
      </c>
      <c r="B641">
        <v>111</v>
      </c>
      <c r="C641" s="25" t="s">
        <v>216</v>
      </c>
      <c r="D641" s="12">
        <v>7.2</v>
      </c>
      <c r="E641" s="14"/>
      <c r="F641" s="7" t="str">
        <f>IFERROR(D641/E641, "X")</f>
        <v>X</v>
      </c>
      <c r="G641" s="7">
        <f>D641-E641</f>
        <v>7.2</v>
      </c>
      <c r="H641" s="16">
        <f>D641+E641</f>
        <v>7.2</v>
      </c>
      <c r="I641" s="11" t="str">
        <f>IFERROR(F641/SQRT(F641^2+AH641), "X")</f>
        <v>X</v>
      </c>
      <c r="J641" s="39" t="str">
        <f>IFERROR(SQRT((1-I641^2)/AH641), "X")</f>
        <v>X</v>
      </c>
      <c r="K641" s="39" t="str">
        <f t="shared" si="43"/>
        <v>X</v>
      </c>
      <c r="L641" s="39" t="str">
        <f t="shared" si="44"/>
        <v>X</v>
      </c>
      <c r="M641" s="43" t="str">
        <f>IFERROR(I641+J641, "X")</f>
        <v>X</v>
      </c>
      <c r="N641" s="45">
        <v>1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0</v>
      </c>
      <c r="W641" s="8">
        <v>0</v>
      </c>
      <c r="X641" s="9">
        <v>0</v>
      </c>
      <c r="Y641" s="8"/>
      <c r="AA641" s="8"/>
      <c r="AG641" s="47"/>
      <c r="AH641" s="9">
        <f t="shared" si="42"/>
        <v>-1</v>
      </c>
      <c r="AI641" s="7">
        <v>3.4</v>
      </c>
      <c r="AM641" s="14"/>
      <c r="AO641" s="16"/>
      <c r="AR641" s="16"/>
      <c r="AS641" s="9">
        <v>1995</v>
      </c>
      <c r="AT641" s="23">
        <f t="shared" si="45"/>
        <v>3.2999429000227671</v>
      </c>
      <c r="AX641" s="18"/>
      <c r="AZ641" s="18"/>
      <c r="BB641" s="18"/>
      <c r="BD641" s="18"/>
      <c r="BF641" s="18"/>
      <c r="BG641" s="18" t="s">
        <v>214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 s="18">
        <v>0</v>
      </c>
      <c r="BO641">
        <v>0</v>
      </c>
      <c r="BP641">
        <v>1</v>
      </c>
      <c r="BQ641" s="18">
        <v>0</v>
      </c>
      <c r="BS641" s="18"/>
      <c r="BT641" t="s">
        <v>397</v>
      </c>
      <c r="BU641" t="s">
        <v>397</v>
      </c>
      <c r="BW641" s="25"/>
      <c r="CA641" s="18"/>
      <c r="CC641" s="18"/>
      <c r="CD641" s="18"/>
      <c r="CF641" s="18"/>
      <c r="CH641" s="18"/>
      <c r="CR641" s="18"/>
      <c r="CT641" s="25"/>
      <c r="CU641" t="s">
        <v>397</v>
      </c>
      <c r="CW641" t="s">
        <v>397</v>
      </c>
      <c r="CX641" s="25" t="s">
        <v>397</v>
      </c>
    </row>
    <row r="642" spans="1:102" x14ac:dyDescent="0.3">
      <c r="A642">
        <v>641</v>
      </c>
      <c r="B642">
        <v>111</v>
      </c>
      <c r="C642" s="25" t="s">
        <v>216</v>
      </c>
      <c r="D642" s="12">
        <v>2.7</v>
      </c>
      <c r="E642" s="14"/>
      <c r="F642" s="7" t="str">
        <f>IFERROR(D642/E642, "X")</f>
        <v>X</v>
      </c>
      <c r="G642" s="7">
        <f>D642-E642</f>
        <v>2.7</v>
      </c>
      <c r="H642" s="16">
        <f>D642+E642</f>
        <v>2.7</v>
      </c>
      <c r="I642" s="11" t="str">
        <f>IFERROR(F642/SQRT(F642^2+AH642), "X")</f>
        <v>X</v>
      </c>
      <c r="J642" s="39" t="str">
        <f>IFERROR(SQRT((1-I642^2)/AH642), "X")</f>
        <v>X</v>
      </c>
      <c r="K642" s="39" t="str">
        <f t="shared" si="43"/>
        <v>X</v>
      </c>
      <c r="L642" s="39" t="str">
        <f t="shared" si="44"/>
        <v>X</v>
      </c>
      <c r="M642" s="43" t="str">
        <f>IFERROR(I642+J642, "X")</f>
        <v>X</v>
      </c>
      <c r="N642" s="45">
        <v>0</v>
      </c>
      <c r="O642" s="8">
        <v>1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8">
        <v>0</v>
      </c>
      <c r="X642" s="9">
        <v>0</v>
      </c>
      <c r="Y642" s="8"/>
      <c r="AA642" s="8"/>
      <c r="AG642" s="47"/>
      <c r="AH642" s="9">
        <f t="shared" si="42"/>
        <v>-1</v>
      </c>
      <c r="AI642" s="7">
        <v>3.4</v>
      </c>
      <c r="AM642" s="14"/>
      <c r="AO642" s="16"/>
      <c r="AR642" s="16"/>
      <c r="AS642" s="9">
        <v>1995</v>
      </c>
      <c r="AT642" s="23">
        <f t="shared" si="45"/>
        <v>3.2999429000227671</v>
      </c>
      <c r="AX642" s="18"/>
      <c r="AZ642" s="18"/>
      <c r="BB642" s="18"/>
      <c r="BD642" s="18"/>
      <c r="BF642" s="18"/>
      <c r="BG642" s="18" t="s">
        <v>214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 s="18">
        <v>0</v>
      </c>
      <c r="BO642">
        <v>0</v>
      </c>
      <c r="BP642">
        <v>1</v>
      </c>
      <c r="BQ642" s="18">
        <v>0</v>
      </c>
      <c r="BS642" s="18"/>
      <c r="BT642" t="s">
        <v>397</v>
      </c>
      <c r="BU642" t="s">
        <v>397</v>
      </c>
      <c r="BW642" s="25"/>
      <c r="CA642" s="18"/>
      <c r="CC642" s="18"/>
      <c r="CD642" s="18"/>
      <c r="CF642" s="18"/>
      <c r="CH642" s="18"/>
      <c r="CR642" s="18"/>
      <c r="CT642" s="25"/>
      <c r="CU642" t="s">
        <v>397</v>
      </c>
      <c r="CW642" t="s">
        <v>397</v>
      </c>
      <c r="CX642" s="25" t="s">
        <v>397</v>
      </c>
    </row>
    <row r="643" spans="1:102" x14ac:dyDescent="0.3">
      <c r="A643">
        <v>642</v>
      </c>
      <c r="B643">
        <v>111</v>
      </c>
      <c r="C643" s="25" t="s">
        <v>216</v>
      </c>
      <c r="D643" s="12">
        <v>4.5999999999999996</v>
      </c>
      <c r="E643" s="14"/>
      <c r="F643" s="7" t="str">
        <f>IFERROR(D643/E643, "X")</f>
        <v>X</v>
      </c>
      <c r="G643" s="7">
        <f>D643-E643</f>
        <v>4.5999999999999996</v>
      </c>
      <c r="H643" s="16">
        <f>D643+E643</f>
        <v>4.5999999999999996</v>
      </c>
      <c r="I643" s="11" t="str">
        <f>IFERROR(F643/SQRT(F643^2+AH643), "X")</f>
        <v>X</v>
      </c>
      <c r="J643" s="39" t="str">
        <f>IFERROR(SQRT((1-I643^2)/AH643), "X")</f>
        <v>X</v>
      </c>
      <c r="K643" s="39" t="str">
        <f t="shared" si="43"/>
        <v>X</v>
      </c>
      <c r="L643" s="39" t="str">
        <f t="shared" si="44"/>
        <v>X</v>
      </c>
      <c r="M643" s="43" t="str">
        <f>IFERROR(I643+J643, "X")</f>
        <v>X</v>
      </c>
      <c r="N643" s="45">
        <v>0</v>
      </c>
      <c r="O643" s="8">
        <v>0</v>
      </c>
      <c r="P643" s="9">
        <v>1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8">
        <v>0</v>
      </c>
      <c r="X643" s="9">
        <v>0</v>
      </c>
      <c r="Y643" s="8"/>
      <c r="AA643" s="8"/>
      <c r="AG643" s="47"/>
      <c r="AH643" s="9">
        <f t="shared" ref="AH643:AH706" si="46">IFERROR(AF643-AG643-1, "X")</f>
        <v>-1</v>
      </c>
      <c r="AI643" s="7">
        <v>3.4</v>
      </c>
      <c r="AM643" s="14"/>
      <c r="AO643" s="16"/>
      <c r="AR643" s="16"/>
      <c r="AS643" s="9">
        <v>1995</v>
      </c>
      <c r="AT643" s="23">
        <f t="shared" si="45"/>
        <v>3.2999429000227671</v>
      </c>
      <c r="AX643" s="18"/>
      <c r="AZ643" s="18"/>
      <c r="BB643" s="18"/>
      <c r="BD643" s="18"/>
      <c r="BF643" s="18"/>
      <c r="BG643" s="18" t="s">
        <v>214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 s="18">
        <v>0</v>
      </c>
      <c r="BO643">
        <v>0</v>
      </c>
      <c r="BP643">
        <v>1</v>
      </c>
      <c r="BQ643" s="18">
        <v>0</v>
      </c>
      <c r="BS643" s="18"/>
      <c r="BT643" t="s">
        <v>397</v>
      </c>
      <c r="BU643" t="s">
        <v>397</v>
      </c>
      <c r="BW643" s="25"/>
      <c r="CA643" s="18"/>
      <c r="CC643" s="18"/>
      <c r="CD643" s="18"/>
      <c r="CF643" s="18"/>
      <c r="CH643" s="18"/>
      <c r="CR643" s="18"/>
      <c r="CT643" s="25"/>
      <c r="CU643" t="s">
        <v>397</v>
      </c>
      <c r="CW643" t="s">
        <v>397</v>
      </c>
      <c r="CX643" s="25" t="s">
        <v>397</v>
      </c>
    </row>
    <row r="644" spans="1:102" x14ac:dyDescent="0.3">
      <c r="A644">
        <v>643</v>
      </c>
      <c r="B644">
        <v>111</v>
      </c>
      <c r="C644" s="25" t="s">
        <v>216</v>
      </c>
      <c r="D644" s="12">
        <v>7.1</v>
      </c>
      <c r="E644" s="14"/>
      <c r="F644" s="7" t="str">
        <f>IFERROR(D644/E644, "X")</f>
        <v>X</v>
      </c>
      <c r="G644" s="7">
        <f>D644-E644</f>
        <v>7.1</v>
      </c>
      <c r="H644" s="16">
        <f>D644+E644</f>
        <v>7.1</v>
      </c>
      <c r="I644" s="11" t="str">
        <f>IFERROR(F644/SQRT(F644^2+AH644), "X")</f>
        <v>X</v>
      </c>
      <c r="J644" s="39" t="str">
        <f>IFERROR(SQRT((1-I644^2)/AH644), "X")</f>
        <v>X</v>
      </c>
      <c r="K644" s="39" t="str">
        <f t="shared" si="43"/>
        <v>X</v>
      </c>
      <c r="L644" s="39" t="str">
        <f t="shared" si="44"/>
        <v>X</v>
      </c>
      <c r="M644" s="43" t="str">
        <f>IFERROR(I644+J644, "X")</f>
        <v>X</v>
      </c>
      <c r="N644" s="45">
        <v>0</v>
      </c>
      <c r="O644" s="8">
        <v>0</v>
      </c>
      <c r="P644" s="9">
        <v>0</v>
      </c>
      <c r="Q644" s="9">
        <v>1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8">
        <v>0</v>
      </c>
      <c r="X644" s="9">
        <v>0</v>
      </c>
      <c r="Y644" s="8"/>
      <c r="AA644" s="8"/>
      <c r="AG644" s="47"/>
      <c r="AH644" s="9">
        <f t="shared" si="46"/>
        <v>-1</v>
      </c>
      <c r="AI644" s="7">
        <v>3.4</v>
      </c>
      <c r="AM644" s="14"/>
      <c r="AO644" s="16"/>
      <c r="AR644" s="16"/>
      <c r="AS644" s="9">
        <v>1995</v>
      </c>
      <c r="AT644" s="23">
        <f t="shared" si="45"/>
        <v>3.2999429000227671</v>
      </c>
      <c r="AX644" s="18"/>
      <c r="AZ644" s="18"/>
      <c r="BB644" s="18"/>
      <c r="BD644" s="18"/>
      <c r="BF644" s="18"/>
      <c r="BG644" s="18" t="s">
        <v>214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 s="18">
        <v>0</v>
      </c>
      <c r="BO644">
        <v>0</v>
      </c>
      <c r="BP644">
        <v>1</v>
      </c>
      <c r="BQ644" s="18">
        <v>0</v>
      </c>
      <c r="BS644" s="18"/>
      <c r="BT644" t="s">
        <v>397</v>
      </c>
      <c r="BU644" t="s">
        <v>397</v>
      </c>
      <c r="BW644" s="25"/>
      <c r="CA644" s="18"/>
      <c r="CC644" s="18"/>
      <c r="CD644" s="18"/>
      <c r="CF644" s="18"/>
      <c r="CH644" s="18"/>
      <c r="CR644" s="18"/>
      <c r="CT644" s="25"/>
      <c r="CU644" t="s">
        <v>397</v>
      </c>
      <c r="CW644" t="s">
        <v>397</v>
      </c>
      <c r="CX644" s="25" t="s">
        <v>397</v>
      </c>
    </row>
    <row r="645" spans="1:102" x14ac:dyDescent="0.3">
      <c r="A645">
        <v>644</v>
      </c>
      <c r="B645">
        <v>112</v>
      </c>
      <c r="C645" s="25" t="s">
        <v>306</v>
      </c>
      <c r="D645" s="12">
        <v>3.1</v>
      </c>
      <c r="E645" s="14"/>
      <c r="F645" s="7" t="str">
        <f>IFERROR(D645/E645, "X")</f>
        <v>X</v>
      </c>
      <c r="G645" s="7">
        <f>D645-E645</f>
        <v>3.1</v>
      </c>
      <c r="H645" s="16">
        <f>D645+E645</f>
        <v>3.1</v>
      </c>
      <c r="I645" s="11" t="str">
        <f>IFERROR(F645/SQRT(F645^2+AH645), "X")</f>
        <v>X</v>
      </c>
      <c r="J645" s="39" t="str">
        <f>IFERROR(SQRT((1-I645^2)/AH645), "X")</f>
        <v>X</v>
      </c>
      <c r="K645" s="39" t="str">
        <f t="shared" si="43"/>
        <v>X</v>
      </c>
      <c r="L645" s="39" t="str">
        <f t="shared" si="44"/>
        <v>X</v>
      </c>
      <c r="M645" s="43" t="str">
        <f>IFERROR(I645+J645, "X")</f>
        <v>X</v>
      </c>
      <c r="N645" s="45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8">
        <v>0</v>
      </c>
      <c r="X645" s="9">
        <v>0</v>
      </c>
      <c r="Y645" s="8"/>
      <c r="AA645" s="8"/>
      <c r="AG645" s="47"/>
      <c r="AH645" s="9">
        <f t="shared" si="46"/>
        <v>-1</v>
      </c>
      <c r="AI645" s="7">
        <v>4.3</v>
      </c>
      <c r="AM645" s="14"/>
      <c r="AO645" s="16"/>
      <c r="AR645" s="16"/>
      <c r="AS645" s="9">
        <v>1993</v>
      </c>
      <c r="AT645" s="23">
        <f t="shared" si="45"/>
        <v>3.2995072987004876</v>
      </c>
      <c r="AX645" s="18"/>
      <c r="AZ645" s="18"/>
      <c r="BB645" s="18"/>
      <c r="BD645" s="18"/>
      <c r="BF645" s="18"/>
      <c r="BG645" s="18" t="s">
        <v>303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 s="18">
        <v>0</v>
      </c>
      <c r="BO645">
        <v>0</v>
      </c>
      <c r="BP645">
        <v>1</v>
      </c>
      <c r="BQ645" s="18">
        <v>0</v>
      </c>
      <c r="BS645" s="18"/>
      <c r="BT645" t="s">
        <v>397</v>
      </c>
      <c r="BU645" t="s">
        <v>397</v>
      </c>
      <c r="BW645" s="25"/>
      <c r="CA645" s="18"/>
      <c r="CC645" s="18"/>
      <c r="CD645" s="18"/>
      <c r="CF645" s="18"/>
      <c r="CH645" s="18"/>
      <c r="CR645" s="18"/>
      <c r="CT645" s="25"/>
      <c r="CU645" t="s">
        <v>397</v>
      </c>
      <c r="CW645" t="s">
        <v>397</v>
      </c>
      <c r="CX645" s="25" t="s">
        <v>397</v>
      </c>
    </row>
    <row r="646" spans="1:102" x14ac:dyDescent="0.3">
      <c r="A646">
        <v>645</v>
      </c>
      <c r="B646">
        <v>112</v>
      </c>
      <c r="C646" s="25" t="s">
        <v>306</v>
      </c>
      <c r="D646" s="12">
        <v>3.9</v>
      </c>
      <c r="E646" s="14"/>
      <c r="F646" s="7" t="str">
        <f>IFERROR(D646/E646, "X")</f>
        <v>X</v>
      </c>
      <c r="G646" s="7">
        <f>D646-E646</f>
        <v>3.9</v>
      </c>
      <c r="H646" s="16">
        <f>D646+E646</f>
        <v>3.9</v>
      </c>
      <c r="I646" s="11" t="str">
        <f>IFERROR(F646/SQRT(F646^2+AH646), "X")</f>
        <v>X</v>
      </c>
      <c r="J646" s="39" t="str">
        <f>IFERROR(SQRT((1-I646^2)/AH646), "X")</f>
        <v>X</v>
      </c>
      <c r="K646" s="39" t="str">
        <f t="shared" si="43"/>
        <v>X</v>
      </c>
      <c r="L646" s="39" t="str">
        <f t="shared" si="44"/>
        <v>X</v>
      </c>
      <c r="M646" s="43" t="str">
        <f>IFERROR(I646+J646, "X")</f>
        <v>X</v>
      </c>
      <c r="N646" s="45">
        <v>1</v>
      </c>
      <c r="O646" s="8">
        <v>0</v>
      </c>
      <c r="P646" s="9">
        <v>0</v>
      </c>
      <c r="Q646" s="9">
        <v>0</v>
      </c>
      <c r="R646" s="8">
        <v>0</v>
      </c>
      <c r="S646" s="9">
        <v>0</v>
      </c>
      <c r="T646" s="9">
        <v>0</v>
      </c>
      <c r="U646" s="8">
        <v>0</v>
      </c>
      <c r="V646" s="9">
        <v>0</v>
      </c>
      <c r="W646" s="8">
        <v>0</v>
      </c>
      <c r="X646" s="9">
        <v>0</v>
      </c>
      <c r="Y646" s="8"/>
      <c r="AA646" s="8"/>
      <c r="AG646" s="47"/>
      <c r="AH646" s="9">
        <f t="shared" si="46"/>
        <v>-1</v>
      </c>
      <c r="AI646" s="7">
        <v>4.8</v>
      </c>
      <c r="AM646" s="14"/>
      <c r="AO646" s="16"/>
      <c r="AR646" s="16"/>
      <c r="AS646" s="9">
        <v>1998</v>
      </c>
      <c r="AT646" s="23">
        <f t="shared" si="45"/>
        <v>3.3005954838899636</v>
      </c>
      <c r="AX646" s="18"/>
      <c r="AZ646" s="18"/>
      <c r="BB646" s="18"/>
      <c r="BD646" s="18"/>
      <c r="BF646" s="18"/>
      <c r="BG646" s="18" t="s">
        <v>303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 s="18">
        <v>0</v>
      </c>
      <c r="BO646">
        <v>0</v>
      </c>
      <c r="BP646">
        <v>1</v>
      </c>
      <c r="BQ646" s="18">
        <v>0</v>
      </c>
      <c r="BS646" s="18"/>
      <c r="BT646" t="s">
        <v>397</v>
      </c>
      <c r="BU646" t="s">
        <v>397</v>
      </c>
      <c r="BW646" s="25"/>
      <c r="CA646" s="18"/>
      <c r="CC646" s="18"/>
      <c r="CD646" s="18"/>
      <c r="CF646" s="18"/>
      <c r="CH646" s="18"/>
      <c r="CR646" s="18"/>
      <c r="CT646" s="25"/>
      <c r="CU646" t="s">
        <v>397</v>
      </c>
      <c r="CW646" t="s">
        <v>397</v>
      </c>
      <c r="CX646" s="25" t="s">
        <v>397</v>
      </c>
    </row>
    <row r="647" spans="1:102" x14ac:dyDescent="0.3">
      <c r="A647">
        <v>646</v>
      </c>
      <c r="B647">
        <v>112</v>
      </c>
      <c r="C647" s="25" t="s">
        <v>306</v>
      </c>
      <c r="D647" s="12">
        <v>15.3</v>
      </c>
      <c r="E647" s="14"/>
      <c r="F647" s="7" t="str">
        <f>IFERROR(D647/E647, "X")</f>
        <v>X</v>
      </c>
      <c r="G647" s="7">
        <f>D647-E647</f>
        <v>15.3</v>
      </c>
      <c r="H647" s="16">
        <f>D647+E647</f>
        <v>15.3</v>
      </c>
      <c r="I647" s="11" t="str">
        <f>IFERROR(F647/SQRT(F647^2+AH647), "X")</f>
        <v>X</v>
      </c>
      <c r="J647" s="39" t="str">
        <f>IFERROR(SQRT((1-I647^2)/AH647), "X")</f>
        <v>X</v>
      </c>
      <c r="K647" s="39" t="str">
        <f t="shared" si="43"/>
        <v>X</v>
      </c>
      <c r="L647" s="39" t="str">
        <f t="shared" si="44"/>
        <v>X</v>
      </c>
      <c r="M647" s="43" t="str">
        <f>IFERROR(I647+J647, "X")</f>
        <v>X</v>
      </c>
      <c r="N647" s="45">
        <v>0</v>
      </c>
      <c r="O647" s="8">
        <v>1</v>
      </c>
      <c r="P647" s="9">
        <v>0</v>
      </c>
      <c r="Q647" s="9">
        <v>0</v>
      </c>
      <c r="R647" s="8">
        <v>0</v>
      </c>
      <c r="S647" s="9">
        <v>0</v>
      </c>
      <c r="T647" s="9">
        <v>0</v>
      </c>
      <c r="U647" s="8">
        <v>0</v>
      </c>
      <c r="V647" s="9">
        <v>0</v>
      </c>
      <c r="W647" s="8">
        <v>0</v>
      </c>
      <c r="X647" s="9">
        <v>0</v>
      </c>
      <c r="Y647" s="8"/>
      <c r="AA647" s="8"/>
      <c r="AG647" s="47"/>
      <c r="AH647" s="9">
        <f t="shared" si="46"/>
        <v>-1</v>
      </c>
      <c r="AI647" s="7">
        <v>4.3</v>
      </c>
      <c r="AM647" s="14"/>
      <c r="AO647" s="16"/>
      <c r="AR647" s="16"/>
      <c r="AS647" s="9">
        <v>1993</v>
      </c>
      <c r="AT647" s="23">
        <f t="shared" si="45"/>
        <v>3.2995072987004876</v>
      </c>
      <c r="AX647" s="18"/>
      <c r="AZ647" s="18"/>
      <c r="BB647" s="18"/>
      <c r="BD647" s="18"/>
      <c r="BF647" s="18"/>
      <c r="BG647" s="18" t="s">
        <v>303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 s="18">
        <v>0</v>
      </c>
      <c r="BO647">
        <v>0</v>
      </c>
      <c r="BP647">
        <v>1</v>
      </c>
      <c r="BQ647" s="18">
        <v>0</v>
      </c>
      <c r="BS647" s="18"/>
      <c r="BT647" t="s">
        <v>397</v>
      </c>
      <c r="BU647" t="s">
        <v>397</v>
      </c>
      <c r="BW647" s="25"/>
      <c r="CA647" s="18"/>
      <c r="CC647" s="18"/>
      <c r="CD647" s="18"/>
      <c r="CF647" s="18"/>
      <c r="CH647" s="18"/>
      <c r="CR647" s="18"/>
      <c r="CT647" s="25"/>
      <c r="CU647" t="s">
        <v>397</v>
      </c>
      <c r="CW647" t="s">
        <v>397</v>
      </c>
      <c r="CX647" s="25" t="s">
        <v>397</v>
      </c>
    </row>
    <row r="648" spans="1:102" x14ac:dyDescent="0.3">
      <c r="A648">
        <v>647</v>
      </c>
      <c r="B648">
        <v>112</v>
      </c>
      <c r="C648" s="25" t="s">
        <v>306</v>
      </c>
      <c r="D648" s="12">
        <v>14.3</v>
      </c>
      <c r="E648" s="14"/>
      <c r="F648" s="7" t="str">
        <f>IFERROR(D648/E648, "X")</f>
        <v>X</v>
      </c>
      <c r="G648" s="7">
        <f>D648-E648</f>
        <v>14.3</v>
      </c>
      <c r="H648" s="16">
        <f>D648+E648</f>
        <v>14.3</v>
      </c>
      <c r="I648" s="11" t="str">
        <f>IFERROR(F648/SQRT(F648^2+AH648), "X")</f>
        <v>X</v>
      </c>
      <c r="J648" s="39" t="str">
        <f>IFERROR(SQRT((1-I648^2)/AH648), "X")</f>
        <v>X</v>
      </c>
      <c r="K648" s="39" t="str">
        <f t="shared" si="43"/>
        <v>X</v>
      </c>
      <c r="L648" s="39" t="str">
        <f t="shared" si="44"/>
        <v>X</v>
      </c>
      <c r="M648" s="43" t="str">
        <f>IFERROR(I648+J648, "X")</f>
        <v>X</v>
      </c>
      <c r="N648" s="45">
        <v>0</v>
      </c>
      <c r="O648" s="8">
        <v>1</v>
      </c>
      <c r="P648" s="9">
        <v>0</v>
      </c>
      <c r="Q648" s="9">
        <v>0</v>
      </c>
      <c r="R648" s="8">
        <v>0</v>
      </c>
      <c r="S648" s="9">
        <v>0</v>
      </c>
      <c r="T648" s="9">
        <v>0</v>
      </c>
      <c r="U648" s="8">
        <v>0</v>
      </c>
      <c r="V648" s="9">
        <v>0</v>
      </c>
      <c r="W648" s="8">
        <v>0</v>
      </c>
      <c r="X648" s="9">
        <v>0</v>
      </c>
      <c r="Y648" s="8"/>
      <c r="AA648" s="8"/>
      <c r="AG648" s="47"/>
      <c r="AH648" s="9">
        <f t="shared" si="46"/>
        <v>-1</v>
      </c>
      <c r="AI648" s="7">
        <v>4.8</v>
      </c>
      <c r="AM648" s="14"/>
      <c r="AO648" s="16"/>
      <c r="AR648" s="16"/>
      <c r="AS648" s="9">
        <v>1998</v>
      </c>
      <c r="AT648" s="23">
        <f t="shared" si="45"/>
        <v>3.3005954838899636</v>
      </c>
      <c r="AX648" s="18"/>
      <c r="AZ648" s="18"/>
      <c r="BB648" s="18"/>
      <c r="BD648" s="18"/>
      <c r="BF648" s="18"/>
      <c r="BG648" s="18" t="s">
        <v>303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 s="18">
        <v>0</v>
      </c>
      <c r="BO648">
        <v>0</v>
      </c>
      <c r="BP648">
        <v>1</v>
      </c>
      <c r="BQ648" s="18">
        <v>0</v>
      </c>
      <c r="BS648" s="18"/>
      <c r="BT648" t="s">
        <v>397</v>
      </c>
      <c r="BU648" t="s">
        <v>397</v>
      </c>
      <c r="BW648" s="25"/>
      <c r="CA648" s="18"/>
      <c r="CC648" s="18"/>
      <c r="CD648" s="18"/>
      <c r="CF648" s="18"/>
      <c r="CH648" s="18"/>
      <c r="CR648" s="18"/>
      <c r="CT648" s="25"/>
      <c r="CU648" t="s">
        <v>397</v>
      </c>
      <c r="CW648" t="s">
        <v>397</v>
      </c>
      <c r="CX648" s="25" t="s">
        <v>397</v>
      </c>
    </row>
    <row r="649" spans="1:102" x14ac:dyDescent="0.3">
      <c r="A649">
        <v>648</v>
      </c>
      <c r="B649">
        <v>112</v>
      </c>
      <c r="C649" s="25" t="s">
        <v>306</v>
      </c>
      <c r="D649" s="12">
        <v>-2.371428571428571</v>
      </c>
      <c r="E649" s="14"/>
      <c r="F649" s="7" t="str">
        <f>IFERROR(D649/E649, "X")</f>
        <v>X</v>
      </c>
      <c r="G649" s="7">
        <f>D649-E649</f>
        <v>-2.371428571428571</v>
      </c>
      <c r="H649" s="16">
        <f>D649+E649</f>
        <v>-2.371428571428571</v>
      </c>
      <c r="I649" s="11" t="str">
        <f>IFERROR(F649/SQRT(F649^2+AH649), "X")</f>
        <v>X</v>
      </c>
      <c r="J649" s="39" t="str">
        <f>IFERROR(SQRT((1-I649^2)/AH649), "X")</f>
        <v>X</v>
      </c>
      <c r="K649" s="39" t="str">
        <f t="shared" si="43"/>
        <v>X</v>
      </c>
      <c r="L649" s="39" t="str">
        <f t="shared" si="44"/>
        <v>X</v>
      </c>
      <c r="M649" s="43" t="str">
        <f>IFERROR(I649+J649, "X")</f>
        <v>X</v>
      </c>
      <c r="N649" s="45">
        <v>0</v>
      </c>
      <c r="O649" s="8">
        <v>0</v>
      </c>
      <c r="P649" s="9">
        <v>1</v>
      </c>
      <c r="Q649" s="9">
        <v>0</v>
      </c>
      <c r="R649" s="8">
        <v>0</v>
      </c>
      <c r="S649" s="9">
        <v>0</v>
      </c>
      <c r="T649" s="9">
        <v>0</v>
      </c>
      <c r="U649" s="8">
        <v>0</v>
      </c>
      <c r="V649" s="9">
        <v>0</v>
      </c>
      <c r="W649" s="8">
        <v>0</v>
      </c>
      <c r="X649" s="9">
        <v>0</v>
      </c>
      <c r="Y649" s="8"/>
      <c r="AA649" s="8"/>
      <c r="AG649" s="47"/>
      <c r="AH649" s="9">
        <f t="shared" si="46"/>
        <v>-1</v>
      </c>
      <c r="AI649" s="7">
        <v>4.3</v>
      </c>
      <c r="AM649" s="14"/>
      <c r="AO649" s="16"/>
      <c r="AR649" s="16"/>
      <c r="AS649" s="9">
        <v>1993</v>
      </c>
      <c r="AT649" s="23">
        <f t="shared" si="45"/>
        <v>3.2995072987004876</v>
      </c>
      <c r="AX649" s="18"/>
      <c r="AZ649" s="18"/>
      <c r="BB649" s="18"/>
      <c r="BD649" s="18"/>
      <c r="BF649" s="18"/>
      <c r="BG649" s="18" t="s">
        <v>303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 s="18">
        <v>0</v>
      </c>
      <c r="BO649">
        <v>0</v>
      </c>
      <c r="BP649">
        <v>1</v>
      </c>
      <c r="BQ649" s="18">
        <v>0</v>
      </c>
      <c r="BS649" s="18"/>
      <c r="BT649" t="s">
        <v>397</v>
      </c>
      <c r="BU649" t="s">
        <v>397</v>
      </c>
      <c r="BW649" s="25"/>
      <c r="CA649" s="18"/>
      <c r="CC649" s="18"/>
      <c r="CD649" s="18"/>
      <c r="CF649" s="18"/>
      <c r="CH649" s="18"/>
      <c r="CR649" s="18"/>
      <c r="CT649" s="25"/>
      <c r="CU649" t="s">
        <v>397</v>
      </c>
      <c r="CW649" t="s">
        <v>397</v>
      </c>
      <c r="CX649" s="25" t="s">
        <v>397</v>
      </c>
    </row>
    <row r="650" spans="1:102" x14ac:dyDescent="0.3">
      <c r="A650">
        <v>649</v>
      </c>
      <c r="B650">
        <v>112</v>
      </c>
      <c r="C650" s="25" t="s">
        <v>306</v>
      </c>
      <c r="D650" s="12">
        <v>-0.30000000000000021</v>
      </c>
      <c r="E650" s="14"/>
      <c r="F650" s="7" t="str">
        <f>IFERROR(D650/E650, "X")</f>
        <v>X</v>
      </c>
      <c r="G650" s="7">
        <f>D650-E650</f>
        <v>-0.30000000000000021</v>
      </c>
      <c r="H650" s="16">
        <f>D650+E650</f>
        <v>-0.30000000000000021</v>
      </c>
      <c r="I650" s="11" t="str">
        <f>IFERROR(F650/SQRT(F650^2+AH650), "X")</f>
        <v>X</v>
      </c>
      <c r="J650" s="39" t="str">
        <f>IFERROR(SQRT((1-I650^2)/AH650), "X")</f>
        <v>X</v>
      </c>
      <c r="K650" s="39" t="str">
        <f t="shared" si="43"/>
        <v>X</v>
      </c>
      <c r="L650" s="39" t="str">
        <f t="shared" si="44"/>
        <v>X</v>
      </c>
      <c r="M650" s="43" t="str">
        <f>IFERROR(I650+J650, "X")</f>
        <v>X</v>
      </c>
      <c r="N650" s="45">
        <v>0</v>
      </c>
      <c r="O650" s="8">
        <v>0</v>
      </c>
      <c r="P650" s="9">
        <v>1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0</v>
      </c>
      <c r="W650" s="8">
        <v>0</v>
      </c>
      <c r="X650" s="9">
        <v>0</v>
      </c>
      <c r="Y650" s="8"/>
      <c r="AA650" s="8"/>
      <c r="AG650" s="47"/>
      <c r="AH650" s="9">
        <f t="shared" si="46"/>
        <v>-1</v>
      </c>
      <c r="AI650" s="7">
        <v>4.8</v>
      </c>
      <c r="AM650" s="14"/>
      <c r="AO650" s="16"/>
      <c r="AR650" s="16"/>
      <c r="AS650" s="9">
        <v>1998</v>
      </c>
      <c r="AT650" s="23">
        <f t="shared" si="45"/>
        <v>3.3005954838899636</v>
      </c>
      <c r="AX650" s="18"/>
      <c r="AZ650" s="18"/>
      <c r="BB650" s="18"/>
      <c r="BD650" s="18"/>
      <c r="BF650" s="18"/>
      <c r="BG650" s="18" t="s">
        <v>303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 s="18">
        <v>0</v>
      </c>
      <c r="BO650">
        <v>0</v>
      </c>
      <c r="BP650">
        <v>1</v>
      </c>
      <c r="BQ650" s="18">
        <v>0</v>
      </c>
      <c r="BS650" s="18"/>
      <c r="BT650" t="s">
        <v>397</v>
      </c>
      <c r="BU650" t="s">
        <v>397</v>
      </c>
      <c r="BW650" s="25"/>
      <c r="CA650" s="18"/>
      <c r="CC650" s="18"/>
      <c r="CD650" s="18"/>
      <c r="CF650" s="18"/>
      <c r="CH650" s="18"/>
      <c r="CR650" s="18"/>
      <c r="CT650" s="25"/>
      <c r="CU650" t="s">
        <v>397</v>
      </c>
      <c r="CW650" t="s">
        <v>397</v>
      </c>
      <c r="CX650" s="25" t="s">
        <v>397</v>
      </c>
    </row>
    <row r="651" spans="1:102" x14ac:dyDescent="0.3">
      <c r="A651">
        <v>650</v>
      </c>
      <c r="B651">
        <v>112</v>
      </c>
      <c r="C651" s="25" t="s">
        <v>306</v>
      </c>
      <c r="D651" s="12">
        <v>-10.45</v>
      </c>
      <c r="E651" s="14"/>
      <c r="F651" s="7" t="str">
        <f>IFERROR(D651/E651, "X")</f>
        <v>X</v>
      </c>
      <c r="G651" s="7">
        <f>D651-E651</f>
        <v>-10.45</v>
      </c>
      <c r="H651" s="16">
        <f>D651+E651</f>
        <v>-10.45</v>
      </c>
      <c r="I651" s="11" t="str">
        <f>IFERROR(F651/SQRT(F651^2+AH651), "X")</f>
        <v>X</v>
      </c>
      <c r="J651" s="39" t="str">
        <f>IFERROR(SQRT((1-I651^2)/AH651), "X")</f>
        <v>X</v>
      </c>
      <c r="K651" s="39" t="str">
        <f t="shared" si="43"/>
        <v>X</v>
      </c>
      <c r="L651" s="39" t="str">
        <f t="shared" si="44"/>
        <v>X</v>
      </c>
      <c r="M651" s="43" t="str">
        <f>IFERROR(I651+J651, "X")</f>
        <v>X</v>
      </c>
      <c r="N651" s="45">
        <v>0</v>
      </c>
      <c r="O651" s="8">
        <v>0</v>
      </c>
      <c r="P651" s="9">
        <v>0</v>
      </c>
      <c r="Q651" s="9">
        <v>1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8">
        <v>0</v>
      </c>
      <c r="X651" s="9">
        <v>0</v>
      </c>
      <c r="Y651" s="8"/>
      <c r="AA651" s="8"/>
      <c r="AG651" s="47"/>
      <c r="AH651" s="9">
        <f t="shared" si="46"/>
        <v>-1</v>
      </c>
      <c r="AI651" s="7">
        <v>4.3</v>
      </c>
      <c r="AM651" s="14"/>
      <c r="AO651" s="16"/>
      <c r="AR651" s="16"/>
      <c r="AS651" s="9">
        <v>1993</v>
      </c>
      <c r="AT651" s="23">
        <f t="shared" si="45"/>
        <v>3.2995072987004876</v>
      </c>
      <c r="AX651" s="18"/>
      <c r="AZ651" s="18"/>
      <c r="BB651" s="18"/>
      <c r="BD651" s="18"/>
      <c r="BF651" s="18"/>
      <c r="BG651" s="18" t="s">
        <v>303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 s="18">
        <v>0</v>
      </c>
      <c r="BO651">
        <v>0</v>
      </c>
      <c r="BP651">
        <v>1</v>
      </c>
      <c r="BQ651" s="18">
        <v>0</v>
      </c>
      <c r="BS651" s="18"/>
      <c r="BT651" t="s">
        <v>397</v>
      </c>
      <c r="BU651" t="s">
        <v>397</v>
      </c>
      <c r="BW651" s="25"/>
      <c r="CA651" s="18"/>
      <c r="CC651" s="18"/>
      <c r="CD651" s="18"/>
      <c r="CF651" s="18"/>
      <c r="CH651" s="18"/>
      <c r="CR651" s="18"/>
      <c r="CT651" s="25"/>
      <c r="CU651" t="s">
        <v>397</v>
      </c>
      <c r="CW651" t="s">
        <v>397</v>
      </c>
      <c r="CX651" s="25" t="s">
        <v>397</v>
      </c>
    </row>
    <row r="652" spans="1:102" x14ac:dyDescent="0.3">
      <c r="A652">
        <v>651</v>
      </c>
      <c r="B652">
        <v>112</v>
      </c>
      <c r="C652" s="25" t="s">
        <v>306</v>
      </c>
      <c r="D652" s="12">
        <v>19.925000000000001</v>
      </c>
      <c r="E652" s="14"/>
      <c r="F652" s="7" t="str">
        <f>IFERROR(D652/E652, "X")</f>
        <v>X</v>
      </c>
      <c r="G652" s="7">
        <f>D652-E652</f>
        <v>19.925000000000001</v>
      </c>
      <c r="H652" s="16">
        <f>D652+E652</f>
        <v>19.925000000000001</v>
      </c>
      <c r="I652" s="11" t="str">
        <f>IFERROR(F652/SQRT(F652^2+AH652), "X")</f>
        <v>X</v>
      </c>
      <c r="J652" s="39" t="str">
        <f>IFERROR(SQRT((1-I652^2)/AH652), "X")</f>
        <v>X</v>
      </c>
      <c r="K652" s="39" t="str">
        <f t="shared" si="43"/>
        <v>X</v>
      </c>
      <c r="L652" s="39" t="str">
        <f t="shared" si="44"/>
        <v>X</v>
      </c>
      <c r="M652" s="43" t="str">
        <f>IFERROR(I652+J652, "X")</f>
        <v>X</v>
      </c>
      <c r="N652" s="45">
        <v>0</v>
      </c>
      <c r="O652" s="8">
        <v>0</v>
      </c>
      <c r="P652" s="9">
        <v>0</v>
      </c>
      <c r="Q652" s="9">
        <v>1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8">
        <v>0</v>
      </c>
      <c r="X652" s="9">
        <v>0</v>
      </c>
      <c r="Y652" s="8"/>
      <c r="AA652" s="8"/>
      <c r="AG652" s="47"/>
      <c r="AH652" s="9">
        <f t="shared" si="46"/>
        <v>-1</v>
      </c>
      <c r="AI652" s="7">
        <v>4.8</v>
      </c>
      <c r="AM652" s="14"/>
      <c r="AO652" s="16"/>
      <c r="AR652" s="16"/>
      <c r="AS652" s="9">
        <v>1998</v>
      </c>
      <c r="AT652" s="23">
        <f t="shared" si="45"/>
        <v>3.3005954838899636</v>
      </c>
      <c r="AX652" s="18"/>
      <c r="AZ652" s="18"/>
      <c r="BB652" s="18"/>
      <c r="BD652" s="18"/>
      <c r="BF652" s="18"/>
      <c r="BG652" s="18" t="s">
        <v>303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 s="18">
        <v>0</v>
      </c>
      <c r="BO652">
        <v>0</v>
      </c>
      <c r="BP652">
        <v>1</v>
      </c>
      <c r="BQ652" s="18">
        <v>0</v>
      </c>
      <c r="BS652" s="18"/>
      <c r="BT652" t="s">
        <v>397</v>
      </c>
      <c r="BU652" t="s">
        <v>397</v>
      </c>
      <c r="BW652" s="25"/>
      <c r="CA652" s="18"/>
      <c r="CC652" s="18"/>
      <c r="CD652" s="18"/>
      <c r="CF652" s="18"/>
      <c r="CH652" s="18"/>
      <c r="CR652" s="18"/>
      <c r="CT652" s="25"/>
      <c r="CU652" t="s">
        <v>397</v>
      </c>
      <c r="CW652" t="s">
        <v>397</v>
      </c>
      <c r="CX652" s="25" t="s">
        <v>397</v>
      </c>
    </row>
    <row r="653" spans="1:102" x14ac:dyDescent="0.3">
      <c r="A653">
        <v>652</v>
      </c>
      <c r="B653">
        <v>113</v>
      </c>
      <c r="C653" s="25" t="s">
        <v>265</v>
      </c>
      <c r="D653" s="12">
        <v>2.1</v>
      </c>
      <c r="E653" s="14"/>
      <c r="F653" s="7" t="str">
        <f>IFERROR(D653/E653, "X")</f>
        <v>X</v>
      </c>
      <c r="G653" s="7">
        <f>D653-E653</f>
        <v>2.1</v>
      </c>
      <c r="H653" s="16">
        <f>D653+E653</f>
        <v>2.1</v>
      </c>
      <c r="I653" s="11" t="str">
        <f>IFERROR(F653/SQRT(F653^2+AH653), "X")</f>
        <v>X</v>
      </c>
      <c r="J653" s="39" t="str">
        <f>IFERROR(SQRT((1-I653^2)/AH653), "X")</f>
        <v>X</v>
      </c>
      <c r="K653" s="39" t="str">
        <f t="shared" si="43"/>
        <v>X</v>
      </c>
      <c r="L653" s="39" t="str">
        <f t="shared" si="44"/>
        <v>X</v>
      </c>
      <c r="M653" s="43" t="str">
        <f>IFERROR(I653+J653, "X")</f>
        <v>X</v>
      </c>
      <c r="N653" s="45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8">
        <v>0</v>
      </c>
      <c r="X653" s="9">
        <v>0</v>
      </c>
      <c r="Y653" s="8"/>
      <c r="AA653" s="8"/>
      <c r="AG653" s="47"/>
      <c r="AH653" s="9">
        <f t="shared" si="46"/>
        <v>-1</v>
      </c>
      <c r="AI653" s="7">
        <v>3.2</v>
      </c>
      <c r="AM653" s="14"/>
      <c r="AO653" s="16"/>
      <c r="AR653" s="16"/>
      <c r="AS653" s="9">
        <v>2008</v>
      </c>
      <c r="AT653" s="23">
        <f t="shared" si="45"/>
        <v>3.3027637084729817</v>
      </c>
      <c r="AX653" s="18"/>
      <c r="AZ653" s="18"/>
      <c r="BB653" s="18"/>
      <c r="BD653" s="18"/>
      <c r="BF653" s="18"/>
      <c r="BG653" s="18" t="s">
        <v>263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s="18">
        <v>1</v>
      </c>
      <c r="BO653">
        <v>0</v>
      </c>
      <c r="BP653">
        <v>1</v>
      </c>
      <c r="BQ653" s="18">
        <v>0</v>
      </c>
      <c r="BS653" s="18"/>
      <c r="BT653" t="s">
        <v>397</v>
      </c>
      <c r="BU653" t="s">
        <v>397</v>
      </c>
      <c r="BW653" s="25"/>
      <c r="CA653" s="18"/>
      <c r="CC653" s="18"/>
      <c r="CD653" s="18"/>
      <c r="CF653" s="18"/>
      <c r="CH653" s="18"/>
      <c r="CR653" s="18"/>
      <c r="CT653" s="25"/>
      <c r="CU653" t="s">
        <v>397</v>
      </c>
      <c r="CW653" t="s">
        <v>397</v>
      </c>
      <c r="CX653" s="25" t="s">
        <v>397</v>
      </c>
    </row>
    <row r="654" spans="1:102" x14ac:dyDescent="0.3">
      <c r="A654">
        <v>653</v>
      </c>
      <c r="B654">
        <v>113</v>
      </c>
      <c r="C654" s="25" t="s">
        <v>265</v>
      </c>
      <c r="D654" s="12">
        <v>2</v>
      </c>
      <c r="E654" s="14"/>
      <c r="F654" s="7" t="str">
        <f>IFERROR(D654/E654, "X")</f>
        <v>X</v>
      </c>
      <c r="G654" s="7">
        <f>D654-E654</f>
        <v>2</v>
      </c>
      <c r="H654" s="16">
        <f>D654+E654</f>
        <v>2</v>
      </c>
      <c r="I654" s="11" t="str">
        <f>IFERROR(F654/SQRT(F654^2+AH654), "X")</f>
        <v>X</v>
      </c>
      <c r="J654" s="39" t="str">
        <f>IFERROR(SQRT((1-I654^2)/AH654), "X")</f>
        <v>X</v>
      </c>
      <c r="K654" s="39" t="str">
        <f t="shared" si="43"/>
        <v>X</v>
      </c>
      <c r="L654" s="39" t="str">
        <f t="shared" si="44"/>
        <v>X</v>
      </c>
      <c r="M654" s="43" t="str">
        <f>IFERROR(I654+J654, "X")</f>
        <v>X</v>
      </c>
      <c r="N654" s="45">
        <v>0</v>
      </c>
      <c r="O654" s="8">
        <v>0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1</v>
      </c>
      <c r="V654" s="9">
        <v>0</v>
      </c>
      <c r="W654" s="8">
        <v>0</v>
      </c>
      <c r="X654" s="9">
        <v>0</v>
      </c>
      <c r="Y654" s="8"/>
      <c r="AA654" s="8"/>
      <c r="AG654" s="47"/>
      <c r="AH654" s="9">
        <f t="shared" si="46"/>
        <v>-1</v>
      </c>
      <c r="AI654" s="7">
        <v>3.2</v>
      </c>
      <c r="AM654" s="14"/>
      <c r="AO654" s="16"/>
      <c r="AR654" s="16"/>
      <c r="AS654" s="9">
        <v>2008</v>
      </c>
      <c r="AT654" s="23">
        <f t="shared" si="45"/>
        <v>3.3027637084729817</v>
      </c>
      <c r="AX654" s="18"/>
      <c r="AZ654" s="18"/>
      <c r="BB654" s="18"/>
      <c r="BD654" s="18"/>
      <c r="BF654" s="18"/>
      <c r="BG654" s="18" t="s">
        <v>263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s="18">
        <v>1</v>
      </c>
      <c r="BO654">
        <v>0</v>
      </c>
      <c r="BP654">
        <v>1</v>
      </c>
      <c r="BQ654" s="18">
        <v>0</v>
      </c>
      <c r="BS654" s="18"/>
      <c r="BT654" t="s">
        <v>397</v>
      </c>
      <c r="BU654" t="s">
        <v>397</v>
      </c>
      <c r="BW654" s="25"/>
      <c r="CA654" s="18"/>
      <c r="CC654" s="18"/>
      <c r="CD654" s="18"/>
      <c r="CF654" s="18"/>
      <c r="CH654" s="18"/>
      <c r="CR654" s="18"/>
      <c r="CT654" s="25"/>
      <c r="CU654" t="s">
        <v>397</v>
      </c>
      <c r="CW654" t="s">
        <v>397</v>
      </c>
      <c r="CX654" s="25" t="s">
        <v>397</v>
      </c>
    </row>
    <row r="655" spans="1:102" x14ac:dyDescent="0.3">
      <c r="A655">
        <v>654</v>
      </c>
      <c r="B655">
        <v>113</v>
      </c>
      <c r="C655" s="25" t="s">
        <v>265</v>
      </c>
      <c r="D655" s="12">
        <v>2.2000000000000002</v>
      </c>
      <c r="E655" s="14"/>
      <c r="F655" s="7" t="str">
        <f>IFERROR(D655/E655, "X")</f>
        <v>X</v>
      </c>
      <c r="G655" s="7">
        <f>D655-E655</f>
        <v>2.2000000000000002</v>
      </c>
      <c r="H655" s="16">
        <f>D655+E655</f>
        <v>2.2000000000000002</v>
      </c>
      <c r="I655" s="11" t="str">
        <f>IFERROR(F655/SQRT(F655^2+AH655), "X")</f>
        <v>X</v>
      </c>
      <c r="J655" s="39" t="str">
        <f>IFERROR(SQRT((1-I655^2)/AH655), "X")</f>
        <v>X</v>
      </c>
      <c r="K655" s="39" t="str">
        <f t="shared" si="43"/>
        <v>X</v>
      </c>
      <c r="L655" s="39" t="str">
        <f t="shared" si="44"/>
        <v>X</v>
      </c>
      <c r="M655" s="43" t="str">
        <f>IFERROR(I655+J655, "X")</f>
        <v>X</v>
      </c>
      <c r="N655" s="45">
        <v>0</v>
      </c>
      <c r="O655" s="8">
        <v>0</v>
      </c>
      <c r="P655" s="9">
        <v>0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1</v>
      </c>
      <c r="W655" s="8">
        <v>0</v>
      </c>
      <c r="X655" s="9">
        <v>0</v>
      </c>
      <c r="Y655" s="8"/>
      <c r="AA655" s="8"/>
      <c r="AG655" s="47"/>
      <c r="AH655" s="9">
        <f t="shared" si="46"/>
        <v>-1</v>
      </c>
      <c r="AI655" s="7">
        <v>3.2</v>
      </c>
      <c r="AM655" s="14"/>
      <c r="AO655" s="16"/>
      <c r="AR655" s="16"/>
      <c r="AS655" s="9">
        <v>2008</v>
      </c>
      <c r="AT655" s="23">
        <f t="shared" si="45"/>
        <v>3.3027637084729817</v>
      </c>
      <c r="AX655" s="18"/>
      <c r="AZ655" s="18"/>
      <c r="BB655" s="18"/>
      <c r="BD655" s="18"/>
      <c r="BF655" s="18"/>
      <c r="BG655" s="18" t="s">
        <v>263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s="18">
        <v>1</v>
      </c>
      <c r="BO655">
        <v>0</v>
      </c>
      <c r="BP655">
        <v>1</v>
      </c>
      <c r="BQ655" s="18">
        <v>0</v>
      </c>
      <c r="BS655" s="18"/>
      <c r="BT655" t="s">
        <v>397</v>
      </c>
      <c r="BU655" t="s">
        <v>397</v>
      </c>
      <c r="BW655" s="25"/>
      <c r="CA655" s="18"/>
      <c r="CC655" s="18"/>
      <c r="CD655" s="18"/>
      <c r="CF655" s="18"/>
      <c r="CH655" s="18"/>
      <c r="CR655" s="18"/>
      <c r="CT655" s="25"/>
      <c r="CU655" t="s">
        <v>397</v>
      </c>
      <c r="CW655" t="s">
        <v>397</v>
      </c>
      <c r="CX655" s="25" t="s">
        <v>397</v>
      </c>
    </row>
    <row r="656" spans="1:102" x14ac:dyDescent="0.3">
      <c r="A656">
        <v>655</v>
      </c>
      <c r="B656">
        <v>114</v>
      </c>
      <c r="C656" s="25" t="s">
        <v>208</v>
      </c>
      <c r="D656" s="12">
        <v>7</v>
      </c>
      <c r="E656" s="14"/>
      <c r="F656" s="7" t="str">
        <f>IFERROR(D656/E656, "X")</f>
        <v>X</v>
      </c>
      <c r="G656" s="7">
        <f>D656-E656</f>
        <v>7</v>
      </c>
      <c r="H656" s="16">
        <f>D656+E656</f>
        <v>7</v>
      </c>
      <c r="I656" s="11" t="str">
        <f>IFERROR(F656/SQRT(F656^2+AH656), "X")</f>
        <v>X</v>
      </c>
      <c r="J656" s="39" t="str">
        <f>IFERROR(SQRT((1-I656^2)/AH656), "X")</f>
        <v>X</v>
      </c>
      <c r="K656" s="39" t="str">
        <f t="shared" si="43"/>
        <v>X</v>
      </c>
      <c r="L656" s="39" t="str">
        <f t="shared" si="44"/>
        <v>X</v>
      </c>
      <c r="M656" s="43" t="str">
        <f>IFERROR(I656+J656, "X")</f>
        <v>X</v>
      </c>
      <c r="N656" s="45">
        <v>1</v>
      </c>
      <c r="O656" s="8">
        <v>0</v>
      </c>
      <c r="P656" s="9">
        <v>0</v>
      </c>
      <c r="Q656" s="9">
        <v>0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8">
        <v>0</v>
      </c>
      <c r="X656" s="9">
        <v>0</v>
      </c>
      <c r="Y656" s="8"/>
      <c r="AA656" s="8"/>
      <c r="AG656" s="47"/>
      <c r="AH656" s="9">
        <f t="shared" si="46"/>
        <v>-1</v>
      </c>
      <c r="AI656" s="7">
        <v>2.9</v>
      </c>
      <c r="AM656" s="14"/>
      <c r="AO656" s="16"/>
      <c r="AR656" s="16"/>
      <c r="AS656" s="9">
        <v>1985</v>
      </c>
      <c r="AT656" s="23">
        <f t="shared" si="45"/>
        <v>3.2977605110991339</v>
      </c>
      <c r="AX656" s="18"/>
      <c r="AZ656" s="18"/>
      <c r="BB656" s="18"/>
      <c r="BD656" s="18"/>
      <c r="BF656" s="18"/>
      <c r="BG656" s="18" t="s">
        <v>207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s="18">
        <v>1</v>
      </c>
      <c r="BO656">
        <v>0</v>
      </c>
      <c r="BP656">
        <v>1</v>
      </c>
      <c r="BQ656" s="18">
        <v>0</v>
      </c>
      <c r="BS656" s="18"/>
      <c r="BT656" t="s">
        <v>397</v>
      </c>
      <c r="BU656" t="s">
        <v>397</v>
      </c>
      <c r="BW656" s="25"/>
      <c r="CA656" s="18"/>
      <c r="CC656" s="18"/>
      <c r="CD656" s="18"/>
      <c r="CF656" s="18"/>
      <c r="CH656" s="18"/>
      <c r="CR656" s="18"/>
      <c r="CT656" s="25"/>
      <c r="CU656" t="s">
        <v>397</v>
      </c>
      <c r="CW656" t="s">
        <v>397</v>
      </c>
      <c r="CX656" s="25" t="s">
        <v>397</v>
      </c>
    </row>
    <row r="657" spans="1:102" x14ac:dyDescent="0.3">
      <c r="A657">
        <v>656</v>
      </c>
      <c r="B657">
        <v>114</v>
      </c>
      <c r="C657" s="25" t="s">
        <v>208</v>
      </c>
      <c r="D657" s="12">
        <v>2.7</v>
      </c>
      <c r="E657" s="14"/>
      <c r="F657" s="7" t="str">
        <f>IFERROR(D657/E657, "X")</f>
        <v>X</v>
      </c>
      <c r="G657" s="7">
        <f>D657-E657</f>
        <v>2.7</v>
      </c>
      <c r="H657" s="16">
        <f>D657+E657</f>
        <v>2.7</v>
      </c>
      <c r="I657" s="11" t="str">
        <f>IFERROR(F657/SQRT(F657^2+AH657), "X")</f>
        <v>X</v>
      </c>
      <c r="J657" s="39" t="str">
        <f>IFERROR(SQRT((1-I657^2)/AH657), "X")</f>
        <v>X</v>
      </c>
      <c r="K657" s="39" t="str">
        <f t="shared" si="43"/>
        <v>X</v>
      </c>
      <c r="L657" s="39" t="str">
        <f t="shared" si="44"/>
        <v>X</v>
      </c>
      <c r="M657" s="43" t="str">
        <f>IFERROR(I657+J657, "X")</f>
        <v>X</v>
      </c>
      <c r="N657" s="45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8">
        <v>0</v>
      </c>
      <c r="X657" s="9">
        <v>0</v>
      </c>
      <c r="Y657" s="8"/>
      <c r="AA657" s="8"/>
      <c r="AG657" s="47"/>
      <c r="AH657" s="9">
        <f t="shared" si="46"/>
        <v>-1</v>
      </c>
      <c r="AI657" s="7">
        <v>3.8</v>
      </c>
      <c r="AM657" s="14"/>
      <c r="AO657" s="16"/>
      <c r="AR657" s="16"/>
      <c r="AS657" s="9">
        <v>1992</v>
      </c>
      <c r="AT657" s="23">
        <f t="shared" si="45"/>
        <v>3.2992893340876801</v>
      </c>
      <c r="AX657" s="18"/>
      <c r="AZ657" s="18"/>
      <c r="BB657" s="18"/>
      <c r="BD657" s="18"/>
      <c r="BF657" s="18"/>
      <c r="BG657" s="18" t="s">
        <v>207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s="18">
        <v>1</v>
      </c>
      <c r="BO657">
        <v>0</v>
      </c>
      <c r="BP657">
        <v>1</v>
      </c>
      <c r="BQ657" s="18">
        <v>0</v>
      </c>
      <c r="BS657" s="18"/>
      <c r="BT657" t="s">
        <v>397</v>
      </c>
      <c r="BU657" t="s">
        <v>397</v>
      </c>
      <c r="BW657" s="25"/>
      <c r="CA657" s="18"/>
      <c r="CC657" s="18"/>
      <c r="CD657" s="18"/>
      <c r="CF657" s="18"/>
      <c r="CH657" s="18"/>
      <c r="CR657" s="18"/>
      <c r="CT657" s="25"/>
      <c r="CU657" t="s">
        <v>397</v>
      </c>
      <c r="CW657" t="s">
        <v>397</v>
      </c>
      <c r="CX657" s="25" t="s">
        <v>397</v>
      </c>
    </row>
    <row r="658" spans="1:102" x14ac:dyDescent="0.3">
      <c r="A658">
        <v>657</v>
      </c>
      <c r="B658">
        <v>114</v>
      </c>
      <c r="C658" s="25" t="s">
        <v>208</v>
      </c>
      <c r="D658" s="12">
        <v>2.8</v>
      </c>
      <c r="E658" s="14"/>
      <c r="F658" s="7" t="str">
        <f>IFERROR(D658/E658, "X")</f>
        <v>X</v>
      </c>
      <c r="G658" s="7">
        <f>D658-E658</f>
        <v>2.8</v>
      </c>
      <c r="H658" s="16">
        <f>D658+E658</f>
        <v>2.8</v>
      </c>
      <c r="I658" s="11" t="str">
        <f>IFERROR(F658/SQRT(F658^2+AH658), "X")</f>
        <v>X</v>
      </c>
      <c r="J658" s="39" t="str">
        <f>IFERROR(SQRT((1-I658^2)/AH658), "X")</f>
        <v>X</v>
      </c>
      <c r="K658" s="39" t="str">
        <f t="shared" si="43"/>
        <v>X</v>
      </c>
      <c r="L658" s="39" t="str">
        <f t="shared" si="44"/>
        <v>X</v>
      </c>
      <c r="M658" s="43" t="str">
        <f>IFERROR(I658+J658, "X")</f>
        <v>X</v>
      </c>
      <c r="N658" s="45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8">
        <v>0</v>
      </c>
      <c r="X658" s="9">
        <v>0</v>
      </c>
      <c r="Y658" s="8"/>
      <c r="AA658" s="8"/>
      <c r="AG658" s="47"/>
      <c r="AH658" s="9">
        <f t="shared" si="46"/>
        <v>-1</v>
      </c>
      <c r="AI658" s="7">
        <v>3.5</v>
      </c>
      <c r="AM658" s="14"/>
      <c r="AO658" s="16"/>
      <c r="AR658" s="16"/>
      <c r="AS658" s="9">
        <v>1996</v>
      </c>
      <c r="AT658" s="23">
        <f t="shared" si="45"/>
        <v>3.3001605369513523</v>
      </c>
      <c r="AX658" s="18"/>
      <c r="AZ658" s="18"/>
      <c r="BB658" s="18"/>
      <c r="BD658" s="18"/>
      <c r="BF658" s="18"/>
      <c r="BG658" s="18" t="s">
        <v>207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s="18">
        <v>1</v>
      </c>
      <c r="BO658">
        <v>0</v>
      </c>
      <c r="BP658">
        <v>1</v>
      </c>
      <c r="BQ658" s="18">
        <v>0</v>
      </c>
      <c r="BS658" s="18"/>
      <c r="BT658" t="s">
        <v>397</v>
      </c>
      <c r="BU658" t="s">
        <v>397</v>
      </c>
      <c r="BW658" s="25"/>
      <c r="CA658" s="18"/>
      <c r="CC658" s="18"/>
      <c r="CD658" s="18"/>
      <c r="CF658" s="18"/>
      <c r="CH658" s="18"/>
      <c r="CR658" s="18"/>
      <c r="CT658" s="25"/>
      <c r="CU658" t="s">
        <v>397</v>
      </c>
      <c r="CW658" t="s">
        <v>397</v>
      </c>
      <c r="CX658" s="25" t="s">
        <v>397</v>
      </c>
    </row>
    <row r="659" spans="1:102" x14ac:dyDescent="0.3">
      <c r="A659">
        <v>658</v>
      </c>
      <c r="B659">
        <v>114</v>
      </c>
      <c r="C659" s="25" t="s">
        <v>208</v>
      </c>
      <c r="D659" s="12">
        <v>2.6</v>
      </c>
      <c r="E659" s="14"/>
      <c r="F659" s="7" t="str">
        <f>IFERROR(D659/E659, "X")</f>
        <v>X</v>
      </c>
      <c r="G659" s="7">
        <f>D659-E659</f>
        <v>2.6</v>
      </c>
      <c r="H659" s="16">
        <f>D659+E659</f>
        <v>2.6</v>
      </c>
      <c r="I659" s="11" t="str">
        <f>IFERROR(F659/SQRT(F659^2+AH659), "X")</f>
        <v>X</v>
      </c>
      <c r="J659" s="39" t="str">
        <f>IFERROR(SQRT((1-I659^2)/AH659), "X")</f>
        <v>X</v>
      </c>
      <c r="K659" s="39" t="str">
        <f t="shared" si="43"/>
        <v>X</v>
      </c>
      <c r="L659" s="39" t="str">
        <f t="shared" si="44"/>
        <v>X</v>
      </c>
      <c r="M659" s="43" t="str">
        <f>IFERROR(I659+J659, "X")</f>
        <v>X</v>
      </c>
      <c r="N659" s="45">
        <v>1</v>
      </c>
      <c r="O659" s="8">
        <v>0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8">
        <v>0</v>
      </c>
      <c r="X659" s="9">
        <v>0</v>
      </c>
      <c r="Y659" s="8"/>
      <c r="AA659" s="8"/>
      <c r="AG659" s="47"/>
      <c r="AH659" s="9">
        <f t="shared" si="46"/>
        <v>-1</v>
      </c>
      <c r="AI659" s="7">
        <v>4.2</v>
      </c>
      <c r="AM659" s="14"/>
      <c r="AO659" s="16"/>
      <c r="AR659" s="16"/>
      <c r="AS659" s="9">
        <v>1997</v>
      </c>
      <c r="AT659" s="23">
        <f t="shared" si="45"/>
        <v>3.3003780648707024</v>
      </c>
      <c r="AX659" s="18"/>
      <c r="AZ659" s="18"/>
      <c r="BB659" s="18"/>
      <c r="BD659" s="18"/>
      <c r="BF659" s="18"/>
      <c r="BG659" s="18" t="s">
        <v>207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s="18">
        <v>1</v>
      </c>
      <c r="BO659">
        <v>0</v>
      </c>
      <c r="BP659">
        <v>1</v>
      </c>
      <c r="BQ659" s="18">
        <v>0</v>
      </c>
      <c r="BS659" s="18"/>
      <c r="BT659" t="s">
        <v>397</v>
      </c>
      <c r="BU659" t="s">
        <v>397</v>
      </c>
      <c r="BW659" s="25"/>
      <c r="CA659" s="18"/>
      <c r="CC659" s="18"/>
      <c r="CD659" s="18"/>
      <c r="CF659" s="18"/>
      <c r="CH659" s="18"/>
      <c r="CR659" s="18"/>
      <c r="CT659" s="25"/>
      <c r="CU659" t="s">
        <v>397</v>
      </c>
      <c r="CW659" t="s">
        <v>397</v>
      </c>
      <c r="CX659" s="25" t="s">
        <v>397</v>
      </c>
    </row>
    <row r="660" spans="1:102" x14ac:dyDescent="0.3">
      <c r="A660">
        <v>659</v>
      </c>
      <c r="B660">
        <v>114</v>
      </c>
      <c r="C660" s="25" t="s">
        <v>208</v>
      </c>
      <c r="D660" s="12">
        <v>2.7</v>
      </c>
      <c r="E660" s="14"/>
      <c r="F660" s="7" t="str">
        <f>IFERROR(D660/E660, "X")</f>
        <v>X</v>
      </c>
      <c r="G660" s="7">
        <f>D660-E660</f>
        <v>2.7</v>
      </c>
      <c r="H660" s="16">
        <f>D660+E660</f>
        <v>2.7</v>
      </c>
      <c r="I660" s="11" t="str">
        <f>IFERROR(F660/SQRT(F660^2+AH660), "X")</f>
        <v>X</v>
      </c>
      <c r="J660" s="39" t="str">
        <f>IFERROR(SQRT((1-I660^2)/AH660), "X")</f>
        <v>X</v>
      </c>
      <c r="K660" s="39" t="str">
        <f t="shared" si="43"/>
        <v>X</v>
      </c>
      <c r="L660" s="39" t="str">
        <f t="shared" si="44"/>
        <v>X</v>
      </c>
      <c r="M660" s="43" t="str">
        <f>IFERROR(I660+J660, "X")</f>
        <v>X</v>
      </c>
      <c r="N660" s="45">
        <v>1</v>
      </c>
      <c r="O660" s="8">
        <v>0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8">
        <v>0</v>
      </c>
      <c r="X660" s="9">
        <v>0</v>
      </c>
      <c r="Y660" s="8"/>
      <c r="AA660" s="8"/>
      <c r="AG660" s="47"/>
      <c r="AH660" s="9">
        <f t="shared" si="46"/>
        <v>-1</v>
      </c>
      <c r="AI660" s="7">
        <v>4.0999999999999996</v>
      </c>
      <c r="AM660" s="14"/>
      <c r="AO660" s="16"/>
      <c r="AR660" s="16"/>
      <c r="AS660" s="9">
        <v>1998</v>
      </c>
      <c r="AT660" s="23">
        <f t="shared" si="45"/>
        <v>3.3005954838899636</v>
      </c>
      <c r="AX660" s="18"/>
      <c r="AZ660" s="18"/>
      <c r="BB660" s="18"/>
      <c r="BD660" s="18"/>
      <c r="BF660" s="18"/>
      <c r="BG660" s="18" t="s">
        <v>207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s="18">
        <v>1</v>
      </c>
      <c r="BO660">
        <v>0</v>
      </c>
      <c r="BP660">
        <v>1</v>
      </c>
      <c r="BQ660" s="18">
        <v>0</v>
      </c>
      <c r="BS660" s="18"/>
      <c r="BT660" t="s">
        <v>397</v>
      </c>
      <c r="BU660" t="s">
        <v>397</v>
      </c>
      <c r="BW660" s="25"/>
      <c r="CA660" s="18"/>
      <c r="CC660" s="18"/>
      <c r="CD660" s="18"/>
      <c r="CF660" s="18"/>
      <c r="CH660" s="18"/>
      <c r="CR660" s="18"/>
      <c r="CT660" s="25"/>
      <c r="CU660" t="s">
        <v>397</v>
      </c>
      <c r="CW660" t="s">
        <v>397</v>
      </c>
      <c r="CX660" s="25" t="s">
        <v>397</v>
      </c>
    </row>
    <row r="661" spans="1:102" x14ac:dyDescent="0.3">
      <c r="A661">
        <v>660</v>
      </c>
      <c r="B661">
        <v>115</v>
      </c>
      <c r="C661" s="25" t="s">
        <v>210</v>
      </c>
      <c r="D661" s="12">
        <v>3.7</v>
      </c>
      <c r="E661" s="14"/>
      <c r="F661" s="7" t="str">
        <f>IFERROR(D661/E661, "X")</f>
        <v>X</v>
      </c>
      <c r="G661" s="7">
        <f>D661-E661</f>
        <v>3.7</v>
      </c>
      <c r="H661" s="16">
        <f>D661+E661</f>
        <v>3.7</v>
      </c>
      <c r="I661" s="11" t="str">
        <f>IFERROR(F661/SQRT(F661^2+AH661), "X")</f>
        <v>X</v>
      </c>
      <c r="J661" s="39" t="str">
        <f>IFERROR(SQRT((1-I661^2)/AH661), "X")</f>
        <v>X</v>
      </c>
      <c r="K661" s="39" t="str">
        <f t="shared" si="43"/>
        <v>X</v>
      </c>
      <c r="L661" s="39" t="str">
        <f t="shared" si="44"/>
        <v>X</v>
      </c>
      <c r="M661" s="43" t="str">
        <f>IFERROR(I661+J661, "X")</f>
        <v>X</v>
      </c>
      <c r="N661" s="45">
        <v>1</v>
      </c>
      <c r="O661" s="8">
        <v>0</v>
      </c>
      <c r="P661" s="9">
        <v>0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8">
        <v>0</v>
      </c>
      <c r="X661" s="9">
        <v>0</v>
      </c>
      <c r="Y661" s="8"/>
      <c r="AA661" s="8"/>
      <c r="AG661" s="47"/>
      <c r="AH661" s="9">
        <f t="shared" si="46"/>
        <v>-1</v>
      </c>
      <c r="AI661" s="7">
        <v>4.7</v>
      </c>
      <c r="AM661" s="14"/>
      <c r="AO661" s="16"/>
      <c r="AR661" s="16"/>
      <c r="AS661" s="9">
        <v>2000</v>
      </c>
      <c r="AT661" s="23">
        <f t="shared" si="45"/>
        <v>3.3010299956639813</v>
      </c>
      <c r="AX661" s="18"/>
      <c r="AZ661" s="18"/>
      <c r="BB661" s="18"/>
      <c r="BD661" s="18"/>
      <c r="BF661" s="18"/>
      <c r="BG661" s="18" t="s">
        <v>207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s="18">
        <v>1</v>
      </c>
      <c r="BO661">
        <v>0</v>
      </c>
      <c r="BP661">
        <v>1</v>
      </c>
      <c r="BQ661" s="18">
        <v>0</v>
      </c>
      <c r="BS661" s="18"/>
      <c r="BT661" t="s">
        <v>397</v>
      </c>
      <c r="BU661" t="s">
        <v>397</v>
      </c>
      <c r="BW661" s="25"/>
      <c r="CA661" s="18"/>
      <c r="CC661" s="18"/>
      <c r="CD661" s="18"/>
      <c r="CF661" s="18"/>
      <c r="CH661" s="18"/>
      <c r="CR661" s="18"/>
      <c r="CT661" s="25"/>
      <c r="CU661" t="s">
        <v>397</v>
      </c>
      <c r="CW661" t="s">
        <v>397</v>
      </c>
      <c r="CX661" s="25" t="s">
        <v>397</v>
      </c>
    </row>
    <row r="662" spans="1:102" x14ac:dyDescent="0.3">
      <c r="A662">
        <v>661</v>
      </c>
      <c r="B662">
        <v>115</v>
      </c>
      <c r="C662" s="25" t="s">
        <v>210</v>
      </c>
      <c r="D662" s="12">
        <v>4.5</v>
      </c>
      <c r="E662" s="14"/>
      <c r="F662" s="7" t="str">
        <f>IFERROR(D662/E662, "X")</f>
        <v>X</v>
      </c>
      <c r="G662" s="7">
        <f>D662-E662</f>
        <v>4.5</v>
      </c>
      <c r="H662" s="16">
        <f>D662+E662</f>
        <v>4.5</v>
      </c>
      <c r="I662" s="11" t="str">
        <f>IFERROR(F662/SQRT(F662^2+AH662), "X")</f>
        <v>X</v>
      </c>
      <c r="J662" s="39" t="str">
        <f>IFERROR(SQRT((1-I662^2)/AH662), "X")</f>
        <v>X</v>
      </c>
      <c r="K662" s="39" t="str">
        <f t="shared" si="43"/>
        <v>X</v>
      </c>
      <c r="L662" s="39" t="str">
        <f t="shared" si="44"/>
        <v>X</v>
      </c>
      <c r="M662" s="43" t="str">
        <f>IFERROR(I662+J662, "X")</f>
        <v>X</v>
      </c>
      <c r="N662" s="45">
        <v>1</v>
      </c>
      <c r="O662" s="8">
        <v>0</v>
      </c>
      <c r="P662" s="9">
        <v>0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8">
        <v>0</v>
      </c>
      <c r="X662" s="9">
        <v>0</v>
      </c>
      <c r="Y662" s="8"/>
      <c r="AA662" s="8"/>
      <c r="AG662" s="47"/>
      <c r="AH662" s="9">
        <f t="shared" si="46"/>
        <v>-1</v>
      </c>
      <c r="AI662" s="7">
        <v>5.0999999999999996</v>
      </c>
      <c r="AM662" s="14"/>
      <c r="AO662" s="16"/>
      <c r="AR662" s="16"/>
      <c r="AS662" s="9">
        <v>2005</v>
      </c>
      <c r="AT662" s="23">
        <f t="shared" si="45"/>
        <v>3.3021143769562009</v>
      </c>
      <c r="AX662" s="18"/>
      <c r="AZ662" s="18"/>
      <c r="BB662" s="18"/>
      <c r="BD662" s="18"/>
      <c r="BF662" s="18"/>
      <c r="BG662" s="18" t="s">
        <v>207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s="18">
        <v>1</v>
      </c>
      <c r="BO662">
        <v>0</v>
      </c>
      <c r="BP662">
        <v>1</v>
      </c>
      <c r="BQ662" s="18">
        <v>0</v>
      </c>
      <c r="BS662" s="18"/>
      <c r="BT662" t="s">
        <v>397</v>
      </c>
      <c r="BU662" t="s">
        <v>397</v>
      </c>
      <c r="BW662" s="25"/>
      <c r="CA662" s="18"/>
      <c r="CC662" s="18"/>
      <c r="CD662" s="18"/>
      <c r="CF662" s="18"/>
      <c r="CH662" s="18"/>
      <c r="CR662" s="18"/>
      <c r="CT662" s="25"/>
      <c r="CU662" t="s">
        <v>397</v>
      </c>
      <c r="CW662" t="s">
        <v>397</v>
      </c>
      <c r="CX662" s="25" t="s">
        <v>397</v>
      </c>
    </row>
    <row r="663" spans="1:102" x14ac:dyDescent="0.3">
      <c r="A663">
        <v>662</v>
      </c>
      <c r="B663">
        <v>117</v>
      </c>
      <c r="C663" s="25" t="s">
        <v>300</v>
      </c>
      <c r="D663" s="12">
        <v>13.7</v>
      </c>
      <c r="E663" s="14"/>
      <c r="F663" s="7" t="str">
        <f>IFERROR(D663/E663, "X")</f>
        <v>X</v>
      </c>
      <c r="G663" s="7">
        <f>D663-E663</f>
        <v>13.7</v>
      </c>
      <c r="H663" s="16">
        <f>D663+E663</f>
        <v>13.7</v>
      </c>
      <c r="I663" s="11" t="str">
        <f>IFERROR(F663/SQRT(F663^2+AH663), "X")</f>
        <v>X</v>
      </c>
      <c r="J663" s="39" t="str">
        <f>IFERROR(SQRT((1-I663^2)/AH663), "X")</f>
        <v>X</v>
      </c>
      <c r="K663" s="39" t="str">
        <f t="shared" si="43"/>
        <v>X</v>
      </c>
      <c r="L663" s="39" t="str">
        <f t="shared" si="44"/>
        <v>X</v>
      </c>
      <c r="M663" s="43" t="str">
        <f>IFERROR(I663+J663, "X")</f>
        <v>X</v>
      </c>
      <c r="N663" s="45">
        <v>1</v>
      </c>
      <c r="O663" s="8">
        <v>0</v>
      </c>
      <c r="P663" s="9">
        <v>0</v>
      </c>
      <c r="Q663" s="9">
        <v>0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8">
        <v>0</v>
      </c>
      <c r="X663" s="9">
        <v>0</v>
      </c>
      <c r="Y663" s="8"/>
      <c r="AA663" s="8"/>
      <c r="AG663" s="47"/>
      <c r="AH663" s="9">
        <f t="shared" si="46"/>
        <v>-1</v>
      </c>
      <c r="AI663" s="7">
        <v>4.3</v>
      </c>
      <c r="AM663" s="14"/>
      <c r="AO663" s="16"/>
      <c r="AR663" s="16"/>
      <c r="AS663" s="9">
        <v>1975</v>
      </c>
      <c r="AT663" s="23">
        <f t="shared" si="45"/>
        <v>3.2955670999624789</v>
      </c>
      <c r="AX663" s="18"/>
      <c r="AZ663" s="18"/>
      <c r="BB663" s="18"/>
      <c r="BD663" s="18"/>
      <c r="BF663" s="18"/>
      <c r="BG663" s="18" t="s">
        <v>299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 s="18">
        <v>0</v>
      </c>
      <c r="BO663">
        <v>1</v>
      </c>
      <c r="BP663">
        <v>0</v>
      </c>
      <c r="BQ663" s="18">
        <v>0</v>
      </c>
      <c r="BS663" s="18"/>
      <c r="BT663" t="s">
        <v>397</v>
      </c>
      <c r="BU663" t="s">
        <v>397</v>
      </c>
      <c r="BW663" s="25"/>
      <c r="CA663" s="18"/>
      <c r="CC663" s="18"/>
      <c r="CD663" s="18"/>
      <c r="CF663" s="18"/>
      <c r="CH663" s="18"/>
      <c r="CR663" s="18"/>
      <c r="CT663" s="25"/>
      <c r="CU663" t="s">
        <v>397</v>
      </c>
      <c r="CW663" t="s">
        <v>397</v>
      </c>
      <c r="CX663" s="25" t="s">
        <v>397</v>
      </c>
    </row>
    <row r="664" spans="1:102" x14ac:dyDescent="0.3">
      <c r="A664">
        <v>663</v>
      </c>
      <c r="B664">
        <v>117</v>
      </c>
      <c r="C664" s="25" t="s">
        <v>300</v>
      </c>
      <c r="D664" s="12">
        <v>11.2</v>
      </c>
      <c r="E664" s="14"/>
      <c r="F664" s="7" t="str">
        <f>IFERROR(D664/E664, "X")</f>
        <v>X</v>
      </c>
      <c r="G664" s="7">
        <f>D664-E664</f>
        <v>11.2</v>
      </c>
      <c r="H664" s="16">
        <f>D664+E664</f>
        <v>11.2</v>
      </c>
      <c r="I664" s="11" t="str">
        <f>IFERROR(F664/SQRT(F664^2+AH664), "X")</f>
        <v>X</v>
      </c>
      <c r="J664" s="39" t="str">
        <f>IFERROR(SQRT((1-I664^2)/AH664), "X")</f>
        <v>X</v>
      </c>
      <c r="K664" s="39" t="str">
        <f t="shared" ref="K664:K727" si="47">IFERROR(1/J664, "X")</f>
        <v>X</v>
      </c>
      <c r="L664" s="39" t="str">
        <f t="shared" ref="L664:L727" si="48">IFERROR(I664-J664, "X")</f>
        <v>X</v>
      </c>
      <c r="M664" s="43" t="str">
        <f>IFERROR(I664+J664, "X")</f>
        <v>X</v>
      </c>
      <c r="N664" s="45">
        <v>1</v>
      </c>
      <c r="O664" s="8">
        <v>0</v>
      </c>
      <c r="P664" s="9">
        <v>0</v>
      </c>
      <c r="Q664" s="9">
        <v>0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8">
        <v>0</v>
      </c>
      <c r="X664" s="9">
        <v>0</v>
      </c>
      <c r="Y664" s="8"/>
      <c r="AA664" s="8"/>
      <c r="AG664" s="47"/>
      <c r="AH664" s="9">
        <f t="shared" si="46"/>
        <v>-1</v>
      </c>
      <c r="AI664" s="7">
        <v>5.0999999999999996</v>
      </c>
      <c r="AM664" s="14"/>
      <c r="AO664" s="16"/>
      <c r="AR664" s="16"/>
      <c r="AS664" s="9">
        <v>1984</v>
      </c>
      <c r="AT664" s="23">
        <f t="shared" ref="AT664:AT727" si="49">LOG(AS664)</f>
        <v>3.2975416678181597</v>
      </c>
      <c r="AX664" s="18"/>
      <c r="AZ664" s="18"/>
      <c r="BB664" s="18"/>
      <c r="BD664" s="18"/>
      <c r="BF664" s="18"/>
      <c r="BG664" s="18" t="s">
        <v>299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 s="18">
        <v>0</v>
      </c>
      <c r="BO664">
        <v>1</v>
      </c>
      <c r="BP664">
        <v>0</v>
      </c>
      <c r="BQ664" s="18">
        <v>0</v>
      </c>
      <c r="BS664" s="18"/>
      <c r="BT664" t="s">
        <v>397</v>
      </c>
      <c r="BU664" t="s">
        <v>397</v>
      </c>
      <c r="BW664" s="25"/>
      <c r="CA664" s="18"/>
      <c r="CC664" s="18"/>
      <c r="CD664" s="18"/>
      <c r="CF664" s="18"/>
      <c r="CH664" s="18"/>
      <c r="CR664" s="18"/>
      <c r="CT664" s="25"/>
      <c r="CU664" t="s">
        <v>397</v>
      </c>
      <c r="CW664" t="s">
        <v>397</v>
      </c>
      <c r="CX664" s="25" t="s">
        <v>397</v>
      </c>
    </row>
    <row r="665" spans="1:102" x14ac:dyDescent="0.3">
      <c r="A665">
        <v>664</v>
      </c>
      <c r="B665">
        <v>117</v>
      </c>
      <c r="C665" s="25" t="s">
        <v>300</v>
      </c>
      <c r="D665" s="12">
        <v>8.8000000000000007</v>
      </c>
      <c r="E665" s="14"/>
      <c r="F665" s="7" t="str">
        <f>IFERROR(D665/E665, "X")</f>
        <v>X</v>
      </c>
      <c r="G665" s="7">
        <f>D665-E665</f>
        <v>8.8000000000000007</v>
      </c>
      <c r="H665" s="16">
        <f>D665+E665</f>
        <v>8.8000000000000007</v>
      </c>
      <c r="I665" s="11" t="str">
        <f>IFERROR(F665/SQRT(F665^2+AH665), "X")</f>
        <v>X</v>
      </c>
      <c r="J665" s="39" t="str">
        <f>IFERROR(SQRT((1-I665^2)/AH665), "X")</f>
        <v>X</v>
      </c>
      <c r="K665" s="39" t="str">
        <f t="shared" si="47"/>
        <v>X</v>
      </c>
      <c r="L665" s="39" t="str">
        <f t="shared" si="48"/>
        <v>X</v>
      </c>
      <c r="M665" s="43" t="str">
        <f>IFERROR(I665+J665, "X")</f>
        <v>X</v>
      </c>
      <c r="N665" s="45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8">
        <v>0</v>
      </c>
      <c r="X665" s="9">
        <v>0</v>
      </c>
      <c r="Y665" s="8"/>
      <c r="AA665" s="8"/>
      <c r="AG665" s="47"/>
      <c r="AH665" s="9">
        <f t="shared" si="46"/>
        <v>-1</v>
      </c>
      <c r="AI665" s="7">
        <v>5.5</v>
      </c>
      <c r="AM665" s="14"/>
      <c r="AO665" s="16"/>
      <c r="AR665" s="16"/>
      <c r="AS665" s="9">
        <v>1992</v>
      </c>
      <c r="AT665" s="23">
        <f t="shared" si="49"/>
        <v>3.2992893340876801</v>
      </c>
      <c r="AX665" s="18"/>
      <c r="AZ665" s="18"/>
      <c r="BB665" s="18"/>
      <c r="BD665" s="18"/>
      <c r="BF665" s="18"/>
      <c r="BG665" s="18" t="s">
        <v>299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 s="18">
        <v>0</v>
      </c>
      <c r="BO665">
        <v>1</v>
      </c>
      <c r="BP665">
        <v>0</v>
      </c>
      <c r="BQ665" s="18">
        <v>0</v>
      </c>
      <c r="BS665" s="18"/>
      <c r="BT665" t="s">
        <v>397</v>
      </c>
      <c r="BU665" t="s">
        <v>397</v>
      </c>
      <c r="BW665" s="25"/>
      <c r="CA665" s="18"/>
      <c r="CC665" s="18"/>
      <c r="CD665" s="18"/>
      <c r="CF665" s="18"/>
      <c r="CH665" s="18"/>
      <c r="CR665" s="18"/>
      <c r="CT665" s="25"/>
      <c r="CU665" t="s">
        <v>397</v>
      </c>
      <c r="CW665" t="s">
        <v>397</v>
      </c>
      <c r="CX665" s="25" t="s">
        <v>397</v>
      </c>
    </row>
    <row r="666" spans="1:102" x14ac:dyDescent="0.3">
      <c r="A666">
        <v>665</v>
      </c>
      <c r="B666">
        <v>117</v>
      </c>
      <c r="C666" s="25" t="s">
        <v>300</v>
      </c>
      <c r="D666" s="12">
        <v>8</v>
      </c>
      <c r="E666" s="14"/>
      <c r="F666" s="7" t="str">
        <f>IFERROR(D666/E666, "X")</f>
        <v>X</v>
      </c>
      <c r="G666" s="7">
        <f>D666-E666</f>
        <v>8</v>
      </c>
      <c r="H666" s="16">
        <f>D666+E666</f>
        <v>8</v>
      </c>
      <c r="I666" s="11" t="str">
        <f>IFERROR(F666/SQRT(F666^2+AH666), "X")</f>
        <v>X</v>
      </c>
      <c r="J666" s="39" t="str">
        <f>IFERROR(SQRT((1-I666^2)/AH666), "X")</f>
        <v>X</v>
      </c>
      <c r="K666" s="39" t="str">
        <f t="shared" si="47"/>
        <v>X</v>
      </c>
      <c r="L666" s="39" t="str">
        <f t="shared" si="48"/>
        <v>X</v>
      </c>
      <c r="M666" s="43" t="str">
        <f>IFERROR(I666+J666, "X")</f>
        <v>X</v>
      </c>
      <c r="N666" s="45">
        <v>1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0</v>
      </c>
      <c r="V666" s="9">
        <v>0</v>
      </c>
      <c r="W666" s="8">
        <v>0</v>
      </c>
      <c r="X666" s="9">
        <v>0</v>
      </c>
      <c r="Y666" s="8"/>
      <c r="AA666" s="8"/>
      <c r="AG666" s="47"/>
      <c r="AH666" s="9">
        <f t="shared" si="46"/>
        <v>-1</v>
      </c>
      <c r="AI666" s="7">
        <v>5.9</v>
      </c>
      <c r="AM666" s="14"/>
      <c r="AO666" s="16"/>
      <c r="AR666" s="16"/>
      <c r="AS666" s="9">
        <v>1995</v>
      </c>
      <c r="AT666" s="23">
        <f t="shared" si="49"/>
        <v>3.2999429000227671</v>
      </c>
      <c r="AX666" s="18"/>
      <c r="AZ666" s="18"/>
      <c r="BB666" s="18"/>
      <c r="BD666" s="18"/>
      <c r="BF666" s="18"/>
      <c r="BG666" s="18" t="s">
        <v>299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 s="18">
        <v>0</v>
      </c>
      <c r="BO666">
        <v>1</v>
      </c>
      <c r="BP666">
        <v>0</v>
      </c>
      <c r="BQ666" s="18">
        <v>0</v>
      </c>
      <c r="BS666" s="18"/>
      <c r="BT666" t="s">
        <v>397</v>
      </c>
      <c r="BU666" t="s">
        <v>397</v>
      </c>
      <c r="BW666" s="25"/>
      <c r="CA666" s="18"/>
      <c r="CC666" s="18"/>
      <c r="CD666" s="18"/>
      <c r="CF666" s="18"/>
      <c r="CH666" s="18"/>
      <c r="CR666" s="18"/>
      <c r="CT666" s="25"/>
      <c r="CU666" t="s">
        <v>397</v>
      </c>
      <c r="CW666" t="s">
        <v>397</v>
      </c>
      <c r="CX666" s="25" t="s">
        <v>397</v>
      </c>
    </row>
    <row r="667" spans="1:102" x14ac:dyDescent="0.3">
      <c r="A667">
        <v>666</v>
      </c>
      <c r="B667">
        <v>117</v>
      </c>
      <c r="C667" s="25" t="s">
        <v>300</v>
      </c>
      <c r="D667" s="12">
        <v>7.6</v>
      </c>
      <c r="E667" s="14"/>
      <c r="F667" s="7" t="str">
        <f>IFERROR(D667/E667, "X")</f>
        <v>X</v>
      </c>
      <c r="G667" s="7">
        <f>D667-E667</f>
        <v>7.6</v>
      </c>
      <c r="H667" s="16">
        <f>D667+E667</f>
        <v>7.6</v>
      </c>
      <c r="I667" s="11" t="str">
        <f>IFERROR(F667/SQRT(F667^2+AH667), "X")</f>
        <v>X</v>
      </c>
      <c r="J667" s="39" t="str">
        <f>IFERROR(SQRT((1-I667^2)/AH667), "X")</f>
        <v>X</v>
      </c>
      <c r="K667" s="39" t="str">
        <f t="shared" si="47"/>
        <v>X</v>
      </c>
      <c r="L667" s="39" t="str">
        <f t="shared" si="48"/>
        <v>X</v>
      </c>
      <c r="M667" s="43" t="str">
        <f>IFERROR(I667+J667, "X")</f>
        <v>X</v>
      </c>
      <c r="N667" s="45">
        <v>1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0</v>
      </c>
      <c r="W667" s="8">
        <v>0</v>
      </c>
      <c r="X667" s="9">
        <v>0</v>
      </c>
      <c r="Y667" s="8"/>
      <c r="AA667" s="8"/>
      <c r="AG667" s="47"/>
      <c r="AH667" s="9">
        <f t="shared" si="46"/>
        <v>-1</v>
      </c>
      <c r="AI667" s="7">
        <v>6.1</v>
      </c>
      <c r="AM667" s="14"/>
      <c r="AO667" s="16"/>
      <c r="AR667" s="16"/>
      <c r="AS667" s="9">
        <v>1996</v>
      </c>
      <c r="AT667" s="23">
        <f t="shared" si="49"/>
        <v>3.3001605369513523</v>
      </c>
      <c r="AX667" s="18"/>
      <c r="AZ667" s="18"/>
      <c r="BB667" s="18"/>
      <c r="BD667" s="18"/>
      <c r="BF667" s="18"/>
      <c r="BG667" s="18" t="s">
        <v>299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 s="18">
        <v>0</v>
      </c>
      <c r="BO667">
        <v>1</v>
      </c>
      <c r="BP667">
        <v>0</v>
      </c>
      <c r="BQ667" s="18">
        <v>0</v>
      </c>
      <c r="BS667" s="18"/>
      <c r="BT667" t="s">
        <v>397</v>
      </c>
      <c r="BU667" t="s">
        <v>397</v>
      </c>
      <c r="BW667" s="25"/>
      <c r="CA667" s="18"/>
      <c r="CC667" s="18"/>
      <c r="CD667" s="18"/>
      <c r="CF667" s="18"/>
      <c r="CH667" s="18"/>
      <c r="CR667" s="18"/>
      <c r="CT667" s="25"/>
      <c r="CU667" t="s">
        <v>397</v>
      </c>
      <c r="CW667" t="s">
        <v>397</v>
      </c>
      <c r="CX667" s="25" t="s">
        <v>397</v>
      </c>
    </row>
    <row r="668" spans="1:102" x14ac:dyDescent="0.3">
      <c r="A668">
        <v>667</v>
      </c>
      <c r="B668">
        <v>117</v>
      </c>
      <c r="C668" s="25" t="s">
        <v>300</v>
      </c>
      <c r="D668" s="12">
        <v>9.1999999999999993</v>
      </c>
      <c r="E668" s="14"/>
      <c r="F668" s="7" t="str">
        <f>IFERROR(D668/E668, "X")</f>
        <v>X</v>
      </c>
      <c r="G668" s="7">
        <f>D668-E668</f>
        <v>9.1999999999999993</v>
      </c>
      <c r="H668" s="16">
        <f>D668+E668</f>
        <v>9.1999999999999993</v>
      </c>
      <c r="I668" s="11" t="str">
        <f>IFERROR(F668/SQRT(F668^2+AH668), "X")</f>
        <v>X</v>
      </c>
      <c r="J668" s="39" t="str">
        <f>IFERROR(SQRT((1-I668^2)/AH668), "X")</f>
        <v>X</v>
      </c>
      <c r="K668" s="39" t="str">
        <f t="shared" si="47"/>
        <v>X</v>
      </c>
      <c r="L668" s="39" t="str">
        <f t="shared" si="48"/>
        <v>X</v>
      </c>
      <c r="M668" s="43" t="str">
        <f>IFERROR(I668+J668, "X")</f>
        <v>X</v>
      </c>
      <c r="N668" s="45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8">
        <v>0</v>
      </c>
      <c r="X668" s="9">
        <v>0</v>
      </c>
      <c r="Y668" s="8"/>
      <c r="AA668" s="8"/>
      <c r="AG668" s="47"/>
      <c r="AH668" s="9">
        <f t="shared" si="46"/>
        <v>-1</v>
      </c>
      <c r="AI668" s="7">
        <v>6.3</v>
      </c>
      <c r="AM668" s="14"/>
      <c r="AO668" s="16"/>
      <c r="AR668" s="16"/>
      <c r="AS668" s="9">
        <v>1997</v>
      </c>
      <c r="AT668" s="23">
        <f t="shared" si="49"/>
        <v>3.3003780648707024</v>
      </c>
      <c r="AX668" s="18"/>
      <c r="AZ668" s="18"/>
      <c r="BB668" s="18"/>
      <c r="BD668" s="18"/>
      <c r="BF668" s="18"/>
      <c r="BG668" s="18" t="s">
        <v>299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 s="18">
        <v>0</v>
      </c>
      <c r="BO668">
        <v>1</v>
      </c>
      <c r="BP668">
        <v>0</v>
      </c>
      <c r="BQ668" s="18">
        <v>0</v>
      </c>
      <c r="BS668" s="18"/>
      <c r="BT668" t="s">
        <v>397</v>
      </c>
      <c r="BU668" t="s">
        <v>397</v>
      </c>
      <c r="BW668" s="25"/>
      <c r="CA668" s="18"/>
      <c r="CC668" s="18"/>
      <c r="CD668" s="18"/>
      <c r="CF668" s="18"/>
      <c r="CH668" s="18"/>
      <c r="CR668" s="18"/>
      <c r="CT668" s="25"/>
      <c r="CU668" t="s">
        <v>397</v>
      </c>
      <c r="CW668" t="s">
        <v>397</v>
      </c>
      <c r="CX668" s="25" t="s">
        <v>397</v>
      </c>
    </row>
    <row r="669" spans="1:102" x14ac:dyDescent="0.3">
      <c r="A669">
        <v>668</v>
      </c>
      <c r="B669">
        <v>117</v>
      </c>
      <c r="C669" s="25" t="s">
        <v>300</v>
      </c>
      <c r="D669" s="12">
        <v>9</v>
      </c>
      <c r="E669" s="14"/>
      <c r="F669" s="7" t="str">
        <f>IFERROR(D669/E669, "X")</f>
        <v>X</v>
      </c>
      <c r="G669" s="7">
        <f>D669-E669</f>
        <v>9</v>
      </c>
      <c r="H669" s="16">
        <f>D669+E669</f>
        <v>9</v>
      </c>
      <c r="I669" s="11" t="str">
        <f>IFERROR(F669/SQRT(F669^2+AH669), "X")</f>
        <v>X</v>
      </c>
      <c r="J669" s="39" t="str">
        <f>IFERROR(SQRT((1-I669^2)/AH669), "X")</f>
        <v>X</v>
      </c>
      <c r="K669" s="39" t="str">
        <f t="shared" si="47"/>
        <v>X</v>
      </c>
      <c r="L669" s="39" t="str">
        <f t="shared" si="48"/>
        <v>X</v>
      </c>
      <c r="M669" s="43" t="str">
        <f>IFERROR(I669+J669, "X")</f>
        <v>X</v>
      </c>
      <c r="N669" s="45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8">
        <v>0</v>
      </c>
      <c r="X669" s="9">
        <v>0</v>
      </c>
      <c r="Y669" s="8"/>
      <c r="AA669" s="8"/>
      <c r="AG669" s="47"/>
      <c r="AH669" s="9">
        <f t="shared" si="46"/>
        <v>-1</v>
      </c>
      <c r="AI669" s="7">
        <v>6.5</v>
      </c>
      <c r="AM669" s="14"/>
      <c r="AO669" s="16"/>
      <c r="AR669" s="16"/>
      <c r="AS669" s="9">
        <v>1998</v>
      </c>
      <c r="AT669" s="23">
        <f t="shared" si="49"/>
        <v>3.3005954838899636</v>
      </c>
      <c r="AX669" s="18"/>
      <c r="AZ669" s="18"/>
      <c r="BB669" s="18"/>
      <c r="BD669" s="18"/>
      <c r="BF669" s="18"/>
      <c r="BG669" s="18" t="s">
        <v>299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 s="18">
        <v>0</v>
      </c>
      <c r="BO669">
        <v>1</v>
      </c>
      <c r="BP669">
        <v>0</v>
      </c>
      <c r="BQ669" s="18">
        <v>0</v>
      </c>
      <c r="BS669" s="18"/>
      <c r="BT669" t="s">
        <v>397</v>
      </c>
      <c r="BU669" t="s">
        <v>397</v>
      </c>
      <c r="BW669" s="25"/>
      <c r="CA669" s="18"/>
      <c r="CC669" s="18"/>
      <c r="CD669" s="18"/>
      <c r="CF669" s="18"/>
      <c r="CH669" s="18"/>
      <c r="CR669" s="18"/>
      <c r="CT669" s="25"/>
      <c r="CU669" t="s">
        <v>397</v>
      </c>
      <c r="CW669" t="s">
        <v>397</v>
      </c>
      <c r="CX669" s="25" t="s">
        <v>397</v>
      </c>
    </row>
    <row r="670" spans="1:102" x14ac:dyDescent="0.3">
      <c r="A670">
        <v>669</v>
      </c>
      <c r="B670">
        <v>117</v>
      </c>
      <c r="C670" s="25" t="s">
        <v>300</v>
      </c>
      <c r="D670" s="12">
        <v>9.1999999999999993</v>
      </c>
      <c r="E670" s="14"/>
      <c r="F670" s="7" t="str">
        <f>IFERROR(D670/E670, "X")</f>
        <v>X</v>
      </c>
      <c r="G670" s="7">
        <f>D670-E670</f>
        <v>9.1999999999999993</v>
      </c>
      <c r="H670" s="16">
        <f>D670+E670</f>
        <v>9.1999999999999993</v>
      </c>
      <c r="I670" s="11" t="str">
        <f>IFERROR(F670/SQRT(F670^2+AH670), "X")</f>
        <v>X</v>
      </c>
      <c r="J670" s="39" t="str">
        <f>IFERROR(SQRT((1-I670^2)/AH670), "X")</f>
        <v>X</v>
      </c>
      <c r="K670" s="39" t="str">
        <f t="shared" si="47"/>
        <v>X</v>
      </c>
      <c r="L670" s="39" t="str">
        <f t="shared" si="48"/>
        <v>X</v>
      </c>
      <c r="M670" s="43" t="str">
        <f>IFERROR(I670+J670, "X")</f>
        <v>X</v>
      </c>
      <c r="N670" s="45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8">
        <v>0</v>
      </c>
      <c r="X670" s="9">
        <v>0</v>
      </c>
      <c r="Y670" s="8"/>
      <c r="AA670" s="8"/>
      <c r="AG670" s="47"/>
      <c r="AH670" s="9">
        <f t="shared" si="46"/>
        <v>-1</v>
      </c>
      <c r="AI670" s="7">
        <v>9.1</v>
      </c>
      <c r="AM670" s="14"/>
      <c r="AO670" s="16"/>
      <c r="AR670" s="16"/>
      <c r="AS670" s="9">
        <v>1999</v>
      </c>
      <c r="AT670" s="23">
        <f t="shared" si="49"/>
        <v>3.3008127941181171</v>
      </c>
      <c r="AX670" s="18"/>
      <c r="AZ670" s="18"/>
      <c r="BB670" s="18"/>
      <c r="BD670" s="18"/>
      <c r="BF670" s="18"/>
      <c r="BG670" s="18" t="s">
        <v>299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 s="18">
        <v>0</v>
      </c>
      <c r="BO670">
        <v>1</v>
      </c>
      <c r="BP670">
        <v>0</v>
      </c>
      <c r="BQ670" s="18">
        <v>0</v>
      </c>
      <c r="BS670" s="18"/>
      <c r="BT670" t="s">
        <v>397</v>
      </c>
      <c r="BU670" t="s">
        <v>397</v>
      </c>
      <c r="BW670" s="25"/>
      <c r="CA670" s="18"/>
      <c r="CC670" s="18"/>
      <c r="CD670" s="18"/>
      <c r="CF670" s="18"/>
      <c r="CH670" s="18"/>
      <c r="CR670" s="18"/>
      <c r="CT670" s="25"/>
      <c r="CU670" t="s">
        <v>397</v>
      </c>
      <c r="CW670" t="s">
        <v>397</v>
      </c>
      <c r="CX670" s="25" t="s">
        <v>397</v>
      </c>
    </row>
    <row r="671" spans="1:102" x14ac:dyDescent="0.3">
      <c r="A671">
        <v>670</v>
      </c>
      <c r="B671">
        <v>117</v>
      </c>
      <c r="C671" s="25" t="s">
        <v>300</v>
      </c>
      <c r="D671" s="12">
        <v>8</v>
      </c>
      <c r="E671" s="14"/>
      <c r="F671" s="7" t="str">
        <f>IFERROR(D671/E671, "X")</f>
        <v>X</v>
      </c>
      <c r="G671" s="7">
        <f>D671-E671</f>
        <v>8</v>
      </c>
      <c r="H671" s="16">
        <f>D671+E671</f>
        <v>8</v>
      </c>
      <c r="I671" s="11" t="str">
        <f>IFERROR(F671/SQRT(F671^2+AH671), "X")</f>
        <v>X</v>
      </c>
      <c r="J671" s="39" t="str">
        <f>IFERROR(SQRT((1-I671^2)/AH671), "X")</f>
        <v>X</v>
      </c>
      <c r="K671" s="39" t="str">
        <f t="shared" si="47"/>
        <v>X</v>
      </c>
      <c r="L671" s="39" t="str">
        <f t="shared" si="48"/>
        <v>X</v>
      </c>
      <c r="M671" s="43" t="str">
        <f>IFERROR(I671+J671, "X")</f>
        <v>X</v>
      </c>
      <c r="N671" s="45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8">
        <v>0</v>
      </c>
      <c r="X671" s="9">
        <v>0</v>
      </c>
      <c r="Y671" s="8"/>
      <c r="AA671" s="8"/>
      <c r="AG671" s="47"/>
      <c r="AH671" s="9">
        <f t="shared" si="46"/>
        <v>-1</v>
      </c>
      <c r="AI671" s="7">
        <v>6.7</v>
      </c>
      <c r="AM671" s="14"/>
      <c r="AO671" s="16"/>
      <c r="AR671" s="16"/>
      <c r="AS671" s="9">
        <v>2000</v>
      </c>
      <c r="AT671" s="23">
        <f t="shared" si="49"/>
        <v>3.3010299956639813</v>
      </c>
      <c r="AX671" s="18"/>
      <c r="AZ671" s="18"/>
      <c r="BB671" s="18"/>
      <c r="BD671" s="18"/>
      <c r="BF671" s="18"/>
      <c r="BG671" s="18" t="s">
        <v>299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 s="18">
        <v>0</v>
      </c>
      <c r="BO671">
        <v>1</v>
      </c>
      <c r="BP671">
        <v>0</v>
      </c>
      <c r="BQ671" s="18">
        <v>0</v>
      </c>
      <c r="BS671" s="18"/>
      <c r="BT671" t="s">
        <v>397</v>
      </c>
      <c r="BU671" t="s">
        <v>397</v>
      </c>
      <c r="BW671" s="25"/>
      <c r="CA671" s="18"/>
      <c r="CC671" s="18"/>
      <c r="CD671" s="18"/>
      <c r="CF671" s="18"/>
      <c r="CH671" s="18"/>
      <c r="CR671" s="18"/>
      <c r="CT671" s="25"/>
      <c r="CU671" t="s">
        <v>397</v>
      </c>
      <c r="CW671" t="s">
        <v>397</v>
      </c>
      <c r="CX671" s="25" t="s">
        <v>397</v>
      </c>
    </row>
    <row r="672" spans="1:102" x14ac:dyDescent="0.3">
      <c r="A672">
        <v>671</v>
      </c>
      <c r="B672">
        <v>117</v>
      </c>
      <c r="C672" s="25" t="s">
        <v>300</v>
      </c>
      <c r="D672" s="12">
        <v>9.4</v>
      </c>
      <c r="E672" s="14"/>
      <c r="F672" s="7" t="str">
        <f>IFERROR(D672/E672, "X")</f>
        <v>X</v>
      </c>
      <c r="G672" s="7">
        <f>D672-E672</f>
        <v>9.4</v>
      </c>
      <c r="H672" s="16">
        <f>D672+E672</f>
        <v>9.4</v>
      </c>
      <c r="I672" s="11" t="str">
        <f>IFERROR(F672/SQRT(F672^2+AH672), "X")</f>
        <v>X</v>
      </c>
      <c r="J672" s="39" t="str">
        <f>IFERROR(SQRT((1-I672^2)/AH672), "X")</f>
        <v>X</v>
      </c>
      <c r="K672" s="39" t="str">
        <f t="shared" si="47"/>
        <v>X</v>
      </c>
      <c r="L672" s="39" t="str">
        <f t="shared" si="48"/>
        <v>X</v>
      </c>
      <c r="M672" s="43" t="str">
        <f>IFERROR(I672+J672, "X")</f>
        <v>X</v>
      </c>
      <c r="N672" s="45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8">
        <v>0</v>
      </c>
      <c r="X672" s="9">
        <v>0</v>
      </c>
      <c r="Y672" s="8"/>
      <c r="AA672" s="8"/>
      <c r="AG672" s="47"/>
      <c r="AH672" s="9">
        <f t="shared" si="46"/>
        <v>-1</v>
      </c>
      <c r="AI672" s="7">
        <v>6.9</v>
      </c>
      <c r="AM672" s="14"/>
      <c r="AO672" s="16"/>
      <c r="AR672" s="16"/>
      <c r="AS672" s="9">
        <v>2001</v>
      </c>
      <c r="AT672" s="23">
        <f t="shared" si="49"/>
        <v>3.3012470886362113</v>
      </c>
      <c r="AX672" s="18"/>
      <c r="AZ672" s="18"/>
      <c r="BB672" s="18"/>
      <c r="BD672" s="18"/>
      <c r="BF672" s="18"/>
      <c r="BG672" s="18" t="s">
        <v>299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 s="18">
        <v>0</v>
      </c>
      <c r="BO672">
        <v>1</v>
      </c>
      <c r="BP672">
        <v>0</v>
      </c>
      <c r="BQ672" s="18">
        <v>0</v>
      </c>
      <c r="BS672" s="18"/>
      <c r="BT672" t="s">
        <v>397</v>
      </c>
      <c r="BU672" t="s">
        <v>397</v>
      </c>
      <c r="BW672" s="25"/>
      <c r="CA672" s="18"/>
      <c r="CC672" s="18"/>
      <c r="CD672" s="18"/>
      <c r="CF672" s="18"/>
      <c r="CH672" s="18"/>
      <c r="CR672" s="18"/>
      <c r="CT672" s="25"/>
      <c r="CU672" t="s">
        <v>397</v>
      </c>
      <c r="CW672" t="s">
        <v>397</v>
      </c>
      <c r="CX672" s="25" t="s">
        <v>397</v>
      </c>
    </row>
    <row r="673" spans="1:102" x14ac:dyDescent="0.3">
      <c r="A673">
        <v>672</v>
      </c>
      <c r="B673">
        <v>117</v>
      </c>
      <c r="C673" s="25" t="s">
        <v>300</v>
      </c>
      <c r="D673" s="12">
        <v>10.4</v>
      </c>
      <c r="E673" s="14"/>
      <c r="F673" s="7" t="str">
        <f>IFERROR(D673/E673, "X")</f>
        <v>X</v>
      </c>
      <c r="G673" s="7">
        <f>D673-E673</f>
        <v>10.4</v>
      </c>
      <c r="H673" s="16">
        <f>D673+E673</f>
        <v>10.4</v>
      </c>
      <c r="I673" s="11" t="str">
        <f>IFERROR(F673/SQRT(F673^2+AH673), "X")</f>
        <v>X</v>
      </c>
      <c r="J673" s="39" t="str">
        <f>IFERROR(SQRT((1-I673^2)/AH673), "X")</f>
        <v>X</v>
      </c>
      <c r="K673" s="39" t="str">
        <f t="shared" si="47"/>
        <v>X</v>
      </c>
      <c r="L673" s="39" t="str">
        <f t="shared" si="48"/>
        <v>X</v>
      </c>
      <c r="M673" s="43" t="str">
        <f>IFERROR(I673+J673, "X")</f>
        <v>X</v>
      </c>
      <c r="N673" s="45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8">
        <v>0</v>
      </c>
      <c r="X673" s="9">
        <v>0</v>
      </c>
      <c r="Y673" s="8"/>
      <c r="AA673" s="8"/>
      <c r="AG673" s="47"/>
      <c r="AH673" s="9">
        <f t="shared" si="46"/>
        <v>-1</v>
      </c>
      <c r="AI673" s="7">
        <v>7.2</v>
      </c>
      <c r="AM673" s="14"/>
      <c r="AO673" s="16"/>
      <c r="AR673" s="16"/>
      <c r="AS673" s="9">
        <v>2002</v>
      </c>
      <c r="AT673" s="23">
        <f t="shared" si="49"/>
        <v>3.3014640731433</v>
      </c>
      <c r="AX673" s="18"/>
      <c r="AZ673" s="18"/>
      <c r="BB673" s="18"/>
      <c r="BD673" s="18"/>
      <c r="BF673" s="18"/>
      <c r="BG673" s="18" t="s">
        <v>299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 s="18">
        <v>0</v>
      </c>
      <c r="BO673">
        <v>1</v>
      </c>
      <c r="BP673">
        <v>0</v>
      </c>
      <c r="BQ673" s="18">
        <v>0</v>
      </c>
      <c r="BS673" s="18"/>
      <c r="BT673" t="s">
        <v>397</v>
      </c>
      <c r="BU673" t="s">
        <v>397</v>
      </c>
      <c r="BW673" s="25"/>
      <c r="CA673" s="18"/>
      <c r="CC673" s="18"/>
      <c r="CD673" s="18"/>
      <c r="CF673" s="18"/>
      <c r="CH673" s="18"/>
      <c r="CR673" s="18"/>
      <c r="CT673" s="25"/>
      <c r="CU673" t="s">
        <v>397</v>
      </c>
      <c r="CW673" t="s">
        <v>397</v>
      </c>
      <c r="CX673" s="25" t="s">
        <v>397</v>
      </c>
    </row>
    <row r="674" spans="1:102" x14ac:dyDescent="0.3">
      <c r="A674">
        <v>673</v>
      </c>
      <c r="B674">
        <v>117</v>
      </c>
      <c r="C674" s="25" t="s">
        <v>300</v>
      </c>
      <c r="D674" s="12">
        <v>16</v>
      </c>
      <c r="E674" s="14"/>
      <c r="F674" s="7" t="str">
        <f>IFERROR(D674/E674, "X")</f>
        <v>X</v>
      </c>
      <c r="G674" s="7">
        <f>D674-E674</f>
        <v>16</v>
      </c>
      <c r="H674" s="16">
        <f>D674+E674</f>
        <v>16</v>
      </c>
      <c r="I674" s="11" t="str">
        <f>IFERROR(F674/SQRT(F674^2+AH674), "X")</f>
        <v>X</v>
      </c>
      <c r="J674" s="39" t="str">
        <f>IFERROR(SQRT((1-I674^2)/AH674), "X")</f>
        <v>X</v>
      </c>
      <c r="K674" s="39" t="str">
        <f t="shared" si="47"/>
        <v>X</v>
      </c>
      <c r="L674" s="39" t="str">
        <f t="shared" si="48"/>
        <v>X</v>
      </c>
      <c r="M674" s="43" t="str">
        <f>IFERROR(I674+J674, "X")</f>
        <v>X</v>
      </c>
      <c r="N674" s="45">
        <v>0</v>
      </c>
      <c r="O674" s="8">
        <v>1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8">
        <v>0</v>
      </c>
      <c r="X674" s="9">
        <v>0</v>
      </c>
      <c r="Y674" s="8"/>
      <c r="AA674" s="8"/>
      <c r="AG674" s="47"/>
      <c r="AH674" s="9">
        <f t="shared" si="46"/>
        <v>-1</v>
      </c>
      <c r="AI674" s="7">
        <v>5.5</v>
      </c>
      <c r="AM674" s="14"/>
      <c r="AO674" s="16"/>
      <c r="AR674" s="16"/>
      <c r="AS674" s="9">
        <v>1992</v>
      </c>
      <c r="AT674" s="23">
        <f t="shared" si="49"/>
        <v>3.2992893340876801</v>
      </c>
      <c r="AX674" s="18"/>
      <c r="AZ674" s="18"/>
      <c r="BB674" s="18"/>
      <c r="BD674" s="18"/>
      <c r="BF674" s="18"/>
      <c r="BG674" s="18" t="s">
        <v>299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 s="18">
        <v>0</v>
      </c>
      <c r="BO674">
        <v>1</v>
      </c>
      <c r="BP674">
        <v>0</v>
      </c>
      <c r="BQ674" s="18">
        <v>0</v>
      </c>
      <c r="BS674" s="18"/>
      <c r="BT674" t="s">
        <v>397</v>
      </c>
      <c r="BU674" t="s">
        <v>397</v>
      </c>
      <c r="BW674" s="25"/>
      <c r="CA674" s="18"/>
      <c r="CC674" s="18"/>
      <c r="CD674" s="18"/>
      <c r="CF674" s="18"/>
      <c r="CH674" s="18"/>
      <c r="CR674" s="18"/>
      <c r="CT674" s="25"/>
      <c r="CU674" t="s">
        <v>397</v>
      </c>
      <c r="CW674" t="s">
        <v>397</v>
      </c>
      <c r="CX674" s="25" t="s">
        <v>397</v>
      </c>
    </row>
    <row r="675" spans="1:102" x14ac:dyDescent="0.3">
      <c r="A675">
        <v>674</v>
      </c>
      <c r="B675">
        <v>117</v>
      </c>
      <c r="C675" s="25" t="s">
        <v>300</v>
      </c>
      <c r="D675" s="12">
        <v>18</v>
      </c>
      <c r="E675" s="14"/>
      <c r="F675" s="7" t="str">
        <f>IFERROR(D675/E675, "X")</f>
        <v>X</v>
      </c>
      <c r="G675" s="7">
        <f>D675-E675</f>
        <v>18</v>
      </c>
      <c r="H675" s="16">
        <f>D675+E675</f>
        <v>18</v>
      </c>
      <c r="I675" s="11" t="str">
        <f>IFERROR(F675/SQRT(F675^2+AH675), "X")</f>
        <v>X</v>
      </c>
      <c r="J675" s="39" t="str">
        <f>IFERROR(SQRT((1-I675^2)/AH675), "X")</f>
        <v>X</v>
      </c>
      <c r="K675" s="39" t="str">
        <f t="shared" si="47"/>
        <v>X</v>
      </c>
      <c r="L675" s="39" t="str">
        <f t="shared" si="48"/>
        <v>X</v>
      </c>
      <c r="M675" s="43" t="str">
        <f>IFERROR(I675+J675, "X")</f>
        <v>X</v>
      </c>
      <c r="N675" s="45">
        <v>0</v>
      </c>
      <c r="O675" s="8">
        <v>1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8">
        <v>0</v>
      </c>
      <c r="X675" s="9">
        <v>0</v>
      </c>
      <c r="Y675" s="8"/>
      <c r="AA675" s="8"/>
      <c r="AG675" s="47"/>
      <c r="AH675" s="9">
        <f t="shared" si="46"/>
        <v>-1</v>
      </c>
      <c r="AI675" s="7">
        <v>5.9</v>
      </c>
      <c r="AM675" s="14"/>
      <c r="AO675" s="16"/>
      <c r="AR675" s="16"/>
      <c r="AS675" s="9">
        <v>1995</v>
      </c>
      <c r="AT675" s="23">
        <f t="shared" si="49"/>
        <v>3.2999429000227671</v>
      </c>
      <c r="AX675" s="18"/>
      <c r="AZ675" s="18"/>
      <c r="BB675" s="18"/>
      <c r="BD675" s="18"/>
      <c r="BF675" s="18"/>
      <c r="BG675" s="18" t="s">
        <v>299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 s="18">
        <v>0</v>
      </c>
      <c r="BO675">
        <v>1</v>
      </c>
      <c r="BP675">
        <v>0</v>
      </c>
      <c r="BQ675" s="18">
        <v>0</v>
      </c>
      <c r="BS675" s="18"/>
      <c r="BT675" t="s">
        <v>397</v>
      </c>
      <c r="BU675" t="s">
        <v>397</v>
      </c>
      <c r="BW675" s="25"/>
      <c r="CA675" s="18"/>
      <c r="CC675" s="18"/>
      <c r="CD675" s="18"/>
      <c r="CF675" s="18"/>
      <c r="CH675" s="18"/>
      <c r="CR675" s="18"/>
      <c r="CT675" s="25"/>
      <c r="CU675" t="s">
        <v>397</v>
      </c>
      <c r="CW675" t="s">
        <v>397</v>
      </c>
      <c r="CX675" s="25" t="s">
        <v>397</v>
      </c>
    </row>
    <row r="676" spans="1:102" x14ac:dyDescent="0.3">
      <c r="A676">
        <v>675</v>
      </c>
      <c r="B676">
        <v>117</v>
      </c>
      <c r="C676" s="25" t="s">
        <v>300</v>
      </c>
      <c r="D676" s="12">
        <v>15</v>
      </c>
      <c r="E676" s="14"/>
      <c r="F676" s="7" t="str">
        <f>IFERROR(D676/E676, "X")</f>
        <v>X</v>
      </c>
      <c r="G676" s="7">
        <f>D676-E676</f>
        <v>15</v>
      </c>
      <c r="H676" s="16">
        <f>D676+E676</f>
        <v>15</v>
      </c>
      <c r="I676" s="11" t="str">
        <f>IFERROR(F676/SQRT(F676^2+AH676), "X")</f>
        <v>X</v>
      </c>
      <c r="J676" s="39" t="str">
        <f>IFERROR(SQRT((1-I676^2)/AH676), "X")</f>
        <v>X</v>
      </c>
      <c r="K676" s="39" t="str">
        <f t="shared" si="47"/>
        <v>X</v>
      </c>
      <c r="L676" s="39" t="str">
        <f t="shared" si="48"/>
        <v>X</v>
      </c>
      <c r="M676" s="43" t="str">
        <f>IFERROR(I676+J676, "X")</f>
        <v>X</v>
      </c>
      <c r="N676" s="45">
        <v>0</v>
      </c>
      <c r="O676" s="8">
        <v>1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8">
        <v>0</v>
      </c>
      <c r="X676" s="9">
        <v>0</v>
      </c>
      <c r="Y676" s="8"/>
      <c r="AA676" s="8"/>
      <c r="AG676" s="47"/>
      <c r="AH676" s="9">
        <f t="shared" si="46"/>
        <v>-1</v>
      </c>
      <c r="AI676" s="7">
        <v>6.1</v>
      </c>
      <c r="AM676" s="14"/>
      <c r="AO676" s="16"/>
      <c r="AR676" s="16"/>
      <c r="AS676" s="9">
        <v>1996</v>
      </c>
      <c r="AT676" s="23">
        <f t="shared" si="49"/>
        <v>3.3001605369513523</v>
      </c>
      <c r="AX676" s="18"/>
      <c r="AZ676" s="18"/>
      <c r="BB676" s="18"/>
      <c r="BD676" s="18"/>
      <c r="BF676" s="18"/>
      <c r="BG676" s="18" t="s">
        <v>299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 s="18">
        <v>0</v>
      </c>
      <c r="BO676">
        <v>1</v>
      </c>
      <c r="BP676">
        <v>0</v>
      </c>
      <c r="BQ676" s="18">
        <v>0</v>
      </c>
      <c r="BS676" s="18"/>
      <c r="BT676" t="s">
        <v>397</v>
      </c>
      <c r="BU676" t="s">
        <v>397</v>
      </c>
      <c r="BW676" s="25"/>
      <c r="CA676" s="18"/>
      <c r="CC676" s="18"/>
      <c r="CD676" s="18"/>
      <c r="CF676" s="18"/>
      <c r="CH676" s="18"/>
      <c r="CR676" s="18"/>
      <c r="CT676" s="25"/>
      <c r="CU676" t="s">
        <v>397</v>
      </c>
      <c r="CW676" t="s">
        <v>397</v>
      </c>
      <c r="CX676" s="25" t="s">
        <v>397</v>
      </c>
    </row>
    <row r="677" spans="1:102" x14ac:dyDescent="0.3">
      <c r="A677">
        <v>676</v>
      </c>
      <c r="B677">
        <v>117</v>
      </c>
      <c r="C677" s="25" t="s">
        <v>300</v>
      </c>
      <c r="D677" s="12">
        <v>16</v>
      </c>
      <c r="E677" s="14"/>
      <c r="F677" s="7" t="str">
        <f>IFERROR(D677/E677, "X")</f>
        <v>X</v>
      </c>
      <c r="G677" s="7">
        <f>D677-E677</f>
        <v>16</v>
      </c>
      <c r="H677" s="16">
        <f>D677+E677</f>
        <v>16</v>
      </c>
      <c r="I677" s="11" t="str">
        <f>IFERROR(F677/SQRT(F677^2+AH677), "X")</f>
        <v>X</v>
      </c>
      <c r="J677" s="39" t="str">
        <f>IFERROR(SQRT((1-I677^2)/AH677), "X")</f>
        <v>X</v>
      </c>
      <c r="K677" s="39" t="str">
        <f t="shared" si="47"/>
        <v>X</v>
      </c>
      <c r="L677" s="39" t="str">
        <f t="shared" si="48"/>
        <v>X</v>
      </c>
      <c r="M677" s="43" t="str">
        <f>IFERROR(I677+J677, "X")</f>
        <v>X</v>
      </c>
      <c r="N677" s="45">
        <v>0</v>
      </c>
      <c r="O677" s="8">
        <v>1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8">
        <v>0</v>
      </c>
      <c r="X677" s="9">
        <v>0</v>
      </c>
      <c r="Y677" s="8"/>
      <c r="AA677" s="8"/>
      <c r="AG677" s="47"/>
      <c r="AH677" s="9">
        <f t="shared" si="46"/>
        <v>-1</v>
      </c>
      <c r="AI677" s="7">
        <v>6.3</v>
      </c>
      <c r="AM677" s="14"/>
      <c r="AO677" s="16"/>
      <c r="AR677" s="16"/>
      <c r="AS677" s="9">
        <v>1997</v>
      </c>
      <c r="AT677" s="23">
        <f t="shared" si="49"/>
        <v>3.3003780648707024</v>
      </c>
      <c r="AX677" s="18"/>
      <c r="AZ677" s="18"/>
      <c r="BB677" s="18"/>
      <c r="BD677" s="18"/>
      <c r="BF677" s="18"/>
      <c r="BG677" s="18" t="s">
        <v>299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 s="18">
        <v>0</v>
      </c>
      <c r="BO677">
        <v>1</v>
      </c>
      <c r="BP677">
        <v>0</v>
      </c>
      <c r="BQ677" s="18">
        <v>0</v>
      </c>
      <c r="BS677" s="18"/>
      <c r="BT677" t="s">
        <v>397</v>
      </c>
      <c r="BU677" t="s">
        <v>397</v>
      </c>
      <c r="BW677" s="25"/>
      <c r="CA677" s="18"/>
      <c r="CC677" s="18"/>
      <c r="CD677" s="18"/>
      <c r="CF677" s="18"/>
      <c r="CH677" s="18"/>
      <c r="CR677" s="18"/>
      <c r="CT677" s="25"/>
      <c r="CU677" t="s">
        <v>397</v>
      </c>
      <c r="CW677" t="s">
        <v>397</v>
      </c>
      <c r="CX677" s="25" t="s">
        <v>397</v>
      </c>
    </row>
    <row r="678" spans="1:102" x14ac:dyDescent="0.3">
      <c r="A678">
        <v>677</v>
      </c>
      <c r="B678">
        <v>117</v>
      </c>
      <c r="C678" s="25" t="s">
        <v>300</v>
      </c>
      <c r="D678" s="12">
        <v>16</v>
      </c>
      <c r="E678" s="14"/>
      <c r="F678" s="7" t="str">
        <f>IFERROR(D678/E678, "X")</f>
        <v>X</v>
      </c>
      <c r="G678" s="7">
        <f>D678-E678</f>
        <v>16</v>
      </c>
      <c r="H678" s="16">
        <f>D678+E678</f>
        <v>16</v>
      </c>
      <c r="I678" s="11" t="str">
        <f>IFERROR(F678/SQRT(F678^2+AH678), "X")</f>
        <v>X</v>
      </c>
      <c r="J678" s="39" t="str">
        <f>IFERROR(SQRT((1-I678^2)/AH678), "X")</f>
        <v>X</v>
      </c>
      <c r="K678" s="39" t="str">
        <f t="shared" si="47"/>
        <v>X</v>
      </c>
      <c r="L678" s="39" t="str">
        <f t="shared" si="48"/>
        <v>X</v>
      </c>
      <c r="M678" s="43" t="str">
        <f>IFERROR(I678+J678, "X")</f>
        <v>X</v>
      </c>
      <c r="N678" s="45">
        <v>0</v>
      </c>
      <c r="O678" s="8">
        <v>1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8">
        <v>0</v>
      </c>
      <c r="X678" s="9">
        <v>0</v>
      </c>
      <c r="Y678" s="8"/>
      <c r="AA678" s="8"/>
      <c r="AG678" s="47"/>
      <c r="AH678" s="9">
        <f t="shared" si="46"/>
        <v>-1</v>
      </c>
      <c r="AI678" s="7">
        <v>6.5</v>
      </c>
      <c r="AM678" s="14"/>
      <c r="AO678" s="16"/>
      <c r="AR678" s="16"/>
      <c r="AS678" s="9">
        <v>1998</v>
      </c>
      <c r="AT678" s="23">
        <f t="shared" si="49"/>
        <v>3.3005954838899636</v>
      </c>
      <c r="AX678" s="18"/>
      <c r="AZ678" s="18"/>
      <c r="BB678" s="18"/>
      <c r="BD678" s="18"/>
      <c r="BF678" s="18"/>
      <c r="BG678" s="18" t="s">
        <v>299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 s="18">
        <v>0</v>
      </c>
      <c r="BO678">
        <v>1</v>
      </c>
      <c r="BP678">
        <v>0</v>
      </c>
      <c r="BQ678" s="18">
        <v>0</v>
      </c>
      <c r="BS678" s="18"/>
      <c r="BT678" t="s">
        <v>397</v>
      </c>
      <c r="BU678" t="s">
        <v>397</v>
      </c>
      <c r="BW678" s="25"/>
      <c r="CA678" s="18"/>
      <c r="CC678" s="18"/>
      <c r="CD678" s="18"/>
      <c r="CF678" s="18"/>
      <c r="CH678" s="18"/>
      <c r="CR678" s="18"/>
      <c r="CT678" s="25"/>
      <c r="CU678" t="s">
        <v>397</v>
      </c>
      <c r="CW678" t="s">
        <v>397</v>
      </c>
      <c r="CX678" s="25" t="s">
        <v>397</v>
      </c>
    </row>
    <row r="679" spans="1:102" x14ac:dyDescent="0.3">
      <c r="A679">
        <v>678</v>
      </c>
      <c r="B679">
        <v>117</v>
      </c>
      <c r="C679" s="25" t="s">
        <v>300</v>
      </c>
      <c r="D679" s="12">
        <v>17</v>
      </c>
      <c r="E679" s="14"/>
      <c r="F679" s="7" t="str">
        <f>IFERROR(D679/E679, "X")</f>
        <v>X</v>
      </c>
      <c r="G679" s="7">
        <f>D679-E679</f>
        <v>17</v>
      </c>
      <c r="H679" s="16">
        <f>D679+E679</f>
        <v>17</v>
      </c>
      <c r="I679" s="11" t="str">
        <f>IFERROR(F679/SQRT(F679^2+AH679), "X")</f>
        <v>X</v>
      </c>
      <c r="J679" s="39" t="str">
        <f>IFERROR(SQRT((1-I679^2)/AH679), "X")</f>
        <v>X</v>
      </c>
      <c r="K679" s="39" t="str">
        <f t="shared" si="47"/>
        <v>X</v>
      </c>
      <c r="L679" s="39" t="str">
        <f t="shared" si="48"/>
        <v>X</v>
      </c>
      <c r="M679" s="43" t="str">
        <f>IFERROR(I679+J679, "X")</f>
        <v>X</v>
      </c>
      <c r="N679" s="45">
        <v>0</v>
      </c>
      <c r="O679" s="8">
        <v>1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8">
        <v>0</v>
      </c>
      <c r="X679" s="9">
        <v>0</v>
      </c>
      <c r="Y679" s="8"/>
      <c r="AA679" s="8"/>
      <c r="AG679" s="47"/>
      <c r="AH679" s="9">
        <f t="shared" si="46"/>
        <v>-1</v>
      </c>
      <c r="AI679" s="7">
        <v>9.1</v>
      </c>
      <c r="AM679" s="14"/>
      <c r="AO679" s="16"/>
      <c r="AR679" s="16"/>
      <c r="AS679" s="9">
        <v>1999</v>
      </c>
      <c r="AT679" s="23">
        <f t="shared" si="49"/>
        <v>3.3008127941181171</v>
      </c>
      <c r="AX679" s="18"/>
      <c r="AZ679" s="18"/>
      <c r="BB679" s="18"/>
      <c r="BD679" s="18"/>
      <c r="BF679" s="18"/>
      <c r="BG679" s="18" t="s">
        <v>299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 s="18">
        <v>0</v>
      </c>
      <c r="BO679">
        <v>1</v>
      </c>
      <c r="BP679">
        <v>0</v>
      </c>
      <c r="BQ679" s="18">
        <v>0</v>
      </c>
      <c r="BS679" s="18"/>
      <c r="BT679" t="s">
        <v>397</v>
      </c>
      <c r="BU679" t="s">
        <v>397</v>
      </c>
      <c r="BW679" s="25"/>
      <c r="CA679" s="18"/>
      <c r="CC679" s="18"/>
      <c r="CD679" s="18"/>
      <c r="CF679" s="18"/>
      <c r="CH679" s="18"/>
      <c r="CR679" s="18"/>
      <c r="CT679" s="25"/>
      <c r="CU679" t="s">
        <v>397</v>
      </c>
      <c r="CW679" t="s">
        <v>397</v>
      </c>
      <c r="CX679" s="25" t="s">
        <v>397</v>
      </c>
    </row>
    <row r="680" spans="1:102" x14ac:dyDescent="0.3">
      <c r="A680">
        <v>679</v>
      </c>
      <c r="B680">
        <v>117</v>
      </c>
      <c r="C680" s="25" t="s">
        <v>300</v>
      </c>
      <c r="D680" s="12">
        <v>15</v>
      </c>
      <c r="E680" s="14"/>
      <c r="F680" s="7" t="str">
        <f>IFERROR(D680/E680, "X")</f>
        <v>X</v>
      </c>
      <c r="G680" s="7">
        <f>D680-E680</f>
        <v>15</v>
      </c>
      <c r="H680" s="16">
        <f>D680+E680</f>
        <v>15</v>
      </c>
      <c r="I680" s="11" t="str">
        <f>IFERROR(F680/SQRT(F680^2+AH680), "X")</f>
        <v>X</v>
      </c>
      <c r="J680" s="39" t="str">
        <f>IFERROR(SQRT((1-I680^2)/AH680), "X")</f>
        <v>X</v>
      </c>
      <c r="K680" s="39" t="str">
        <f t="shared" si="47"/>
        <v>X</v>
      </c>
      <c r="L680" s="39" t="str">
        <f t="shared" si="48"/>
        <v>X</v>
      </c>
      <c r="M680" s="43" t="str">
        <f>IFERROR(I680+J680, "X")</f>
        <v>X</v>
      </c>
      <c r="N680" s="45">
        <v>0</v>
      </c>
      <c r="O680" s="8">
        <v>1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8">
        <v>0</v>
      </c>
      <c r="X680" s="9">
        <v>0</v>
      </c>
      <c r="Y680" s="8"/>
      <c r="AA680" s="8"/>
      <c r="AG680" s="47"/>
      <c r="AH680" s="9">
        <f t="shared" si="46"/>
        <v>-1</v>
      </c>
      <c r="AI680" s="7">
        <v>6.7</v>
      </c>
      <c r="AM680" s="14"/>
      <c r="AO680" s="16"/>
      <c r="AR680" s="16"/>
      <c r="AS680" s="9">
        <v>2000</v>
      </c>
      <c r="AT680" s="23">
        <f t="shared" si="49"/>
        <v>3.3010299956639813</v>
      </c>
      <c r="AX680" s="18"/>
      <c r="AZ680" s="18"/>
      <c r="BB680" s="18"/>
      <c r="BD680" s="18"/>
      <c r="BF680" s="18"/>
      <c r="BG680" s="18" t="s">
        <v>299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 s="18">
        <v>0</v>
      </c>
      <c r="BO680">
        <v>1</v>
      </c>
      <c r="BP680">
        <v>0</v>
      </c>
      <c r="BQ680" s="18">
        <v>0</v>
      </c>
      <c r="BS680" s="18"/>
      <c r="BT680" t="s">
        <v>397</v>
      </c>
      <c r="BU680" t="s">
        <v>397</v>
      </c>
      <c r="BW680" s="25"/>
      <c r="CA680" s="18"/>
      <c r="CC680" s="18"/>
      <c r="CD680" s="18"/>
      <c r="CF680" s="18"/>
      <c r="CH680" s="18"/>
      <c r="CR680" s="18"/>
      <c r="CT680" s="25"/>
      <c r="CU680" t="s">
        <v>397</v>
      </c>
      <c r="CW680" t="s">
        <v>397</v>
      </c>
      <c r="CX680" s="25" t="s">
        <v>397</v>
      </c>
    </row>
    <row r="681" spans="1:102" x14ac:dyDescent="0.3">
      <c r="A681">
        <v>680</v>
      </c>
      <c r="B681">
        <v>117</v>
      </c>
      <c r="C681" s="25" t="s">
        <v>300</v>
      </c>
      <c r="D681" s="12">
        <v>15</v>
      </c>
      <c r="E681" s="14"/>
      <c r="F681" s="7" t="str">
        <f>IFERROR(D681/E681, "X")</f>
        <v>X</v>
      </c>
      <c r="G681" s="7">
        <f>D681-E681</f>
        <v>15</v>
      </c>
      <c r="H681" s="16">
        <f>D681+E681</f>
        <v>15</v>
      </c>
      <c r="I681" s="11" t="str">
        <f>IFERROR(F681/SQRT(F681^2+AH681), "X")</f>
        <v>X</v>
      </c>
      <c r="J681" s="39" t="str">
        <f>IFERROR(SQRT((1-I681^2)/AH681), "X")</f>
        <v>X</v>
      </c>
      <c r="K681" s="39" t="str">
        <f t="shared" si="47"/>
        <v>X</v>
      </c>
      <c r="L681" s="39" t="str">
        <f t="shared" si="48"/>
        <v>X</v>
      </c>
      <c r="M681" s="43" t="str">
        <f>IFERROR(I681+J681, "X")</f>
        <v>X</v>
      </c>
      <c r="N681" s="45">
        <v>0</v>
      </c>
      <c r="O681" s="8">
        <v>1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8">
        <v>0</v>
      </c>
      <c r="X681" s="9">
        <v>0</v>
      </c>
      <c r="Y681" s="8"/>
      <c r="AA681" s="8"/>
      <c r="AG681" s="47"/>
      <c r="AH681" s="9">
        <f t="shared" si="46"/>
        <v>-1</v>
      </c>
      <c r="AI681" s="7">
        <v>6.9</v>
      </c>
      <c r="AM681" s="14"/>
      <c r="AO681" s="16"/>
      <c r="AR681" s="16"/>
      <c r="AS681" s="9">
        <v>2001</v>
      </c>
      <c r="AT681" s="23">
        <f t="shared" si="49"/>
        <v>3.3012470886362113</v>
      </c>
      <c r="AX681" s="18"/>
      <c r="AZ681" s="18"/>
      <c r="BB681" s="18"/>
      <c r="BD681" s="18"/>
      <c r="BF681" s="18"/>
      <c r="BG681" s="18" t="s">
        <v>299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 s="18">
        <v>0</v>
      </c>
      <c r="BO681">
        <v>1</v>
      </c>
      <c r="BP681">
        <v>0</v>
      </c>
      <c r="BQ681" s="18">
        <v>0</v>
      </c>
      <c r="BS681" s="18"/>
      <c r="BT681" t="s">
        <v>397</v>
      </c>
      <c r="BU681" t="s">
        <v>397</v>
      </c>
      <c r="BW681" s="25"/>
      <c r="CA681" s="18"/>
      <c r="CC681" s="18"/>
      <c r="CD681" s="18"/>
      <c r="CF681" s="18"/>
      <c r="CH681" s="18"/>
      <c r="CR681" s="18"/>
      <c r="CT681" s="25"/>
      <c r="CU681" t="s">
        <v>397</v>
      </c>
      <c r="CW681" t="s">
        <v>397</v>
      </c>
      <c r="CX681" s="25" t="s">
        <v>397</v>
      </c>
    </row>
    <row r="682" spans="1:102" x14ac:dyDescent="0.3">
      <c r="A682">
        <v>681</v>
      </c>
      <c r="B682">
        <v>117</v>
      </c>
      <c r="C682" s="25" t="s">
        <v>300</v>
      </c>
      <c r="D682" s="12">
        <v>17</v>
      </c>
      <c r="E682" s="14"/>
      <c r="F682" s="7" t="str">
        <f>IFERROR(D682/E682, "X")</f>
        <v>X</v>
      </c>
      <c r="G682" s="7">
        <f>D682-E682</f>
        <v>17</v>
      </c>
      <c r="H682" s="16">
        <f>D682+E682</f>
        <v>17</v>
      </c>
      <c r="I682" s="11" t="str">
        <f>IFERROR(F682/SQRT(F682^2+AH682), "X")</f>
        <v>X</v>
      </c>
      <c r="J682" s="39" t="str">
        <f>IFERROR(SQRT((1-I682^2)/AH682), "X")</f>
        <v>X</v>
      </c>
      <c r="K682" s="39" t="str">
        <f t="shared" si="47"/>
        <v>X</v>
      </c>
      <c r="L682" s="39" t="str">
        <f t="shared" si="48"/>
        <v>X</v>
      </c>
      <c r="M682" s="43" t="str">
        <f>IFERROR(I682+J682, "X")</f>
        <v>X</v>
      </c>
      <c r="N682" s="45">
        <v>0</v>
      </c>
      <c r="O682" s="8">
        <v>1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8">
        <v>0</v>
      </c>
      <c r="X682" s="9">
        <v>0</v>
      </c>
      <c r="Y682" s="8"/>
      <c r="AA682" s="8"/>
      <c r="AG682" s="47"/>
      <c r="AH682" s="9">
        <f t="shared" si="46"/>
        <v>-1</v>
      </c>
      <c r="AI682" s="7">
        <v>7.2</v>
      </c>
      <c r="AM682" s="14"/>
      <c r="AO682" s="16"/>
      <c r="AR682" s="16"/>
      <c r="AS682" s="9">
        <v>2002</v>
      </c>
      <c r="AT682" s="23">
        <f t="shared" si="49"/>
        <v>3.3014640731433</v>
      </c>
      <c r="AX682" s="18"/>
      <c r="AZ682" s="18"/>
      <c r="BB682" s="18"/>
      <c r="BD682" s="18"/>
      <c r="BF682" s="18"/>
      <c r="BG682" s="18" t="s">
        <v>299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 s="18">
        <v>0</v>
      </c>
      <c r="BO682">
        <v>1</v>
      </c>
      <c r="BP682">
        <v>0</v>
      </c>
      <c r="BQ682" s="18">
        <v>0</v>
      </c>
      <c r="BS682" s="18"/>
      <c r="BT682" t="s">
        <v>397</v>
      </c>
      <c r="BU682" t="s">
        <v>397</v>
      </c>
      <c r="BW682" s="25"/>
      <c r="CA682" s="18"/>
      <c r="CC682" s="18"/>
      <c r="CD682" s="18"/>
      <c r="CF682" s="18"/>
      <c r="CH682" s="18"/>
      <c r="CR682" s="18"/>
      <c r="CT682" s="25"/>
      <c r="CU682" t="s">
        <v>397</v>
      </c>
      <c r="CW682" t="s">
        <v>397</v>
      </c>
      <c r="CX682" s="25" t="s">
        <v>397</v>
      </c>
    </row>
    <row r="683" spans="1:102" x14ac:dyDescent="0.3">
      <c r="A683">
        <v>682</v>
      </c>
      <c r="B683">
        <v>117</v>
      </c>
      <c r="C683" s="25" t="s">
        <v>300</v>
      </c>
      <c r="D683" s="12">
        <v>17</v>
      </c>
      <c r="E683" s="14"/>
      <c r="F683" s="7" t="str">
        <f>IFERROR(D683/E683, "X")</f>
        <v>X</v>
      </c>
      <c r="G683" s="7">
        <f>D683-E683</f>
        <v>17</v>
      </c>
      <c r="H683" s="16">
        <f>D683+E683</f>
        <v>17</v>
      </c>
      <c r="I683" s="11" t="str">
        <f>IFERROR(F683/SQRT(F683^2+AH683), "X")</f>
        <v>X</v>
      </c>
      <c r="J683" s="39" t="str">
        <f>IFERROR(SQRT((1-I683^2)/AH683), "X")</f>
        <v>X</v>
      </c>
      <c r="K683" s="39" t="str">
        <f t="shared" si="47"/>
        <v>X</v>
      </c>
      <c r="L683" s="39" t="str">
        <f t="shared" si="48"/>
        <v>X</v>
      </c>
      <c r="M683" s="43" t="str">
        <f>IFERROR(I683+J683, "X")</f>
        <v>X</v>
      </c>
      <c r="N683" s="45">
        <v>0</v>
      </c>
      <c r="O683" s="8">
        <v>0</v>
      </c>
      <c r="P683" s="9">
        <v>1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8">
        <v>0</v>
      </c>
      <c r="X683" s="9">
        <v>0</v>
      </c>
      <c r="Y683" s="8"/>
      <c r="AA683" s="8"/>
      <c r="AG683" s="47"/>
      <c r="AH683" s="9">
        <f t="shared" si="46"/>
        <v>-1</v>
      </c>
      <c r="AI683" s="7">
        <v>5.5</v>
      </c>
      <c r="AM683" s="14"/>
      <c r="AO683" s="16"/>
      <c r="AR683" s="16"/>
      <c r="AS683" s="9">
        <v>1992</v>
      </c>
      <c r="AT683" s="23">
        <f t="shared" si="49"/>
        <v>3.2992893340876801</v>
      </c>
      <c r="AX683" s="18"/>
      <c r="AZ683" s="18"/>
      <c r="BB683" s="18"/>
      <c r="BD683" s="18"/>
      <c r="BF683" s="18"/>
      <c r="BG683" s="18" t="s">
        <v>299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 s="18">
        <v>0</v>
      </c>
      <c r="BO683">
        <v>1</v>
      </c>
      <c r="BP683">
        <v>0</v>
      </c>
      <c r="BQ683" s="18">
        <v>0</v>
      </c>
      <c r="BS683" s="18"/>
      <c r="BT683" t="s">
        <v>397</v>
      </c>
      <c r="BU683" t="s">
        <v>397</v>
      </c>
      <c r="BW683" s="25"/>
      <c r="CA683" s="18"/>
      <c r="CC683" s="18"/>
      <c r="CD683" s="18"/>
      <c r="CF683" s="18"/>
      <c r="CH683" s="18"/>
      <c r="CR683" s="18"/>
      <c r="CT683" s="25"/>
      <c r="CU683" t="s">
        <v>397</v>
      </c>
      <c r="CW683" t="s">
        <v>397</v>
      </c>
      <c r="CX683" s="25" t="s">
        <v>397</v>
      </c>
    </row>
    <row r="684" spans="1:102" x14ac:dyDescent="0.3">
      <c r="A684">
        <v>683</v>
      </c>
      <c r="B684">
        <v>117</v>
      </c>
      <c r="C684" s="25" t="s">
        <v>300</v>
      </c>
      <c r="D684" s="12">
        <v>16</v>
      </c>
      <c r="E684" s="14"/>
      <c r="F684" s="7" t="str">
        <f>IFERROR(D684/E684, "X")</f>
        <v>X</v>
      </c>
      <c r="G684" s="7">
        <f>D684-E684</f>
        <v>16</v>
      </c>
      <c r="H684" s="16">
        <f>D684+E684</f>
        <v>16</v>
      </c>
      <c r="I684" s="11" t="str">
        <f>IFERROR(F684/SQRT(F684^2+AH684), "X")</f>
        <v>X</v>
      </c>
      <c r="J684" s="39" t="str">
        <f>IFERROR(SQRT((1-I684^2)/AH684), "X")</f>
        <v>X</v>
      </c>
      <c r="K684" s="39" t="str">
        <f t="shared" si="47"/>
        <v>X</v>
      </c>
      <c r="L684" s="39" t="str">
        <f t="shared" si="48"/>
        <v>X</v>
      </c>
      <c r="M684" s="43" t="str">
        <f>IFERROR(I684+J684, "X")</f>
        <v>X</v>
      </c>
      <c r="N684" s="45">
        <v>0</v>
      </c>
      <c r="O684" s="8">
        <v>0</v>
      </c>
      <c r="P684" s="9">
        <v>1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8">
        <v>0</v>
      </c>
      <c r="X684" s="9">
        <v>0</v>
      </c>
      <c r="Y684" s="8"/>
      <c r="AA684" s="8"/>
      <c r="AG684" s="47"/>
      <c r="AH684" s="9">
        <f t="shared" si="46"/>
        <v>-1</v>
      </c>
      <c r="AI684" s="7">
        <v>5.9</v>
      </c>
      <c r="AM684" s="14"/>
      <c r="AO684" s="16"/>
      <c r="AR684" s="16"/>
      <c r="AS684" s="9">
        <v>1995</v>
      </c>
      <c r="AT684" s="23">
        <f t="shared" si="49"/>
        <v>3.2999429000227671</v>
      </c>
      <c r="AX684" s="18"/>
      <c r="AZ684" s="18"/>
      <c r="BB684" s="18"/>
      <c r="BD684" s="18"/>
      <c r="BF684" s="18"/>
      <c r="BG684" s="18" t="s">
        <v>299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 s="18">
        <v>0</v>
      </c>
      <c r="BO684">
        <v>1</v>
      </c>
      <c r="BP684">
        <v>0</v>
      </c>
      <c r="BQ684" s="18">
        <v>0</v>
      </c>
      <c r="BS684" s="18"/>
      <c r="BT684" t="s">
        <v>397</v>
      </c>
      <c r="BU684" t="s">
        <v>397</v>
      </c>
      <c r="BW684" s="25"/>
      <c r="CA684" s="18"/>
      <c r="CC684" s="18"/>
      <c r="CD684" s="18"/>
      <c r="CF684" s="18"/>
      <c r="CH684" s="18"/>
      <c r="CR684" s="18"/>
      <c r="CT684" s="25"/>
      <c r="CU684" t="s">
        <v>397</v>
      </c>
      <c r="CW684" t="s">
        <v>397</v>
      </c>
      <c r="CX684" s="25" t="s">
        <v>397</v>
      </c>
    </row>
    <row r="685" spans="1:102" x14ac:dyDescent="0.3">
      <c r="A685">
        <v>684</v>
      </c>
      <c r="B685">
        <v>117</v>
      </c>
      <c r="C685" s="25" t="s">
        <v>300</v>
      </c>
      <c r="D685" s="12">
        <v>14</v>
      </c>
      <c r="E685" s="14"/>
      <c r="F685" s="7" t="str">
        <f>IFERROR(D685/E685, "X")</f>
        <v>X</v>
      </c>
      <c r="G685" s="7">
        <f>D685-E685</f>
        <v>14</v>
      </c>
      <c r="H685" s="16">
        <f>D685+E685</f>
        <v>14</v>
      </c>
      <c r="I685" s="11" t="str">
        <f>IFERROR(F685/SQRT(F685^2+AH685), "X")</f>
        <v>X</v>
      </c>
      <c r="J685" s="39" t="str">
        <f>IFERROR(SQRT((1-I685^2)/AH685), "X")</f>
        <v>X</v>
      </c>
      <c r="K685" s="39" t="str">
        <f t="shared" si="47"/>
        <v>X</v>
      </c>
      <c r="L685" s="39" t="str">
        <f t="shared" si="48"/>
        <v>X</v>
      </c>
      <c r="M685" s="43" t="str">
        <f>IFERROR(I685+J685, "X")</f>
        <v>X</v>
      </c>
      <c r="N685" s="45">
        <v>0</v>
      </c>
      <c r="O685" s="8">
        <v>0</v>
      </c>
      <c r="P685" s="9">
        <v>1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8">
        <v>0</v>
      </c>
      <c r="X685" s="9">
        <v>0</v>
      </c>
      <c r="Y685" s="8"/>
      <c r="AA685" s="8"/>
      <c r="AG685" s="47"/>
      <c r="AH685" s="9">
        <f t="shared" si="46"/>
        <v>-1</v>
      </c>
      <c r="AI685" s="7">
        <v>6.1</v>
      </c>
      <c r="AM685" s="14"/>
      <c r="AO685" s="16"/>
      <c r="AR685" s="16"/>
      <c r="AS685" s="9">
        <v>1996</v>
      </c>
      <c r="AT685" s="23">
        <f t="shared" si="49"/>
        <v>3.3001605369513523</v>
      </c>
      <c r="AX685" s="18"/>
      <c r="AZ685" s="18"/>
      <c r="BB685" s="18"/>
      <c r="BD685" s="18"/>
      <c r="BF685" s="18"/>
      <c r="BG685" s="18" t="s">
        <v>299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 s="18">
        <v>0</v>
      </c>
      <c r="BO685">
        <v>1</v>
      </c>
      <c r="BP685">
        <v>0</v>
      </c>
      <c r="BQ685" s="18">
        <v>0</v>
      </c>
      <c r="BS685" s="18"/>
      <c r="BT685" t="s">
        <v>397</v>
      </c>
      <c r="BU685" t="s">
        <v>397</v>
      </c>
      <c r="BW685" s="25"/>
      <c r="CA685" s="18"/>
      <c r="CC685" s="18"/>
      <c r="CD685" s="18"/>
      <c r="CF685" s="18"/>
      <c r="CH685" s="18"/>
      <c r="CR685" s="18"/>
      <c r="CT685" s="25"/>
      <c r="CU685" t="s">
        <v>397</v>
      </c>
      <c r="CW685" t="s">
        <v>397</v>
      </c>
      <c r="CX685" s="25" t="s">
        <v>397</v>
      </c>
    </row>
    <row r="686" spans="1:102" x14ac:dyDescent="0.3">
      <c r="A686">
        <v>685</v>
      </c>
      <c r="B686">
        <v>117</v>
      </c>
      <c r="C686" s="25" t="s">
        <v>300</v>
      </c>
      <c r="D686" s="12">
        <v>18</v>
      </c>
      <c r="E686" s="14"/>
      <c r="F686" s="7" t="str">
        <f>IFERROR(D686/E686, "X")</f>
        <v>X</v>
      </c>
      <c r="G686" s="7">
        <f>D686-E686</f>
        <v>18</v>
      </c>
      <c r="H686" s="16">
        <f>D686+E686</f>
        <v>18</v>
      </c>
      <c r="I686" s="11" t="str">
        <f>IFERROR(F686/SQRT(F686^2+AH686), "X")</f>
        <v>X</v>
      </c>
      <c r="J686" s="39" t="str">
        <f>IFERROR(SQRT((1-I686^2)/AH686), "X")</f>
        <v>X</v>
      </c>
      <c r="K686" s="39" t="str">
        <f t="shared" si="47"/>
        <v>X</v>
      </c>
      <c r="L686" s="39" t="str">
        <f t="shared" si="48"/>
        <v>X</v>
      </c>
      <c r="M686" s="43" t="str">
        <f>IFERROR(I686+J686, "X")</f>
        <v>X</v>
      </c>
      <c r="N686" s="45">
        <v>0</v>
      </c>
      <c r="O686" s="8">
        <v>0</v>
      </c>
      <c r="P686" s="9">
        <v>1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8">
        <v>0</v>
      </c>
      <c r="X686" s="9">
        <v>0</v>
      </c>
      <c r="Y686" s="8"/>
      <c r="AA686" s="8"/>
      <c r="AG686" s="47"/>
      <c r="AH686" s="9">
        <f t="shared" si="46"/>
        <v>-1</v>
      </c>
      <c r="AI686" s="7">
        <v>6.3</v>
      </c>
      <c r="AM686" s="14"/>
      <c r="AO686" s="16"/>
      <c r="AR686" s="16"/>
      <c r="AS686" s="9">
        <v>1997</v>
      </c>
      <c r="AT686" s="23">
        <f t="shared" si="49"/>
        <v>3.3003780648707024</v>
      </c>
      <c r="AX686" s="18"/>
      <c r="AZ686" s="18"/>
      <c r="BB686" s="18"/>
      <c r="BD686" s="18"/>
      <c r="BF686" s="18"/>
      <c r="BG686" s="18" t="s">
        <v>299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 s="18">
        <v>0</v>
      </c>
      <c r="BO686">
        <v>1</v>
      </c>
      <c r="BP686">
        <v>0</v>
      </c>
      <c r="BQ686" s="18">
        <v>0</v>
      </c>
      <c r="BS686" s="18"/>
      <c r="BT686" t="s">
        <v>397</v>
      </c>
      <c r="BU686" t="s">
        <v>397</v>
      </c>
      <c r="BW686" s="25"/>
      <c r="CA686" s="18"/>
      <c r="CC686" s="18"/>
      <c r="CD686" s="18"/>
      <c r="CF686" s="18"/>
      <c r="CH686" s="18"/>
      <c r="CR686" s="18"/>
      <c r="CT686" s="25"/>
      <c r="CU686" t="s">
        <v>397</v>
      </c>
      <c r="CW686" t="s">
        <v>397</v>
      </c>
      <c r="CX686" s="25" t="s">
        <v>397</v>
      </c>
    </row>
    <row r="687" spans="1:102" x14ac:dyDescent="0.3">
      <c r="A687">
        <v>686</v>
      </c>
      <c r="B687">
        <v>117</v>
      </c>
      <c r="C687" s="25" t="s">
        <v>300</v>
      </c>
      <c r="D687" s="12">
        <v>18</v>
      </c>
      <c r="E687" s="14"/>
      <c r="F687" s="7" t="str">
        <f>IFERROR(D687/E687, "X")</f>
        <v>X</v>
      </c>
      <c r="G687" s="7">
        <f>D687-E687</f>
        <v>18</v>
      </c>
      <c r="H687" s="16">
        <f>D687+E687</f>
        <v>18</v>
      </c>
      <c r="I687" s="11" t="str">
        <f>IFERROR(F687/SQRT(F687^2+AH687), "X")</f>
        <v>X</v>
      </c>
      <c r="J687" s="39" t="str">
        <f>IFERROR(SQRT((1-I687^2)/AH687), "X")</f>
        <v>X</v>
      </c>
      <c r="K687" s="39" t="str">
        <f t="shared" si="47"/>
        <v>X</v>
      </c>
      <c r="L687" s="39" t="str">
        <f t="shared" si="48"/>
        <v>X</v>
      </c>
      <c r="M687" s="43" t="str">
        <f>IFERROR(I687+J687, "X")</f>
        <v>X</v>
      </c>
      <c r="N687" s="45">
        <v>0</v>
      </c>
      <c r="O687" s="8">
        <v>0</v>
      </c>
      <c r="P687" s="9">
        <v>1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8">
        <v>0</v>
      </c>
      <c r="X687" s="9">
        <v>0</v>
      </c>
      <c r="Y687" s="8"/>
      <c r="AA687" s="8"/>
      <c r="AG687" s="47"/>
      <c r="AH687" s="9">
        <f t="shared" si="46"/>
        <v>-1</v>
      </c>
      <c r="AI687" s="7">
        <v>6.5</v>
      </c>
      <c r="AM687" s="14"/>
      <c r="AO687" s="16"/>
      <c r="AR687" s="16"/>
      <c r="AS687" s="9">
        <v>1998</v>
      </c>
      <c r="AT687" s="23">
        <f t="shared" si="49"/>
        <v>3.3005954838899636</v>
      </c>
      <c r="AX687" s="18"/>
      <c r="AZ687" s="18"/>
      <c r="BB687" s="18"/>
      <c r="BD687" s="18"/>
      <c r="BF687" s="18"/>
      <c r="BG687" s="18" t="s">
        <v>299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 s="18">
        <v>0</v>
      </c>
      <c r="BO687">
        <v>1</v>
      </c>
      <c r="BP687">
        <v>0</v>
      </c>
      <c r="BQ687" s="18">
        <v>0</v>
      </c>
      <c r="BS687" s="18"/>
      <c r="BT687" t="s">
        <v>397</v>
      </c>
      <c r="BU687" t="s">
        <v>397</v>
      </c>
      <c r="BW687" s="25"/>
      <c r="CA687" s="18"/>
      <c r="CC687" s="18"/>
      <c r="CD687" s="18"/>
      <c r="CF687" s="18"/>
      <c r="CH687" s="18"/>
      <c r="CR687" s="18"/>
      <c r="CT687" s="25"/>
      <c r="CU687" t="s">
        <v>397</v>
      </c>
      <c r="CW687" t="s">
        <v>397</v>
      </c>
      <c r="CX687" s="25" t="s">
        <v>397</v>
      </c>
    </row>
    <row r="688" spans="1:102" x14ac:dyDescent="0.3">
      <c r="A688">
        <v>687</v>
      </c>
      <c r="B688">
        <v>117</v>
      </c>
      <c r="C688" s="25" t="s">
        <v>300</v>
      </c>
      <c r="D688" s="12">
        <v>16</v>
      </c>
      <c r="E688" s="14"/>
      <c r="F688" s="7" t="str">
        <f>IFERROR(D688/E688, "X")</f>
        <v>X</v>
      </c>
      <c r="G688" s="7">
        <f>D688-E688</f>
        <v>16</v>
      </c>
      <c r="H688" s="16">
        <f>D688+E688</f>
        <v>16</v>
      </c>
      <c r="I688" s="11" t="str">
        <f>IFERROR(F688/SQRT(F688^2+AH688), "X")</f>
        <v>X</v>
      </c>
      <c r="J688" s="39" t="str">
        <f>IFERROR(SQRT((1-I688^2)/AH688), "X")</f>
        <v>X</v>
      </c>
      <c r="K688" s="39" t="str">
        <f t="shared" si="47"/>
        <v>X</v>
      </c>
      <c r="L688" s="39" t="str">
        <f t="shared" si="48"/>
        <v>X</v>
      </c>
      <c r="M688" s="43" t="str">
        <f>IFERROR(I688+J688, "X")</f>
        <v>X</v>
      </c>
      <c r="N688" s="45">
        <v>0</v>
      </c>
      <c r="O688" s="8">
        <v>0</v>
      </c>
      <c r="P688" s="9">
        <v>1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8">
        <v>0</v>
      </c>
      <c r="X688" s="9">
        <v>0</v>
      </c>
      <c r="Y688" s="8"/>
      <c r="AA688" s="8"/>
      <c r="AG688" s="47"/>
      <c r="AH688" s="9">
        <f t="shared" si="46"/>
        <v>-1</v>
      </c>
      <c r="AI688" s="7">
        <v>9.1</v>
      </c>
      <c r="AM688" s="14"/>
      <c r="AO688" s="16"/>
      <c r="AR688" s="16"/>
      <c r="AS688" s="9">
        <v>1999</v>
      </c>
      <c r="AT688" s="23">
        <f t="shared" si="49"/>
        <v>3.3008127941181171</v>
      </c>
      <c r="AX688" s="18"/>
      <c r="AZ688" s="18"/>
      <c r="BB688" s="18"/>
      <c r="BD688" s="18"/>
      <c r="BF688" s="18"/>
      <c r="BG688" s="18" t="s">
        <v>299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 s="18">
        <v>0</v>
      </c>
      <c r="BO688">
        <v>1</v>
      </c>
      <c r="BP688">
        <v>0</v>
      </c>
      <c r="BQ688" s="18">
        <v>0</v>
      </c>
      <c r="BS688" s="18"/>
      <c r="BT688" t="s">
        <v>397</v>
      </c>
      <c r="BU688" t="s">
        <v>397</v>
      </c>
      <c r="BW688" s="25"/>
      <c r="CA688" s="18"/>
      <c r="CC688" s="18"/>
      <c r="CD688" s="18"/>
      <c r="CF688" s="18"/>
      <c r="CH688" s="18"/>
      <c r="CR688" s="18"/>
      <c r="CT688" s="25"/>
      <c r="CU688" t="s">
        <v>397</v>
      </c>
      <c r="CW688" t="s">
        <v>397</v>
      </c>
      <c r="CX688" s="25" t="s">
        <v>397</v>
      </c>
    </row>
    <row r="689" spans="1:102" x14ac:dyDescent="0.3">
      <c r="A689">
        <v>688</v>
      </c>
      <c r="B689">
        <v>117</v>
      </c>
      <c r="C689" s="25" t="s">
        <v>300</v>
      </c>
      <c r="D689" s="12">
        <v>17</v>
      </c>
      <c r="E689" s="14"/>
      <c r="F689" s="7" t="str">
        <f>IFERROR(D689/E689, "X")</f>
        <v>X</v>
      </c>
      <c r="G689" s="7">
        <f>D689-E689</f>
        <v>17</v>
      </c>
      <c r="H689" s="16">
        <f>D689+E689</f>
        <v>17</v>
      </c>
      <c r="I689" s="11" t="str">
        <f>IFERROR(F689/SQRT(F689^2+AH689), "X")</f>
        <v>X</v>
      </c>
      <c r="J689" s="39" t="str">
        <f>IFERROR(SQRT((1-I689^2)/AH689), "X")</f>
        <v>X</v>
      </c>
      <c r="K689" s="39" t="str">
        <f t="shared" si="47"/>
        <v>X</v>
      </c>
      <c r="L689" s="39" t="str">
        <f t="shared" si="48"/>
        <v>X</v>
      </c>
      <c r="M689" s="43" t="str">
        <f>IFERROR(I689+J689, "X")</f>
        <v>X</v>
      </c>
      <c r="N689" s="45">
        <v>0</v>
      </c>
      <c r="O689" s="8">
        <v>0</v>
      </c>
      <c r="P689" s="9">
        <v>1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8">
        <v>0</v>
      </c>
      <c r="X689" s="9">
        <v>0</v>
      </c>
      <c r="Y689" s="8"/>
      <c r="AA689" s="8"/>
      <c r="AG689" s="47"/>
      <c r="AH689" s="9">
        <f t="shared" si="46"/>
        <v>-1</v>
      </c>
      <c r="AI689" s="7">
        <v>6.7</v>
      </c>
      <c r="AM689" s="14"/>
      <c r="AO689" s="16"/>
      <c r="AR689" s="16"/>
      <c r="AS689" s="9">
        <v>2000</v>
      </c>
      <c r="AT689" s="23">
        <f t="shared" si="49"/>
        <v>3.3010299956639813</v>
      </c>
      <c r="AX689" s="18"/>
      <c r="AZ689" s="18"/>
      <c r="BB689" s="18"/>
      <c r="BD689" s="18"/>
      <c r="BF689" s="18"/>
      <c r="BG689" s="18" t="s">
        <v>299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 s="18">
        <v>0</v>
      </c>
      <c r="BO689">
        <v>1</v>
      </c>
      <c r="BP689">
        <v>0</v>
      </c>
      <c r="BQ689" s="18">
        <v>0</v>
      </c>
      <c r="BS689" s="18"/>
      <c r="BT689" t="s">
        <v>397</v>
      </c>
      <c r="BU689" t="s">
        <v>397</v>
      </c>
      <c r="BW689" s="25"/>
      <c r="CA689" s="18"/>
      <c r="CC689" s="18"/>
      <c r="CD689" s="18"/>
      <c r="CF689" s="18"/>
      <c r="CH689" s="18"/>
      <c r="CR689" s="18"/>
      <c r="CT689" s="25"/>
      <c r="CU689" t="s">
        <v>397</v>
      </c>
      <c r="CW689" t="s">
        <v>397</v>
      </c>
      <c r="CX689" s="25" t="s">
        <v>397</v>
      </c>
    </row>
    <row r="690" spans="1:102" x14ac:dyDescent="0.3">
      <c r="A690">
        <v>689</v>
      </c>
      <c r="B690">
        <v>117</v>
      </c>
      <c r="C690" s="25" t="s">
        <v>300</v>
      </c>
      <c r="D690" s="12">
        <v>18</v>
      </c>
      <c r="E690" s="14"/>
      <c r="F690" s="7" t="str">
        <f>IFERROR(D690/E690, "X")</f>
        <v>X</v>
      </c>
      <c r="G690" s="7">
        <f>D690-E690</f>
        <v>18</v>
      </c>
      <c r="H690" s="16">
        <f>D690+E690</f>
        <v>18</v>
      </c>
      <c r="I690" s="11" t="str">
        <f>IFERROR(F690/SQRT(F690^2+AH690), "X")</f>
        <v>X</v>
      </c>
      <c r="J690" s="39" t="str">
        <f>IFERROR(SQRT((1-I690^2)/AH690), "X")</f>
        <v>X</v>
      </c>
      <c r="K690" s="39" t="str">
        <f t="shared" si="47"/>
        <v>X</v>
      </c>
      <c r="L690" s="39" t="str">
        <f t="shared" si="48"/>
        <v>X</v>
      </c>
      <c r="M690" s="43" t="str">
        <f>IFERROR(I690+J690, "X")</f>
        <v>X</v>
      </c>
      <c r="N690" s="45">
        <v>0</v>
      </c>
      <c r="O690" s="8">
        <v>0</v>
      </c>
      <c r="P690" s="9">
        <v>1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8">
        <v>0</v>
      </c>
      <c r="X690" s="9">
        <v>0</v>
      </c>
      <c r="Y690" s="8"/>
      <c r="AA690" s="8"/>
      <c r="AG690" s="47"/>
      <c r="AH690" s="9">
        <f t="shared" si="46"/>
        <v>-1</v>
      </c>
      <c r="AI690" s="7">
        <v>6.9</v>
      </c>
      <c r="AM690" s="14"/>
      <c r="AO690" s="16"/>
      <c r="AR690" s="16"/>
      <c r="AS690" s="9">
        <v>2001</v>
      </c>
      <c r="AT690" s="23">
        <f t="shared" si="49"/>
        <v>3.3012470886362113</v>
      </c>
      <c r="AX690" s="18"/>
      <c r="AZ690" s="18"/>
      <c r="BB690" s="18"/>
      <c r="BD690" s="18"/>
      <c r="BF690" s="18"/>
      <c r="BG690" s="18" t="s">
        <v>299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 s="18">
        <v>0</v>
      </c>
      <c r="BO690">
        <v>1</v>
      </c>
      <c r="BP690">
        <v>0</v>
      </c>
      <c r="BQ690" s="18">
        <v>0</v>
      </c>
      <c r="BS690" s="18"/>
      <c r="BT690" t="s">
        <v>397</v>
      </c>
      <c r="BU690" t="s">
        <v>397</v>
      </c>
      <c r="BW690" s="25"/>
      <c r="CA690" s="18"/>
      <c r="CC690" s="18"/>
      <c r="CD690" s="18"/>
      <c r="CF690" s="18"/>
      <c r="CH690" s="18"/>
      <c r="CR690" s="18"/>
      <c r="CT690" s="25"/>
      <c r="CU690" t="s">
        <v>397</v>
      </c>
      <c r="CW690" t="s">
        <v>397</v>
      </c>
      <c r="CX690" s="25" t="s">
        <v>397</v>
      </c>
    </row>
    <row r="691" spans="1:102" x14ac:dyDescent="0.3">
      <c r="A691">
        <v>690</v>
      </c>
      <c r="B691">
        <v>117</v>
      </c>
      <c r="C691" s="25" t="s">
        <v>300</v>
      </c>
      <c r="D691" s="12">
        <v>19</v>
      </c>
      <c r="E691" s="14"/>
      <c r="F691" s="7" t="str">
        <f>IFERROR(D691/E691, "X")</f>
        <v>X</v>
      </c>
      <c r="G691" s="7">
        <f>D691-E691</f>
        <v>19</v>
      </c>
      <c r="H691" s="16">
        <f>D691+E691</f>
        <v>19</v>
      </c>
      <c r="I691" s="11" t="str">
        <f>IFERROR(F691/SQRT(F691^2+AH691), "X")</f>
        <v>X</v>
      </c>
      <c r="J691" s="39" t="str">
        <f>IFERROR(SQRT((1-I691^2)/AH691), "X")</f>
        <v>X</v>
      </c>
      <c r="K691" s="39" t="str">
        <f t="shared" si="47"/>
        <v>X</v>
      </c>
      <c r="L691" s="39" t="str">
        <f t="shared" si="48"/>
        <v>X</v>
      </c>
      <c r="M691" s="43" t="str">
        <f>IFERROR(I691+J691, "X")</f>
        <v>X</v>
      </c>
      <c r="N691" s="45">
        <v>0</v>
      </c>
      <c r="O691" s="8">
        <v>0</v>
      </c>
      <c r="P691" s="9">
        <v>1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8">
        <v>0</v>
      </c>
      <c r="X691" s="9">
        <v>0</v>
      </c>
      <c r="Y691" s="8"/>
      <c r="AA691" s="8"/>
      <c r="AG691" s="47"/>
      <c r="AH691" s="9">
        <f t="shared" si="46"/>
        <v>-1</v>
      </c>
      <c r="AI691" s="7">
        <v>7.2</v>
      </c>
      <c r="AM691" s="14"/>
      <c r="AO691" s="16"/>
      <c r="AR691" s="16"/>
      <c r="AS691" s="9">
        <v>2002</v>
      </c>
      <c r="AT691" s="23">
        <f t="shared" si="49"/>
        <v>3.3014640731433</v>
      </c>
      <c r="AX691" s="18"/>
      <c r="AZ691" s="18"/>
      <c r="BB691" s="18"/>
      <c r="BD691" s="18"/>
      <c r="BF691" s="18"/>
      <c r="BG691" s="18" t="s">
        <v>299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 s="18">
        <v>0</v>
      </c>
      <c r="BO691">
        <v>1</v>
      </c>
      <c r="BP691">
        <v>0</v>
      </c>
      <c r="BQ691" s="18">
        <v>0</v>
      </c>
      <c r="BS691" s="18"/>
      <c r="BT691" t="s">
        <v>397</v>
      </c>
      <c r="BU691" t="s">
        <v>397</v>
      </c>
      <c r="BW691" s="25"/>
      <c r="CA691" s="18"/>
      <c r="CC691" s="18"/>
      <c r="CD691" s="18"/>
      <c r="CF691" s="18"/>
      <c r="CH691" s="18"/>
      <c r="CR691" s="18"/>
      <c r="CT691" s="25"/>
      <c r="CU691" t="s">
        <v>397</v>
      </c>
      <c r="CW691" t="s">
        <v>397</v>
      </c>
      <c r="CX691" s="25" t="s">
        <v>397</v>
      </c>
    </row>
    <row r="692" spans="1:102" x14ac:dyDescent="0.3">
      <c r="A692">
        <v>691</v>
      </c>
      <c r="B692">
        <v>117</v>
      </c>
      <c r="C692" s="25" t="s">
        <v>300</v>
      </c>
      <c r="D692" s="12">
        <v>12</v>
      </c>
      <c r="E692" s="14"/>
      <c r="F692" s="7" t="str">
        <f>IFERROR(D692/E692, "X")</f>
        <v>X</v>
      </c>
      <c r="G692" s="7">
        <f>D692-E692</f>
        <v>12</v>
      </c>
      <c r="H692" s="16">
        <f>D692+E692</f>
        <v>12</v>
      </c>
      <c r="I692" s="11" t="str">
        <f>IFERROR(F692/SQRT(F692^2+AH692), "X")</f>
        <v>X</v>
      </c>
      <c r="J692" s="39" t="str">
        <f>IFERROR(SQRT((1-I692^2)/AH692), "X")</f>
        <v>X</v>
      </c>
      <c r="K692" s="39" t="str">
        <f t="shared" si="47"/>
        <v>X</v>
      </c>
      <c r="L692" s="39" t="str">
        <f t="shared" si="48"/>
        <v>X</v>
      </c>
      <c r="M692" s="43" t="str">
        <f>IFERROR(I692+J692, "X")</f>
        <v>X</v>
      </c>
      <c r="N692" s="45">
        <v>0</v>
      </c>
      <c r="O692" s="8">
        <v>0</v>
      </c>
      <c r="P692" s="9">
        <v>0</v>
      </c>
      <c r="Q692" s="9">
        <v>1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8">
        <v>0</v>
      </c>
      <c r="X692" s="9">
        <v>0</v>
      </c>
      <c r="Y692" s="8"/>
      <c r="AA692" s="8"/>
      <c r="AG692" s="47"/>
      <c r="AH692" s="9">
        <f t="shared" si="46"/>
        <v>-1</v>
      </c>
      <c r="AI692" s="7">
        <v>5.5</v>
      </c>
      <c r="AM692" s="14"/>
      <c r="AO692" s="16"/>
      <c r="AR692" s="16"/>
      <c r="AS692" s="9">
        <v>1992</v>
      </c>
      <c r="AT692" s="23">
        <f t="shared" si="49"/>
        <v>3.2992893340876801</v>
      </c>
      <c r="AX692" s="18"/>
      <c r="AZ692" s="18"/>
      <c r="BB692" s="18"/>
      <c r="BD692" s="18"/>
      <c r="BF692" s="18"/>
      <c r="BG692" s="18" t="s">
        <v>299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 s="18">
        <v>0</v>
      </c>
      <c r="BO692">
        <v>1</v>
      </c>
      <c r="BP692">
        <v>0</v>
      </c>
      <c r="BQ692" s="18">
        <v>0</v>
      </c>
      <c r="BS692" s="18"/>
      <c r="BT692" t="s">
        <v>397</v>
      </c>
      <c r="BU692" t="s">
        <v>397</v>
      </c>
      <c r="BW692" s="25"/>
      <c r="CA692" s="18"/>
      <c r="CC692" s="18"/>
      <c r="CD692" s="18"/>
      <c r="CF692" s="18"/>
      <c r="CH692" s="18"/>
      <c r="CR692" s="18"/>
      <c r="CT692" s="25"/>
      <c r="CU692" t="s">
        <v>397</v>
      </c>
      <c r="CW692" t="s">
        <v>397</v>
      </c>
      <c r="CX692" s="25" t="s">
        <v>397</v>
      </c>
    </row>
    <row r="693" spans="1:102" x14ac:dyDescent="0.3">
      <c r="A693">
        <v>692</v>
      </c>
      <c r="B693">
        <v>117</v>
      </c>
      <c r="C693" s="25" t="s">
        <v>300</v>
      </c>
      <c r="D693" s="12">
        <v>8</v>
      </c>
      <c r="E693" s="14"/>
      <c r="F693" s="7" t="str">
        <f>IFERROR(D693/E693, "X")</f>
        <v>X</v>
      </c>
      <c r="G693" s="7">
        <f>D693-E693</f>
        <v>8</v>
      </c>
      <c r="H693" s="16">
        <f>D693+E693</f>
        <v>8</v>
      </c>
      <c r="I693" s="11" t="str">
        <f>IFERROR(F693/SQRT(F693^2+AH693), "X")</f>
        <v>X</v>
      </c>
      <c r="J693" s="39" t="str">
        <f>IFERROR(SQRT((1-I693^2)/AH693), "X")</f>
        <v>X</v>
      </c>
      <c r="K693" s="39" t="str">
        <f t="shared" si="47"/>
        <v>X</v>
      </c>
      <c r="L693" s="39" t="str">
        <f t="shared" si="48"/>
        <v>X</v>
      </c>
      <c r="M693" s="43" t="str">
        <f>IFERROR(I693+J693, "X")</f>
        <v>X</v>
      </c>
      <c r="N693" s="45">
        <v>0</v>
      </c>
      <c r="O693" s="8">
        <v>0</v>
      </c>
      <c r="P693" s="9">
        <v>0</v>
      </c>
      <c r="Q693" s="9">
        <v>1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8">
        <v>0</v>
      </c>
      <c r="X693" s="9">
        <v>0</v>
      </c>
      <c r="Y693" s="8"/>
      <c r="AA693" s="8"/>
      <c r="AG693" s="47"/>
      <c r="AH693" s="9">
        <f t="shared" si="46"/>
        <v>-1</v>
      </c>
      <c r="AI693" s="7">
        <v>5.9</v>
      </c>
      <c r="AM693" s="14"/>
      <c r="AO693" s="16"/>
      <c r="AR693" s="16"/>
      <c r="AS693" s="9">
        <v>1995</v>
      </c>
      <c r="AT693" s="23">
        <f t="shared" si="49"/>
        <v>3.2999429000227671</v>
      </c>
      <c r="AX693" s="18"/>
      <c r="AZ693" s="18"/>
      <c r="BB693" s="18"/>
      <c r="BD693" s="18"/>
      <c r="BF693" s="18"/>
      <c r="BG693" s="18" t="s">
        <v>299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 s="18">
        <v>0</v>
      </c>
      <c r="BO693">
        <v>1</v>
      </c>
      <c r="BP693">
        <v>0</v>
      </c>
      <c r="BQ693" s="18">
        <v>0</v>
      </c>
      <c r="BS693" s="18"/>
      <c r="BT693" t="s">
        <v>397</v>
      </c>
      <c r="BU693" t="s">
        <v>397</v>
      </c>
      <c r="BW693" s="25"/>
      <c r="CA693" s="18"/>
      <c r="CC693" s="18"/>
      <c r="CD693" s="18"/>
      <c r="CF693" s="18"/>
      <c r="CH693" s="18"/>
      <c r="CR693" s="18"/>
      <c r="CT693" s="25"/>
      <c r="CU693" t="s">
        <v>397</v>
      </c>
      <c r="CW693" t="s">
        <v>397</v>
      </c>
      <c r="CX693" s="25" t="s">
        <v>397</v>
      </c>
    </row>
    <row r="694" spans="1:102" x14ac:dyDescent="0.3">
      <c r="A694">
        <v>693</v>
      </c>
      <c r="B694">
        <v>117</v>
      </c>
      <c r="C694" s="25" t="s">
        <v>300</v>
      </c>
      <c r="D694" s="12">
        <v>12</v>
      </c>
      <c r="E694" s="14"/>
      <c r="F694" s="7" t="str">
        <f>IFERROR(D694/E694, "X")</f>
        <v>X</v>
      </c>
      <c r="G694" s="7">
        <f>D694-E694</f>
        <v>12</v>
      </c>
      <c r="H694" s="16">
        <f>D694+E694</f>
        <v>12</v>
      </c>
      <c r="I694" s="11" t="str">
        <f>IFERROR(F694/SQRT(F694^2+AH694), "X")</f>
        <v>X</v>
      </c>
      <c r="J694" s="39" t="str">
        <f>IFERROR(SQRT((1-I694^2)/AH694), "X")</f>
        <v>X</v>
      </c>
      <c r="K694" s="39" t="str">
        <f t="shared" si="47"/>
        <v>X</v>
      </c>
      <c r="L694" s="39" t="str">
        <f t="shared" si="48"/>
        <v>X</v>
      </c>
      <c r="M694" s="43" t="str">
        <f>IFERROR(I694+J694, "X")</f>
        <v>X</v>
      </c>
      <c r="N694" s="45">
        <v>0</v>
      </c>
      <c r="O694" s="8">
        <v>0</v>
      </c>
      <c r="P694" s="9">
        <v>0</v>
      </c>
      <c r="Q694" s="9">
        <v>1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8">
        <v>0</v>
      </c>
      <c r="X694" s="9">
        <v>0</v>
      </c>
      <c r="Y694" s="8"/>
      <c r="AA694" s="8"/>
      <c r="AG694" s="47"/>
      <c r="AH694" s="9">
        <f t="shared" si="46"/>
        <v>-1</v>
      </c>
      <c r="AI694" s="7">
        <v>6.1</v>
      </c>
      <c r="AM694" s="14"/>
      <c r="AO694" s="16"/>
      <c r="AR694" s="16"/>
      <c r="AS694" s="9">
        <v>1996</v>
      </c>
      <c r="AT694" s="23">
        <f t="shared" si="49"/>
        <v>3.3001605369513523</v>
      </c>
      <c r="AX694" s="18"/>
      <c r="AZ694" s="18"/>
      <c r="BB694" s="18"/>
      <c r="BD694" s="18"/>
      <c r="BF694" s="18"/>
      <c r="BG694" s="18" t="s">
        <v>299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 s="18">
        <v>0</v>
      </c>
      <c r="BO694">
        <v>1</v>
      </c>
      <c r="BP694">
        <v>0</v>
      </c>
      <c r="BQ694" s="18">
        <v>0</v>
      </c>
      <c r="BS694" s="18"/>
      <c r="BT694" t="s">
        <v>397</v>
      </c>
      <c r="BU694" t="s">
        <v>397</v>
      </c>
      <c r="BW694" s="25"/>
      <c r="CA694" s="18"/>
      <c r="CC694" s="18"/>
      <c r="CD694" s="18"/>
      <c r="CF694" s="18"/>
      <c r="CH694" s="18"/>
      <c r="CR694" s="18"/>
      <c r="CT694" s="25"/>
      <c r="CU694" t="s">
        <v>397</v>
      </c>
      <c r="CW694" t="s">
        <v>397</v>
      </c>
      <c r="CX694" s="25" t="s">
        <v>397</v>
      </c>
    </row>
    <row r="695" spans="1:102" x14ac:dyDescent="0.3">
      <c r="A695">
        <v>694</v>
      </c>
      <c r="B695">
        <v>117</v>
      </c>
      <c r="C695" s="25" t="s">
        <v>300</v>
      </c>
      <c r="D695" s="12">
        <v>11</v>
      </c>
      <c r="E695" s="14"/>
      <c r="F695" s="7" t="str">
        <f>IFERROR(D695/E695, "X")</f>
        <v>X</v>
      </c>
      <c r="G695" s="7">
        <f>D695-E695</f>
        <v>11</v>
      </c>
      <c r="H695" s="16">
        <f>D695+E695</f>
        <v>11</v>
      </c>
      <c r="I695" s="11" t="str">
        <f>IFERROR(F695/SQRT(F695^2+AH695), "X")</f>
        <v>X</v>
      </c>
      <c r="J695" s="39" t="str">
        <f>IFERROR(SQRT((1-I695^2)/AH695), "X")</f>
        <v>X</v>
      </c>
      <c r="K695" s="39" t="str">
        <f t="shared" si="47"/>
        <v>X</v>
      </c>
      <c r="L695" s="39" t="str">
        <f t="shared" si="48"/>
        <v>X</v>
      </c>
      <c r="M695" s="43" t="str">
        <f>IFERROR(I695+J695, "X")</f>
        <v>X</v>
      </c>
      <c r="N695" s="45">
        <v>0</v>
      </c>
      <c r="O695" s="8">
        <v>0</v>
      </c>
      <c r="P695" s="9">
        <v>0</v>
      </c>
      <c r="Q695" s="9">
        <v>1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8">
        <v>0</v>
      </c>
      <c r="X695" s="9">
        <v>0</v>
      </c>
      <c r="Y695" s="8"/>
      <c r="AA695" s="8"/>
      <c r="AG695" s="47"/>
      <c r="AH695" s="9">
        <f t="shared" si="46"/>
        <v>-1</v>
      </c>
      <c r="AI695" s="7">
        <v>6.3</v>
      </c>
      <c r="AM695" s="14"/>
      <c r="AO695" s="16"/>
      <c r="AR695" s="16"/>
      <c r="AS695" s="9">
        <v>1997</v>
      </c>
      <c r="AT695" s="23">
        <f t="shared" si="49"/>
        <v>3.3003780648707024</v>
      </c>
      <c r="AX695" s="18"/>
      <c r="AZ695" s="18"/>
      <c r="BB695" s="18"/>
      <c r="BD695" s="18"/>
      <c r="BF695" s="18"/>
      <c r="BG695" s="18" t="s">
        <v>299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 s="18">
        <v>0</v>
      </c>
      <c r="BO695">
        <v>1</v>
      </c>
      <c r="BP695">
        <v>0</v>
      </c>
      <c r="BQ695" s="18">
        <v>0</v>
      </c>
      <c r="BS695" s="18"/>
      <c r="BT695" t="s">
        <v>397</v>
      </c>
      <c r="BU695" t="s">
        <v>397</v>
      </c>
      <c r="BW695" s="25"/>
      <c r="CA695" s="18"/>
      <c r="CC695" s="18"/>
      <c r="CD695" s="18"/>
      <c r="CF695" s="18"/>
      <c r="CH695" s="18"/>
      <c r="CR695" s="18"/>
      <c r="CT695" s="25"/>
      <c r="CU695" t="s">
        <v>397</v>
      </c>
      <c r="CW695" t="s">
        <v>397</v>
      </c>
      <c r="CX695" s="25" t="s">
        <v>397</v>
      </c>
    </row>
    <row r="696" spans="1:102" x14ac:dyDescent="0.3">
      <c r="A696">
        <v>695</v>
      </c>
      <c r="B696">
        <v>117</v>
      </c>
      <c r="C696" s="25" t="s">
        <v>300</v>
      </c>
      <c r="D696" s="12">
        <v>10</v>
      </c>
      <c r="E696" s="14"/>
      <c r="F696" s="7" t="str">
        <f>IFERROR(D696/E696, "X")</f>
        <v>X</v>
      </c>
      <c r="G696" s="7">
        <f>D696-E696</f>
        <v>10</v>
      </c>
      <c r="H696" s="16">
        <f>D696+E696</f>
        <v>10</v>
      </c>
      <c r="I696" s="11" t="str">
        <f>IFERROR(F696/SQRT(F696^2+AH696), "X")</f>
        <v>X</v>
      </c>
      <c r="J696" s="39" t="str">
        <f>IFERROR(SQRT((1-I696^2)/AH696), "X")</f>
        <v>X</v>
      </c>
      <c r="K696" s="39" t="str">
        <f t="shared" si="47"/>
        <v>X</v>
      </c>
      <c r="L696" s="39" t="str">
        <f t="shared" si="48"/>
        <v>X</v>
      </c>
      <c r="M696" s="43" t="str">
        <f>IFERROR(I696+J696, "X")</f>
        <v>X</v>
      </c>
      <c r="N696" s="45">
        <v>0</v>
      </c>
      <c r="O696" s="8">
        <v>0</v>
      </c>
      <c r="P696" s="9">
        <v>0</v>
      </c>
      <c r="Q696" s="9">
        <v>1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8">
        <v>0</v>
      </c>
      <c r="X696" s="9">
        <v>0</v>
      </c>
      <c r="Y696" s="8"/>
      <c r="AA696" s="8"/>
      <c r="AG696" s="47"/>
      <c r="AH696" s="9">
        <f t="shared" si="46"/>
        <v>-1</v>
      </c>
      <c r="AI696" s="7">
        <v>6.5</v>
      </c>
      <c r="AM696" s="14"/>
      <c r="AO696" s="16"/>
      <c r="AR696" s="16"/>
      <c r="AS696" s="9">
        <v>1998</v>
      </c>
      <c r="AT696" s="23">
        <f t="shared" si="49"/>
        <v>3.3005954838899636</v>
      </c>
      <c r="AX696" s="18"/>
      <c r="AZ696" s="18"/>
      <c r="BB696" s="18"/>
      <c r="BD696" s="18"/>
      <c r="BF696" s="18"/>
      <c r="BG696" s="18" t="s">
        <v>299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 s="18">
        <v>0</v>
      </c>
      <c r="BO696">
        <v>1</v>
      </c>
      <c r="BP696">
        <v>0</v>
      </c>
      <c r="BQ696" s="18">
        <v>0</v>
      </c>
      <c r="BS696" s="18"/>
      <c r="BT696" t="s">
        <v>397</v>
      </c>
      <c r="BU696" t="s">
        <v>397</v>
      </c>
      <c r="BW696" s="25"/>
      <c r="CA696" s="18"/>
      <c r="CC696" s="18"/>
      <c r="CD696" s="18"/>
      <c r="CF696" s="18"/>
      <c r="CH696" s="18"/>
      <c r="CR696" s="18"/>
      <c r="CT696" s="25"/>
      <c r="CU696" t="s">
        <v>397</v>
      </c>
      <c r="CW696" t="s">
        <v>397</v>
      </c>
      <c r="CX696" s="25" t="s">
        <v>397</v>
      </c>
    </row>
    <row r="697" spans="1:102" x14ac:dyDescent="0.3">
      <c r="A697">
        <v>696</v>
      </c>
      <c r="B697">
        <v>117</v>
      </c>
      <c r="C697" s="25" t="s">
        <v>300</v>
      </c>
      <c r="D697" s="12">
        <v>10</v>
      </c>
      <c r="E697" s="14"/>
      <c r="F697" s="7" t="str">
        <f>IFERROR(D697/E697, "X")</f>
        <v>X</v>
      </c>
      <c r="G697" s="7">
        <f>D697-E697</f>
        <v>10</v>
      </c>
      <c r="H697" s="16">
        <f>D697+E697</f>
        <v>10</v>
      </c>
      <c r="I697" s="11" t="str">
        <f>IFERROR(F697/SQRT(F697^2+AH697), "X")</f>
        <v>X</v>
      </c>
      <c r="J697" s="39" t="str">
        <f>IFERROR(SQRT((1-I697^2)/AH697), "X")</f>
        <v>X</v>
      </c>
      <c r="K697" s="39" t="str">
        <f t="shared" si="47"/>
        <v>X</v>
      </c>
      <c r="L697" s="39" t="str">
        <f t="shared" si="48"/>
        <v>X</v>
      </c>
      <c r="M697" s="43" t="str">
        <f>IFERROR(I697+J697, "X")</f>
        <v>X</v>
      </c>
      <c r="N697" s="45">
        <v>0</v>
      </c>
      <c r="O697" s="8">
        <v>0</v>
      </c>
      <c r="P697" s="9">
        <v>0</v>
      </c>
      <c r="Q697" s="9">
        <v>1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8">
        <v>0</v>
      </c>
      <c r="X697" s="9">
        <v>0</v>
      </c>
      <c r="Y697" s="8"/>
      <c r="AA697" s="8"/>
      <c r="AG697" s="47"/>
      <c r="AH697" s="9">
        <f t="shared" si="46"/>
        <v>-1</v>
      </c>
      <c r="AI697" s="7">
        <v>9.1</v>
      </c>
      <c r="AM697" s="14"/>
      <c r="AO697" s="16"/>
      <c r="AR697" s="16"/>
      <c r="AS697" s="9">
        <v>1999</v>
      </c>
      <c r="AT697" s="23">
        <f t="shared" si="49"/>
        <v>3.3008127941181171</v>
      </c>
      <c r="AX697" s="18"/>
      <c r="AZ697" s="18"/>
      <c r="BB697" s="18"/>
      <c r="BD697" s="18"/>
      <c r="BF697" s="18"/>
      <c r="BG697" s="18" t="s">
        <v>299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 s="18">
        <v>0</v>
      </c>
      <c r="BO697">
        <v>1</v>
      </c>
      <c r="BP697">
        <v>0</v>
      </c>
      <c r="BQ697" s="18">
        <v>0</v>
      </c>
      <c r="BS697" s="18"/>
      <c r="BT697" t="s">
        <v>397</v>
      </c>
      <c r="BU697" t="s">
        <v>397</v>
      </c>
      <c r="BW697" s="25"/>
      <c r="CA697" s="18"/>
      <c r="CC697" s="18"/>
      <c r="CD697" s="18"/>
      <c r="CF697" s="18"/>
      <c r="CH697" s="18"/>
      <c r="CR697" s="18"/>
      <c r="CT697" s="25"/>
      <c r="CU697" t="s">
        <v>397</v>
      </c>
      <c r="CW697" t="s">
        <v>397</v>
      </c>
      <c r="CX697" s="25" t="s">
        <v>397</v>
      </c>
    </row>
    <row r="698" spans="1:102" x14ac:dyDescent="0.3">
      <c r="A698">
        <v>697</v>
      </c>
      <c r="B698">
        <v>117</v>
      </c>
      <c r="C698" s="25" t="s">
        <v>300</v>
      </c>
      <c r="D698" s="12">
        <v>8</v>
      </c>
      <c r="E698" s="14"/>
      <c r="F698" s="7" t="str">
        <f>IFERROR(D698/E698, "X")</f>
        <v>X</v>
      </c>
      <c r="G698" s="7">
        <f>D698-E698</f>
        <v>8</v>
      </c>
      <c r="H698" s="16">
        <f>D698+E698</f>
        <v>8</v>
      </c>
      <c r="I698" s="11" t="str">
        <f>IFERROR(F698/SQRT(F698^2+AH698), "X")</f>
        <v>X</v>
      </c>
      <c r="J698" s="39" t="str">
        <f>IFERROR(SQRT((1-I698^2)/AH698), "X")</f>
        <v>X</v>
      </c>
      <c r="K698" s="39" t="str">
        <f t="shared" si="47"/>
        <v>X</v>
      </c>
      <c r="L698" s="39" t="str">
        <f t="shared" si="48"/>
        <v>X</v>
      </c>
      <c r="M698" s="43" t="str">
        <f>IFERROR(I698+J698, "X")</f>
        <v>X</v>
      </c>
      <c r="N698" s="45">
        <v>0</v>
      </c>
      <c r="O698" s="8">
        <v>0</v>
      </c>
      <c r="P698" s="9">
        <v>0</v>
      </c>
      <c r="Q698" s="9">
        <v>1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8">
        <v>0</v>
      </c>
      <c r="X698" s="9">
        <v>0</v>
      </c>
      <c r="Y698" s="8"/>
      <c r="AA698" s="8"/>
      <c r="AG698" s="47"/>
      <c r="AH698" s="9">
        <f t="shared" si="46"/>
        <v>-1</v>
      </c>
      <c r="AI698" s="7">
        <v>6.7</v>
      </c>
      <c r="AM698" s="14"/>
      <c r="AO698" s="16"/>
      <c r="AR698" s="16"/>
      <c r="AS698" s="9">
        <v>2000</v>
      </c>
      <c r="AT698" s="23">
        <f t="shared" si="49"/>
        <v>3.3010299956639813</v>
      </c>
      <c r="AX698" s="18"/>
      <c r="AZ698" s="18"/>
      <c r="BB698" s="18"/>
      <c r="BD698" s="18"/>
      <c r="BF698" s="18"/>
      <c r="BG698" s="18" t="s">
        <v>299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 s="18">
        <v>0</v>
      </c>
      <c r="BO698">
        <v>1</v>
      </c>
      <c r="BP698">
        <v>0</v>
      </c>
      <c r="BQ698" s="18">
        <v>0</v>
      </c>
      <c r="BS698" s="18"/>
      <c r="BT698" t="s">
        <v>397</v>
      </c>
      <c r="BU698" t="s">
        <v>397</v>
      </c>
      <c r="BW698" s="25"/>
      <c r="CA698" s="18"/>
      <c r="CC698" s="18"/>
      <c r="CD698" s="18"/>
      <c r="CF698" s="18"/>
      <c r="CH698" s="18"/>
      <c r="CR698" s="18"/>
      <c r="CT698" s="25"/>
      <c r="CU698" t="s">
        <v>397</v>
      </c>
      <c r="CW698" t="s">
        <v>397</v>
      </c>
      <c r="CX698" s="25" t="s">
        <v>397</v>
      </c>
    </row>
    <row r="699" spans="1:102" x14ac:dyDescent="0.3">
      <c r="A699">
        <v>698</v>
      </c>
      <c r="B699">
        <v>117</v>
      </c>
      <c r="C699" s="25" t="s">
        <v>300</v>
      </c>
      <c r="D699" s="12">
        <v>11</v>
      </c>
      <c r="E699" s="14"/>
      <c r="F699" s="7" t="str">
        <f>IFERROR(D699/E699, "X")</f>
        <v>X</v>
      </c>
      <c r="G699" s="7">
        <f>D699-E699</f>
        <v>11</v>
      </c>
      <c r="H699" s="16">
        <f>D699+E699</f>
        <v>11</v>
      </c>
      <c r="I699" s="11" t="str">
        <f>IFERROR(F699/SQRT(F699^2+AH699), "X")</f>
        <v>X</v>
      </c>
      <c r="J699" s="39" t="str">
        <f>IFERROR(SQRT((1-I699^2)/AH699), "X")</f>
        <v>X</v>
      </c>
      <c r="K699" s="39" t="str">
        <f t="shared" si="47"/>
        <v>X</v>
      </c>
      <c r="L699" s="39" t="str">
        <f t="shared" si="48"/>
        <v>X</v>
      </c>
      <c r="M699" s="43" t="str">
        <f>IFERROR(I699+J699, "X")</f>
        <v>X</v>
      </c>
      <c r="N699" s="45">
        <v>0</v>
      </c>
      <c r="O699" s="8">
        <v>0</v>
      </c>
      <c r="P699" s="9">
        <v>0</v>
      </c>
      <c r="Q699" s="9">
        <v>1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8">
        <v>0</v>
      </c>
      <c r="X699" s="9">
        <v>0</v>
      </c>
      <c r="Y699" s="8"/>
      <c r="AA699" s="8"/>
      <c r="AG699" s="47"/>
      <c r="AH699" s="9">
        <f t="shared" si="46"/>
        <v>-1</v>
      </c>
      <c r="AI699" s="7">
        <v>6.9</v>
      </c>
      <c r="AM699" s="14"/>
      <c r="AO699" s="16"/>
      <c r="AR699" s="16"/>
      <c r="AS699" s="9">
        <v>2001</v>
      </c>
      <c r="AT699" s="23">
        <f t="shared" si="49"/>
        <v>3.3012470886362113</v>
      </c>
      <c r="AX699" s="18"/>
      <c r="AZ699" s="18"/>
      <c r="BB699" s="18"/>
      <c r="BD699" s="18"/>
      <c r="BF699" s="18"/>
      <c r="BG699" s="18" t="s">
        <v>299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 s="18">
        <v>0</v>
      </c>
      <c r="BO699">
        <v>1</v>
      </c>
      <c r="BP699">
        <v>0</v>
      </c>
      <c r="BQ699" s="18">
        <v>0</v>
      </c>
      <c r="BS699" s="18"/>
      <c r="BT699" t="s">
        <v>397</v>
      </c>
      <c r="BU699" t="s">
        <v>397</v>
      </c>
      <c r="BW699" s="25"/>
      <c r="CA699" s="18"/>
      <c r="CC699" s="18"/>
      <c r="CD699" s="18"/>
      <c r="CF699" s="18"/>
      <c r="CH699" s="18"/>
      <c r="CR699" s="18"/>
      <c r="CT699" s="25"/>
      <c r="CU699" t="s">
        <v>397</v>
      </c>
      <c r="CW699" t="s">
        <v>397</v>
      </c>
      <c r="CX699" s="25" t="s">
        <v>397</v>
      </c>
    </row>
    <row r="700" spans="1:102" x14ac:dyDescent="0.3">
      <c r="A700">
        <v>699</v>
      </c>
      <c r="B700">
        <v>117</v>
      </c>
      <c r="C700" s="25" t="s">
        <v>300</v>
      </c>
      <c r="D700" s="12">
        <v>13</v>
      </c>
      <c r="E700" s="14"/>
      <c r="F700" s="7" t="str">
        <f>IFERROR(D700/E700, "X")</f>
        <v>X</v>
      </c>
      <c r="G700" s="7">
        <f>D700-E700</f>
        <v>13</v>
      </c>
      <c r="H700" s="16">
        <f>D700+E700</f>
        <v>13</v>
      </c>
      <c r="I700" s="11" t="str">
        <f>IFERROR(F700/SQRT(F700^2+AH700), "X")</f>
        <v>X</v>
      </c>
      <c r="J700" s="39" t="str">
        <f>IFERROR(SQRT((1-I700^2)/AH700), "X")</f>
        <v>X</v>
      </c>
      <c r="K700" s="39" t="str">
        <f t="shared" si="47"/>
        <v>X</v>
      </c>
      <c r="L700" s="39" t="str">
        <f t="shared" si="48"/>
        <v>X</v>
      </c>
      <c r="M700" s="43" t="str">
        <f>IFERROR(I700+J700, "X")</f>
        <v>X</v>
      </c>
      <c r="N700" s="45">
        <v>0</v>
      </c>
      <c r="O700" s="8">
        <v>0</v>
      </c>
      <c r="P700" s="9">
        <v>0</v>
      </c>
      <c r="Q700" s="9">
        <v>1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8">
        <v>0</v>
      </c>
      <c r="X700" s="9">
        <v>0</v>
      </c>
      <c r="Y700" s="8"/>
      <c r="AA700" s="8"/>
      <c r="AG700" s="47"/>
      <c r="AH700" s="9">
        <f t="shared" si="46"/>
        <v>-1</v>
      </c>
      <c r="AI700" s="7">
        <v>7.2</v>
      </c>
      <c r="AM700" s="14"/>
      <c r="AO700" s="16"/>
      <c r="AR700" s="16"/>
      <c r="AS700" s="9">
        <v>2002</v>
      </c>
      <c r="AT700" s="23">
        <f t="shared" si="49"/>
        <v>3.3014640731433</v>
      </c>
      <c r="AX700" s="18"/>
      <c r="AZ700" s="18"/>
      <c r="BB700" s="18"/>
      <c r="BD700" s="18"/>
      <c r="BF700" s="18"/>
      <c r="BG700" s="18" t="s">
        <v>299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 s="18">
        <v>0</v>
      </c>
      <c r="BO700">
        <v>1</v>
      </c>
      <c r="BP700">
        <v>0</v>
      </c>
      <c r="BQ700" s="18">
        <v>0</v>
      </c>
      <c r="BS700" s="18"/>
      <c r="BT700" t="s">
        <v>397</v>
      </c>
      <c r="BU700" t="s">
        <v>397</v>
      </c>
      <c r="BW700" s="25"/>
      <c r="CA700" s="18"/>
      <c r="CC700" s="18"/>
      <c r="CD700" s="18"/>
      <c r="CF700" s="18"/>
      <c r="CH700" s="18"/>
      <c r="CR700" s="18"/>
      <c r="CT700" s="25"/>
      <c r="CU700" t="s">
        <v>397</v>
      </c>
      <c r="CW700" t="s">
        <v>397</v>
      </c>
      <c r="CX700" s="25" t="s">
        <v>397</v>
      </c>
    </row>
    <row r="701" spans="1:102" x14ac:dyDescent="0.3">
      <c r="A701">
        <v>700</v>
      </c>
      <c r="B701">
        <v>117</v>
      </c>
      <c r="C701" s="25" t="s">
        <v>300</v>
      </c>
      <c r="D701" s="12">
        <v>8.4</v>
      </c>
      <c r="E701" s="14"/>
      <c r="F701" s="7" t="str">
        <f>IFERROR(D701/E701, "X")</f>
        <v>X</v>
      </c>
      <c r="G701" s="7">
        <f>D701-E701</f>
        <v>8.4</v>
      </c>
      <c r="H701" s="16">
        <f>D701+E701</f>
        <v>8.4</v>
      </c>
      <c r="I701" s="11" t="str">
        <f>IFERROR(F701/SQRT(F701^2+AH701), "X")</f>
        <v>X</v>
      </c>
      <c r="J701" s="39" t="str">
        <f>IFERROR(SQRT((1-I701^2)/AH701), "X")</f>
        <v>X</v>
      </c>
      <c r="K701" s="39" t="str">
        <f t="shared" si="47"/>
        <v>X</v>
      </c>
      <c r="L701" s="39" t="str">
        <f t="shared" si="48"/>
        <v>X</v>
      </c>
      <c r="M701" s="43" t="str">
        <f>IFERROR(I701+J701, "X")</f>
        <v>X</v>
      </c>
      <c r="N701" s="45">
        <v>0</v>
      </c>
      <c r="O701" s="8">
        <v>0</v>
      </c>
      <c r="P701" s="9">
        <v>0</v>
      </c>
      <c r="Q701" s="9">
        <v>0</v>
      </c>
      <c r="R701" s="8">
        <v>0</v>
      </c>
      <c r="S701" s="9">
        <v>0</v>
      </c>
      <c r="T701" s="9">
        <v>0</v>
      </c>
      <c r="U701" s="8">
        <v>1</v>
      </c>
      <c r="V701" s="9">
        <v>0</v>
      </c>
      <c r="W701" s="8">
        <v>0</v>
      </c>
      <c r="X701" s="9">
        <v>0</v>
      </c>
      <c r="Y701" s="8"/>
      <c r="AA701" s="8"/>
      <c r="AG701" s="47"/>
      <c r="AH701" s="9">
        <f t="shared" si="46"/>
        <v>-1</v>
      </c>
      <c r="AI701" s="7">
        <v>5.5</v>
      </c>
      <c r="AM701" s="14"/>
      <c r="AO701" s="16"/>
      <c r="AR701" s="16"/>
      <c r="AS701" s="9">
        <v>1992</v>
      </c>
      <c r="AT701" s="23">
        <f t="shared" si="49"/>
        <v>3.2992893340876801</v>
      </c>
      <c r="AX701" s="18"/>
      <c r="AZ701" s="18"/>
      <c r="BB701" s="18"/>
      <c r="BD701" s="18"/>
      <c r="BF701" s="18"/>
      <c r="BG701" s="18" t="s">
        <v>299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 s="18">
        <v>0</v>
      </c>
      <c r="BO701">
        <v>1</v>
      </c>
      <c r="BP701">
        <v>0</v>
      </c>
      <c r="BQ701" s="18">
        <v>0</v>
      </c>
      <c r="BS701" s="18"/>
      <c r="BT701" t="s">
        <v>397</v>
      </c>
      <c r="BU701" t="s">
        <v>397</v>
      </c>
      <c r="BW701" s="25"/>
      <c r="CA701" s="18"/>
      <c r="CC701" s="18"/>
      <c r="CD701" s="18"/>
      <c r="CF701" s="18"/>
      <c r="CH701" s="18"/>
      <c r="CR701" s="18"/>
      <c r="CT701" s="25"/>
      <c r="CU701" t="s">
        <v>397</v>
      </c>
      <c r="CW701" t="s">
        <v>397</v>
      </c>
      <c r="CX701" s="25" t="s">
        <v>397</v>
      </c>
    </row>
    <row r="702" spans="1:102" x14ac:dyDescent="0.3">
      <c r="A702">
        <v>701</v>
      </c>
      <c r="B702">
        <v>117</v>
      </c>
      <c r="C702" s="25" t="s">
        <v>300</v>
      </c>
      <c r="D702" s="12">
        <v>8</v>
      </c>
      <c r="E702" s="14"/>
      <c r="F702" s="7" t="str">
        <f>IFERROR(D702/E702, "X")</f>
        <v>X</v>
      </c>
      <c r="G702" s="7">
        <f>D702-E702</f>
        <v>8</v>
      </c>
      <c r="H702" s="16">
        <f>D702+E702</f>
        <v>8</v>
      </c>
      <c r="I702" s="11" t="str">
        <f>IFERROR(F702/SQRT(F702^2+AH702), "X")</f>
        <v>X</v>
      </c>
      <c r="J702" s="39" t="str">
        <f>IFERROR(SQRT((1-I702^2)/AH702), "X")</f>
        <v>X</v>
      </c>
      <c r="K702" s="39" t="str">
        <f t="shared" si="47"/>
        <v>X</v>
      </c>
      <c r="L702" s="39" t="str">
        <f t="shared" si="48"/>
        <v>X</v>
      </c>
      <c r="M702" s="43" t="str">
        <f>IFERROR(I702+J702, "X")</f>
        <v>X</v>
      </c>
      <c r="N702" s="45">
        <v>0</v>
      </c>
      <c r="O702" s="8">
        <v>0</v>
      </c>
      <c r="P702" s="9">
        <v>0</v>
      </c>
      <c r="Q702" s="9">
        <v>0</v>
      </c>
      <c r="R702" s="8">
        <v>0</v>
      </c>
      <c r="S702" s="9">
        <v>0</v>
      </c>
      <c r="T702" s="9">
        <v>0</v>
      </c>
      <c r="U702" s="8">
        <v>1</v>
      </c>
      <c r="V702" s="9">
        <v>0</v>
      </c>
      <c r="W702" s="8">
        <v>0</v>
      </c>
      <c r="X702" s="9">
        <v>0</v>
      </c>
      <c r="Y702" s="8"/>
      <c r="AA702" s="8"/>
      <c r="AG702" s="47"/>
      <c r="AH702" s="9">
        <f t="shared" si="46"/>
        <v>-1</v>
      </c>
      <c r="AI702" s="7">
        <v>5.9</v>
      </c>
      <c r="AM702" s="14"/>
      <c r="AO702" s="16"/>
      <c r="AR702" s="16"/>
      <c r="AS702" s="9">
        <v>1995</v>
      </c>
      <c r="AT702" s="23">
        <f t="shared" si="49"/>
        <v>3.2999429000227671</v>
      </c>
      <c r="AX702" s="18"/>
      <c r="AZ702" s="18"/>
      <c r="BB702" s="18"/>
      <c r="BD702" s="18"/>
      <c r="BF702" s="18"/>
      <c r="BG702" s="18" t="s">
        <v>299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 s="18">
        <v>0</v>
      </c>
      <c r="BO702">
        <v>1</v>
      </c>
      <c r="BP702">
        <v>0</v>
      </c>
      <c r="BQ702" s="18">
        <v>0</v>
      </c>
      <c r="BS702" s="18"/>
      <c r="BT702" t="s">
        <v>397</v>
      </c>
      <c r="BU702" t="s">
        <v>397</v>
      </c>
      <c r="BW702" s="25"/>
      <c r="CA702" s="18"/>
      <c r="CC702" s="18"/>
      <c r="CD702" s="18"/>
      <c r="CF702" s="18"/>
      <c r="CH702" s="18"/>
      <c r="CR702" s="18"/>
      <c r="CT702" s="25"/>
      <c r="CU702" t="s">
        <v>397</v>
      </c>
      <c r="CW702" t="s">
        <v>397</v>
      </c>
      <c r="CX702" s="25" t="s">
        <v>397</v>
      </c>
    </row>
    <row r="703" spans="1:102" x14ac:dyDescent="0.3">
      <c r="A703">
        <v>702</v>
      </c>
      <c r="B703">
        <v>117</v>
      </c>
      <c r="C703" s="25" t="s">
        <v>300</v>
      </c>
      <c r="D703" s="12">
        <v>7.4</v>
      </c>
      <c r="E703" s="14"/>
      <c r="F703" s="7" t="str">
        <f>IFERROR(D703/E703, "X")</f>
        <v>X</v>
      </c>
      <c r="G703" s="7">
        <f>D703-E703</f>
        <v>7.4</v>
      </c>
      <c r="H703" s="16">
        <f>D703+E703</f>
        <v>7.4</v>
      </c>
      <c r="I703" s="11" t="str">
        <f>IFERROR(F703/SQRT(F703^2+AH703), "X")</f>
        <v>X</v>
      </c>
      <c r="J703" s="39" t="str">
        <f>IFERROR(SQRT((1-I703^2)/AH703), "X")</f>
        <v>X</v>
      </c>
      <c r="K703" s="39" t="str">
        <f t="shared" si="47"/>
        <v>X</v>
      </c>
      <c r="L703" s="39" t="str">
        <f t="shared" si="48"/>
        <v>X</v>
      </c>
      <c r="M703" s="43" t="str">
        <f>IFERROR(I703+J703, "X")</f>
        <v>X</v>
      </c>
      <c r="N703" s="45">
        <v>0</v>
      </c>
      <c r="O703" s="8">
        <v>0</v>
      </c>
      <c r="P703" s="9">
        <v>0</v>
      </c>
      <c r="Q703" s="9">
        <v>0</v>
      </c>
      <c r="R703" s="8">
        <v>0</v>
      </c>
      <c r="S703" s="9">
        <v>0</v>
      </c>
      <c r="T703" s="9">
        <v>0</v>
      </c>
      <c r="U703" s="8">
        <v>1</v>
      </c>
      <c r="V703" s="9">
        <v>0</v>
      </c>
      <c r="W703" s="8">
        <v>0</v>
      </c>
      <c r="X703" s="9">
        <v>0</v>
      </c>
      <c r="Y703" s="8"/>
      <c r="AA703" s="8"/>
      <c r="AG703" s="47"/>
      <c r="AH703" s="9">
        <f t="shared" si="46"/>
        <v>-1</v>
      </c>
      <c r="AI703" s="7">
        <v>6.1</v>
      </c>
      <c r="AM703" s="14"/>
      <c r="AO703" s="16"/>
      <c r="AR703" s="16"/>
      <c r="AS703" s="9">
        <v>1996</v>
      </c>
      <c r="AT703" s="23">
        <f t="shared" si="49"/>
        <v>3.3001605369513523</v>
      </c>
      <c r="AX703" s="18"/>
      <c r="AZ703" s="18"/>
      <c r="BB703" s="18"/>
      <c r="BD703" s="18"/>
      <c r="BF703" s="18"/>
      <c r="BG703" s="18" t="s">
        <v>299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 s="18">
        <v>0</v>
      </c>
      <c r="BO703">
        <v>1</v>
      </c>
      <c r="BP703">
        <v>0</v>
      </c>
      <c r="BQ703" s="18">
        <v>0</v>
      </c>
      <c r="BS703" s="18"/>
      <c r="BT703" t="s">
        <v>397</v>
      </c>
      <c r="BU703" t="s">
        <v>397</v>
      </c>
      <c r="BW703" s="25"/>
      <c r="CA703" s="18"/>
      <c r="CC703" s="18"/>
      <c r="CD703" s="18"/>
      <c r="CF703" s="18"/>
      <c r="CH703" s="18"/>
      <c r="CR703" s="18"/>
      <c r="CT703" s="25"/>
      <c r="CU703" t="s">
        <v>397</v>
      </c>
      <c r="CW703" t="s">
        <v>397</v>
      </c>
      <c r="CX703" s="25" t="s">
        <v>397</v>
      </c>
    </row>
    <row r="704" spans="1:102" x14ac:dyDescent="0.3">
      <c r="A704">
        <v>703</v>
      </c>
      <c r="B704">
        <v>117</v>
      </c>
      <c r="C704" s="25" t="s">
        <v>300</v>
      </c>
      <c r="D704" s="12">
        <v>9.1</v>
      </c>
      <c r="E704" s="14"/>
      <c r="F704" s="7" t="str">
        <f>IFERROR(D704/E704, "X")</f>
        <v>X</v>
      </c>
      <c r="G704" s="7">
        <f>D704-E704</f>
        <v>9.1</v>
      </c>
      <c r="H704" s="16">
        <f>D704+E704</f>
        <v>9.1</v>
      </c>
      <c r="I704" s="11" t="str">
        <f>IFERROR(F704/SQRT(F704^2+AH704), "X")</f>
        <v>X</v>
      </c>
      <c r="J704" s="39" t="str">
        <f>IFERROR(SQRT((1-I704^2)/AH704), "X")</f>
        <v>X</v>
      </c>
      <c r="K704" s="39" t="str">
        <f t="shared" si="47"/>
        <v>X</v>
      </c>
      <c r="L704" s="39" t="str">
        <f t="shared" si="48"/>
        <v>X</v>
      </c>
      <c r="M704" s="43" t="str">
        <f>IFERROR(I704+J704, "X")</f>
        <v>X</v>
      </c>
      <c r="N704" s="45">
        <v>0</v>
      </c>
      <c r="O704" s="8">
        <v>0</v>
      </c>
      <c r="P704" s="9">
        <v>0</v>
      </c>
      <c r="Q704" s="9">
        <v>0</v>
      </c>
      <c r="R704" s="8">
        <v>0</v>
      </c>
      <c r="S704" s="9">
        <v>0</v>
      </c>
      <c r="T704" s="9">
        <v>0</v>
      </c>
      <c r="U704" s="8">
        <v>1</v>
      </c>
      <c r="V704" s="9">
        <v>0</v>
      </c>
      <c r="W704" s="8">
        <v>0</v>
      </c>
      <c r="X704" s="9">
        <v>0</v>
      </c>
      <c r="Y704" s="8"/>
      <c r="AA704" s="8"/>
      <c r="AG704" s="47"/>
      <c r="AH704" s="9">
        <f t="shared" si="46"/>
        <v>-1</v>
      </c>
      <c r="AI704" s="7">
        <v>6.3</v>
      </c>
      <c r="AM704" s="14"/>
      <c r="AO704" s="16"/>
      <c r="AR704" s="16"/>
      <c r="AS704" s="9">
        <v>1997</v>
      </c>
      <c r="AT704" s="23">
        <f t="shared" si="49"/>
        <v>3.3003780648707024</v>
      </c>
      <c r="AX704" s="18"/>
      <c r="AZ704" s="18"/>
      <c r="BB704" s="18"/>
      <c r="BD704" s="18"/>
      <c r="BF704" s="18"/>
      <c r="BG704" s="18" t="s">
        <v>299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 s="18">
        <v>0</v>
      </c>
      <c r="BO704">
        <v>1</v>
      </c>
      <c r="BP704">
        <v>0</v>
      </c>
      <c r="BQ704" s="18">
        <v>0</v>
      </c>
      <c r="BS704" s="18"/>
      <c r="BT704" t="s">
        <v>397</v>
      </c>
      <c r="BU704" t="s">
        <v>397</v>
      </c>
      <c r="BW704" s="25"/>
      <c r="CA704" s="18"/>
      <c r="CC704" s="18"/>
      <c r="CD704" s="18"/>
      <c r="CF704" s="18"/>
      <c r="CH704" s="18"/>
      <c r="CR704" s="18"/>
      <c r="CT704" s="25"/>
      <c r="CU704" t="s">
        <v>397</v>
      </c>
      <c r="CW704" t="s">
        <v>397</v>
      </c>
      <c r="CX704" s="25" t="s">
        <v>397</v>
      </c>
    </row>
    <row r="705" spans="1:102" x14ac:dyDescent="0.3">
      <c r="A705">
        <v>704</v>
      </c>
      <c r="B705">
        <v>117</v>
      </c>
      <c r="C705" s="25" t="s">
        <v>300</v>
      </c>
      <c r="D705" s="12">
        <v>9.1999999999999993</v>
      </c>
      <c r="E705" s="14"/>
      <c r="F705" s="7" t="str">
        <f>IFERROR(D705/E705, "X")</f>
        <v>X</v>
      </c>
      <c r="G705" s="7">
        <f>D705-E705</f>
        <v>9.1999999999999993</v>
      </c>
      <c r="H705" s="16">
        <f>D705+E705</f>
        <v>9.1999999999999993</v>
      </c>
      <c r="I705" s="11" t="str">
        <f>IFERROR(F705/SQRT(F705^2+AH705), "X")</f>
        <v>X</v>
      </c>
      <c r="J705" s="39" t="str">
        <f>IFERROR(SQRT((1-I705^2)/AH705), "X")</f>
        <v>X</v>
      </c>
      <c r="K705" s="39" t="str">
        <f t="shared" si="47"/>
        <v>X</v>
      </c>
      <c r="L705" s="39" t="str">
        <f t="shared" si="48"/>
        <v>X</v>
      </c>
      <c r="M705" s="43" t="str">
        <f>IFERROR(I705+J705, "X")</f>
        <v>X</v>
      </c>
      <c r="N705" s="45">
        <v>0</v>
      </c>
      <c r="O705" s="8">
        <v>0</v>
      </c>
      <c r="P705" s="9">
        <v>0</v>
      </c>
      <c r="Q705" s="9">
        <v>0</v>
      </c>
      <c r="R705" s="8">
        <v>0</v>
      </c>
      <c r="S705" s="9">
        <v>0</v>
      </c>
      <c r="T705" s="9">
        <v>0</v>
      </c>
      <c r="U705" s="8">
        <v>1</v>
      </c>
      <c r="V705" s="9">
        <v>0</v>
      </c>
      <c r="W705" s="8">
        <v>0</v>
      </c>
      <c r="X705" s="9">
        <v>0</v>
      </c>
      <c r="Y705" s="8"/>
      <c r="AA705" s="8"/>
      <c r="AG705" s="47"/>
      <c r="AH705" s="9">
        <f t="shared" si="46"/>
        <v>-1</v>
      </c>
      <c r="AI705" s="7">
        <v>6.5</v>
      </c>
      <c r="AM705" s="14"/>
      <c r="AO705" s="16"/>
      <c r="AR705" s="16"/>
      <c r="AS705" s="9">
        <v>1998</v>
      </c>
      <c r="AT705" s="23">
        <f t="shared" si="49"/>
        <v>3.3005954838899636</v>
      </c>
      <c r="AX705" s="18"/>
      <c r="AZ705" s="18"/>
      <c r="BB705" s="18"/>
      <c r="BD705" s="18"/>
      <c r="BF705" s="18"/>
      <c r="BG705" s="18" t="s">
        <v>299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 s="18">
        <v>0</v>
      </c>
      <c r="BO705">
        <v>1</v>
      </c>
      <c r="BP705">
        <v>0</v>
      </c>
      <c r="BQ705" s="18">
        <v>0</v>
      </c>
      <c r="BS705" s="18"/>
      <c r="BT705" t="s">
        <v>397</v>
      </c>
      <c r="BU705" t="s">
        <v>397</v>
      </c>
      <c r="BW705" s="25"/>
      <c r="CA705" s="18"/>
      <c r="CC705" s="18"/>
      <c r="CD705" s="18"/>
      <c r="CF705" s="18"/>
      <c r="CH705" s="18"/>
      <c r="CR705" s="18"/>
      <c r="CT705" s="25"/>
      <c r="CU705" t="s">
        <v>397</v>
      </c>
      <c r="CW705" t="s">
        <v>397</v>
      </c>
      <c r="CX705" s="25" t="s">
        <v>397</v>
      </c>
    </row>
    <row r="706" spans="1:102" x14ac:dyDescent="0.3">
      <c r="A706">
        <v>705</v>
      </c>
      <c r="B706">
        <v>117</v>
      </c>
      <c r="C706" s="25" t="s">
        <v>300</v>
      </c>
      <c r="D706" s="12">
        <v>9.1</v>
      </c>
      <c r="E706" s="14"/>
      <c r="F706" s="7" t="str">
        <f>IFERROR(D706/E706, "X")</f>
        <v>X</v>
      </c>
      <c r="G706" s="7">
        <f>D706-E706</f>
        <v>9.1</v>
      </c>
      <c r="H706" s="16">
        <f>D706+E706</f>
        <v>9.1</v>
      </c>
      <c r="I706" s="11" t="str">
        <f>IFERROR(F706/SQRT(F706^2+AH706), "X")</f>
        <v>X</v>
      </c>
      <c r="J706" s="39" t="str">
        <f>IFERROR(SQRT((1-I706^2)/AH706), "X")</f>
        <v>X</v>
      </c>
      <c r="K706" s="39" t="str">
        <f t="shared" si="47"/>
        <v>X</v>
      </c>
      <c r="L706" s="39" t="str">
        <f t="shared" si="48"/>
        <v>X</v>
      </c>
      <c r="M706" s="43" t="str">
        <f>IFERROR(I706+J706, "X")</f>
        <v>X</v>
      </c>
      <c r="N706" s="45">
        <v>0</v>
      </c>
      <c r="O706" s="8">
        <v>0</v>
      </c>
      <c r="P706" s="9">
        <v>0</v>
      </c>
      <c r="Q706" s="9">
        <v>0</v>
      </c>
      <c r="R706" s="8">
        <v>0</v>
      </c>
      <c r="S706" s="9">
        <v>0</v>
      </c>
      <c r="T706" s="9">
        <v>0</v>
      </c>
      <c r="U706" s="8">
        <v>1</v>
      </c>
      <c r="V706" s="9">
        <v>0</v>
      </c>
      <c r="W706" s="8">
        <v>0</v>
      </c>
      <c r="X706" s="9">
        <v>0</v>
      </c>
      <c r="Y706" s="8"/>
      <c r="AA706" s="8"/>
      <c r="AG706" s="47"/>
      <c r="AH706" s="9">
        <f t="shared" si="46"/>
        <v>-1</v>
      </c>
      <c r="AI706" s="7">
        <v>9.1</v>
      </c>
      <c r="AM706" s="14"/>
      <c r="AO706" s="16"/>
      <c r="AR706" s="16"/>
      <c r="AS706" s="9">
        <v>1999</v>
      </c>
      <c r="AT706" s="23">
        <f t="shared" si="49"/>
        <v>3.3008127941181171</v>
      </c>
      <c r="AX706" s="18"/>
      <c r="AZ706" s="18"/>
      <c r="BB706" s="18"/>
      <c r="BD706" s="18"/>
      <c r="BF706" s="18"/>
      <c r="BG706" s="18" t="s">
        <v>299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 s="18">
        <v>0</v>
      </c>
      <c r="BO706">
        <v>1</v>
      </c>
      <c r="BP706">
        <v>0</v>
      </c>
      <c r="BQ706" s="18">
        <v>0</v>
      </c>
      <c r="BS706" s="18"/>
      <c r="BT706" t="s">
        <v>397</v>
      </c>
      <c r="BU706" t="s">
        <v>397</v>
      </c>
      <c r="BW706" s="25"/>
      <c r="CA706" s="18"/>
      <c r="CC706" s="18"/>
      <c r="CD706" s="18"/>
      <c r="CF706" s="18"/>
      <c r="CH706" s="18"/>
      <c r="CR706" s="18"/>
      <c r="CT706" s="25"/>
      <c r="CU706" t="s">
        <v>397</v>
      </c>
      <c r="CW706" t="s">
        <v>397</v>
      </c>
      <c r="CX706" s="25" t="s">
        <v>397</v>
      </c>
    </row>
    <row r="707" spans="1:102" x14ac:dyDescent="0.3">
      <c r="A707">
        <v>706</v>
      </c>
      <c r="B707">
        <v>117</v>
      </c>
      <c r="C707" s="25" t="s">
        <v>300</v>
      </c>
      <c r="D707" s="12">
        <v>7.9</v>
      </c>
      <c r="E707" s="14"/>
      <c r="F707" s="7" t="str">
        <f>IFERROR(D707/E707, "X")</f>
        <v>X</v>
      </c>
      <c r="G707" s="7">
        <f>D707-E707</f>
        <v>7.9</v>
      </c>
      <c r="H707" s="16">
        <f>D707+E707</f>
        <v>7.9</v>
      </c>
      <c r="I707" s="11" t="str">
        <f>IFERROR(F707/SQRT(F707^2+AH707), "X")</f>
        <v>X</v>
      </c>
      <c r="J707" s="39" t="str">
        <f>IFERROR(SQRT((1-I707^2)/AH707), "X")</f>
        <v>X</v>
      </c>
      <c r="K707" s="39" t="str">
        <f t="shared" si="47"/>
        <v>X</v>
      </c>
      <c r="L707" s="39" t="str">
        <f t="shared" si="48"/>
        <v>X</v>
      </c>
      <c r="M707" s="43" t="str">
        <f>IFERROR(I707+J707, "X")</f>
        <v>X</v>
      </c>
      <c r="N707" s="45">
        <v>0</v>
      </c>
      <c r="O707" s="8">
        <v>0</v>
      </c>
      <c r="P707" s="9">
        <v>0</v>
      </c>
      <c r="Q707" s="9">
        <v>0</v>
      </c>
      <c r="R707" s="8">
        <v>0</v>
      </c>
      <c r="S707" s="9">
        <v>0</v>
      </c>
      <c r="T707" s="9">
        <v>0</v>
      </c>
      <c r="U707" s="8">
        <v>1</v>
      </c>
      <c r="V707" s="9">
        <v>0</v>
      </c>
      <c r="W707" s="8">
        <v>0</v>
      </c>
      <c r="X707" s="9">
        <v>0</v>
      </c>
      <c r="Y707" s="8"/>
      <c r="AA707" s="8"/>
      <c r="AG707" s="47"/>
      <c r="AH707" s="9">
        <f t="shared" ref="AH707:AH770" si="50">IFERROR(AF707-AG707-1, "X")</f>
        <v>-1</v>
      </c>
      <c r="AI707" s="7">
        <v>6.7</v>
      </c>
      <c r="AM707" s="14"/>
      <c r="AO707" s="16"/>
      <c r="AR707" s="16"/>
      <c r="AS707" s="9">
        <v>2000</v>
      </c>
      <c r="AT707" s="23">
        <f t="shared" si="49"/>
        <v>3.3010299956639813</v>
      </c>
      <c r="AX707" s="18"/>
      <c r="AZ707" s="18"/>
      <c r="BB707" s="18"/>
      <c r="BD707" s="18"/>
      <c r="BF707" s="18"/>
      <c r="BG707" s="18" t="s">
        <v>299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 s="18">
        <v>0</v>
      </c>
      <c r="BO707">
        <v>1</v>
      </c>
      <c r="BP707">
        <v>0</v>
      </c>
      <c r="BQ707" s="18">
        <v>0</v>
      </c>
      <c r="BS707" s="18"/>
      <c r="BT707" t="s">
        <v>397</v>
      </c>
      <c r="BU707" t="s">
        <v>397</v>
      </c>
      <c r="BW707" s="25"/>
      <c r="CA707" s="18"/>
      <c r="CC707" s="18"/>
      <c r="CD707" s="18"/>
      <c r="CF707" s="18"/>
      <c r="CH707" s="18"/>
      <c r="CR707" s="18"/>
      <c r="CT707" s="25"/>
      <c r="CU707" t="s">
        <v>397</v>
      </c>
      <c r="CW707" t="s">
        <v>397</v>
      </c>
      <c r="CX707" s="25" t="s">
        <v>397</v>
      </c>
    </row>
    <row r="708" spans="1:102" x14ac:dyDescent="0.3">
      <c r="A708">
        <v>707</v>
      </c>
      <c r="B708">
        <v>117</v>
      </c>
      <c r="C708" s="25" t="s">
        <v>300</v>
      </c>
      <c r="D708" s="12">
        <v>9.1</v>
      </c>
      <c r="E708" s="14"/>
      <c r="F708" s="7" t="str">
        <f>IFERROR(D708/E708, "X")</f>
        <v>X</v>
      </c>
      <c r="G708" s="7">
        <f>D708-E708</f>
        <v>9.1</v>
      </c>
      <c r="H708" s="16">
        <f>D708+E708</f>
        <v>9.1</v>
      </c>
      <c r="I708" s="11" t="str">
        <f>IFERROR(F708/SQRT(F708^2+AH708), "X")</f>
        <v>X</v>
      </c>
      <c r="J708" s="39" t="str">
        <f>IFERROR(SQRT((1-I708^2)/AH708), "X")</f>
        <v>X</v>
      </c>
      <c r="K708" s="39" t="str">
        <f t="shared" si="47"/>
        <v>X</v>
      </c>
      <c r="L708" s="39" t="str">
        <f t="shared" si="48"/>
        <v>X</v>
      </c>
      <c r="M708" s="43" t="str">
        <f>IFERROR(I708+J708, "X")</f>
        <v>X</v>
      </c>
      <c r="N708" s="45">
        <v>0</v>
      </c>
      <c r="O708" s="8">
        <v>0</v>
      </c>
      <c r="P708" s="9">
        <v>0</v>
      </c>
      <c r="Q708" s="9">
        <v>0</v>
      </c>
      <c r="R708" s="8">
        <v>0</v>
      </c>
      <c r="S708" s="9">
        <v>0</v>
      </c>
      <c r="T708" s="9">
        <v>0</v>
      </c>
      <c r="U708" s="8">
        <v>1</v>
      </c>
      <c r="V708" s="9">
        <v>0</v>
      </c>
      <c r="W708" s="8">
        <v>0</v>
      </c>
      <c r="X708" s="9">
        <v>0</v>
      </c>
      <c r="Y708" s="8"/>
      <c r="AA708" s="8"/>
      <c r="AG708" s="47"/>
      <c r="AH708" s="9">
        <f t="shared" si="50"/>
        <v>-1</v>
      </c>
      <c r="AI708" s="7">
        <v>6.9</v>
      </c>
      <c r="AM708" s="14"/>
      <c r="AO708" s="16"/>
      <c r="AR708" s="16"/>
      <c r="AS708" s="9">
        <v>2001</v>
      </c>
      <c r="AT708" s="23">
        <f t="shared" si="49"/>
        <v>3.3012470886362113</v>
      </c>
      <c r="AX708" s="18"/>
      <c r="AZ708" s="18"/>
      <c r="BB708" s="18"/>
      <c r="BD708" s="18"/>
      <c r="BF708" s="18"/>
      <c r="BG708" s="18" t="s">
        <v>299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 s="18">
        <v>0</v>
      </c>
      <c r="BO708">
        <v>1</v>
      </c>
      <c r="BP708">
        <v>0</v>
      </c>
      <c r="BQ708" s="18">
        <v>0</v>
      </c>
      <c r="BS708" s="18"/>
      <c r="BT708" t="s">
        <v>397</v>
      </c>
      <c r="BU708" t="s">
        <v>397</v>
      </c>
      <c r="BW708" s="25"/>
      <c r="CA708" s="18"/>
      <c r="CC708" s="18"/>
      <c r="CD708" s="18"/>
      <c r="CF708" s="18"/>
      <c r="CH708" s="18"/>
      <c r="CR708" s="18"/>
      <c r="CT708" s="25"/>
      <c r="CU708" t="s">
        <v>397</v>
      </c>
      <c r="CW708" t="s">
        <v>397</v>
      </c>
      <c r="CX708" s="25" t="s">
        <v>397</v>
      </c>
    </row>
    <row r="709" spans="1:102" x14ac:dyDescent="0.3">
      <c r="A709">
        <v>708</v>
      </c>
      <c r="B709">
        <v>117</v>
      </c>
      <c r="C709" s="25" t="s">
        <v>300</v>
      </c>
      <c r="D709" s="12">
        <v>9.9</v>
      </c>
      <c r="E709" s="14"/>
      <c r="F709" s="7" t="str">
        <f>IFERROR(D709/E709, "X")</f>
        <v>X</v>
      </c>
      <c r="G709" s="7">
        <f>D709-E709</f>
        <v>9.9</v>
      </c>
      <c r="H709" s="16">
        <f>D709+E709</f>
        <v>9.9</v>
      </c>
      <c r="I709" s="11" t="str">
        <f>IFERROR(F709/SQRT(F709^2+AH709), "X")</f>
        <v>X</v>
      </c>
      <c r="J709" s="39" t="str">
        <f>IFERROR(SQRT((1-I709^2)/AH709), "X")</f>
        <v>X</v>
      </c>
      <c r="K709" s="39" t="str">
        <f t="shared" si="47"/>
        <v>X</v>
      </c>
      <c r="L709" s="39" t="str">
        <f t="shared" si="48"/>
        <v>X</v>
      </c>
      <c r="M709" s="43" t="str">
        <f>IFERROR(I709+J709, "X")</f>
        <v>X</v>
      </c>
      <c r="N709" s="45">
        <v>0</v>
      </c>
      <c r="O709" s="8">
        <v>0</v>
      </c>
      <c r="P709" s="9">
        <v>0</v>
      </c>
      <c r="Q709" s="9">
        <v>0</v>
      </c>
      <c r="R709" s="8">
        <v>0</v>
      </c>
      <c r="S709" s="9">
        <v>0</v>
      </c>
      <c r="T709" s="9">
        <v>0</v>
      </c>
      <c r="U709" s="8">
        <v>1</v>
      </c>
      <c r="V709" s="9">
        <v>0</v>
      </c>
      <c r="W709" s="8">
        <v>0</v>
      </c>
      <c r="X709" s="9">
        <v>0</v>
      </c>
      <c r="Y709" s="8"/>
      <c r="AA709" s="8"/>
      <c r="AG709" s="47"/>
      <c r="AH709" s="9">
        <f t="shared" si="50"/>
        <v>-1</v>
      </c>
      <c r="AI709" s="7">
        <v>7.2</v>
      </c>
      <c r="AM709" s="14"/>
      <c r="AO709" s="16"/>
      <c r="AR709" s="16"/>
      <c r="AS709" s="9">
        <v>2002</v>
      </c>
      <c r="AT709" s="23">
        <f t="shared" si="49"/>
        <v>3.3014640731433</v>
      </c>
      <c r="AX709" s="18"/>
      <c r="AZ709" s="18"/>
      <c r="BB709" s="18"/>
      <c r="BD709" s="18"/>
      <c r="BF709" s="18"/>
      <c r="BG709" s="18" t="s">
        <v>299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 s="18">
        <v>0</v>
      </c>
      <c r="BO709">
        <v>1</v>
      </c>
      <c r="BP709">
        <v>0</v>
      </c>
      <c r="BQ709" s="18">
        <v>0</v>
      </c>
      <c r="BS709" s="18"/>
      <c r="BT709" t="s">
        <v>397</v>
      </c>
      <c r="BU709" t="s">
        <v>397</v>
      </c>
      <c r="BW709" s="25"/>
      <c r="CA709" s="18"/>
      <c r="CC709" s="18"/>
      <c r="CD709" s="18"/>
      <c r="CF709" s="18"/>
      <c r="CH709" s="18"/>
      <c r="CR709" s="18"/>
      <c r="CT709" s="25"/>
      <c r="CU709" t="s">
        <v>397</v>
      </c>
      <c r="CW709" t="s">
        <v>397</v>
      </c>
      <c r="CX709" s="25" t="s">
        <v>397</v>
      </c>
    </row>
    <row r="710" spans="1:102" x14ac:dyDescent="0.3">
      <c r="A710">
        <v>709</v>
      </c>
      <c r="B710">
        <v>117</v>
      </c>
      <c r="C710" s="25" t="s">
        <v>300</v>
      </c>
      <c r="D710" s="12">
        <v>11.9</v>
      </c>
      <c r="E710" s="14"/>
      <c r="F710" s="7" t="str">
        <f>IFERROR(D710/E710, "X")</f>
        <v>X</v>
      </c>
      <c r="G710" s="7">
        <f>D710-E710</f>
        <v>11.9</v>
      </c>
      <c r="H710" s="16">
        <f>D710+E710</f>
        <v>11.9</v>
      </c>
      <c r="I710" s="11" t="str">
        <f>IFERROR(F710/SQRT(F710^2+AH710), "X")</f>
        <v>X</v>
      </c>
      <c r="J710" s="39" t="str">
        <f>IFERROR(SQRT((1-I710^2)/AH710), "X")</f>
        <v>X</v>
      </c>
      <c r="K710" s="39" t="str">
        <f t="shared" si="47"/>
        <v>X</v>
      </c>
      <c r="L710" s="39" t="str">
        <f t="shared" si="48"/>
        <v>X</v>
      </c>
      <c r="M710" s="43" t="str">
        <f>IFERROR(I710+J710, "X")</f>
        <v>X</v>
      </c>
      <c r="N710" s="45">
        <v>0</v>
      </c>
      <c r="O710" s="8">
        <v>0</v>
      </c>
      <c r="P710" s="9">
        <v>0</v>
      </c>
      <c r="Q710" s="9">
        <v>0</v>
      </c>
      <c r="R710" s="8">
        <v>0</v>
      </c>
      <c r="S710" s="9">
        <v>0</v>
      </c>
      <c r="T710" s="9">
        <v>0</v>
      </c>
      <c r="U710" s="8">
        <v>0</v>
      </c>
      <c r="V710" s="9">
        <v>1</v>
      </c>
      <c r="W710" s="8">
        <v>0</v>
      </c>
      <c r="X710" s="9">
        <v>0</v>
      </c>
      <c r="Y710" s="8"/>
      <c r="AA710" s="8"/>
      <c r="AG710" s="47"/>
      <c r="AH710" s="9">
        <f t="shared" si="50"/>
        <v>-1</v>
      </c>
      <c r="AI710" s="7">
        <v>5.5</v>
      </c>
      <c r="AM710" s="14"/>
      <c r="AO710" s="16"/>
      <c r="AR710" s="16"/>
      <c r="AS710" s="9">
        <v>1992</v>
      </c>
      <c r="AT710" s="23">
        <f t="shared" si="49"/>
        <v>3.2992893340876801</v>
      </c>
      <c r="AX710" s="18"/>
      <c r="AZ710" s="18"/>
      <c r="BB710" s="18"/>
      <c r="BD710" s="18"/>
      <c r="BF710" s="18"/>
      <c r="BG710" s="18" t="s">
        <v>299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 s="18">
        <v>0</v>
      </c>
      <c r="BO710">
        <v>1</v>
      </c>
      <c r="BP710">
        <v>0</v>
      </c>
      <c r="BQ710" s="18">
        <v>0</v>
      </c>
      <c r="BS710" s="18"/>
      <c r="BT710" t="s">
        <v>397</v>
      </c>
      <c r="BU710" t="s">
        <v>397</v>
      </c>
      <c r="BW710" s="25"/>
      <c r="CA710" s="18"/>
      <c r="CC710" s="18"/>
      <c r="CD710" s="18"/>
      <c r="CF710" s="18"/>
      <c r="CH710" s="18"/>
      <c r="CR710" s="18"/>
      <c r="CT710" s="25"/>
      <c r="CU710" t="s">
        <v>397</v>
      </c>
      <c r="CW710" t="s">
        <v>397</v>
      </c>
      <c r="CX710" s="25" t="s">
        <v>397</v>
      </c>
    </row>
    <row r="711" spans="1:102" x14ac:dyDescent="0.3">
      <c r="A711">
        <v>710</v>
      </c>
      <c r="B711">
        <v>117</v>
      </c>
      <c r="C711" s="25" t="s">
        <v>300</v>
      </c>
      <c r="D711" s="12">
        <v>9.6</v>
      </c>
      <c r="E711" s="14"/>
      <c r="F711" s="7" t="str">
        <f>IFERROR(D711/E711, "X")</f>
        <v>X</v>
      </c>
      <c r="G711" s="7">
        <f>D711-E711</f>
        <v>9.6</v>
      </c>
      <c r="H711" s="16">
        <f>D711+E711</f>
        <v>9.6</v>
      </c>
      <c r="I711" s="11" t="str">
        <f>IFERROR(F711/SQRT(F711^2+AH711), "X")</f>
        <v>X</v>
      </c>
      <c r="J711" s="39" t="str">
        <f>IFERROR(SQRT((1-I711^2)/AH711), "X")</f>
        <v>X</v>
      </c>
      <c r="K711" s="39" t="str">
        <f t="shared" si="47"/>
        <v>X</v>
      </c>
      <c r="L711" s="39" t="str">
        <f t="shared" si="48"/>
        <v>X</v>
      </c>
      <c r="M711" s="43" t="str">
        <f>IFERROR(I711+J711, "X")</f>
        <v>X</v>
      </c>
      <c r="N711" s="45">
        <v>0</v>
      </c>
      <c r="O711" s="8">
        <v>0</v>
      </c>
      <c r="P711" s="9">
        <v>0</v>
      </c>
      <c r="Q711" s="9">
        <v>0</v>
      </c>
      <c r="R711" s="8">
        <v>0</v>
      </c>
      <c r="S711" s="9">
        <v>0</v>
      </c>
      <c r="T711" s="9">
        <v>0</v>
      </c>
      <c r="U711" s="8">
        <v>0</v>
      </c>
      <c r="V711" s="9">
        <v>1</v>
      </c>
      <c r="W711" s="8">
        <v>0</v>
      </c>
      <c r="X711" s="9">
        <v>0</v>
      </c>
      <c r="Y711" s="8"/>
      <c r="AA711" s="8"/>
      <c r="AG711" s="47"/>
      <c r="AH711" s="9">
        <f t="shared" si="50"/>
        <v>-1</v>
      </c>
      <c r="AI711" s="7">
        <v>5.9</v>
      </c>
      <c r="AM711" s="14"/>
      <c r="AO711" s="16"/>
      <c r="AR711" s="16"/>
      <c r="AS711" s="9">
        <v>1995</v>
      </c>
      <c r="AT711" s="23">
        <f t="shared" si="49"/>
        <v>3.2999429000227671</v>
      </c>
      <c r="AX711" s="18"/>
      <c r="AZ711" s="18"/>
      <c r="BB711" s="18"/>
      <c r="BD711" s="18"/>
      <c r="BF711" s="18"/>
      <c r="BG711" s="18" t="s">
        <v>299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 s="18">
        <v>0</v>
      </c>
      <c r="BO711">
        <v>1</v>
      </c>
      <c r="BP711">
        <v>0</v>
      </c>
      <c r="BQ711" s="18">
        <v>0</v>
      </c>
      <c r="BS711" s="18"/>
      <c r="BT711" t="s">
        <v>397</v>
      </c>
      <c r="BU711" t="s">
        <v>397</v>
      </c>
      <c r="BW711" s="25"/>
      <c r="CA711" s="18"/>
      <c r="CC711" s="18"/>
      <c r="CD711" s="18"/>
      <c r="CF711" s="18"/>
      <c r="CH711" s="18"/>
      <c r="CR711" s="18"/>
      <c r="CT711" s="25"/>
      <c r="CU711" t="s">
        <v>397</v>
      </c>
      <c r="CW711" t="s">
        <v>397</v>
      </c>
      <c r="CX711" s="25" t="s">
        <v>397</v>
      </c>
    </row>
    <row r="712" spans="1:102" x14ac:dyDescent="0.3">
      <c r="A712">
        <v>711</v>
      </c>
      <c r="B712">
        <v>117</v>
      </c>
      <c r="C712" s="25" t="s">
        <v>300</v>
      </c>
      <c r="D712" s="12">
        <v>10.1</v>
      </c>
      <c r="E712" s="14"/>
      <c r="F712" s="7" t="str">
        <f>IFERROR(D712/E712, "X")</f>
        <v>X</v>
      </c>
      <c r="G712" s="7">
        <f>D712-E712</f>
        <v>10.1</v>
      </c>
      <c r="H712" s="16">
        <f>D712+E712</f>
        <v>10.1</v>
      </c>
      <c r="I712" s="11" t="str">
        <f>IFERROR(F712/SQRT(F712^2+AH712), "X")</f>
        <v>X</v>
      </c>
      <c r="J712" s="39" t="str">
        <f>IFERROR(SQRT((1-I712^2)/AH712), "X")</f>
        <v>X</v>
      </c>
      <c r="K712" s="39" t="str">
        <f t="shared" si="47"/>
        <v>X</v>
      </c>
      <c r="L712" s="39" t="str">
        <f t="shared" si="48"/>
        <v>X</v>
      </c>
      <c r="M712" s="43" t="str">
        <f>IFERROR(I712+J712, "X")</f>
        <v>X</v>
      </c>
      <c r="N712" s="45">
        <v>0</v>
      </c>
      <c r="O712" s="8">
        <v>0</v>
      </c>
      <c r="P712" s="9">
        <v>0</v>
      </c>
      <c r="Q712" s="9">
        <v>0</v>
      </c>
      <c r="R712" s="8">
        <v>0</v>
      </c>
      <c r="S712" s="9">
        <v>0</v>
      </c>
      <c r="T712" s="9">
        <v>0</v>
      </c>
      <c r="U712" s="8">
        <v>0</v>
      </c>
      <c r="V712" s="9">
        <v>1</v>
      </c>
      <c r="W712" s="8">
        <v>0</v>
      </c>
      <c r="X712" s="9">
        <v>0</v>
      </c>
      <c r="Y712" s="8"/>
      <c r="AA712" s="8"/>
      <c r="AG712" s="47"/>
      <c r="AH712" s="9">
        <f t="shared" si="50"/>
        <v>-1</v>
      </c>
      <c r="AI712" s="7">
        <v>6.1</v>
      </c>
      <c r="AM712" s="14"/>
      <c r="AO712" s="16"/>
      <c r="AR712" s="16"/>
      <c r="AS712" s="9">
        <v>1996</v>
      </c>
      <c r="AT712" s="23">
        <f t="shared" si="49"/>
        <v>3.3001605369513523</v>
      </c>
      <c r="AX712" s="18"/>
      <c r="AZ712" s="18"/>
      <c r="BB712" s="18"/>
      <c r="BD712" s="18"/>
      <c r="BF712" s="18"/>
      <c r="BG712" s="18" t="s">
        <v>299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 s="18">
        <v>0</v>
      </c>
      <c r="BO712">
        <v>1</v>
      </c>
      <c r="BP712">
        <v>0</v>
      </c>
      <c r="BQ712" s="18">
        <v>0</v>
      </c>
      <c r="BS712" s="18"/>
      <c r="BT712" t="s">
        <v>397</v>
      </c>
      <c r="BU712" t="s">
        <v>397</v>
      </c>
      <c r="BW712" s="25"/>
      <c r="CA712" s="18"/>
      <c r="CC712" s="18"/>
      <c r="CD712" s="18"/>
      <c r="CF712" s="18"/>
      <c r="CH712" s="18"/>
      <c r="CR712" s="18"/>
      <c r="CT712" s="25"/>
      <c r="CU712" t="s">
        <v>397</v>
      </c>
      <c r="CW712" t="s">
        <v>397</v>
      </c>
      <c r="CX712" s="25" t="s">
        <v>397</v>
      </c>
    </row>
    <row r="713" spans="1:102" x14ac:dyDescent="0.3">
      <c r="A713">
        <v>712</v>
      </c>
      <c r="B713">
        <v>117</v>
      </c>
      <c r="C713" s="25" t="s">
        <v>300</v>
      </c>
      <c r="D713" s="12">
        <v>11.7</v>
      </c>
      <c r="E713" s="14"/>
      <c r="F713" s="7" t="str">
        <f>IFERROR(D713/E713, "X")</f>
        <v>X</v>
      </c>
      <c r="G713" s="7">
        <f>D713-E713</f>
        <v>11.7</v>
      </c>
      <c r="H713" s="16">
        <f>D713+E713</f>
        <v>11.7</v>
      </c>
      <c r="I713" s="11" t="str">
        <f>IFERROR(F713/SQRT(F713^2+AH713), "X")</f>
        <v>X</v>
      </c>
      <c r="J713" s="39" t="str">
        <f>IFERROR(SQRT((1-I713^2)/AH713), "X")</f>
        <v>X</v>
      </c>
      <c r="K713" s="39" t="str">
        <f t="shared" si="47"/>
        <v>X</v>
      </c>
      <c r="L713" s="39" t="str">
        <f t="shared" si="48"/>
        <v>X</v>
      </c>
      <c r="M713" s="43" t="str">
        <f>IFERROR(I713+J713, "X")</f>
        <v>X</v>
      </c>
      <c r="N713" s="45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0</v>
      </c>
      <c r="V713" s="9">
        <v>1</v>
      </c>
      <c r="W713" s="8">
        <v>0</v>
      </c>
      <c r="X713" s="9">
        <v>0</v>
      </c>
      <c r="Y713" s="8"/>
      <c r="AA713" s="8"/>
      <c r="AG713" s="47"/>
      <c r="AH713" s="9">
        <f t="shared" si="50"/>
        <v>-1</v>
      </c>
      <c r="AI713" s="7">
        <v>6.3</v>
      </c>
      <c r="AM713" s="14"/>
      <c r="AO713" s="16"/>
      <c r="AR713" s="16"/>
      <c r="AS713" s="9">
        <v>1997</v>
      </c>
      <c r="AT713" s="23">
        <f t="shared" si="49"/>
        <v>3.3003780648707024</v>
      </c>
      <c r="AX713" s="18"/>
      <c r="AZ713" s="18"/>
      <c r="BB713" s="18"/>
      <c r="BD713" s="18"/>
      <c r="BF713" s="18"/>
      <c r="BG713" s="18" t="s">
        <v>299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 s="18">
        <v>0</v>
      </c>
      <c r="BO713">
        <v>1</v>
      </c>
      <c r="BP713">
        <v>0</v>
      </c>
      <c r="BQ713" s="18">
        <v>0</v>
      </c>
      <c r="BS713" s="18"/>
      <c r="BT713" t="s">
        <v>397</v>
      </c>
      <c r="BU713" t="s">
        <v>397</v>
      </c>
      <c r="BW713" s="25"/>
      <c r="CA713" s="18"/>
      <c r="CC713" s="18"/>
      <c r="CD713" s="18"/>
      <c r="CF713" s="18"/>
      <c r="CH713" s="18"/>
      <c r="CR713" s="18"/>
      <c r="CT713" s="25"/>
      <c r="CU713" t="s">
        <v>397</v>
      </c>
      <c r="CW713" t="s">
        <v>397</v>
      </c>
      <c r="CX713" s="25" t="s">
        <v>397</v>
      </c>
    </row>
    <row r="714" spans="1:102" x14ac:dyDescent="0.3">
      <c r="A714">
        <v>713</v>
      </c>
      <c r="B714">
        <v>117</v>
      </c>
      <c r="C714" s="25" t="s">
        <v>300</v>
      </c>
      <c r="D714" s="12">
        <v>10.5</v>
      </c>
      <c r="E714" s="14"/>
      <c r="F714" s="7" t="str">
        <f>IFERROR(D714/E714, "X")</f>
        <v>X</v>
      </c>
      <c r="G714" s="7">
        <f>D714-E714</f>
        <v>10.5</v>
      </c>
      <c r="H714" s="16">
        <f>D714+E714</f>
        <v>10.5</v>
      </c>
      <c r="I714" s="11" t="str">
        <f>IFERROR(F714/SQRT(F714^2+AH714), "X")</f>
        <v>X</v>
      </c>
      <c r="J714" s="39" t="str">
        <f>IFERROR(SQRT((1-I714^2)/AH714), "X")</f>
        <v>X</v>
      </c>
      <c r="K714" s="39" t="str">
        <f t="shared" si="47"/>
        <v>X</v>
      </c>
      <c r="L714" s="39" t="str">
        <f t="shared" si="48"/>
        <v>X</v>
      </c>
      <c r="M714" s="43" t="str">
        <f>IFERROR(I714+J714, "X")</f>
        <v>X</v>
      </c>
      <c r="N714" s="45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0</v>
      </c>
      <c r="V714" s="9">
        <v>1</v>
      </c>
      <c r="W714" s="8">
        <v>0</v>
      </c>
      <c r="X714" s="9">
        <v>0</v>
      </c>
      <c r="Y714" s="8"/>
      <c r="AA714" s="8"/>
      <c r="AG714" s="47"/>
      <c r="AH714" s="9">
        <f t="shared" si="50"/>
        <v>-1</v>
      </c>
      <c r="AI714" s="7">
        <v>6.5</v>
      </c>
      <c r="AM714" s="14"/>
      <c r="AO714" s="16"/>
      <c r="AR714" s="16"/>
      <c r="AS714" s="9">
        <v>1998</v>
      </c>
      <c r="AT714" s="23">
        <f t="shared" si="49"/>
        <v>3.3005954838899636</v>
      </c>
      <c r="AX714" s="18"/>
      <c r="AZ714" s="18"/>
      <c r="BB714" s="18"/>
      <c r="BD714" s="18"/>
      <c r="BF714" s="18"/>
      <c r="BG714" s="18" t="s">
        <v>299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 s="18">
        <v>0</v>
      </c>
      <c r="BO714">
        <v>1</v>
      </c>
      <c r="BP714">
        <v>0</v>
      </c>
      <c r="BQ714" s="18">
        <v>0</v>
      </c>
      <c r="BS714" s="18"/>
      <c r="BT714" t="s">
        <v>397</v>
      </c>
      <c r="BU714" t="s">
        <v>397</v>
      </c>
      <c r="BW714" s="25"/>
      <c r="CA714" s="18"/>
      <c r="CC714" s="18"/>
      <c r="CD714" s="18"/>
      <c r="CF714" s="18"/>
      <c r="CH714" s="18"/>
      <c r="CR714" s="18"/>
      <c r="CT714" s="25"/>
      <c r="CU714" t="s">
        <v>397</v>
      </c>
      <c r="CW714" t="s">
        <v>397</v>
      </c>
      <c r="CX714" s="25" t="s">
        <v>397</v>
      </c>
    </row>
    <row r="715" spans="1:102" x14ac:dyDescent="0.3">
      <c r="A715">
        <v>714</v>
      </c>
      <c r="B715">
        <v>117</v>
      </c>
      <c r="C715" s="25" t="s">
        <v>300</v>
      </c>
      <c r="D715" s="12">
        <v>11.9</v>
      </c>
      <c r="E715" s="14"/>
      <c r="F715" s="7" t="str">
        <f>IFERROR(D715/E715, "X")</f>
        <v>X</v>
      </c>
      <c r="G715" s="7">
        <f>D715-E715</f>
        <v>11.9</v>
      </c>
      <c r="H715" s="16">
        <f>D715+E715</f>
        <v>11.9</v>
      </c>
      <c r="I715" s="11" t="str">
        <f>IFERROR(F715/SQRT(F715^2+AH715), "X")</f>
        <v>X</v>
      </c>
      <c r="J715" s="39" t="str">
        <f>IFERROR(SQRT((1-I715^2)/AH715), "X")</f>
        <v>X</v>
      </c>
      <c r="K715" s="39" t="str">
        <f t="shared" si="47"/>
        <v>X</v>
      </c>
      <c r="L715" s="39" t="str">
        <f t="shared" si="48"/>
        <v>X</v>
      </c>
      <c r="M715" s="43" t="str">
        <f>IFERROR(I715+J715, "X")</f>
        <v>X</v>
      </c>
      <c r="N715" s="45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0</v>
      </c>
      <c r="V715" s="9">
        <v>1</v>
      </c>
      <c r="W715" s="8">
        <v>0</v>
      </c>
      <c r="X715" s="9">
        <v>0</v>
      </c>
      <c r="Y715" s="8"/>
      <c r="AA715" s="8"/>
      <c r="AG715" s="47"/>
      <c r="AH715" s="9">
        <f t="shared" si="50"/>
        <v>-1</v>
      </c>
      <c r="AI715" s="7">
        <v>9.1</v>
      </c>
      <c r="AM715" s="14"/>
      <c r="AO715" s="16"/>
      <c r="AR715" s="16"/>
      <c r="AS715" s="9">
        <v>1999</v>
      </c>
      <c r="AT715" s="23">
        <f t="shared" si="49"/>
        <v>3.3008127941181171</v>
      </c>
      <c r="AX715" s="18"/>
      <c r="AZ715" s="18"/>
      <c r="BB715" s="18"/>
      <c r="BD715" s="18"/>
      <c r="BF715" s="18"/>
      <c r="BG715" s="18" t="s">
        <v>299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 s="18">
        <v>0</v>
      </c>
      <c r="BO715">
        <v>1</v>
      </c>
      <c r="BP715">
        <v>0</v>
      </c>
      <c r="BQ715" s="18">
        <v>0</v>
      </c>
      <c r="BS715" s="18"/>
      <c r="BT715" t="s">
        <v>397</v>
      </c>
      <c r="BU715" t="s">
        <v>397</v>
      </c>
      <c r="BW715" s="25"/>
      <c r="CA715" s="18"/>
      <c r="CC715" s="18"/>
      <c r="CD715" s="18"/>
      <c r="CF715" s="18"/>
      <c r="CH715" s="18"/>
      <c r="CR715" s="18"/>
      <c r="CT715" s="25"/>
      <c r="CU715" t="s">
        <v>397</v>
      </c>
      <c r="CW715" t="s">
        <v>397</v>
      </c>
      <c r="CX715" s="25" t="s">
        <v>397</v>
      </c>
    </row>
    <row r="716" spans="1:102" x14ac:dyDescent="0.3">
      <c r="A716">
        <v>715</v>
      </c>
      <c r="B716">
        <v>117</v>
      </c>
      <c r="C716" s="25" t="s">
        <v>300</v>
      </c>
      <c r="D716" s="12">
        <v>9.4</v>
      </c>
      <c r="E716" s="14"/>
      <c r="F716" s="7" t="str">
        <f>IFERROR(D716/E716, "X")</f>
        <v>X</v>
      </c>
      <c r="G716" s="7">
        <f>D716-E716</f>
        <v>9.4</v>
      </c>
      <c r="H716" s="16">
        <f>D716+E716</f>
        <v>9.4</v>
      </c>
      <c r="I716" s="11" t="str">
        <f>IFERROR(F716/SQRT(F716^2+AH716), "X")</f>
        <v>X</v>
      </c>
      <c r="J716" s="39" t="str">
        <f>IFERROR(SQRT((1-I716^2)/AH716), "X")</f>
        <v>X</v>
      </c>
      <c r="K716" s="39" t="str">
        <f t="shared" si="47"/>
        <v>X</v>
      </c>
      <c r="L716" s="39" t="str">
        <f t="shared" si="48"/>
        <v>X</v>
      </c>
      <c r="M716" s="43" t="str">
        <f>IFERROR(I716+J716, "X")</f>
        <v>X</v>
      </c>
      <c r="N716" s="45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0</v>
      </c>
      <c r="V716" s="9">
        <v>1</v>
      </c>
      <c r="W716" s="8">
        <v>0</v>
      </c>
      <c r="X716" s="9">
        <v>0</v>
      </c>
      <c r="Y716" s="8"/>
      <c r="AA716" s="8"/>
      <c r="AG716" s="47"/>
      <c r="AH716" s="9">
        <f t="shared" si="50"/>
        <v>-1</v>
      </c>
      <c r="AI716" s="7">
        <v>6.7</v>
      </c>
      <c r="AM716" s="14"/>
      <c r="AO716" s="16"/>
      <c r="AR716" s="16"/>
      <c r="AS716" s="9">
        <v>2000</v>
      </c>
      <c r="AT716" s="23">
        <f t="shared" si="49"/>
        <v>3.3010299956639813</v>
      </c>
      <c r="AX716" s="18"/>
      <c r="AZ716" s="18"/>
      <c r="BB716" s="18"/>
      <c r="BD716" s="18"/>
      <c r="BF716" s="18"/>
      <c r="BG716" s="18" t="s">
        <v>299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 s="18">
        <v>0</v>
      </c>
      <c r="BO716">
        <v>1</v>
      </c>
      <c r="BP716">
        <v>0</v>
      </c>
      <c r="BQ716" s="18">
        <v>0</v>
      </c>
      <c r="BS716" s="18"/>
      <c r="BT716" t="s">
        <v>397</v>
      </c>
      <c r="BU716" t="s">
        <v>397</v>
      </c>
      <c r="BW716" s="25"/>
      <c r="CA716" s="18"/>
      <c r="CC716" s="18"/>
      <c r="CD716" s="18"/>
      <c r="CF716" s="18"/>
      <c r="CH716" s="18"/>
      <c r="CR716" s="18"/>
      <c r="CT716" s="25"/>
      <c r="CU716" t="s">
        <v>397</v>
      </c>
      <c r="CW716" t="s">
        <v>397</v>
      </c>
      <c r="CX716" s="25" t="s">
        <v>397</v>
      </c>
    </row>
    <row r="717" spans="1:102" x14ac:dyDescent="0.3">
      <c r="A717">
        <v>716</v>
      </c>
      <c r="B717">
        <v>117</v>
      </c>
      <c r="C717" s="25" t="s">
        <v>300</v>
      </c>
      <c r="D717" s="12">
        <v>11.3</v>
      </c>
      <c r="E717" s="14"/>
      <c r="F717" s="7" t="str">
        <f>IFERROR(D717/E717, "X")</f>
        <v>X</v>
      </c>
      <c r="G717" s="7">
        <f>D717-E717</f>
        <v>11.3</v>
      </c>
      <c r="H717" s="16">
        <f>D717+E717</f>
        <v>11.3</v>
      </c>
      <c r="I717" s="11" t="str">
        <f>IFERROR(F717/SQRT(F717^2+AH717), "X")</f>
        <v>X</v>
      </c>
      <c r="J717" s="39" t="str">
        <f>IFERROR(SQRT((1-I717^2)/AH717), "X")</f>
        <v>X</v>
      </c>
      <c r="K717" s="39" t="str">
        <f t="shared" si="47"/>
        <v>X</v>
      </c>
      <c r="L717" s="39" t="str">
        <f t="shared" si="48"/>
        <v>X</v>
      </c>
      <c r="M717" s="43" t="str">
        <f>IFERROR(I717+J717, "X")</f>
        <v>X</v>
      </c>
      <c r="N717" s="45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0</v>
      </c>
      <c r="V717" s="9">
        <v>1</v>
      </c>
      <c r="W717" s="8">
        <v>0</v>
      </c>
      <c r="X717" s="9">
        <v>0</v>
      </c>
      <c r="Y717" s="8"/>
      <c r="AA717" s="8"/>
      <c r="AG717" s="47"/>
      <c r="AH717" s="9">
        <f t="shared" si="50"/>
        <v>-1</v>
      </c>
      <c r="AI717" s="7">
        <v>6.9</v>
      </c>
      <c r="AM717" s="14"/>
      <c r="AO717" s="16"/>
      <c r="AR717" s="16"/>
      <c r="AS717" s="9">
        <v>2001</v>
      </c>
      <c r="AT717" s="23">
        <f t="shared" si="49"/>
        <v>3.3012470886362113</v>
      </c>
      <c r="AX717" s="18"/>
      <c r="AZ717" s="18"/>
      <c r="BB717" s="18"/>
      <c r="BD717" s="18"/>
      <c r="BF717" s="18"/>
      <c r="BG717" s="18" t="s">
        <v>299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 s="18">
        <v>0</v>
      </c>
      <c r="BO717">
        <v>1</v>
      </c>
      <c r="BP717">
        <v>0</v>
      </c>
      <c r="BQ717" s="18">
        <v>0</v>
      </c>
      <c r="BS717" s="18"/>
      <c r="BT717" t="s">
        <v>397</v>
      </c>
      <c r="BU717" t="s">
        <v>397</v>
      </c>
      <c r="BW717" s="25"/>
      <c r="CA717" s="18"/>
      <c r="CC717" s="18"/>
      <c r="CD717" s="18"/>
      <c r="CF717" s="18"/>
      <c r="CH717" s="18"/>
      <c r="CR717" s="18"/>
      <c r="CT717" s="25"/>
      <c r="CU717" t="s">
        <v>397</v>
      </c>
      <c r="CW717" t="s">
        <v>397</v>
      </c>
      <c r="CX717" s="25" t="s">
        <v>397</v>
      </c>
    </row>
    <row r="718" spans="1:102" x14ac:dyDescent="0.3">
      <c r="A718">
        <v>717</v>
      </c>
      <c r="B718">
        <v>117</v>
      </c>
      <c r="C718" s="25" t="s">
        <v>300</v>
      </c>
      <c r="D718" s="12">
        <v>12.7</v>
      </c>
      <c r="E718" s="14"/>
      <c r="F718" s="7" t="str">
        <f>IFERROR(D718/E718, "X")</f>
        <v>X</v>
      </c>
      <c r="G718" s="7">
        <f>D718-E718</f>
        <v>12.7</v>
      </c>
      <c r="H718" s="16">
        <f>D718+E718</f>
        <v>12.7</v>
      </c>
      <c r="I718" s="11" t="str">
        <f>IFERROR(F718/SQRT(F718^2+AH718), "X")</f>
        <v>X</v>
      </c>
      <c r="J718" s="39" t="str">
        <f>IFERROR(SQRT((1-I718^2)/AH718), "X")</f>
        <v>X</v>
      </c>
      <c r="K718" s="39" t="str">
        <f t="shared" si="47"/>
        <v>X</v>
      </c>
      <c r="L718" s="39" t="str">
        <f t="shared" si="48"/>
        <v>X</v>
      </c>
      <c r="M718" s="43" t="str">
        <f>IFERROR(I718+J718, "X")</f>
        <v>X</v>
      </c>
      <c r="N718" s="45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0</v>
      </c>
      <c r="V718" s="9">
        <v>1</v>
      </c>
      <c r="W718" s="8">
        <v>0</v>
      </c>
      <c r="X718" s="9">
        <v>0</v>
      </c>
      <c r="Y718" s="8"/>
      <c r="AA718" s="8"/>
      <c r="AG718" s="47"/>
      <c r="AH718" s="9">
        <f t="shared" si="50"/>
        <v>-1</v>
      </c>
      <c r="AI718" s="7">
        <v>7.2</v>
      </c>
      <c r="AM718" s="14"/>
      <c r="AO718" s="16"/>
      <c r="AR718" s="16"/>
      <c r="AS718" s="9">
        <v>2002</v>
      </c>
      <c r="AT718" s="23">
        <f t="shared" si="49"/>
        <v>3.3014640731433</v>
      </c>
      <c r="AX718" s="18"/>
      <c r="AZ718" s="18"/>
      <c r="BB718" s="18"/>
      <c r="BD718" s="18"/>
      <c r="BF718" s="18"/>
      <c r="BG718" s="18" t="s">
        <v>299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 s="18">
        <v>0</v>
      </c>
      <c r="BO718">
        <v>1</v>
      </c>
      <c r="BP718">
        <v>0</v>
      </c>
      <c r="BQ718" s="18">
        <v>0</v>
      </c>
      <c r="BS718" s="18"/>
      <c r="BT718" t="s">
        <v>397</v>
      </c>
      <c r="BU718" t="s">
        <v>397</v>
      </c>
      <c r="BW718" s="25"/>
      <c r="CA718" s="18"/>
      <c r="CC718" s="18"/>
      <c r="CD718" s="18"/>
      <c r="CF718" s="18"/>
      <c r="CH718" s="18"/>
      <c r="CR718" s="18"/>
      <c r="CT718" s="25"/>
      <c r="CU718" t="s">
        <v>397</v>
      </c>
      <c r="CW718" t="s">
        <v>397</v>
      </c>
      <c r="CX718" s="25" t="s">
        <v>397</v>
      </c>
    </row>
    <row r="719" spans="1:102" x14ac:dyDescent="0.3">
      <c r="A719">
        <v>718</v>
      </c>
      <c r="B719">
        <v>118</v>
      </c>
      <c r="C719" s="25" t="s">
        <v>39</v>
      </c>
      <c r="D719" s="12">
        <v>10.3</v>
      </c>
      <c r="E719" s="14"/>
      <c r="F719" s="7" t="str">
        <f>IFERROR(D719/E719, "X")</f>
        <v>X</v>
      </c>
      <c r="G719" s="7">
        <f>D719-E719</f>
        <v>10.3</v>
      </c>
      <c r="H719" s="16">
        <f>D719+E719</f>
        <v>10.3</v>
      </c>
      <c r="I719" s="11" t="str">
        <f>IFERROR(F719/SQRT(F719^2+AH719), "X")</f>
        <v>X</v>
      </c>
      <c r="J719" s="39" t="str">
        <f>IFERROR(SQRT((1-I719^2)/AH719), "X")</f>
        <v>X</v>
      </c>
      <c r="K719" s="39" t="str">
        <f t="shared" si="47"/>
        <v>X</v>
      </c>
      <c r="L719" s="39" t="str">
        <f t="shared" si="48"/>
        <v>X</v>
      </c>
      <c r="M719" s="43" t="str">
        <f>IFERROR(I719+J719, "X")</f>
        <v>X</v>
      </c>
      <c r="N719" s="45">
        <v>1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0</v>
      </c>
      <c r="V719" s="9">
        <v>0</v>
      </c>
      <c r="W719" s="8">
        <v>0</v>
      </c>
      <c r="X719" s="9">
        <v>0</v>
      </c>
      <c r="Y719" s="8"/>
      <c r="AA719" s="8"/>
      <c r="AG719" s="47"/>
      <c r="AH719" s="9">
        <f t="shared" si="50"/>
        <v>-1</v>
      </c>
      <c r="AI719" s="7">
        <v>8.3000000000000007</v>
      </c>
      <c r="AM719" s="14"/>
      <c r="AO719" s="16"/>
      <c r="AR719" s="16"/>
      <c r="AS719" s="9">
        <v>2002</v>
      </c>
      <c r="AT719" s="23">
        <f t="shared" si="49"/>
        <v>3.3014640731433</v>
      </c>
      <c r="AX719" s="18"/>
      <c r="AZ719" s="18"/>
      <c r="BB719" s="18"/>
      <c r="BD719" s="18"/>
      <c r="BF719" s="18"/>
      <c r="BG719" s="18" t="s">
        <v>35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 s="18">
        <v>0</v>
      </c>
      <c r="BO719">
        <v>0</v>
      </c>
      <c r="BP719">
        <v>1</v>
      </c>
      <c r="BQ719" s="18">
        <v>0</v>
      </c>
      <c r="BS719" s="18"/>
      <c r="BT719" t="s">
        <v>397</v>
      </c>
      <c r="BU719" t="s">
        <v>397</v>
      </c>
      <c r="BW719" s="25"/>
      <c r="CA719" s="18"/>
      <c r="CC719" s="18"/>
      <c r="CD719" s="18"/>
      <c r="CF719" s="18"/>
      <c r="CH719" s="18"/>
      <c r="CR719" s="18"/>
      <c r="CT719" s="25"/>
      <c r="CU719" t="s">
        <v>397</v>
      </c>
      <c r="CW719" t="s">
        <v>397</v>
      </c>
      <c r="CX719" s="25" t="s">
        <v>397</v>
      </c>
    </row>
    <row r="720" spans="1:102" x14ac:dyDescent="0.3">
      <c r="A720">
        <v>719</v>
      </c>
      <c r="B720">
        <v>118</v>
      </c>
      <c r="C720" s="25" t="s">
        <v>39</v>
      </c>
      <c r="D720" s="12">
        <v>15.7</v>
      </c>
      <c r="E720" s="14"/>
      <c r="F720" s="7" t="str">
        <f>IFERROR(D720/E720, "X")</f>
        <v>X</v>
      </c>
      <c r="G720" s="7">
        <f>D720-E720</f>
        <v>15.7</v>
      </c>
      <c r="H720" s="16">
        <f>D720+E720</f>
        <v>15.7</v>
      </c>
      <c r="I720" s="11" t="str">
        <f>IFERROR(F720/SQRT(F720^2+AH720), "X")</f>
        <v>X</v>
      </c>
      <c r="J720" s="39" t="str">
        <f>IFERROR(SQRT((1-I720^2)/AH720), "X")</f>
        <v>X</v>
      </c>
      <c r="K720" s="39" t="str">
        <f t="shared" si="47"/>
        <v>X</v>
      </c>
      <c r="L720" s="39" t="str">
        <f t="shared" si="48"/>
        <v>X</v>
      </c>
      <c r="M720" s="43" t="str">
        <f>IFERROR(I720+J720, "X")</f>
        <v>X</v>
      </c>
      <c r="N720" s="45">
        <v>1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0</v>
      </c>
      <c r="V720" s="9">
        <v>0</v>
      </c>
      <c r="W720" s="8">
        <v>0</v>
      </c>
      <c r="X720" s="9">
        <v>0</v>
      </c>
      <c r="Y720" s="8"/>
      <c r="AA720" s="8"/>
      <c r="AG720" s="47"/>
      <c r="AH720" s="9">
        <f t="shared" si="50"/>
        <v>-1</v>
      </c>
      <c r="AI720" s="7">
        <v>6.4</v>
      </c>
      <c r="AM720" s="14"/>
      <c r="AO720" s="16"/>
      <c r="AR720" s="16"/>
      <c r="AS720" s="9">
        <v>2001</v>
      </c>
      <c r="AT720" s="23">
        <f t="shared" si="49"/>
        <v>3.3012470886362113</v>
      </c>
      <c r="AX720" s="18"/>
      <c r="AZ720" s="18"/>
      <c r="BB720" s="18"/>
      <c r="BD720" s="18"/>
      <c r="BF720" s="18"/>
      <c r="BG720" s="18" t="s">
        <v>45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 s="18">
        <v>0</v>
      </c>
      <c r="BO720">
        <v>0</v>
      </c>
      <c r="BP720">
        <v>1</v>
      </c>
      <c r="BQ720" s="18">
        <v>0</v>
      </c>
      <c r="BS720" s="18"/>
      <c r="BT720" t="s">
        <v>397</v>
      </c>
      <c r="BU720" t="s">
        <v>397</v>
      </c>
      <c r="BW720" s="25"/>
      <c r="CA720" s="18"/>
      <c r="CC720" s="18"/>
      <c r="CD720" s="18"/>
      <c r="CF720" s="18"/>
      <c r="CH720" s="18"/>
      <c r="CR720" s="18"/>
      <c r="CT720" s="25"/>
      <c r="CU720" t="s">
        <v>397</v>
      </c>
      <c r="CW720" t="s">
        <v>397</v>
      </c>
      <c r="CX720" s="25" t="s">
        <v>397</v>
      </c>
    </row>
    <row r="721" spans="1:102" x14ac:dyDescent="0.3">
      <c r="A721">
        <v>720</v>
      </c>
      <c r="B721">
        <v>118</v>
      </c>
      <c r="C721" s="25" t="s">
        <v>39</v>
      </c>
      <c r="D721" s="12">
        <v>12</v>
      </c>
      <c r="E721" s="14"/>
      <c r="F721" s="7" t="str">
        <f>IFERROR(D721/E721, "X")</f>
        <v>X</v>
      </c>
      <c r="G721" s="7">
        <f>D721-E721</f>
        <v>12</v>
      </c>
      <c r="H721" s="16">
        <f>D721+E721</f>
        <v>12</v>
      </c>
      <c r="I721" s="11" t="str">
        <f>IFERROR(F721/SQRT(F721^2+AH721), "X")</f>
        <v>X</v>
      </c>
      <c r="J721" s="39" t="str">
        <f>IFERROR(SQRT((1-I721^2)/AH721), "X")</f>
        <v>X</v>
      </c>
      <c r="K721" s="39" t="str">
        <f t="shared" si="47"/>
        <v>X</v>
      </c>
      <c r="L721" s="39" t="str">
        <f t="shared" si="48"/>
        <v>X</v>
      </c>
      <c r="M721" s="43" t="str">
        <f>IFERROR(I721+J721, "X")</f>
        <v>X</v>
      </c>
      <c r="N721" s="45">
        <v>1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0</v>
      </c>
      <c r="V721" s="9">
        <v>0</v>
      </c>
      <c r="W721" s="8">
        <v>0</v>
      </c>
      <c r="X721" s="9">
        <v>0</v>
      </c>
      <c r="Y721" s="8"/>
      <c r="AA721" s="8"/>
      <c r="AG721" s="47"/>
      <c r="AH721" s="9">
        <f t="shared" si="50"/>
        <v>-1</v>
      </c>
      <c r="AI721" s="7">
        <v>9.6999999999999993</v>
      </c>
      <c r="AM721" s="14"/>
      <c r="AO721" s="16"/>
      <c r="AR721" s="16"/>
      <c r="AS721" s="9">
        <v>2003</v>
      </c>
      <c r="AT721" s="23">
        <f t="shared" si="49"/>
        <v>3.3016809492935764</v>
      </c>
      <c r="AX721" s="18"/>
      <c r="AZ721" s="18"/>
      <c r="BB721" s="18"/>
      <c r="BD721" s="18"/>
      <c r="BF721" s="18"/>
      <c r="BG721" s="18" t="s">
        <v>60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 s="18">
        <v>0</v>
      </c>
      <c r="BO721">
        <v>1</v>
      </c>
      <c r="BP721">
        <v>0</v>
      </c>
      <c r="BQ721" s="18">
        <v>0</v>
      </c>
      <c r="BS721" s="18"/>
      <c r="BT721" t="s">
        <v>397</v>
      </c>
      <c r="BU721" t="s">
        <v>397</v>
      </c>
      <c r="BW721" s="25"/>
      <c r="CA721" s="18"/>
      <c r="CC721" s="18"/>
      <c r="CD721" s="18"/>
      <c r="CF721" s="18"/>
      <c r="CH721" s="18"/>
      <c r="CR721" s="18"/>
      <c r="CT721" s="25"/>
      <c r="CU721" t="s">
        <v>397</v>
      </c>
      <c r="CW721" t="s">
        <v>397</v>
      </c>
      <c r="CX721" s="25" t="s">
        <v>397</v>
      </c>
    </row>
    <row r="722" spans="1:102" x14ac:dyDescent="0.3">
      <c r="A722">
        <v>721</v>
      </c>
      <c r="B722">
        <v>118</v>
      </c>
      <c r="C722" s="25" t="s">
        <v>39</v>
      </c>
      <c r="D722" s="12">
        <v>8.5</v>
      </c>
      <c r="E722" s="14"/>
      <c r="F722" s="7" t="str">
        <f>IFERROR(D722/E722, "X")</f>
        <v>X</v>
      </c>
      <c r="G722" s="7">
        <f>D722-E722</f>
        <v>8.5</v>
      </c>
      <c r="H722" s="16">
        <f>D722+E722</f>
        <v>8.5</v>
      </c>
      <c r="I722" s="11" t="str">
        <f>IFERROR(F722/SQRT(F722^2+AH722), "X")</f>
        <v>X</v>
      </c>
      <c r="J722" s="39" t="str">
        <f>IFERROR(SQRT((1-I722^2)/AH722), "X")</f>
        <v>X</v>
      </c>
      <c r="K722" s="39" t="str">
        <f t="shared" si="47"/>
        <v>X</v>
      </c>
      <c r="L722" s="39" t="str">
        <f t="shared" si="48"/>
        <v>X</v>
      </c>
      <c r="M722" s="43" t="str">
        <f>IFERROR(I722+J722, "X")</f>
        <v>X</v>
      </c>
      <c r="N722" s="45">
        <v>1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0</v>
      </c>
      <c r="W722" s="8">
        <v>0</v>
      </c>
      <c r="X722" s="9">
        <v>0</v>
      </c>
      <c r="Y722" s="8"/>
      <c r="AA722" s="8"/>
      <c r="AG722" s="47"/>
      <c r="AH722" s="9">
        <f t="shared" si="50"/>
        <v>-1</v>
      </c>
      <c r="AI722" s="7">
        <v>7.8</v>
      </c>
      <c r="AM722" s="14"/>
      <c r="AO722" s="16"/>
      <c r="AR722" s="16"/>
      <c r="AS722" s="9">
        <v>2002</v>
      </c>
      <c r="AT722" s="23">
        <f t="shared" si="49"/>
        <v>3.3014640731433</v>
      </c>
      <c r="AX722" s="18"/>
      <c r="AZ722" s="18"/>
      <c r="BB722" s="18"/>
      <c r="BD722" s="18"/>
      <c r="BF722" s="18"/>
      <c r="BG722" s="18" t="s">
        <v>192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 s="18">
        <v>0</v>
      </c>
      <c r="BO722">
        <v>0</v>
      </c>
      <c r="BP722">
        <v>1</v>
      </c>
      <c r="BQ722" s="18">
        <v>0</v>
      </c>
      <c r="BS722" s="18"/>
      <c r="BT722" t="s">
        <v>397</v>
      </c>
      <c r="BU722" t="s">
        <v>397</v>
      </c>
      <c r="BW722" s="25"/>
      <c r="CA722" s="18"/>
      <c r="CC722" s="18"/>
      <c r="CD722" s="18"/>
      <c r="CF722" s="18"/>
      <c r="CH722" s="18"/>
      <c r="CR722" s="18"/>
      <c r="CT722" s="25"/>
      <c r="CU722" t="s">
        <v>397</v>
      </c>
      <c r="CW722" t="s">
        <v>397</v>
      </c>
      <c r="CX722" s="25" t="s">
        <v>397</v>
      </c>
    </row>
    <row r="723" spans="1:102" x14ac:dyDescent="0.3">
      <c r="A723">
        <v>722</v>
      </c>
      <c r="B723">
        <v>118</v>
      </c>
      <c r="C723" s="25" t="s">
        <v>39</v>
      </c>
      <c r="D723" s="12">
        <v>7.2</v>
      </c>
      <c r="E723" s="14"/>
      <c r="F723" s="7" t="str">
        <f>IFERROR(D723/E723, "X")</f>
        <v>X</v>
      </c>
      <c r="G723" s="7">
        <f>D723-E723</f>
        <v>7.2</v>
      </c>
      <c r="H723" s="16">
        <f>D723+E723</f>
        <v>7.2</v>
      </c>
      <c r="I723" s="11" t="str">
        <f>IFERROR(F723/SQRT(F723^2+AH723), "X")</f>
        <v>X</v>
      </c>
      <c r="J723" s="39" t="str">
        <f>IFERROR(SQRT((1-I723^2)/AH723), "X")</f>
        <v>X</v>
      </c>
      <c r="K723" s="39" t="str">
        <f t="shared" si="47"/>
        <v>X</v>
      </c>
      <c r="L723" s="39" t="str">
        <f t="shared" si="48"/>
        <v>X</v>
      </c>
      <c r="M723" s="43" t="str">
        <f>IFERROR(I723+J723, "X")</f>
        <v>X</v>
      </c>
      <c r="N723" s="45">
        <v>1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0</v>
      </c>
      <c r="W723" s="8">
        <v>0</v>
      </c>
      <c r="X723" s="9">
        <v>0</v>
      </c>
      <c r="Y723" s="8"/>
      <c r="AA723" s="8"/>
      <c r="AG723" s="47"/>
      <c r="AH723" s="9">
        <f t="shared" si="50"/>
        <v>-1</v>
      </c>
      <c r="AI723" s="7">
        <v>5.0999999999999996</v>
      </c>
      <c r="AM723" s="14"/>
      <c r="AO723" s="16"/>
      <c r="AR723" s="16"/>
      <c r="AS723" s="9">
        <v>2002</v>
      </c>
      <c r="AT723" s="23">
        <f t="shared" si="49"/>
        <v>3.3014640731433</v>
      </c>
      <c r="AX723" s="18"/>
      <c r="AZ723" s="18"/>
      <c r="BB723" s="18"/>
      <c r="BD723" s="18"/>
      <c r="BF723" s="18"/>
      <c r="BG723" s="18" t="s">
        <v>303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 s="18">
        <v>0</v>
      </c>
      <c r="BO723">
        <v>0</v>
      </c>
      <c r="BP723">
        <v>1</v>
      </c>
      <c r="BQ723" s="18">
        <v>0</v>
      </c>
      <c r="BS723" s="18"/>
      <c r="BT723" t="s">
        <v>397</v>
      </c>
      <c r="BU723" t="s">
        <v>397</v>
      </c>
      <c r="BW723" s="25"/>
      <c r="CA723" s="18"/>
      <c r="CC723" s="18"/>
      <c r="CD723" s="18"/>
      <c r="CF723" s="18"/>
      <c r="CH723" s="18"/>
      <c r="CR723" s="18"/>
      <c r="CT723" s="25"/>
      <c r="CU723" t="s">
        <v>397</v>
      </c>
      <c r="CW723" t="s">
        <v>397</v>
      </c>
      <c r="CX723" s="25" t="s">
        <v>397</v>
      </c>
    </row>
    <row r="724" spans="1:102" x14ac:dyDescent="0.3">
      <c r="A724">
        <v>723</v>
      </c>
      <c r="B724">
        <v>119</v>
      </c>
      <c r="C724" s="25" t="s">
        <v>3</v>
      </c>
      <c r="D724" s="12">
        <v>5.8</v>
      </c>
      <c r="E724" s="14"/>
      <c r="F724" s="7" t="str">
        <f>IFERROR(D724/E724, "X")</f>
        <v>X</v>
      </c>
      <c r="G724" s="7">
        <f>D724-E724</f>
        <v>5.8</v>
      </c>
      <c r="H724" s="16">
        <f>D724+E724</f>
        <v>5.8</v>
      </c>
      <c r="I724" s="11" t="str">
        <f>IFERROR(F724/SQRT(F724^2+AH724), "X")</f>
        <v>X</v>
      </c>
      <c r="J724" s="39" t="str">
        <f>IFERROR(SQRT((1-I724^2)/AH724), "X")</f>
        <v>X</v>
      </c>
      <c r="K724" s="39" t="str">
        <f t="shared" si="47"/>
        <v>X</v>
      </c>
      <c r="L724" s="39" t="str">
        <f t="shared" si="48"/>
        <v>X</v>
      </c>
      <c r="M724" s="43" t="str">
        <f>IFERROR(I724+J724, "X")</f>
        <v>X</v>
      </c>
      <c r="N724" s="45">
        <v>1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0</v>
      </c>
      <c r="W724" s="8">
        <v>0</v>
      </c>
      <c r="X724" s="9">
        <v>0</v>
      </c>
      <c r="Y724" s="8"/>
      <c r="AA724" s="8"/>
      <c r="AG724" s="47"/>
      <c r="AH724" s="9">
        <f t="shared" si="50"/>
        <v>-1</v>
      </c>
      <c r="AI724" s="7">
        <v>9.3719999999999999</v>
      </c>
      <c r="AM724" s="14"/>
      <c r="AO724" s="16"/>
      <c r="AR724" s="16"/>
      <c r="AS724" s="9">
        <v>2004</v>
      </c>
      <c r="AT724" s="23">
        <f t="shared" si="49"/>
        <v>3.301897717195208</v>
      </c>
      <c r="AX724" s="18"/>
      <c r="AZ724" s="18"/>
      <c r="BB724" s="18"/>
      <c r="BD724" s="18"/>
      <c r="BF724" s="18"/>
      <c r="BG724" s="18" t="s">
        <v>2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 s="18">
        <v>0</v>
      </c>
      <c r="BO724">
        <v>0</v>
      </c>
      <c r="BP724">
        <v>1</v>
      </c>
      <c r="BQ724" s="18">
        <v>0</v>
      </c>
      <c r="BS724" s="18"/>
      <c r="BT724" t="s">
        <v>397</v>
      </c>
      <c r="BU724" t="s">
        <v>397</v>
      </c>
      <c r="BW724" s="25"/>
      <c r="CA724" s="18"/>
      <c r="CC724" s="18"/>
      <c r="CD724" s="18"/>
      <c r="CF724" s="18"/>
      <c r="CH724" s="18"/>
      <c r="CR724" s="18"/>
      <c r="CT724" s="25"/>
      <c r="CU724" t="s">
        <v>397</v>
      </c>
      <c r="CW724" t="s">
        <v>397</v>
      </c>
      <c r="CX724" s="25" t="s">
        <v>397</v>
      </c>
    </row>
    <row r="725" spans="1:102" x14ac:dyDescent="0.3">
      <c r="A725">
        <v>724</v>
      </c>
      <c r="B725">
        <v>119</v>
      </c>
      <c r="C725" s="25" t="s">
        <v>3</v>
      </c>
      <c r="D725" s="12">
        <v>1.5</v>
      </c>
      <c r="E725" s="14"/>
      <c r="F725" s="7" t="str">
        <f>IFERROR(D725/E725, "X")</f>
        <v>X</v>
      </c>
      <c r="G725" s="7">
        <f>D725-E725</f>
        <v>1.5</v>
      </c>
      <c r="H725" s="16">
        <f>D725+E725</f>
        <v>1.5</v>
      </c>
      <c r="I725" s="11" t="str">
        <f>IFERROR(F725/SQRT(F725^2+AH725), "X")</f>
        <v>X</v>
      </c>
      <c r="J725" s="39" t="str">
        <f>IFERROR(SQRT((1-I725^2)/AH725), "X")</f>
        <v>X</v>
      </c>
      <c r="K725" s="39" t="str">
        <f t="shared" si="47"/>
        <v>X</v>
      </c>
      <c r="L725" s="39" t="str">
        <f t="shared" si="48"/>
        <v>X</v>
      </c>
      <c r="M725" s="43" t="str">
        <f>IFERROR(I725+J725, "X")</f>
        <v>X</v>
      </c>
      <c r="N725" s="45">
        <v>0</v>
      </c>
      <c r="O725" s="8">
        <v>1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0</v>
      </c>
      <c r="W725" s="8">
        <v>0</v>
      </c>
      <c r="X725" s="9">
        <v>0</v>
      </c>
      <c r="Y725" s="8"/>
      <c r="AA725" s="8"/>
      <c r="AG725" s="47"/>
      <c r="AH725" s="9">
        <f t="shared" si="50"/>
        <v>-1</v>
      </c>
      <c r="AI725" s="7">
        <v>9.3719999999999999</v>
      </c>
      <c r="AM725" s="14"/>
      <c r="AO725" s="16"/>
      <c r="AR725" s="16"/>
      <c r="AS725" s="9">
        <v>2004</v>
      </c>
      <c r="AT725" s="23">
        <f t="shared" si="49"/>
        <v>3.301897717195208</v>
      </c>
      <c r="AX725" s="18"/>
      <c r="AZ725" s="18"/>
      <c r="BB725" s="18"/>
      <c r="BD725" s="18"/>
      <c r="BF725" s="18"/>
      <c r="BG725" s="18" t="s">
        <v>2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 s="18">
        <v>0</v>
      </c>
      <c r="BO725">
        <v>0</v>
      </c>
      <c r="BP725">
        <v>1</v>
      </c>
      <c r="BQ725" s="18">
        <v>0</v>
      </c>
      <c r="BS725" s="18"/>
      <c r="BT725" t="s">
        <v>397</v>
      </c>
      <c r="BU725" t="s">
        <v>397</v>
      </c>
      <c r="BW725" s="25"/>
      <c r="CA725" s="18"/>
      <c r="CC725" s="18"/>
      <c r="CD725" s="18"/>
      <c r="CF725" s="18"/>
      <c r="CH725" s="18"/>
      <c r="CR725" s="18"/>
      <c r="CT725" s="25"/>
      <c r="CU725" t="s">
        <v>397</v>
      </c>
      <c r="CW725" t="s">
        <v>397</v>
      </c>
      <c r="CX725" s="25" t="s">
        <v>397</v>
      </c>
    </row>
    <row r="726" spans="1:102" x14ac:dyDescent="0.3">
      <c r="A726">
        <v>725</v>
      </c>
      <c r="B726">
        <v>119</v>
      </c>
      <c r="C726" s="25" t="s">
        <v>3</v>
      </c>
      <c r="D726" s="12">
        <v>3.3</v>
      </c>
      <c r="E726" s="14"/>
      <c r="F726" s="7" t="str">
        <f>IFERROR(D726/E726, "X")</f>
        <v>X</v>
      </c>
      <c r="G726" s="7">
        <f>D726-E726</f>
        <v>3.3</v>
      </c>
      <c r="H726" s="16">
        <f>D726+E726</f>
        <v>3.3</v>
      </c>
      <c r="I726" s="11" t="str">
        <f>IFERROR(F726/SQRT(F726^2+AH726), "X")</f>
        <v>X</v>
      </c>
      <c r="J726" s="39" t="str">
        <f>IFERROR(SQRT((1-I726^2)/AH726), "X")</f>
        <v>X</v>
      </c>
      <c r="K726" s="39" t="str">
        <f t="shared" si="47"/>
        <v>X</v>
      </c>
      <c r="L726" s="39" t="str">
        <f t="shared" si="48"/>
        <v>X</v>
      </c>
      <c r="M726" s="43" t="str">
        <f>IFERROR(I726+J726, "X")</f>
        <v>X</v>
      </c>
      <c r="N726" s="45">
        <v>0</v>
      </c>
      <c r="O726" s="8">
        <v>0</v>
      </c>
      <c r="P726" s="9">
        <v>1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0</v>
      </c>
      <c r="W726" s="8">
        <v>0</v>
      </c>
      <c r="X726" s="9">
        <v>0</v>
      </c>
      <c r="Y726" s="8"/>
      <c r="AA726" s="8"/>
      <c r="AG726" s="47"/>
      <c r="AH726" s="9">
        <f t="shared" si="50"/>
        <v>-1</v>
      </c>
      <c r="AI726" s="7">
        <v>9.3719999999999999</v>
      </c>
      <c r="AM726" s="14"/>
      <c r="AO726" s="16"/>
      <c r="AR726" s="16"/>
      <c r="AS726" s="9">
        <v>2004</v>
      </c>
      <c r="AT726" s="23">
        <f t="shared" si="49"/>
        <v>3.301897717195208</v>
      </c>
      <c r="AX726" s="18"/>
      <c r="AZ726" s="18"/>
      <c r="BB726" s="18"/>
      <c r="BD726" s="18"/>
      <c r="BF726" s="18"/>
      <c r="BG726" s="18" t="s">
        <v>2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 s="18">
        <v>0</v>
      </c>
      <c r="BO726">
        <v>0</v>
      </c>
      <c r="BP726">
        <v>1</v>
      </c>
      <c r="BQ726" s="18">
        <v>0</v>
      </c>
      <c r="BS726" s="18"/>
      <c r="BT726" t="s">
        <v>397</v>
      </c>
      <c r="BU726" t="s">
        <v>397</v>
      </c>
      <c r="BW726" s="25"/>
      <c r="CA726" s="18"/>
      <c r="CC726" s="18"/>
      <c r="CD726" s="18"/>
      <c r="CF726" s="18"/>
      <c r="CH726" s="18"/>
      <c r="CR726" s="18"/>
      <c r="CT726" s="25"/>
      <c r="CU726" t="s">
        <v>397</v>
      </c>
      <c r="CW726" t="s">
        <v>397</v>
      </c>
      <c r="CX726" s="25" t="s">
        <v>397</v>
      </c>
    </row>
    <row r="727" spans="1:102" x14ac:dyDescent="0.3">
      <c r="A727">
        <v>726</v>
      </c>
      <c r="B727">
        <v>119</v>
      </c>
      <c r="C727" s="25" t="s">
        <v>3</v>
      </c>
      <c r="D727" s="12">
        <v>4.8</v>
      </c>
      <c r="E727" s="14"/>
      <c r="F727" s="7" t="str">
        <f>IFERROR(D727/E727, "X")</f>
        <v>X</v>
      </c>
      <c r="G727" s="7">
        <f>D727-E727</f>
        <v>4.8</v>
      </c>
      <c r="H727" s="16">
        <f>D727+E727</f>
        <v>4.8</v>
      </c>
      <c r="I727" s="11" t="str">
        <f>IFERROR(F727/SQRT(F727^2+AH727), "X")</f>
        <v>X</v>
      </c>
      <c r="J727" s="39" t="str">
        <f>IFERROR(SQRT((1-I727^2)/AH727), "X")</f>
        <v>X</v>
      </c>
      <c r="K727" s="39" t="str">
        <f t="shared" si="47"/>
        <v>X</v>
      </c>
      <c r="L727" s="39" t="str">
        <f t="shared" si="48"/>
        <v>X</v>
      </c>
      <c r="M727" s="43" t="str">
        <f>IFERROR(I727+J727, "X")</f>
        <v>X</v>
      </c>
      <c r="N727" s="45">
        <v>0</v>
      </c>
      <c r="O727" s="8">
        <v>0</v>
      </c>
      <c r="P727" s="9">
        <v>0</v>
      </c>
      <c r="Q727" s="9">
        <v>1</v>
      </c>
      <c r="R727" s="8">
        <v>0</v>
      </c>
      <c r="S727" s="9">
        <v>0</v>
      </c>
      <c r="T727" s="9">
        <v>0</v>
      </c>
      <c r="U727" s="8">
        <v>0</v>
      </c>
      <c r="V727" s="9">
        <v>0</v>
      </c>
      <c r="W727" s="8">
        <v>0</v>
      </c>
      <c r="X727" s="9">
        <v>0</v>
      </c>
      <c r="Y727" s="8"/>
      <c r="AA727" s="8"/>
      <c r="AG727" s="47"/>
      <c r="AH727" s="9">
        <f t="shared" si="50"/>
        <v>-1</v>
      </c>
      <c r="AI727" s="7">
        <v>9.3719999999999999</v>
      </c>
      <c r="AM727" s="14"/>
      <c r="AO727" s="16"/>
      <c r="AR727" s="16"/>
      <c r="AS727" s="9">
        <v>2004</v>
      </c>
      <c r="AT727" s="23">
        <f t="shared" si="49"/>
        <v>3.301897717195208</v>
      </c>
      <c r="AX727" s="18"/>
      <c r="AZ727" s="18"/>
      <c r="BB727" s="18"/>
      <c r="BD727" s="18"/>
      <c r="BF727" s="18"/>
      <c r="BG727" s="18" t="s">
        <v>2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 s="18">
        <v>0</v>
      </c>
      <c r="BO727">
        <v>0</v>
      </c>
      <c r="BP727">
        <v>1</v>
      </c>
      <c r="BQ727" s="18">
        <v>0</v>
      </c>
      <c r="BS727" s="18"/>
      <c r="BT727" t="s">
        <v>397</v>
      </c>
      <c r="BU727" t="s">
        <v>397</v>
      </c>
      <c r="BW727" s="25"/>
      <c r="CA727" s="18"/>
      <c r="CC727" s="18"/>
      <c r="CD727" s="18"/>
      <c r="CF727" s="18"/>
      <c r="CH727" s="18"/>
      <c r="CR727" s="18"/>
      <c r="CT727" s="25"/>
      <c r="CU727" t="s">
        <v>397</v>
      </c>
      <c r="CW727" t="s">
        <v>397</v>
      </c>
      <c r="CX727" s="25" t="s">
        <v>397</v>
      </c>
    </row>
    <row r="728" spans="1:102" x14ac:dyDescent="0.3">
      <c r="A728">
        <v>727</v>
      </c>
      <c r="B728">
        <v>119</v>
      </c>
      <c r="C728" s="25" t="s">
        <v>3</v>
      </c>
      <c r="D728" s="12">
        <v>4.7</v>
      </c>
      <c r="E728" s="14"/>
      <c r="F728" s="7" t="str">
        <f>IFERROR(D728/E728, "X")</f>
        <v>X</v>
      </c>
      <c r="G728" s="7">
        <f>D728-E728</f>
        <v>4.7</v>
      </c>
      <c r="H728" s="16">
        <f>D728+E728</f>
        <v>4.7</v>
      </c>
      <c r="I728" s="11" t="str">
        <f>IFERROR(F728/SQRT(F728^2+AH728), "X")</f>
        <v>X</v>
      </c>
      <c r="J728" s="39" t="str">
        <f>IFERROR(SQRT((1-I728^2)/AH728), "X")</f>
        <v>X</v>
      </c>
      <c r="K728" s="39" t="str">
        <f t="shared" ref="K728:K791" si="51">IFERROR(1/J728, "X")</f>
        <v>X</v>
      </c>
      <c r="L728" s="39" t="str">
        <f t="shared" ref="L728:L791" si="52">IFERROR(I728-J728, "X")</f>
        <v>X</v>
      </c>
      <c r="M728" s="43" t="str">
        <f>IFERROR(I728+J728, "X")</f>
        <v>X</v>
      </c>
      <c r="N728" s="45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1</v>
      </c>
      <c r="V728" s="9">
        <v>0</v>
      </c>
      <c r="W728" s="8">
        <v>0</v>
      </c>
      <c r="X728" s="9">
        <v>0</v>
      </c>
      <c r="Y728" s="8"/>
      <c r="AA728" s="8"/>
      <c r="AG728" s="47"/>
      <c r="AH728" s="9">
        <f t="shared" si="50"/>
        <v>-1</v>
      </c>
      <c r="AI728" s="7">
        <v>9.3719999999999999</v>
      </c>
      <c r="AM728" s="14"/>
      <c r="AO728" s="16"/>
      <c r="AR728" s="16"/>
      <c r="AS728" s="9">
        <v>2004</v>
      </c>
      <c r="AT728" s="23">
        <f t="shared" ref="AT728:AT791" si="53">LOG(AS728)</f>
        <v>3.301897717195208</v>
      </c>
      <c r="AX728" s="18"/>
      <c r="AZ728" s="18"/>
      <c r="BB728" s="18"/>
      <c r="BD728" s="18"/>
      <c r="BF728" s="18"/>
      <c r="BG728" s="18" t="s">
        <v>2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 s="18">
        <v>0</v>
      </c>
      <c r="BO728">
        <v>0</v>
      </c>
      <c r="BP728">
        <v>1</v>
      </c>
      <c r="BQ728" s="18">
        <v>0</v>
      </c>
      <c r="BS728" s="18"/>
      <c r="BT728" t="s">
        <v>397</v>
      </c>
      <c r="BU728" t="s">
        <v>397</v>
      </c>
      <c r="BW728" s="25"/>
      <c r="CA728" s="18"/>
      <c r="CC728" s="18"/>
      <c r="CD728" s="18"/>
      <c r="CF728" s="18"/>
      <c r="CH728" s="18"/>
      <c r="CR728" s="18"/>
      <c r="CT728" s="25"/>
      <c r="CU728" t="s">
        <v>397</v>
      </c>
      <c r="CW728" t="s">
        <v>397</v>
      </c>
      <c r="CX728" s="25" t="s">
        <v>397</v>
      </c>
    </row>
    <row r="729" spans="1:102" x14ac:dyDescent="0.3">
      <c r="A729">
        <v>728</v>
      </c>
      <c r="B729">
        <v>119</v>
      </c>
      <c r="C729" s="25" t="s">
        <v>3</v>
      </c>
      <c r="D729" s="12">
        <v>8.5</v>
      </c>
      <c r="E729" s="14"/>
      <c r="F729" s="7" t="str">
        <f>IFERROR(D729/E729, "X")</f>
        <v>X</v>
      </c>
      <c r="G729" s="7">
        <f>D729-E729</f>
        <v>8.5</v>
      </c>
      <c r="H729" s="16">
        <f>D729+E729</f>
        <v>8.5</v>
      </c>
      <c r="I729" s="11" t="str">
        <f>IFERROR(F729/SQRT(F729^2+AH729), "X")</f>
        <v>X</v>
      </c>
      <c r="J729" s="39" t="str">
        <f>IFERROR(SQRT((1-I729^2)/AH729), "X")</f>
        <v>X</v>
      </c>
      <c r="K729" s="39" t="str">
        <f t="shared" si="51"/>
        <v>X</v>
      </c>
      <c r="L729" s="39" t="str">
        <f t="shared" si="52"/>
        <v>X</v>
      </c>
      <c r="M729" s="43" t="str">
        <f>IFERROR(I729+J729, "X")</f>
        <v>X</v>
      </c>
      <c r="N729" s="45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8">
        <v>0</v>
      </c>
      <c r="X729" s="9">
        <v>0</v>
      </c>
      <c r="Y729" s="8"/>
      <c r="AA729" s="8"/>
      <c r="AG729" s="47"/>
      <c r="AH729" s="9">
        <f t="shared" si="50"/>
        <v>-1</v>
      </c>
      <c r="AI729" s="7">
        <v>9.3719999999999999</v>
      </c>
      <c r="AM729" s="14"/>
      <c r="AO729" s="16"/>
      <c r="AR729" s="16"/>
      <c r="AS729" s="9">
        <v>2004</v>
      </c>
      <c r="AT729" s="23">
        <f t="shared" si="53"/>
        <v>3.301897717195208</v>
      </c>
      <c r="AX729" s="18"/>
      <c r="AZ729" s="18"/>
      <c r="BB729" s="18"/>
      <c r="BD729" s="18"/>
      <c r="BF729" s="18"/>
      <c r="BG729" s="18" t="s">
        <v>2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 s="18">
        <v>0</v>
      </c>
      <c r="BO729">
        <v>0</v>
      </c>
      <c r="BP729">
        <v>1</v>
      </c>
      <c r="BQ729" s="18">
        <v>0</v>
      </c>
      <c r="BS729" s="18"/>
      <c r="BT729" t="s">
        <v>397</v>
      </c>
      <c r="BU729" t="s">
        <v>397</v>
      </c>
      <c r="BW729" s="25"/>
      <c r="CA729" s="18"/>
      <c r="CC729" s="18"/>
      <c r="CD729" s="18"/>
      <c r="CF729" s="18"/>
      <c r="CH729" s="18"/>
      <c r="CR729" s="18"/>
      <c r="CT729" s="25"/>
      <c r="CU729" t="s">
        <v>397</v>
      </c>
      <c r="CW729" t="s">
        <v>397</v>
      </c>
      <c r="CX729" s="25" t="s">
        <v>397</v>
      </c>
    </row>
    <row r="730" spans="1:102" x14ac:dyDescent="0.3">
      <c r="A730">
        <v>729</v>
      </c>
      <c r="B730">
        <v>119</v>
      </c>
      <c r="C730" s="25" t="s">
        <v>3</v>
      </c>
      <c r="D730" s="12">
        <v>3.7</v>
      </c>
      <c r="E730" s="14"/>
      <c r="F730" s="7" t="str">
        <f>IFERROR(D730/E730, "X")</f>
        <v>X</v>
      </c>
      <c r="G730" s="7">
        <f>D730-E730</f>
        <v>3.7</v>
      </c>
      <c r="H730" s="16">
        <f>D730+E730</f>
        <v>3.7</v>
      </c>
      <c r="I730" s="11" t="str">
        <f>IFERROR(F730/SQRT(F730^2+AH730), "X")</f>
        <v>X</v>
      </c>
      <c r="J730" s="39" t="str">
        <f>IFERROR(SQRT((1-I730^2)/AH730), "X")</f>
        <v>X</v>
      </c>
      <c r="K730" s="39" t="str">
        <f t="shared" si="51"/>
        <v>X</v>
      </c>
      <c r="L730" s="39" t="str">
        <f t="shared" si="52"/>
        <v>X</v>
      </c>
      <c r="M730" s="43" t="str">
        <f>IFERROR(I730+J730, "X")</f>
        <v>X</v>
      </c>
      <c r="N730" s="45">
        <v>1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0</v>
      </c>
      <c r="W730" s="8">
        <v>0</v>
      </c>
      <c r="X730" s="9">
        <v>0</v>
      </c>
      <c r="Y730" s="8"/>
      <c r="AA730" s="8"/>
      <c r="AG730" s="47"/>
      <c r="AH730" s="9">
        <f t="shared" si="50"/>
        <v>-1</v>
      </c>
      <c r="AI730" s="7">
        <v>9.8170000000000002</v>
      </c>
      <c r="AM730" s="14"/>
      <c r="AO730" s="16"/>
      <c r="AR730" s="16"/>
      <c r="AS730" s="9">
        <v>1995</v>
      </c>
      <c r="AT730" s="23">
        <f t="shared" si="53"/>
        <v>3.2999429000227671</v>
      </c>
      <c r="AX730" s="18"/>
      <c r="AZ730" s="18"/>
      <c r="BB730" s="18"/>
      <c r="BD730" s="18"/>
      <c r="BF730" s="18"/>
      <c r="BG730" s="18" t="s">
        <v>26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 s="18">
        <v>0</v>
      </c>
      <c r="BO730">
        <v>0</v>
      </c>
      <c r="BP730">
        <v>1</v>
      </c>
      <c r="BQ730" s="18">
        <v>0</v>
      </c>
      <c r="BS730" s="18"/>
      <c r="BT730" t="s">
        <v>397</v>
      </c>
      <c r="BU730" t="s">
        <v>397</v>
      </c>
      <c r="BW730" s="25"/>
      <c r="CA730" s="18"/>
      <c r="CC730" s="18"/>
      <c r="CD730" s="18"/>
      <c r="CF730" s="18"/>
      <c r="CH730" s="18"/>
      <c r="CR730" s="18"/>
      <c r="CT730" s="25"/>
      <c r="CU730" t="s">
        <v>397</v>
      </c>
      <c r="CW730" t="s">
        <v>397</v>
      </c>
      <c r="CX730" s="25" t="s">
        <v>397</v>
      </c>
    </row>
    <row r="731" spans="1:102" x14ac:dyDescent="0.3">
      <c r="A731">
        <v>730</v>
      </c>
      <c r="B731">
        <v>119</v>
      </c>
      <c r="C731" s="25" t="s">
        <v>3</v>
      </c>
      <c r="D731" s="12">
        <v>5.5</v>
      </c>
      <c r="E731" s="14"/>
      <c r="F731" s="7" t="str">
        <f>IFERROR(D731/E731, "X")</f>
        <v>X</v>
      </c>
      <c r="G731" s="7">
        <f>D731-E731</f>
        <v>5.5</v>
      </c>
      <c r="H731" s="16">
        <f>D731+E731</f>
        <v>5.5</v>
      </c>
      <c r="I731" s="11" t="str">
        <f>IFERROR(F731/SQRT(F731^2+AH731), "X")</f>
        <v>X</v>
      </c>
      <c r="J731" s="39" t="str">
        <f>IFERROR(SQRT((1-I731^2)/AH731), "X")</f>
        <v>X</v>
      </c>
      <c r="K731" s="39" t="str">
        <f t="shared" si="51"/>
        <v>X</v>
      </c>
      <c r="L731" s="39" t="str">
        <f t="shared" si="52"/>
        <v>X</v>
      </c>
      <c r="M731" s="43" t="str">
        <f>IFERROR(I731+J731, "X")</f>
        <v>X</v>
      </c>
      <c r="N731" s="45">
        <v>0</v>
      </c>
      <c r="O731" s="8">
        <v>1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8">
        <v>0</v>
      </c>
      <c r="X731" s="9">
        <v>0</v>
      </c>
      <c r="Y731" s="8"/>
      <c r="AA731" s="8"/>
      <c r="AG731" s="47"/>
      <c r="AH731" s="9">
        <f t="shared" si="50"/>
        <v>-1</v>
      </c>
      <c r="AI731" s="7">
        <v>9.8170000000000002</v>
      </c>
      <c r="AM731" s="14"/>
      <c r="AO731" s="16"/>
      <c r="AR731" s="16"/>
      <c r="AS731" s="9">
        <v>1995</v>
      </c>
      <c r="AT731" s="23">
        <f t="shared" si="53"/>
        <v>3.2999429000227671</v>
      </c>
      <c r="AX731" s="18"/>
      <c r="AZ731" s="18"/>
      <c r="BB731" s="18"/>
      <c r="BD731" s="18"/>
      <c r="BF731" s="18"/>
      <c r="BG731" s="18" t="s">
        <v>26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 s="18">
        <v>0</v>
      </c>
      <c r="BO731">
        <v>0</v>
      </c>
      <c r="BP731">
        <v>1</v>
      </c>
      <c r="BQ731" s="18">
        <v>0</v>
      </c>
      <c r="BS731" s="18"/>
      <c r="BT731" t="s">
        <v>397</v>
      </c>
      <c r="BU731" t="s">
        <v>397</v>
      </c>
      <c r="BW731" s="25"/>
      <c r="CA731" s="18"/>
      <c r="CC731" s="18"/>
      <c r="CD731" s="18"/>
      <c r="CF731" s="18"/>
      <c r="CH731" s="18"/>
      <c r="CR731" s="18"/>
      <c r="CT731" s="25"/>
      <c r="CU731" t="s">
        <v>397</v>
      </c>
      <c r="CW731" t="s">
        <v>397</v>
      </c>
      <c r="CX731" s="25" t="s">
        <v>397</v>
      </c>
    </row>
    <row r="732" spans="1:102" x14ac:dyDescent="0.3">
      <c r="A732">
        <v>731</v>
      </c>
      <c r="B732">
        <v>119</v>
      </c>
      <c r="C732" s="25" t="s">
        <v>3</v>
      </c>
      <c r="D732" s="12">
        <v>4.2</v>
      </c>
      <c r="E732" s="14"/>
      <c r="F732" s="7" t="str">
        <f>IFERROR(D732/E732, "X")</f>
        <v>X</v>
      </c>
      <c r="G732" s="7">
        <f>D732-E732</f>
        <v>4.2</v>
      </c>
      <c r="H732" s="16">
        <f>D732+E732</f>
        <v>4.2</v>
      </c>
      <c r="I732" s="11" t="str">
        <f>IFERROR(F732/SQRT(F732^2+AH732), "X")</f>
        <v>X</v>
      </c>
      <c r="J732" s="39" t="str">
        <f>IFERROR(SQRT((1-I732^2)/AH732), "X")</f>
        <v>X</v>
      </c>
      <c r="K732" s="39" t="str">
        <f t="shared" si="51"/>
        <v>X</v>
      </c>
      <c r="L732" s="39" t="str">
        <f t="shared" si="52"/>
        <v>X</v>
      </c>
      <c r="M732" s="43" t="str">
        <f>IFERROR(I732+J732, "X")</f>
        <v>X</v>
      </c>
      <c r="N732" s="45">
        <v>0</v>
      </c>
      <c r="O732" s="8">
        <v>0</v>
      </c>
      <c r="P732" s="9">
        <v>1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8">
        <v>0</v>
      </c>
      <c r="X732" s="9">
        <v>0</v>
      </c>
      <c r="Y732" s="8"/>
      <c r="AA732" s="8"/>
      <c r="AG732" s="47"/>
      <c r="AH732" s="9">
        <f t="shared" si="50"/>
        <v>-1</v>
      </c>
      <c r="AI732" s="7">
        <v>9.8170000000000002</v>
      </c>
      <c r="AM732" s="14"/>
      <c r="AO732" s="16"/>
      <c r="AR732" s="16"/>
      <c r="AS732" s="9">
        <v>1995</v>
      </c>
      <c r="AT732" s="23">
        <f t="shared" si="53"/>
        <v>3.2999429000227671</v>
      </c>
      <c r="AX732" s="18"/>
      <c r="AZ732" s="18"/>
      <c r="BB732" s="18"/>
      <c r="BD732" s="18"/>
      <c r="BF732" s="18"/>
      <c r="BG732" s="18" t="s">
        <v>26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 s="18">
        <v>0</v>
      </c>
      <c r="BO732">
        <v>0</v>
      </c>
      <c r="BP732">
        <v>1</v>
      </c>
      <c r="BQ732" s="18">
        <v>0</v>
      </c>
      <c r="BS732" s="18"/>
      <c r="BT732" t="s">
        <v>397</v>
      </c>
      <c r="BU732" t="s">
        <v>397</v>
      </c>
      <c r="BW732" s="25"/>
      <c r="CA732" s="18"/>
      <c r="CC732" s="18"/>
      <c r="CD732" s="18"/>
      <c r="CF732" s="18"/>
      <c r="CH732" s="18"/>
      <c r="CR732" s="18"/>
      <c r="CT732" s="25"/>
      <c r="CU732" t="s">
        <v>397</v>
      </c>
      <c r="CW732" t="s">
        <v>397</v>
      </c>
      <c r="CX732" s="25" t="s">
        <v>397</v>
      </c>
    </row>
    <row r="733" spans="1:102" x14ac:dyDescent="0.3">
      <c r="A733">
        <v>732</v>
      </c>
      <c r="B733">
        <v>119</v>
      </c>
      <c r="C733" s="25" t="s">
        <v>3</v>
      </c>
      <c r="D733" s="12">
        <v>4</v>
      </c>
      <c r="E733" s="14"/>
      <c r="F733" s="7" t="str">
        <f>IFERROR(D733/E733, "X")</f>
        <v>X</v>
      </c>
      <c r="G733" s="7">
        <f>D733-E733</f>
        <v>4</v>
      </c>
      <c r="H733" s="16">
        <f>D733+E733</f>
        <v>4</v>
      </c>
      <c r="I733" s="11" t="str">
        <f>IFERROR(F733/SQRT(F733^2+AH733), "X")</f>
        <v>X</v>
      </c>
      <c r="J733" s="39" t="str">
        <f>IFERROR(SQRT((1-I733^2)/AH733), "X")</f>
        <v>X</v>
      </c>
      <c r="K733" s="39" t="str">
        <f t="shared" si="51"/>
        <v>X</v>
      </c>
      <c r="L733" s="39" t="str">
        <f t="shared" si="52"/>
        <v>X</v>
      </c>
      <c r="M733" s="43" t="str">
        <f>IFERROR(I733+J733, "X")</f>
        <v>X</v>
      </c>
      <c r="N733" s="45">
        <v>0</v>
      </c>
      <c r="O733" s="8">
        <v>0</v>
      </c>
      <c r="P733" s="9">
        <v>0</v>
      </c>
      <c r="Q733" s="9">
        <v>1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8">
        <v>0</v>
      </c>
      <c r="X733" s="9">
        <v>0</v>
      </c>
      <c r="Y733" s="8"/>
      <c r="AA733" s="8"/>
      <c r="AG733" s="47"/>
      <c r="AH733" s="9">
        <f t="shared" si="50"/>
        <v>-1</v>
      </c>
      <c r="AI733" s="7">
        <v>9.8170000000000002</v>
      </c>
      <c r="AM733" s="14"/>
      <c r="AO733" s="16"/>
      <c r="AR733" s="16"/>
      <c r="AS733" s="9">
        <v>1995</v>
      </c>
      <c r="AT733" s="23">
        <f t="shared" si="53"/>
        <v>3.2999429000227671</v>
      </c>
      <c r="AX733" s="18"/>
      <c r="AZ733" s="18"/>
      <c r="BB733" s="18"/>
      <c r="BD733" s="18"/>
      <c r="BF733" s="18"/>
      <c r="BG733" s="18" t="s">
        <v>26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 s="18">
        <v>0</v>
      </c>
      <c r="BO733">
        <v>0</v>
      </c>
      <c r="BP733">
        <v>1</v>
      </c>
      <c r="BQ733" s="18">
        <v>0</v>
      </c>
      <c r="BS733" s="18"/>
      <c r="BT733" t="s">
        <v>397</v>
      </c>
      <c r="BU733" t="s">
        <v>397</v>
      </c>
      <c r="BW733" s="25"/>
      <c r="CA733" s="18"/>
      <c r="CC733" s="18"/>
      <c r="CD733" s="18"/>
      <c r="CF733" s="18"/>
      <c r="CH733" s="18"/>
      <c r="CR733" s="18"/>
      <c r="CT733" s="25"/>
      <c r="CU733" t="s">
        <v>397</v>
      </c>
      <c r="CW733" t="s">
        <v>397</v>
      </c>
      <c r="CX733" s="25" t="s">
        <v>397</v>
      </c>
    </row>
    <row r="734" spans="1:102" x14ac:dyDescent="0.3">
      <c r="A734">
        <v>733</v>
      </c>
      <c r="B734">
        <v>119</v>
      </c>
      <c r="C734" s="25" t="s">
        <v>3</v>
      </c>
      <c r="D734" s="12">
        <v>3.8</v>
      </c>
      <c r="E734" s="14"/>
      <c r="F734" s="7" t="str">
        <f>IFERROR(D734/E734, "X")</f>
        <v>X</v>
      </c>
      <c r="G734" s="7">
        <f>D734-E734</f>
        <v>3.8</v>
      </c>
      <c r="H734" s="16">
        <f>D734+E734</f>
        <v>3.8</v>
      </c>
      <c r="I734" s="11" t="str">
        <f>IFERROR(F734/SQRT(F734^2+AH734), "X")</f>
        <v>X</v>
      </c>
      <c r="J734" s="39" t="str">
        <f>IFERROR(SQRT((1-I734^2)/AH734), "X")</f>
        <v>X</v>
      </c>
      <c r="K734" s="39" t="str">
        <f t="shared" si="51"/>
        <v>X</v>
      </c>
      <c r="L734" s="39" t="str">
        <f t="shared" si="52"/>
        <v>X</v>
      </c>
      <c r="M734" s="43" t="str">
        <f>IFERROR(I734+J734, "X")</f>
        <v>X</v>
      </c>
      <c r="N734" s="45">
        <v>0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1</v>
      </c>
      <c r="V734" s="9">
        <v>0</v>
      </c>
      <c r="W734" s="8">
        <v>0</v>
      </c>
      <c r="X734" s="9">
        <v>0</v>
      </c>
      <c r="Y734" s="8"/>
      <c r="AA734" s="8"/>
      <c r="AG734" s="47"/>
      <c r="AH734" s="9">
        <f t="shared" si="50"/>
        <v>-1</v>
      </c>
      <c r="AI734" s="7">
        <v>9.8170000000000002</v>
      </c>
      <c r="AM734" s="14"/>
      <c r="AO734" s="16"/>
      <c r="AR734" s="16"/>
      <c r="AS734" s="9">
        <v>1995</v>
      </c>
      <c r="AT734" s="23">
        <f t="shared" si="53"/>
        <v>3.2999429000227671</v>
      </c>
      <c r="AX734" s="18"/>
      <c r="AZ734" s="18"/>
      <c r="BB734" s="18"/>
      <c r="BD734" s="18"/>
      <c r="BF734" s="18"/>
      <c r="BG734" s="18" t="s">
        <v>26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 s="18">
        <v>0</v>
      </c>
      <c r="BO734">
        <v>0</v>
      </c>
      <c r="BP734">
        <v>1</v>
      </c>
      <c r="BQ734" s="18">
        <v>0</v>
      </c>
      <c r="BS734" s="18"/>
      <c r="BT734" t="s">
        <v>397</v>
      </c>
      <c r="BU734" t="s">
        <v>397</v>
      </c>
      <c r="BW734" s="25"/>
      <c r="CA734" s="18"/>
      <c r="CC734" s="18"/>
      <c r="CD734" s="18"/>
      <c r="CF734" s="18"/>
      <c r="CH734" s="18"/>
      <c r="CR734" s="18"/>
      <c r="CT734" s="25"/>
      <c r="CU734" t="s">
        <v>397</v>
      </c>
      <c r="CW734" t="s">
        <v>397</v>
      </c>
      <c r="CX734" s="25" t="s">
        <v>397</v>
      </c>
    </row>
    <row r="735" spans="1:102" x14ac:dyDescent="0.3">
      <c r="A735">
        <v>734</v>
      </c>
      <c r="B735">
        <v>119</v>
      </c>
      <c r="C735" s="25" t="s">
        <v>3</v>
      </c>
      <c r="D735" s="12">
        <v>4.5</v>
      </c>
      <c r="E735" s="14"/>
      <c r="F735" s="7" t="str">
        <f>IFERROR(D735/E735, "X")</f>
        <v>X</v>
      </c>
      <c r="G735" s="7">
        <f>D735-E735</f>
        <v>4.5</v>
      </c>
      <c r="H735" s="16">
        <f>D735+E735</f>
        <v>4.5</v>
      </c>
      <c r="I735" s="11" t="str">
        <f>IFERROR(F735/SQRT(F735^2+AH735), "X")</f>
        <v>X</v>
      </c>
      <c r="J735" s="39" t="str">
        <f>IFERROR(SQRT((1-I735^2)/AH735), "X")</f>
        <v>X</v>
      </c>
      <c r="K735" s="39" t="str">
        <f t="shared" si="51"/>
        <v>X</v>
      </c>
      <c r="L735" s="39" t="str">
        <f t="shared" si="52"/>
        <v>X</v>
      </c>
      <c r="M735" s="43" t="str">
        <f>IFERROR(I735+J735, "X")</f>
        <v>X</v>
      </c>
      <c r="N735" s="45">
        <v>0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1</v>
      </c>
      <c r="W735" s="8">
        <v>0</v>
      </c>
      <c r="X735" s="9">
        <v>0</v>
      </c>
      <c r="Y735" s="8"/>
      <c r="AA735" s="8"/>
      <c r="AG735" s="47"/>
      <c r="AH735" s="9">
        <f t="shared" si="50"/>
        <v>-1</v>
      </c>
      <c r="AI735" s="7">
        <v>9.8170000000000002</v>
      </c>
      <c r="AM735" s="14"/>
      <c r="AO735" s="16"/>
      <c r="AR735" s="16"/>
      <c r="AS735" s="9">
        <v>1995</v>
      </c>
      <c r="AT735" s="23">
        <f t="shared" si="53"/>
        <v>3.2999429000227671</v>
      </c>
      <c r="AX735" s="18"/>
      <c r="AZ735" s="18"/>
      <c r="BB735" s="18"/>
      <c r="BD735" s="18"/>
      <c r="BF735" s="18"/>
      <c r="BG735" s="18" t="s">
        <v>26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 s="18">
        <v>0</v>
      </c>
      <c r="BO735">
        <v>0</v>
      </c>
      <c r="BP735">
        <v>1</v>
      </c>
      <c r="BQ735" s="18">
        <v>0</v>
      </c>
      <c r="BS735" s="18"/>
      <c r="BT735" t="s">
        <v>397</v>
      </c>
      <c r="BU735" t="s">
        <v>397</v>
      </c>
      <c r="BW735" s="25"/>
      <c r="CA735" s="18"/>
      <c r="CC735" s="18"/>
      <c r="CD735" s="18"/>
      <c r="CF735" s="18"/>
      <c r="CH735" s="18"/>
      <c r="CR735" s="18"/>
      <c r="CT735" s="25"/>
      <c r="CU735" t="s">
        <v>397</v>
      </c>
      <c r="CW735" t="s">
        <v>397</v>
      </c>
      <c r="CX735" s="25" t="s">
        <v>397</v>
      </c>
    </row>
    <row r="736" spans="1:102" x14ac:dyDescent="0.3">
      <c r="A736">
        <v>735</v>
      </c>
      <c r="B736">
        <v>119</v>
      </c>
      <c r="C736" s="25" t="s">
        <v>3</v>
      </c>
      <c r="D736" s="12">
        <v>8.1</v>
      </c>
      <c r="E736" s="14"/>
      <c r="F736" s="7" t="str">
        <f>IFERROR(D736/E736, "X")</f>
        <v>X</v>
      </c>
      <c r="G736" s="7">
        <f>D736-E736</f>
        <v>8.1</v>
      </c>
      <c r="H736" s="16">
        <f>D736+E736</f>
        <v>8.1</v>
      </c>
      <c r="I736" s="11" t="str">
        <f>IFERROR(F736/SQRT(F736^2+AH736), "X")</f>
        <v>X</v>
      </c>
      <c r="J736" s="39" t="str">
        <f>IFERROR(SQRT((1-I736^2)/AH736), "X")</f>
        <v>X</v>
      </c>
      <c r="K736" s="39" t="str">
        <f t="shared" si="51"/>
        <v>X</v>
      </c>
      <c r="L736" s="39" t="str">
        <f t="shared" si="52"/>
        <v>X</v>
      </c>
      <c r="M736" s="43" t="str">
        <f>IFERROR(I736+J736, "X")</f>
        <v>X</v>
      </c>
      <c r="N736" s="45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8">
        <v>0</v>
      </c>
      <c r="X736" s="9">
        <v>0</v>
      </c>
      <c r="Y736" s="8"/>
      <c r="AA736" s="8"/>
      <c r="AG736" s="47"/>
      <c r="AH736" s="9">
        <f t="shared" si="50"/>
        <v>-1</v>
      </c>
      <c r="AI736" s="7">
        <v>8.7259999999999991</v>
      </c>
      <c r="AM736" s="14"/>
      <c r="AO736" s="16"/>
      <c r="AR736" s="16"/>
      <c r="AS736" s="9">
        <v>2002</v>
      </c>
      <c r="AT736" s="23">
        <f t="shared" si="53"/>
        <v>3.3014640731433</v>
      </c>
      <c r="AX736" s="18"/>
      <c r="AZ736" s="18"/>
      <c r="BB736" s="18"/>
      <c r="BD736" s="18"/>
      <c r="BF736" s="18"/>
      <c r="BG736" s="18" t="s">
        <v>41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 s="18">
        <v>0</v>
      </c>
      <c r="BO736">
        <v>0</v>
      </c>
      <c r="BP736">
        <v>1</v>
      </c>
      <c r="BQ736" s="18">
        <v>0</v>
      </c>
      <c r="BS736" s="18"/>
      <c r="BT736" t="s">
        <v>397</v>
      </c>
      <c r="BU736" t="s">
        <v>397</v>
      </c>
      <c r="BW736" s="25"/>
      <c r="CA736" s="18"/>
      <c r="CC736" s="18"/>
      <c r="CD736" s="18"/>
      <c r="CF736" s="18"/>
      <c r="CH736" s="18"/>
      <c r="CR736" s="18"/>
      <c r="CT736" s="25"/>
      <c r="CU736" t="s">
        <v>397</v>
      </c>
      <c r="CW736" t="s">
        <v>397</v>
      </c>
      <c r="CX736" s="25" t="s">
        <v>397</v>
      </c>
    </row>
    <row r="737" spans="1:102" x14ac:dyDescent="0.3">
      <c r="A737">
        <v>736</v>
      </c>
      <c r="B737">
        <v>119</v>
      </c>
      <c r="C737" s="25" t="s">
        <v>3</v>
      </c>
      <c r="D737" s="12">
        <v>12.5</v>
      </c>
      <c r="E737" s="14"/>
      <c r="F737" s="7" t="str">
        <f>IFERROR(D737/E737, "X")</f>
        <v>X</v>
      </c>
      <c r="G737" s="7">
        <f>D737-E737</f>
        <v>12.5</v>
      </c>
      <c r="H737" s="16">
        <f>D737+E737</f>
        <v>12.5</v>
      </c>
      <c r="I737" s="11" t="str">
        <f>IFERROR(F737/SQRT(F737^2+AH737), "X")</f>
        <v>X</v>
      </c>
      <c r="J737" s="39" t="str">
        <f>IFERROR(SQRT((1-I737^2)/AH737), "X")</f>
        <v>X</v>
      </c>
      <c r="K737" s="39" t="str">
        <f t="shared" si="51"/>
        <v>X</v>
      </c>
      <c r="L737" s="39" t="str">
        <f t="shared" si="52"/>
        <v>X</v>
      </c>
      <c r="M737" s="43" t="str">
        <f>IFERROR(I737+J737, "X")</f>
        <v>X</v>
      </c>
      <c r="N737" s="45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8">
        <v>0</v>
      </c>
      <c r="X737" s="9">
        <v>0</v>
      </c>
      <c r="Y737" s="8"/>
      <c r="AA737" s="8"/>
      <c r="AG737" s="47"/>
      <c r="AH737" s="9">
        <f t="shared" si="50"/>
        <v>-1</v>
      </c>
      <c r="AI737" s="7">
        <v>8.7259999999999991</v>
      </c>
      <c r="AM737" s="14"/>
      <c r="AO737" s="16"/>
      <c r="AR737" s="16"/>
      <c r="AS737" s="9">
        <v>2002</v>
      </c>
      <c r="AT737" s="23">
        <f t="shared" si="53"/>
        <v>3.3014640731433</v>
      </c>
      <c r="AX737" s="18"/>
      <c r="AZ737" s="18"/>
      <c r="BB737" s="18"/>
      <c r="BD737" s="18"/>
      <c r="BF737" s="18"/>
      <c r="BG737" s="18" t="s">
        <v>41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 s="18">
        <v>0</v>
      </c>
      <c r="BO737">
        <v>0</v>
      </c>
      <c r="BP737">
        <v>1</v>
      </c>
      <c r="BQ737" s="18">
        <v>0</v>
      </c>
      <c r="BS737" s="18"/>
      <c r="BT737" t="s">
        <v>397</v>
      </c>
      <c r="BU737" t="s">
        <v>397</v>
      </c>
      <c r="BW737" s="25"/>
      <c r="CA737" s="18"/>
      <c r="CC737" s="18"/>
      <c r="CD737" s="18"/>
      <c r="CF737" s="18"/>
      <c r="CH737" s="18"/>
      <c r="CR737" s="18"/>
      <c r="CT737" s="25"/>
      <c r="CU737" t="s">
        <v>397</v>
      </c>
      <c r="CW737" t="s">
        <v>397</v>
      </c>
      <c r="CX737" s="25" t="s">
        <v>397</v>
      </c>
    </row>
    <row r="738" spans="1:102" x14ac:dyDescent="0.3">
      <c r="A738">
        <v>737</v>
      </c>
      <c r="B738">
        <v>119</v>
      </c>
      <c r="C738" s="25" t="s">
        <v>3</v>
      </c>
      <c r="D738" s="12">
        <v>6.4</v>
      </c>
      <c r="E738" s="14"/>
      <c r="F738" s="7" t="str">
        <f>IFERROR(D738/E738, "X")</f>
        <v>X</v>
      </c>
      <c r="G738" s="7">
        <f>D738-E738</f>
        <v>6.4</v>
      </c>
      <c r="H738" s="16">
        <f>D738+E738</f>
        <v>6.4</v>
      </c>
      <c r="I738" s="11" t="str">
        <f>IFERROR(F738/SQRT(F738^2+AH738), "X")</f>
        <v>X</v>
      </c>
      <c r="J738" s="39" t="str">
        <f>IFERROR(SQRT((1-I738^2)/AH738), "X")</f>
        <v>X</v>
      </c>
      <c r="K738" s="39" t="str">
        <f t="shared" si="51"/>
        <v>X</v>
      </c>
      <c r="L738" s="39" t="str">
        <f t="shared" si="52"/>
        <v>X</v>
      </c>
      <c r="M738" s="43" t="str">
        <f>IFERROR(I738+J738, "X")</f>
        <v>X</v>
      </c>
      <c r="N738" s="45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8">
        <v>0</v>
      </c>
      <c r="X738" s="9">
        <v>0</v>
      </c>
      <c r="Y738" s="8"/>
      <c r="AA738" s="8"/>
      <c r="AG738" s="47"/>
      <c r="AH738" s="9">
        <f t="shared" si="50"/>
        <v>-1</v>
      </c>
      <c r="AI738" s="7">
        <v>8.7259999999999991</v>
      </c>
      <c r="AM738" s="14"/>
      <c r="AO738" s="16"/>
      <c r="AR738" s="16"/>
      <c r="AS738" s="9">
        <v>2002</v>
      </c>
      <c r="AT738" s="23">
        <f t="shared" si="53"/>
        <v>3.3014640731433</v>
      </c>
      <c r="AX738" s="18"/>
      <c r="AZ738" s="18"/>
      <c r="BB738" s="18"/>
      <c r="BD738" s="18"/>
      <c r="BF738" s="18"/>
      <c r="BG738" s="18" t="s">
        <v>41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 s="18">
        <v>0</v>
      </c>
      <c r="BO738">
        <v>0</v>
      </c>
      <c r="BP738">
        <v>1</v>
      </c>
      <c r="BQ738" s="18">
        <v>0</v>
      </c>
      <c r="BS738" s="18"/>
      <c r="BT738" t="s">
        <v>397</v>
      </c>
      <c r="BU738" t="s">
        <v>397</v>
      </c>
      <c r="BW738" s="25"/>
      <c r="CA738" s="18"/>
      <c r="CC738" s="18"/>
      <c r="CD738" s="18"/>
      <c r="CF738" s="18"/>
      <c r="CH738" s="18"/>
      <c r="CR738" s="18"/>
      <c r="CT738" s="25"/>
      <c r="CU738" t="s">
        <v>397</v>
      </c>
      <c r="CW738" t="s">
        <v>397</v>
      </c>
      <c r="CX738" s="25" t="s">
        <v>397</v>
      </c>
    </row>
    <row r="739" spans="1:102" x14ac:dyDescent="0.3">
      <c r="A739">
        <v>738</v>
      </c>
      <c r="B739">
        <v>119</v>
      </c>
      <c r="C739" s="25" t="s">
        <v>3</v>
      </c>
      <c r="D739" s="12">
        <v>8.1</v>
      </c>
      <c r="E739" s="14"/>
      <c r="F739" s="7" t="str">
        <f>IFERROR(D739/E739, "X")</f>
        <v>X</v>
      </c>
      <c r="G739" s="7">
        <f>D739-E739</f>
        <v>8.1</v>
      </c>
      <c r="H739" s="16">
        <f>D739+E739</f>
        <v>8.1</v>
      </c>
      <c r="I739" s="11" t="str">
        <f>IFERROR(F739/SQRT(F739^2+AH739), "X")</f>
        <v>X</v>
      </c>
      <c r="J739" s="39" t="str">
        <f>IFERROR(SQRT((1-I739^2)/AH739), "X")</f>
        <v>X</v>
      </c>
      <c r="K739" s="39" t="str">
        <f t="shared" si="51"/>
        <v>X</v>
      </c>
      <c r="L739" s="39" t="str">
        <f t="shared" si="52"/>
        <v>X</v>
      </c>
      <c r="M739" s="43" t="str">
        <f>IFERROR(I739+J739, "X")</f>
        <v>X</v>
      </c>
      <c r="N739" s="45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8">
        <v>0</v>
      </c>
      <c r="X739" s="9">
        <v>0</v>
      </c>
      <c r="Y739" s="8"/>
      <c r="AA739" s="8"/>
      <c r="AG739" s="47"/>
      <c r="AH739" s="9">
        <f t="shared" si="50"/>
        <v>-1</v>
      </c>
      <c r="AI739" s="7">
        <v>8.7259999999999991</v>
      </c>
      <c r="AM739" s="14"/>
      <c r="AO739" s="16"/>
      <c r="AR739" s="16"/>
      <c r="AS739" s="9">
        <v>2002</v>
      </c>
      <c r="AT739" s="23">
        <f t="shared" si="53"/>
        <v>3.3014640731433</v>
      </c>
      <c r="AX739" s="18"/>
      <c r="AZ739" s="18"/>
      <c r="BB739" s="18"/>
      <c r="BD739" s="18"/>
      <c r="BF739" s="18"/>
      <c r="BG739" s="18" t="s">
        <v>41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 s="18">
        <v>0</v>
      </c>
      <c r="BO739">
        <v>0</v>
      </c>
      <c r="BP739">
        <v>1</v>
      </c>
      <c r="BQ739" s="18">
        <v>0</v>
      </c>
      <c r="BS739" s="18"/>
      <c r="BT739" t="s">
        <v>397</v>
      </c>
      <c r="BU739" t="s">
        <v>397</v>
      </c>
      <c r="BW739" s="25"/>
      <c r="CA739" s="18"/>
      <c r="CC739" s="18"/>
      <c r="CD739" s="18"/>
      <c r="CF739" s="18"/>
      <c r="CH739" s="18"/>
      <c r="CR739" s="18"/>
      <c r="CT739" s="25"/>
      <c r="CU739" t="s">
        <v>397</v>
      </c>
      <c r="CW739" t="s">
        <v>397</v>
      </c>
      <c r="CX739" s="25" t="s">
        <v>397</v>
      </c>
    </row>
    <row r="740" spans="1:102" x14ac:dyDescent="0.3">
      <c r="A740">
        <v>739</v>
      </c>
      <c r="B740">
        <v>119</v>
      </c>
      <c r="C740" s="25" t="s">
        <v>3</v>
      </c>
      <c r="D740" s="12">
        <v>6.7</v>
      </c>
      <c r="E740" s="14"/>
      <c r="F740" s="7" t="str">
        <f>IFERROR(D740/E740, "X")</f>
        <v>X</v>
      </c>
      <c r="G740" s="7">
        <f>D740-E740</f>
        <v>6.7</v>
      </c>
      <c r="H740" s="16">
        <f>D740+E740</f>
        <v>6.7</v>
      </c>
      <c r="I740" s="11" t="str">
        <f>IFERROR(F740/SQRT(F740^2+AH740), "X")</f>
        <v>X</v>
      </c>
      <c r="J740" s="39" t="str">
        <f>IFERROR(SQRT((1-I740^2)/AH740), "X")</f>
        <v>X</v>
      </c>
      <c r="K740" s="39" t="str">
        <f t="shared" si="51"/>
        <v>X</v>
      </c>
      <c r="L740" s="39" t="str">
        <f t="shared" si="52"/>
        <v>X</v>
      </c>
      <c r="M740" s="43" t="str">
        <f>IFERROR(I740+J740, "X")</f>
        <v>X</v>
      </c>
      <c r="N740" s="45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8">
        <v>0</v>
      </c>
      <c r="X740" s="9">
        <v>0</v>
      </c>
      <c r="Y740" s="8"/>
      <c r="AA740" s="8"/>
      <c r="AG740" s="47"/>
      <c r="AH740" s="9">
        <f t="shared" si="50"/>
        <v>-1</v>
      </c>
      <c r="AI740" s="7">
        <v>8.7259999999999991</v>
      </c>
      <c r="AM740" s="14"/>
      <c r="AO740" s="16"/>
      <c r="AR740" s="16"/>
      <c r="AS740" s="9">
        <v>2002</v>
      </c>
      <c r="AT740" s="23">
        <f t="shared" si="53"/>
        <v>3.3014640731433</v>
      </c>
      <c r="AX740" s="18"/>
      <c r="AZ740" s="18"/>
      <c r="BB740" s="18"/>
      <c r="BD740" s="18"/>
      <c r="BF740" s="18"/>
      <c r="BG740" s="18" t="s">
        <v>41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 s="18">
        <v>0</v>
      </c>
      <c r="BO740">
        <v>0</v>
      </c>
      <c r="BP740">
        <v>1</v>
      </c>
      <c r="BQ740" s="18">
        <v>0</v>
      </c>
      <c r="BS740" s="18"/>
      <c r="BT740" t="s">
        <v>397</v>
      </c>
      <c r="BU740" t="s">
        <v>397</v>
      </c>
      <c r="BW740" s="25"/>
      <c r="CA740" s="18"/>
      <c r="CC740" s="18"/>
      <c r="CD740" s="18"/>
      <c r="CF740" s="18"/>
      <c r="CH740" s="18"/>
      <c r="CR740" s="18"/>
      <c r="CT740" s="25"/>
      <c r="CU740" t="s">
        <v>397</v>
      </c>
      <c r="CW740" t="s">
        <v>397</v>
      </c>
      <c r="CX740" s="25" t="s">
        <v>397</v>
      </c>
    </row>
    <row r="741" spans="1:102" x14ac:dyDescent="0.3">
      <c r="A741">
        <v>740</v>
      </c>
      <c r="B741">
        <v>119</v>
      </c>
      <c r="C741" s="25" t="s">
        <v>3</v>
      </c>
      <c r="D741" s="12">
        <v>11.1</v>
      </c>
      <c r="E741" s="14"/>
      <c r="F741" s="7" t="str">
        <f>IFERROR(D741/E741, "X")</f>
        <v>X</v>
      </c>
      <c r="G741" s="7">
        <f>D741-E741</f>
        <v>11.1</v>
      </c>
      <c r="H741" s="16">
        <f>D741+E741</f>
        <v>11.1</v>
      </c>
      <c r="I741" s="11" t="str">
        <f>IFERROR(F741/SQRT(F741^2+AH741), "X")</f>
        <v>X</v>
      </c>
      <c r="J741" s="39" t="str">
        <f>IFERROR(SQRT((1-I741^2)/AH741), "X")</f>
        <v>X</v>
      </c>
      <c r="K741" s="39" t="str">
        <f t="shared" si="51"/>
        <v>X</v>
      </c>
      <c r="L741" s="39" t="str">
        <f t="shared" si="52"/>
        <v>X</v>
      </c>
      <c r="M741" s="43" t="str">
        <f>IFERROR(I741+J741, "X")</f>
        <v>X</v>
      </c>
      <c r="N741" s="45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8">
        <v>0</v>
      </c>
      <c r="X741" s="9">
        <v>0</v>
      </c>
      <c r="Y741" s="8"/>
      <c r="AA741" s="8"/>
      <c r="AG741" s="47"/>
      <c r="AH741" s="9">
        <f t="shared" si="50"/>
        <v>-1</v>
      </c>
      <c r="AI741" s="7">
        <v>8.7259999999999991</v>
      </c>
      <c r="AM741" s="14"/>
      <c r="AO741" s="16"/>
      <c r="AR741" s="16"/>
      <c r="AS741" s="9">
        <v>2002</v>
      </c>
      <c r="AT741" s="23">
        <f t="shared" si="53"/>
        <v>3.3014640731433</v>
      </c>
      <c r="AX741" s="18"/>
      <c r="AZ741" s="18"/>
      <c r="BB741" s="18"/>
      <c r="BD741" s="18"/>
      <c r="BF741" s="18"/>
      <c r="BG741" s="18" t="s">
        <v>41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 s="18">
        <v>0</v>
      </c>
      <c r="BO741">
        <v>0</v>
      </c>
      <c r="BP741">
        <v>1</v>
      </c>
      <c r="BQ741" s="18">
        <v>0</v>
      </c>
      <c r="BS741" s="18"/>
      <c r="BT741" t="s">
        <v>397</v>
      </c>
      <c r="BU741" t="s">
        <v>397</v>
      </c>
      <c r="BW741" s="25"/>
      <c r="CA741" s="18"/>
      <c r="CC741" s="18"/>
      <c r="CD741" s="18"/>
      <c r="CF741" s="18"/>
      <c r="CH741" s="18"/>
      <c r="CR741" s="18"/>
      <c r="CT741" s="25"/>
      <c r="CU741" t="s">
        <v>397</v>
      </c>
      <c r="CW741" t="s">
        <v>397</v>
      </c>
      <c r="CX741" s="25" t="s">
        <v>397</v>
      </c>
    </row>
    <row r="742" spans="1:102" x14ac:dyDescent="0.3">
      <c r="A742">
        <v>741</v>
      </c>
      <c r="B742">
        <v>119</v>
      </c>
      <c r="C742" s="25" t="s">
        <v>3</v>
      </c>
      <c r="D742" s="12">
        <v>11.1</v>
      </c>
      <c r="E742" s="14"/>
      <c r="F742" s="7" t="str">
        <f>IFERROR(D742/E742, "X")</f>
        <v>X</v>
      </c>
      <c r="G742" s="7">
        <f>D742-E742</f>
        <v>11.1</v>
      </c>
      <c r="H742" s="16">
        <f>D742+E742</f>
        <v>11.1</v>
      </c>
      <c r="I742" s="11" t="str">
        <f>IFERROR(F742/SQRT(F742^2+AH742), "X")</f>
        <v>X</v>
      </c>
      <c r="J742" s="39" t="str">
        <f>IFERROR(SQRT((1-I742^2)/AH742), "X")</f>
        <v>X</v>
      </c>
      <c r="K742" s="39" t="str">
        <f t="shared" si="51"/>
        <v>X</v>
      </c>
      <c r="L742" s="39" t="str">
        <f t="shared" si="52"/>
        <v>X</v>
      </c>
      <c r="M742" s="43" t="str">
        <f>IFERROR(I742+J742, "X")</f>
        <v>X</v>
      </c>
      <c r="N742" s="45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8">
        <v>0</v>
      </c>
      <c r="X742" s="9">
        <v>0</v>
      </c>
      <c r="Y742" s="8"/>
      <c r="AA742" s="8"/>
      <c r="AG742" s="47"/>
      <c r="AH742" s="9">
        <f t="shared" si="50"/>
        <v>-1</v>
      </c>
      <c r="AI742" s="7">
        <v>7.0019999999999998</v>
      </c>
      <c r="AM742" s="14"/>
      <c r="AO742" s="16"/>
      <c r="AR742" s="16"/>
      <c r="AS742" s="9">
        <v>1997</v>
      </c>
      <c r="AT742" s="23">
        <f t="shared" si="53"/>
        <v>3.3003780648707024</v>
      </c>
      <c r="AX742" s="18"/>
      <c r="AZ742" s="18"/>
      <c r="BB742" s="18"/>
      <c r="BD742" s="18"/>
      <c r="BF742" s="18"/>
      <c r="BG742" s="18" t="s">
        <v>45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 s="18">
        <v>0</v>
      </c>
      <c r="BO742">
        <v>0</v>
      </c>
      <c r="BP742">
        <v>1</v>
      </c>
      <c r="BQ742" s="18">
        <v>0</v>
      </c>
      <c r="BS742" s="18"/>
      <c r="BT742" t="s">
        <v>397</v>
      </c>
      <c r="BU742" t="s">
        <v>397</v>
      </c>
      <c r="BW742" s="25"/>
      <c r="CA742" s="18"/>
      <c r="CC742" s="18"/>
      <c r="CD742" s="18"/>
      <c r="CF742" s="18"/>
      <c r="CH742" s="18"/>
      <c r="CR742" s="18"/>
      <c r="CT742" s="25"/>
      <c r="CU742" t="s">
        <v>397</v>
      </c>
      <c r="CW742" t="s">
        <v>397</v>
      </c>
      <c r="CX742" s="25" t="s">
        <v>397</v>
      </c>
    </row>
    <row r="743" spans="1:102" x14ac:dyDescent="0.3">
      <c r="A743">
        <v>742</v>
      </c>
      <c r="B743">
        <v>119</v>
      </c>
      <c r="C743" s="25" t="s">
        <v>3</v>
      </c>
      <c r="D743" s="12">
        <v>10.8</v>
      </c>
      <c r="E743" s="14"/>
      <c r="F743" s="7" t="str">
        <f>IFERROR(D743/E743, "X")</f>
        <v>X</v>
      </c>
      <c r="G743" s="7">
        <f>D743-E743</f>
        <v>10.8</v>
      </c>
      <c r="H743" s="16">
        <f>D743+E743</f>
        <v>10.8</v>
      </c>
      <c r="I743" s="11" t="str">
        <f>IFERROR(F743/SQRT(F743^2+AH743), "X")</f>
        <v>X</v>
      </c>
      <c r="J743" s="39" t="str">
        <f>IFERROR(SQRT((1-I743^2)/AH743), "X")</f>
        <v>X</v>
      </c>
      <c r="K743" s="39" t="str">
        <f t="shared" si="51"/>
        <v>X</v>
      </c>
      <c r="L743" s="39" t="str">
        <f t="shared" si="52"/>
        <v>X</v>
      </c>
      <c r="M743" s="43" t="str">
        <f>IFERROR(I743+J743, "X")</f>
        <v>X</v>
      </c>
      <c r="N743" s="45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8">
        <v>0</v>
      </c>
      <c r="X743" s="9">
        <v>0</v>
      </c>
      <c r="Y743" s="8"/>
      <c r="AA743" s="8"/>
      <c r="AG743" s="47"/>
      <c r="AH743" s="9">
        <f t="shared" si="50"/>
        <v>-1</v>
      </c>
      <c r="AI743" s="7">
        <v>7.0019999999999998</v>
      </c>
      <c r="AM743" s="14"/>
      <c r="AO743" s="16"/>
      <c r="AR743" s="16"/>
      <c r="AS743" s="9">
        <v>1997</v>
      </c>
      <c r="AT743" s="23">
        <f t="shared" si="53"/>
        <v>3.3003780648707024</v>
      </c>
      <c r="AX743" s="18"/>
      <c r="AZ743" s="18"/>
      <c r="BB743" s="18"/>
      <c r="BD743" s="18"/>
      <c r="BF743" s="18"/>
      <c r="BG743" s="18" t="s">
        <v>45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 s="18">
        <v>0</v>
      </c>
      <c r="BO743">
        <v>0</v>
      </c>
      <c r="BP743">
        <v>1</v>
      </c>
      <c r="BQ743" s="18">
        <v>0</v>
      </c>
      <c r="BS743" s="18"/>
      <c r="BT743" t="s">
        <v>397</v>
      </c>
      <c r="BU743" t="s">
        <v>397</v>
      </c>
      <c r="BW743" s="25"/>
      <c r="CA743" s="18"/>
      <c r="CC743" s="18"/>
      <c r="CD743" s="18"/>
      <c r="CF743" s="18"/>
      <c r="CH743" s="18"/>
      <c r="CR743" s="18"/>
      <c r="CT743" s="25"/>
      <c r="CU743" t="s">
        <v>397</v>
      </c>
      <c r="CW743" t="s">
        <v>397</v>
      </c>
      <c r="CX743" s="25" t="s">
        <v>397</v>
      </c>
    </row>
    <row r="744" spans="1:102" x14ac:dyDescent="0.3">
      <c r="A744">
        <v>743</v>
      </c>
      <c r="B744">
        <v>119</v>
      </c>
      <c r="C744" s="25" t="s">
        <v>3</v>
      </c>
      <c r="D744" s="12">
        <v>8.8000000000000007</v>
      </c>
      <c r="E744" s="14"/>
      <c r="F744" s="7" t="str">
        <f>IFERROR(D744/E744, "X")</f>
        <v>X</v>
      </c>
      <c r="G744" s="7">
        <f>D744-E744</f>
        <v>8.8000000000000007</v>
      </c>
      <c r="H744" s="16">
        <f>D744+E744</f>
        <v>8.8000000000000007</v>
      </c>
      <c r="I744" s="11" t="str">
        <f>IFERROR(F744/SQRT(F744^2+AH744), "X")</f>
        <v>X</v>
      </c>
      <c r="J744" s="39" t="str">
        <f>IFERROR(SQRT((1-I744^2)/AH744), "X")</f>
        <v>X</v>
      </c>
      <c r="K744" s="39" t="str">
        <f t="shared" si="51"/>
        <v>X</v>
      </c>
      <c r="L744" s="39" t="str">
        <f t="shared" si="52"/>
        <v>X</v>
      </c>
      <c r="M744" s="43" t="str">
        <f>IFERROR(I744+J744, "X")</f>
        <v>X</v>
      </c>
      <c r="N744" s="45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8">
        <v>0</v>
      </c>
      <c r="X744" s="9">
        <v>0</v>
      </c>
      <c r="Y744" s="8"/>
      <c r="AA744" s="8"/>
      <c r="AG744" s="47"/>
      <c r="AH744" s="9">
        <f t="shared" si="50"/>
        <v>-1</v>
      </c>
      <c r="AI744" s="7">
        <v>7.0019999999999998</v>
      </c>
      <c r="AM744" s="14"/>
      <c r="AO744" s="16"/>
      <c r="AR744" s="16"/>
      <c r="AS744" s="9">
        <v>1997</v>
      </c>
      <c r="AT744" s="23">
        <f t="shared" si="53"/>
        <v>3.3003780648707024</v>
      </c>
      <c r="AX744" s="18"/>
      <c r="AZ744" s="18"/>
      <c r="BB744" s="18"/>
      <c r="BD744" s="18"/>
      <c r="BF744" s="18"/>
      <c r="BG744" s="18" t="s">
        <v>45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 s="18">
        <v>0</v>
      </c>
      <c r="BO744">
        <v>0</v>
      </c>
      <c r="BP744">
        <v>1</v>
      </c>
      <c r="BQ744" s="18">
        <v>0</v>
      </c>
      <c r="BS744" s="18"/>
      <c r="BT744" t="s">
        <v>397</v>
      </c>
      <c r="BU744" t="s">
        <v>397</v>
      </c>
      <c r="BW744" s="25"/>
      <c r="CA744" s="18"/>
      <c r="CC744" s="18"/>
      <c r="CD744" s="18"/>
      <c r="CF744" s="18"/>
      <c r="CH744" s="18"/>
      <c r="CR744" s="18"/>
      <c r="CT744" s="25"/>
      <c r="CU744" t="s">
        <v>397</v>
      </c>
      <c r="CW744" t="s">
        <v>397</v>
      </c>
      <c r="CX744" s="25" t="s">
        <v>397</v>
      </c>
    </row>
    <row r="745" spans="1:102" x14ac:dyDescent="0.3">
      <c r="A745">
        <v>744</v>
      </c>
      <c r="B745">
        <v>119</v>
      </c>
      <c r="C745" s="25" t="s">
        <v>3</v>
      </c>
      <c r="D745" s="12">
        <v>12.6</v>
      </c>
      <c r="E745" s="14"/>
      <c r="F745" s="7" t="str">
        <f>IFERROR(D745/E745, "X")</f>
        <v>X</v>
      </c>
      <c r="G745" s="7">
        <f>D745-E745</f>
        <v>12.6</v>
      </c>
      <c r="H745" s="16">
        <f>D745+E745</f>
        <v>12.6</v>
      </c>
      <c r="I745" s="11" t="str">
        <f>IFERROR(F745/SQRT(F745^2+AH745), "X")</f>
        <v>X</v>
      </c>
      <c r="J745" s="39" t="str">
        <f>IFERROR(SQRT((1-I745^2)/AH745), "X")</f>
        <v>X</v>
      </c>
      <c r="K745" s="39" t="str">
        <f t="shared" si="51"/>
        <v>X</v>
      </c>
      <c r="L745" s="39" t="str">
        <f t="shared" si="52"/>
        <v>X</v>
      </c>
      <c r="M745" s="43" t="str">
        <f>IFERROR(I745+J745, "X")</f>
        <v>X</v>
      </c>
      <c r="N745" s="45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8">
        <v>0</v>
      </c>
      <c r="X745" s="9">
        <v>0</v>
      </c>
      <c r="Y745" s="8"/>
      <c r="AA745" s="8"/>
      <c r="AG745" s="47"/>
      <c r="AH745" s="9">
        <f t="shared" si="50"/>
        <v>-1</v>
      </c>
      <c r="AI745" s="7">
        <v>7.0019999999999998</v>
      </c>
      <c r="AM745" s="14"/>
      <c r="AO745" s="16"/>
      <c r="AR745" s="16"/>
      <c r="AS745" s="9">
        <v>1997</v>
      </c>
      <c r="AT745" s="23">
        <f t="shared" si="53"/>
        <v>3.3003780648707024</v>
      </c>
      <c r="AX745" s="18"/>
      <c r="AZ745" s="18"/>
      <c r="BB745" s="18"/>
      <c r="BD745" s="18"/>
      <c r="BF745" s="18"/>
      <c r="BG745" s="18" t="s">
        <v>45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 s="18">
        <v>0</v>
      </c>
      <c r="BO745">
        <v>0</v>
      </c>
      <c r="BP745">
        <v>1</v>
      </c>
      <c r="BQ745" s="18">
        <v>0</v>
      </c>
      <c r="BS745" s="18"/>
      <c r="BT745" t="s">
        <v>397</v>
      </c>
      <c r="BU745" t="s">
        <v>397</v>
      </c>
      <c r="BW745" s="25"/>
      <c r="CA745" s="18"/>
      <c r="CC745" s="18"/>
      <c r="CD745" s="18"/>
      <c r="CF745" s="18"/>
      <c r="CH745" s="18"/>
      <c r="CR745" s="18"/>
      <c r="CT745" s="25"/>
      <c r="CU745" t="s">
        <v>397</v>
      </c>
      <c r="CW745" t="s">
        <v>397</v>
      </c>
      <c r="CX745" s="25" t="s">
        <v>397</v>
      </c>
    </row>
    <row r="746" spans="1:102" x14ac:dyDescent="0.3">
      <c r="A746">
        <v>745</v>
      </c>
      <c r="B746">
        <v>119</v>
      </c>
      <c r="C746" s="25" t="s">
        <v>3</v>
      </c>
      <c r="D746" s="12">
        <v>10.8</v>
      </c>
      <c r="E746" s="14"/>
      <c r="F746" s="7" t="str">
        <f>IFERROR(D746/E746, "X")</f>
        <v>X</v>
      </c>
      <c r="G746" s="7">
        <f>D746-E746</f>
        <v>10.8</v>
      </c>
      <c r="H746" s="16">
        <f>D746+E746</f>
        <v>10.8</v>
      </c>
      <c r="I746" s="11" t="str">
        <f>IFERROR(F746/SQRT(F746^2+AH746), "X")</f>
        <v>X</v>
      </c>
      <c r="J746" s="39" t="str">
        <f>IFERROR(SQRT((1-I746^2)/AH746), "X")</f>
        <v>X</v>
      </c>
      <c r="K746" s="39" t="str">
        <f t="shared" si="51"/>
        <v>X</v>
      </c>
      <c r="L746" s="39" t="str">
        <f t="shared" si="52"/>
        <v>X</v>
      </c>
      <c r="M746" s="43" t="str">
        <f>IFERROR(I746+J746, "X")</f>
        <v>X</v>
      </c>
      <c r="N746" s="45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8">
        <v>0</v>
      </c>
      <c r="X746" s="9">
        <v>0</v>
      </c>
      <c r="Y746" s="8"/>
      <c r="AA746" s="8"/>
      <c r="AG746" s="47"/>
      <c r="AH746" s="9">
        <f t="shared" si="50"/>
        <v>-1</v>
      </c>
      <c r="AI746" s="7">
        <v>7.0019999999999998</v>
      </c>
      <c r="AM746" s="14"/>
      <c r="AO746" s="16"/>
      <c r="AR746" s="16"/>
      <c r="AS746" s="9">
        <v>1997</v>
      </c>
      <c r="AT746" s="23">
        <f t="shared" si="53"/>
        <v>3.3003780648707024</v>
      </c>
      <c r="AX746" s="18"/>
      <c r="AZ746" s="18"/>
      <c r="BB746" s="18"/>
      <c r="BD746" s="18"/>
      <c r="BF746" s="18"/>
      <c r="BG746" s="18" t="s">
        <v>45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 s="18">
        <v>0</v>
      </c>
      <c r="BO746">
        <v>0</v>
      </c>
      <c r="BP746">
        <v>1</v>
      </c>
      <c r="BQ746" s="18">
        <v>0</v>
      </c>
      <c r="BS746" s="18"/>
      <c r="BT746" t="s">
        <v>397</v>
      </c>
      <c r="BU746" t="s">
        <v>397</v>
      </c>
      <c r="BW746" s="25"/>
      <c r="CA746" s="18"/>
      <c r="CC746" s="18"/>
      <c r="CD746" s="18"/>
      <c r="CF746" s="18"/>
      <c r="CH746" s="18"/>
      <c r="CR746" s="18"/>
      <c r="CT746" s="25"/>
      <c r="CU746" t="s">
        <v>397</v>
      </c>
      <c r="CW746" t="s">
        <v>397</v>
      </c>
      <c r="CX746" s="25" t="s">
        <v>397</v>
      </c>
    </row>
    <row r="747" spans="1:102" x14ac:dyDescent="0.3">
      <c r="A747">
        <v>746</v>
      </c>
      <c r="B747">
        <v>119</v>
      </c>
      <c r="C747" s="25" t="s">
        <v>3</v>
      </c>
      <c r="D747" s="12">
        <v>11.6</v>
      </c>
      <c r="E747" s="14"/>
      <c r="F747" s="7" t="str">
        <f>IFERROR(D747/E747, "X")</f>
        <v>X</v>
      </c>
      <c r="G747" s="7">
        <f>D747-E747</f>
        <v>11.6</v>
      </c>
      <c r="H747" s="16">
        <f>D747+E747</f>
        <v>11.6</v>
      </c>
      <c r="I747" s="11" t="str">
        <f>IFERROR(F747/SQRT(F747^2+AH747), "X")</f>
        <v>X</v>
      </c>
      <c r="J747" s="39" t="str">
        <f>IFERROR(SQRT((1-I747^2)/AH747), "X")</f>
        <v>X</v>
      </c>
      <c r="K747" s="39" t="str">
        <f t="shared" si="51"/>
        <v>X</v>
      </c>
      <c r="L747" s="39" t="str">
        <f t="shared" si="52"/>
        <v>X</v>
      </c>
      <c r="M747" s="43" t="str">
        <f>IFERROR(I747+J747, "X")</f>
        <v>X</v>
      </c>
      <c r="N747" s="45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8">
        <v>0</v>
      </c>
      <c r="X747" s="9">
        <v>0</v>
      </c>
      <c r="Y747" s="8"/>
      <c r="AA747" s="8"/>
      <c r="AG747" s="47"/>
      <c r="AH747" s="9">
        <f t="shared" si="50"/>
        <v>-1</v>
      </c>
      <c r="AI747" s="7">
        <v>7.0019999999999998</v>
      </c>
      <c r="AM747" s="14"/>
      <c r="AO747" s="16"/>
      <c r="AR747" s="16"/>
      <c r="AS747" s="9">
        <v>1997</v>
      </c>
      <c r="AT747" s="23">
        <f t="shared" si="53"/>
        <v>3.3003780648707024</v>
      </c>
      <c r="AX747" s="18"/>
      <c r="AZ747" s="18"/>
      <c r="BB747" s="18"/>
      <c r="BD747" s="18"/>
      <c r="BF747" s="18"/>
      <c r="BG747" s="18" t="s">
        <v>45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 s="18">
        <v>0</v>
      </c>
      <c r="BO747">
        <v>0</v>
      </c>
      <c r="BP747">
        <v>1</v>
      </c>
      <c r="BQ747" s="18">
        <v>0</v>
      </c>
      <c r="BS747" s="18"/>
      <c r="BT747" t="s">
        <v>397</v>
      </c>
      <c r="BU747" t="s">
        <v>397</v>
      </c>
      <c r="BW747" s="25"/>
      <c r="CA747" s="18"/>
      <c r="CC747" s="18"/>
      <c r="CD747" s="18"/>
      <c r="CF747" s="18"/>
      <c r="CH747" s="18"/>
      <c r="CR747" s="18"/>
      <c r="CT747" s="25"/>
      <c r="CU747" t="s">
        <v>397</v>
      </c>
      <c r="CW747" t="s">
        <v>397</v>
      </c>
      <c r="CX747" s="25" t="s">
        <v>397</v>
      </c>
    </row>
    <row r="748" spans="1:102" x14ac:dyDescent="0.3">
      <c r="A748">
        <v>747</v>
      </c>
      <c r="B748">
        <v>119</v>
      </c>
      <c r="C748" s="25" t="s">
        <v>3</v>
      </c>
      <c r="D748" s="12">
        <v>4.0999999999999996</v>
      </c>
      <c r="E748" s="14"/>
      <c r="F748" s="7" t="str">
        <f>IFERROR(D748/E748, "X")</f>
        <v>X</v>
      </c>
      <c r="G748" s="7">
        <f>D748-E748</f>
        <v>4.0999999999999996</v>
      </c>
      <c r="H748" s="16">
        <f>D748+E748</f>
        <v>4.0999999999999996</v>
      </c>
      <c r="I748" s="11" t="str">
        <f>IFERROR(F748/SQRT(F748^2+AH748), "X")</f>
        <v>X</v>
      </c>
      <c r="J748" s="39" t="str">
        <f>IFERROR(SQRT((1-I748^2)/AH748), "X")</f>
        <v>X</v>
      </c>
      <c r="K748" s="39" t="str">
        <f t="shared" si="51"/>
        <v>X</v>
      </c>
      <c r="L748" s="39" t="str">
        <f t="shared" si="52"/>
        <v>X</v>
      </c>
      <c r="M748" s="43" t="str">
        <f>IFERROR(I748+J748, "X")</f>
        <v>X</v>
      </c>
      <c r="N748" s="45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8">
        <v>0</v>
      </c>
      <c r="X748" s="9">
        <v>0</v>
      </c>
      <c r="Y748" s="8"/>
      <c r="AA748" s="8"/>
      <c r="AG748" s="47"/>
      <c r="AH748" s="9">
        <f t="shared" si="50"/>
        <v>-1</v>
      </c>
      <c r="AI748" s="7">
        <v>10.1035</v>
      </c>
      <c r="AM748" s="14"/>
      <c r="AO748" s="16"/>
      <c r="AR748" s="16"/>
      <c r="AS748" s="9">
        <v>1999</v>
      </c>
      <c r="AT748" s="23">
        <f t="shared" si="53"/>
        <v>3.3008127941181171</v>
      </c>
      <c r="AX748" s="18"/>
      <c r="AZ748" s="18"/>
      <c r="BB748" s="18"/>
      <c r="BD748" s="18"/>
      <c r="BF748" s="18"/>
      <c r="BG748" s="18" t="s">
        <v>48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 s="18">
        <v>0</v>
      </c>
      <c r="BO748">
        <v>0</v>
      </c>
      <c r="BP748">
        <v>1</v>
      </c>
      <c r="BQ748" s="18">
        <v>0</v>
      </c>
      <c r="BS748" s="18"/>
      <c r="BT748" t="s">
        <v>397</v>
      </c>
      <c r="BU748" t="s">
        <v>397</v>
      </c>
      <c r="BW748" s="25"/>
      <c r="CA748" s="18"/>
      <c r="CC748" s="18"/>
      <c r="CD748" s="18"/>
      <c r="CF748" s="18"/>
      <c r="CH748" s="18"/>
      <c r="CR748" s="18"/>
      <c r="CT748" s="25"/>
      <c r="CU748" t="s">
        <v>397</v>
      </c>
      <c r="CW748" t="s">
        <v>397</v>
      </c>
      <c r="CX748" s="25" t="s">
        <v>397</v>
      </c>
    </row>
    <row r="749" spans="1:102" x14ac:dyDescent="0.3">
      <c r="A749">
        <v>748</v>
      </c>
      <c r="B749">
        <v>119</v>
      </c>
      <c r="C749" s="25" t="s">
        <v>3</v>
      </c>
      <c r="D749" s="12">
        <v>5.3</v>
      </c>
      <c r="E749" s="14"/>
      <c r="F749" s="7" t="str">
        <f>IFERROR(D749/E749, "X")</f>
        <v>X</v>
      </c>
      <c r="G749" s="7">
        <f>D749-E749</f>
        <v>5.3</v>
      </c>
      <c r="H749" s="16">
        <f>D749+E749</f>
        <v>5.3</v>
      </c>
      <c r="I749" s="11" t="str">
        <f>IFERROR(F749/SQRT(F749^2+AH749), "X")</f>
        <v>X</v>
      </c>
      <c r="J749" s="39" t="str">
        <f>IFERROR(SQRT((1-I749^2)/AH749), "X")</f>
        <v>X</v>
      </c>
      <c r="K749" s="39" t="str">
        <f t="shared" si="51"/>
        <v>X</v>
      </c>
      <c r="L749" s="39" t="str">
        <f t="shared" si="52"/>
        <v>X</v>
      </c>
      <c r="M749" s="43" t="str">
        <f>IFERROR(I749+J749, "X")</f>
        <v>X</v>
      </c>
      <c r="N749" s="45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8">
        <v>0</v>
      </c>
      <c r="X749" s="9">
        <v>0</v>
      </c>
      <c r="Y749" s="8"/>
      <c r="AA749" s="8"/>
      <c r="AG749" s="47"/>
      <c r="AH749" s="9">
        <f t="shared" si="50"/>
        <v>-1</v>
      </c>
      <c r="AI749" s="7">
        <v>10.1035</v>
      </c>
      <c r="AM749" s="14"/>
      <c r="AO749" s="16"/>
      <c r="AR749" s="16"/>
      <c r="AS749" s="9">
        <v>1999</v>
      </c>
      <c r="AT749" s="23">
        <f t="shared" si="53"/>
        <v>3.3008127941181171</v>
      </c>
      <c r="AX749" s="18"/>
      <c r="AZ749" s="18"/>
      <c r="BB749" s="18"/>
      <c r="BD749" s="18"/>
      <c r="BF749" s="18"/>
      <c r="BG749" s="18" t="s">
        <v>48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 s="18">
        <v>0</v>
      </c>
      <c r="BO749">
        <v>0</v>
      </c>
      <c r="BP749">
        <v>1</v>
      </c>
      <c r="BQ749" s="18">
        <v>0</v>
      </c>
      <c r="BS749" s="18"/>
      <c r="BT749" t="s">
        <v>397</v>
      </c>
      <c r="BU749" t="s">
        <v>397</v>
      </c>
      <c r="BW749" s="25"/>
      <c r="CA749" s="18"/>
      <c r="CC749" s="18"/>
      <c r="CD749" s="18"/>
      <c r="CF749" s="18"/>
      <c r="CH749" s="18"/>
      <c r="CR749" s="18"/>
      <c r="CT749" s="25"/>
      <c r="CU749" t="s">
        <v>397</v>
      </c>
      <c r="CW749" t="s">
        <v>397</v>
      </c>
      <c r="CX749" s="25" t="s">
        <v>397</v>
      </c>
    </row>
    <row r="750" spans="1:102" x14ac:dyDescent="0.3">
      <c r="A750">
        <v>749</v>
      </c>
      <c r="B750">
        <v>119</v>
      </c>
      <c r="C750" s="25" t="s">
        <v>3</v>
      </c>
      <c r="D750" s="12">
        <v>4.9000000000000004</v>
      </c>
      <c r="E750" s="14"/>
      <c r="F750" s="7" t="str">
        <f>IFERROR(D750/E750, "X")</f>
        <v>X</v>
      </c>
      <c r="G750" s="7">
        <f>D750-E750</f>
        <v>4.9000000000000004</v>
      </c>
      <c r="H750" s="16">
        <f>D750+E750</f>
        <v>4.9000000000000004</v>
      </c>
      <c r="I750" s="11" t="str">
        <f>IFERROR(F750/SQRT(F750^2+AH750), "X")</f>
        <v>X</v>
      </c>
      <c r="J750" s="39" t="str">
        <f>IFERROR(SQRT((1-I750^2)/AH750), "X")</f>
        <v>X</v>
      </c>
      <c r="K750" s="39" t="str">
        <f t="shared" si="51"/>
        <v>X</v>
      </c>
      <c r="L750" s="39" t="str">
        <f t="shared" si="52"/>
        <v>X</v>
      </c>
      <c r="M750" s="43" t="str">
        <f>IFERROR(I750+J750, "X")</f>
        <v>X</v>
      </c>
      <c r="N750" s="45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8">
        <v>0</v>
      </c>
      <c r="X750" s="9">
        <v>0</v>
      </c>
      <c r="Y750" s="8"/>
      <c r="AA750" s="8"/>
      <c r="AG750" s="47"/>
      <c r="AH750" s="9">
        <f t="shared" si="50"/>
        <v>-1</v>
      </c>
      <c r="AI750" s="7">
        <v>10.1035</v>
      </c>
      <c r="AM750" s="14"/>
      <c r="AO750" s="16"/>
      <c r="AR750" s="16"/>
      <c r="AS750" s="9">
        <v>1999</v>
      </c>
      <c r="AT750" s="23">
        <f t="shared" si="53"/>
        <v>3.3008127941181171</v>
      </c>
      <c r="AX750" s="18"/>
      <c r="AZ750" s="18"/>
      <c r="BB750" s="18"/>
      <c r="BD750" s="18"/>
      <c r="BF750" s="18"/>
      <c r="BG750" s="18" t="s">
        <v>48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 s="18">
        <v>0</v>
      </c>
      <c r="BO750">
        <v>0</v>
      </c>
      <c r="BP750">
        <v>1</v>
      </c>
      <c r="BQ750" s="18">
        <v>0</v>
      </c>
      <c r="BS750" s="18"/>
      <c r="BT750" t="s">
        <v>397</v>
      </c>
      <c r="BU750" t="s">
        <v>397</v>
      </c>
      <c r="BW750" s="25"/>
      <c r="CA750" s="18"/>
      <c r="CC750" s="18"/>
      <c r="CD750" s="18"/>
      <c r="CF750" s="18"/>
      <c r="CH750" s="18"/>
      <c r="CR750" s="18"/>
      <c r="CT750" s="25"/>
      <c r="CU750" t="s">
        <v>397</v>
      </c>
      <c r="CW750" t="s">
        <v>397</v>
      </c>
      <c r="CX750" s="25" t="s">
        <v>397</v>
      </c>
    </row>
    <row r="751" spans="1:102" x14ac:dyDescent="0.3">
      <c r="A751">
        <v>750</v>
      </c>
      <c r="B751">
        <v>119</v>
      </c>
      <c r="C751" s="25" t="s">
        <v>3</v>
      </c>
      <c r="D751" s="12">
        <v>4.5999999999999996</v>
      </c>
      <c r="E751" s="14"/>
      <c r="F751" s="7" t="str">
        <f>IFERROR(D751/E751, "X")</f>
        <v>X</v>
      </c>
      <c r="G751" s="7">
        <f>D751-E751</f>
        <v>4.5999999999999996</v>
      </c>
      <c r="H751" s="16">
        <f>D751+E751</f>
        <v>4.5999999999999996</v>
      </c>
      <c r="I751" s="11" t="str">
        <f>IFERROR(F751/SQRT(F751^2+AH751), "X")</f>
        <v>X</v>
      </c>
      <c r="J751" s="39" t="str">
        <f>IFERROR(SQRT((1-I751^2)/AH751), "X")</f>
        <v>X</v>
      </c>
      <c r="K751" s="39" t="str">
        <f t="shared" si="51"/>
        <v>X</v>
      </c>
      <c r="L751" s="39" t="str">
        <f t="shared" si="52"/>
        <v>X</v>
      </c>
      <c r="M751" s="43" t="str">
        <f>IFERROR(I751+J751, "X")</f>
        <v>X</v>
      </c>
      <c r="N751" s="45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8">
        <v>0</v>
      </c>
      <c r="X751" s="9">
        <v>0</v>
      </c>
      <c r="Y751" s="8"/>
      <c r="AA751" s="8"/>
      <c r="AG751" s="47"/>
      <c r="AH751" s="9">
        <f t="shared" si="50"/>
        <v>-1</v>
      </c>
      <c r="AI751" s="7">
        <v>10.1035</v>
      </c>
      <c r="AM751" s="14"/>
      <c r="AO751" s="16"/>
      <c r="AR751" s="16"/>
      <c r="AS751" s="9">
        <v>1999</v>
      </c>
      <c r="AT751" s="23">
        <f t="shared" si="53"/>
        <v>3.3008127941181171</v>
      </c>
      <c r="AX751" s="18"/>
      <c r="AZ751" s="18"/>
      <c r="BB751" s="18"/>
      <c r="BD751" s="18"/>
      <c r="BF751" s="18"/>
      <c r="BG751" s="18" t="s">
        <v>48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 s="18">
        <v>0</v>
      </c>
      <c r="BO751">
        <v>0</v>
      </c>
      <c r="BP751">
        <v>1</v>
      </c>
      <c r="BQ751" s="18">
        <v>0</v>
      </c>
      <c r="BS751" s="18"/>
      <c r="BT751" t="s">
        <v>397</v>
      </c>
      <c r="BU751" t="s">
        <v>397</v>
      </c>
      <c r="BW751" s="25"/>
      <c r="CA751" s="18"/>
      <c r="CC751" s="18"/>
      <c r="CD751" s="18"/>
      <c r="CF751" s="18"/>
      <c r="CH751" s="18"/>
      <c r="CR751" s="18"/>
      <c r="CT751" s="25"/>
      <c r="CU751" t="s">
        <v>397</v>
      </c>
      <c r="CW751" t="s">
        <v>397</v>
      </c>
      <c r="CX751" s="25" t="s">
        <v>397</v>
      </c>
    </row>
    <row r="752" spans="1:102" x14ac:dyDescent="0.3">
      <c r="A752">
        <v>751</v>
      </c>
      <c r="B752">
        <v>119</v>
      </c>
      <c r="C752" s="25" t="s">
        <v>3</v>
      </c>
      <c r="D752" s="12">
        <v>6.7</v>
      </c>
      <c r="E752" s="14"/>
      <c r="F752" s="7" t="str">
        <f>IFERROR(D752/E752, "X")</f>
        <v>X</v>
      </c>
      <c r="G752" s="7">
        <f>D752-E752</f>
        <v>6.7</v>
      </c>
      <c r="H752" s="16">
        <f>D752+E752</f>
        <v>6.7</v>
      </c>
      <c r="I752" s="11" t="str">
        <f>IFERROR(F752/SQRT(F752^2+AH752), "X")</f>
        <v>X</v>
      </c>
      <c r="J752" s="39" t="str">
        <f>IFERROR(SQRT((1-I752^2)/AH752), "X")</f>
        <v>X</v>
      </c>
      <c r="K752" s="39" t="str">
        <f t="shared" si="51"/>
        <v>X</v>
      </c>
      <c r="L752" s="39" t="str">
        <f t="shared" si="52"/>
        <v>X</v>
      </c>
      <c r="M752" s="43" t="str">
        <f>IFERROR(I752+J752, "X")</f>
        <v>X</v>
      </c>
      <c r="N752" s="45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8">
        <v>0</v>
      </c>
      <c r="X752" s="9">
        <v>0</v>
      </c>
      <c r="Y752" s="8"/>
      <c r="AA752" s="8"/>
      <c r="AG752" s="47"/>
      <c r="AH752" s="9">
        <f t="shared" si="50"/>
        <v>-1</v>
      </c>
      <c r="AI752" s="7">
        <v>10.1035</v>
      </c>
      <c r="AM752" s="14"/>
      <c r="AO752" s="16"/>
      <c r="AR752" s="16"/>
      <c r="AS752" s="9">
        <v>1999</v>
      </c>
      <c r="AT752" s="23">
        <f t="shared" si="53"/>
        <v>3.3008127941181171</v>
      </c>
      <c r="AX752" s="18"/>
      <c r="AZ752" s="18"/>
      <c r="BB752" s="18"/>
      <c r="BD752" s="18"/>
      <c r="BF752" s="18"/>
      <c r="BG752" s="18" t="s">
        <v>48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 s="18">
        <v>0</v>
      </c>
      <c r="BO752">
        <v>0</v>
      </c>
      <c r="BP752">
        <v>1</v>
      </c>
      <c r="BQ752" s="18">
        <v>0</v>
      </c>
      <c r="BS752" s="18"/>
      <c r="BT752" t="s">
        <v>397</v>
      </c>
      <c r="BU752" t="s">
        <v>397</v>
      </c>
      <c r="BW752" s="25"/>
      <c r="CA752" s="18"/>
      <c r="CC752" s="18"/>
      <c r="CD752" s="18"/>
      <c r="CF752" s="18"/>
      <c r="CH752" s="18"/>
      <c r="CR752" s="18"/>
      <c r="CT752" s="25"/>
      <c r="CU752" t="s">
        <v>397</v>
      </c>
      <c r="CW752" t="s">
        <v>397</v>
      </c>
      <c r="CX752" s="25" t="s">
        <v>397</v>
      </c>
    </row>
    <row r="753" spans="1:102" x14ac:dyDescent="0.3">
      <c r="A753">
        <v>752</v>
      </c>
      <c r="B753">
        <v>119</v>
      </c>
      <c r="C753" s="25" t="s">
        <v>3</v>
      </c>
      <c r="D753" s="12">
        <v>11.1</v>
      </c>
      <c r="E753" s="14"/>
      <c r="F753" s="7" t="str">
        <f>IFERROR(D753/E753, "X")</f>
        <v>X</v>
      </c>
      <c r="G753" s="7">
        <f>D753-E753</f>
        <v>11.1</v>
      </c>
      <c r="H753" s="16">
        <f>D753+E753</f>
        <v>11.1</v>
      </c>
      <c r="I753" s="11" t="str">
        <f>IFERROR(F753/SQRT(F753^2+AH753), "X")</f>
        <v>X</v>
      </c>
      <c r="J753" s="39" t="str">
        <f>IFERROR(SQRT((1-I753^2)/AH753), "X")</f>
        <v>X</v>
      </c>
      <c r="K753" s="39" t="str">
        <f t="shared" si="51"/>
        <v>X</v>
      </c>
      <c r="L753" s="39" t="str">
        <f t="shared" si="52"/>
        <v>X</v>
      </c>
      <c r="M753" s="43" t="str">
        <f>IFERROR(I753+J753, "X")</f>
        <v>X</v>
      </c>
      <c r="N753" s="45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8">
        <v>0</v>
      </c>
      <c r="X753" s="9">
        <v>0</v>
      </c>
      <c r="Y753" s="8"/>
      <c r="AA753" s="8"/>
      <c r="AG753" s="47"/>
      <c r="AH753" s="9">
        <f t="shared" si="50"/>
        <v>-1</v>
      </c>
      <c r="AI753" s="7">
        <v>10.1035</v>
      </c>
      <c r="AM753" s="14"/>
      <c r="AO753" s="16"/>
      <c r="AR753" s="16"/>
      <c r="AS753" s="9">
        <v>1999</v>
      </c>
      <c r="AT753" s="23">
        <f t="shared" si="53"/>
        <v>3.3008127941181171</v>
      </c>
      <c r="AX753" s="18"/>
      <c r="AZ753" s="18"/>
      <c r="BB753" s="18"/>
      <c r="BD753" s="18"/>
      <c r="BF753" s="18"/>
      <c r="BG753" s="18" t="s">
        <v>48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 s="18">
        <v>0</v>
      </c>
      <c r="BO753">
        <v>0</v>
      </c>
      <c r="BP753">
        <v>1</v>
      </c>
      <c r="BQ753" s="18">
        <v>0</v>
      </c>
      <c r="BS753" s="18"/>
      <c r="BT753" t="s">
        <v>397</v>
      </c>
      <c r="BU753" t="s">
        <v>397</v>
      </c>
      <c r="BW753" s="25"/>
      <c r="CA753" s="18"/>
      <c r="CC753" s="18"/>
      <c r="CD753" s="18"/>
      <c r="CF753" s="18"/>
      <c r="CH753" s="18"/>
      <c r="CR753" s="18"/>
      <c r="CT753" s="25"/>
      <c r="CU753" t="s">
        <v>397</v>
      </c>
      <c r="CW753" t="s">
        <v>397</v>
      </c>
      <c r="CX753" s="25" t="s">
        <v>397</v>
      </c>
    </row>
    <row r="754" spans="1:102" x14ac:dyDescent="0.3">
      <c r="A754">
        <v>753</v>
      </c>
      <c r="B754">
        <v>119</v>
      </c>
      <c r="C754" s="25" t="s">
        <v>3</v>
      </c>
      <c r="D754" s="12">
        <v>6.8</v>
      </c>
      <c r="E754" s="14"/>
      <c r="F754" s="7" t="str">
        <f>IFERROR(D754/E754, "X")</f>
        <v>X</v>
      </c>
      <c r="G754" s="7">
        <f>D754-E754</f>
        <v>6.8</v>
      </c>
      <c r="H754" s="16">
        <f>D754+E754</f>
        <v>6.8</v>
      </c>
      <c r="I754" s="11" t="str">
        <f>IFERROR(F754/SQRT(F754^2+AH754), "X")</f>
        <v>X</v>
      </c>
      <c r="J754" s="39" t="str">
        <f>IFERROR(SQRT((1-I754^2)/AH754), "X")</f>
        <v>X</v>
      </c>
      <c r="K754" s="39" t="str">
        <f t="shared" si="51"/>
        <v>X</v>
      </c>
      <c r="L754" s="39" t="str">
        <f t="shared" si="52"/>
        <v>X</v>
      </c>
      <c r="M754" s="43" t="str">
        <f>IFERROR(I754+J754, "X")</f>
        <v>X</v>
      </c>
      <c r="N754" s="45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8">
        <v>0</v>
      </c>
      <c r="X754" s="9">
        <v>0</v>
      </c>
      <c r="Y754" s="8"/>
      <c r="AA754" s="8"/>
      <c r="AG754" s="47"/>
      <c r="AH754" s="9">
        <f t="shared" si="50"/>
        <v>-1</v>
      </c>
      <c r="AI754" s="7">
        <v>2.9642499999999998</v>
      </c>
      <c r="AM754" s="14"/>
      <c r="AO754" s="16"/>
      <c r="AR754" s="16"/>
      <c r="AS754" s="9">
        <v>1987</v>
      </c>
      <c r="AT754" s="23">
        <f t="shared" si="53"/>
        <v>3.2981978671098151</v>
      </c>
      <c r="AX754" s="18"/>
      <c r="AZ754" s="18"/>
      <c r="BB754" s="18"/>
      <c r="BD754" s="18"/>
      <c r="BF754" s="18"/>
      <c r="BG754" s="18" t="s">
        <v>74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s="18">
        <v>1</v>
      </c>
      <c r="BO754">
        <v>0</v>
      </c>
      <c r="BP754">
        <v>1</v>
      </c>
      <c r="BQ754" s="18">
        <v>0</v>
      </c>
      <c r="BS754" s="18"/>
      <c r="BT754" t="s">
        <v>397</v>
      </c>
      <c r="BU754" t="s">
        <v>397</v>
      </c>
      <c r="BW754" s="25"/>
      <c r="CA754" s="18"/>
      <c r="CC754" s="18"/>
      <c r="CD754" s="18"/>
      <c r="CF754" s="18"/>
      <c r="CH754" s="18"/>
      <c r="CR754" s="18"/>
      <c r="CT754" s="25"/>
      <c r="CU754" t="s">
        <v>397</v>
      </c>
      <c r="CW754" t="s">
        <v>397</v>
      </c>
      <c r="CX754" s="25" t="s">
        <v>397</v>
      </c>
    </row>
    <row r="755" spans="1:102" x14ac:dyDescent="0.3">
      <c r="A755">
        <v>754</v>
      </c>
      <c r="B755">
        <v>119</v>
      </c>
      <c r="C755" s="25" t="s">
        <v>3</v>
      </c>
      <c r="D755" s="12">
        <v>26.3</v>
      </c>
      <c r="E755" s="14"/>
      <c r="F755" s="7" t="str">
        <f>IFERROR(D755/E755, "X")</f>
        <v>X</v>
      </c>
      <c r="G755" s="7">
        <f>D755-E755</f>
        <v>26.3</v>
      </c>
      <c r="H755" s="16">
        <f>D755+E755</f>
        <v>26.3</v>
      </c>
      <c r="I755" s="11" t="str">
        <f>IFERROR(F755/SQRT(F755^2+AH755), "X")</f>
        <v>X</v>
      </c>
      <c r="J755" s="39" t="str">
        <f>IFERROR(SQRT((1-I755^2)/AH755), "X")</f>
        <v>X</v>
      </c>
      <c r="K755" s="39" t="str">
        <f t="shared" si="51"/>
        <v>X</v>
      </c>
      <c r="L755" s="39" t="str">
        <f t="shared" si="52"/>
        <v>X</v>
      </c>
      <c r="M755" s="43" t="str">
        <f>IFERROR(I755+J755, "X")</f>
        <v>X</v>
      </c>
      <c r="N755" s="45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8">
        <v>0</v>
      </c>
      <c r="X755" s="9">
        <v>0</v>
      </c>
      <c r="Y755" s="8"/>
      <c r="AA755" s="8"/>
      <c r="AG755" s="47"/>
      <c r="AH755" s="9">
        <f t="shared" si="50"/>
        <v>-1</v>
      </c>
      <c r="AI755" s="7">
        <v>2.9642499999999998</v>
      </c>
      <c r="AM755" s="14"/>
      <c r="AO755" s="16"/>
      <c r="AR755" s="16"/>
      <c r="AS755" s="9">
        <v>1987</v>
      </c>
      <c r="AT755" s="23">
        <f t="shared" si="53"/>
        <v>3.2981978671098151</v>
      </c>
      <c r="AX755" s="18"/>
      <c r="AZ755" s="18"/>
      <c r="BB755" s="18"/>
      <c r="BD755" s="18"/>
      <c r="BF755" s="18"/>
      <c r="BG755" s="18" t="s">
        <v>74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s="18">
        <v>1</v>
      </c>
      <c r="BO755">
        <v>0</v>
      </c>
      <c r="BP755">
        <v>1</v>
      </c>
      <c r="BQ755" s="18">
        <v>0</v>
      </c>
      <c r="BS755" s="18"/>
      <c r="BT755" t="s">
        <v>397</v>
      </c>
      <c r="BU755" t="s">
        <v>397</v>
      </c>
      <c r="BW755" s="25"/>
      <c r="CA755" s="18"/>
      <c r="CC755" s="18"/>
      <c r="CD755" s="18"/>
      <c r="CF755" s="18"/>
      <c r="CH755" s="18"/>
      <c r="CR755" s="18"/>
      <c r="CT755" s="25"/>
      <c r="CU755" t="s">
        <v>397</v>
      </c>
      <c r="CW755" t="s">
        <v>397</v>
      </c>
      <c r="CX755" s="25" t="s">
        <v>397</v>
      </c>
    </row>
    <row r="756" spans="1:102" x14ac:dyDescent="0.3">
      <c r="A756">
        <v>755</v>
      </c>
      <c r="B756">
        <v>119</v>
      </c>
      <c r="C756" s="25" t="s">
        <v>3</v>
      </c>
      <c r="D756" s="12">
        <v>3.2</v>
      </c>
      <c r="E756" s="14"/>
      <c r="F756" s="7" t="str">
        <f>IFERROR(D756/E756, "X")</f>
        <v>X</v>
      </c>
      <c r="G756" s="7">
        <f>D756-E756</f>
        <v>3.2</v>
      </c>
      <c r="H756" s="16">
        <f>D756+E756</f>
        <v>3.2</v>
      </c>
      <c r="I756" s="11" t="str">
        <f>IFERROR(F756/SQRT(F756^2+AH756), "X")</f>
        <v>X</v>
      </c>
      <c r="J756" s="39" t="str">
        <f>IFERROR(SQRT((1-I756^2)/AH756), "X")</f>
        <v>X</v>
      </c>
      <c r="K756" s="39" t="str">
        <f t="shared" si="51"/>
        <v>X</v>
      </c>
      <c r="L756" s="39" t="str">
        <f t="shared" si="52"/>
        <v>X</v>
      </c>
      <c r="M756" s="43" t="str">
        <f>IFERROR(I756+J756, "X")</f>
        <v>X</v>
      </c>
      <c r="N756" s="45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8">
        <v>0</v>
      </c>
      <c r="X756" s="9">
        <v>0</v>
      </c>
      <c r="Y756" s="8"/>
      <c r="AA756" s="8"/>
      <c r="AG756" s="47"/>
      <c r="AH756" s="9">
        <f t="shared" si="50"/>
        <v>-1</v>
      </c>
      <c r="AI756" s="7">
        <v>2.9642499999999998</v>
      </c>
      <c r="AM756" s="14"/>
      <c r="AO756" s="16"/>
      <c r="AR756" s="16"/>
      <c r="AS756" s="9">
        <v>1987</v>
      </c>
      <c r="AT756" s="23">
        <f t="shared" si="53"/>
        <v>3.2981978671098151</v>
      </c>
      <c r="AX756" s="18"/>
      <c r="AZ756" s="18"/>
      <c r="BB756" s="18"/>
      <c r="BD756" s="18"/>
      <c r="BF756" s="18"/>
      <c r="BG756" s="18" t="s">
        <v>74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s="18">
        <v>1</v>
      </c>
      <c r="BO756">
        <v>0</v>
      </c>
      <c r="BP756">
        <v>1</v>
      </c>
      <c r="BQ756" s="18">
        <v>0</v>
      </c>
      <c r="BS756" s="18"/>
      <c r="BT756" t="s">
        <v>397</v>
      </c>
      <c r="BU756" t="s">
        <v>397</v>
      </c>
      <c r="BW756" s="25"/>
      <c r="CA756" s="18"/>
      <c r="CC756" s="18"/>
      <c r="CD756" s="18"/>
      <c r="CF756" s="18"/>
      <c r="CH756" s="18"/>
      <c r="CR756" s="18"/>
      <c r="CT756" s="25"/>
      <c r="CU756" t="s">
        <v>397</v>
      </c>
      <c r="CW756" t="s">
        <v>397</v>
      </c>
      <c r="CX756" s="25" t="s">
        <v>397</v>
      </c>
    </row>
    <row r="757" spans="1:102" x14ac:dyDescent="0.3">
      <c r="A757">
        <v>756</v>
      </c>
      <c r="B757">
        <v>119</v>
      </c>
      <c r="C757" s="25" t="s">
        <v>3</v>
      </c>
      <c r="D757" s="12">
        <v>13.7</v>
      </c>
      <c r="E757" s="14"/>
      <c r="F757" s="7" t="str">
        <f>IFERROR(D757/E757, "X")</f>
        <v>X</v>
      </c>
      <c r="G757" s="7">
        <f>D757-E757</f>
        <v>13.7</v>
      </c>
      <c r="H757" s="16">
        <f>D757+E757</f>
        <v>13.7</v>
      </c>
      <c r="I757" s="11" t="str">
        <f>IFERROR(F757/SQRT(F757^2+AH757), "X")</f>
        <v>X</v>
      </c>
      <c r="J757" s="39" t="str">
        <f>IFERROR(SQRT((1-I757^2)/AH757), "X")</f>
        <v>X</v>
      </c>
      <c r="K757" s="39" t="str">
        <f t="shared" si="51"/>
        <v>X</v>
      </c>
      <c r="L757" s="39" t="str">
        <f t="shared" si="52"/>
        <v>X</v>
      </c>
      <c r="M757" s="43" t="str">
        <f>IFERROR(I757+J757, "X")</f>
        <v>X</v>
      </c>
      <c r="N757" s="45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8">
        <v>0</v>
      </c>
      <c r="X757" s="9">
        <v>0</v>
      </c>
      <c r="Y757" s="8"/>
      <c r="AA757" s="8"/>
      <c r="AG757" s="47"/>
      <c r="AH757" s="9">
        <f t="shared" si="50"/>
        <v>-1</v>
      </c>
      <c r="AI757" s="7">
        <v>2.9642499999999998</v>
      </c>
      <c r="AM757" s="14"/>
      <c r="AO757" s="16"/>
      <c r="AR757" s="16"/>
      <c r="AS757" s="9">
        <v>1987</v>
      </c>
      <c r="AT757" s="23">
        <f t="shared" si="53"/>
        <v>3.2981978671098151</v>
      </c>
      <c r="AX757" s="18"/>
      <c r="AZ757" s="18"/>
      <c r="BB757" s="18"/>
      <c r="BD757" s="18"/>
      <c r="BF757" s="18"/>
      <c r="BG757" s="18" t="s">
        <v>74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s="18">
        <v>1</v>
      </c>
      <c r="BO757">
        <v>0</v>
      </c>
      <c r="BP757">
        <v>1</v>
      </c>
      <c r="BQ757" s="18">
        <v>0</v>
      </c>
      <c r="BS757" s="18"/>
      <c r="BT757" t="s">
        <v>397</v>
      </c>
      <c r="BU757" t="s">
        <v>397</v>
      </c>
      <c r="BW757" s="25"/>
      <c r="CA757" s="18"/>
      <c r="CC757" s="18"/>
      <c r="CD757" s="18"/>
      <c r="CF757" s="18"/>
      <c r="CH757" s="18"/>
      <c r="CR757" s="18"/>
      <c r="CT757" s="25"/>
      <c r="CU757" t="s">
        <v>397</v>
      </c>
      <c r="CW757" t="s">
        <v>397</v>
      </c>
      <c r="CX757" s="25" t="s">
        <v>397</v>
      </c>
    </row>
    <row r="758" spans="1:102" x14ac:dyDescent="0.3">
      <c r="A758">
        <v>757</v>
      </c>
      <c r="B758">
        <v>119</v>
      </c>
      <c r="C758" s="25" t="s">
        <v>3</v>
      </c>
      <c r="D758" s="12">
        <v>5.7</v>
      </c>
      <c r="E758" s="14"/>
      <c r="F758" s="7" t="str">
        <f>IFERROR(D758/E758, "X")</f>
        <v>X</v>
      </c>
      <c r="G758" s="7">
        <f>D758-E758</f>
        <v>5.7</v>
      </c>
      <c r="H758" s="16">
        <f>D758+E758</f>
        <v>5.7</v>
      </c>
      <c r="I758" s="11" t="str">
        <f>IFERROR(F758/SQRT(F758^2+AH758), "X")</f>
        <v>X</v>
      </c>
      <c r="J758" s="39" t="str">
        <f>IFERROR(SQRT((1-I758^2)/AH758), "X")</f>
        <v>X</v>
      </c>
      <c r="K758" s="39" t="str">
        <f t="shared" si="51"/>
        <v>X</v>
      </c>
      <c r="L758" s="39" t="str">
        <f t="shared" si="52"/>
        <v>X</v>
      </c>
      <c r="M758" s="43" t="str">
        <f>IFERROR(I758+J758, "X")</f>
        <v>X</v>
      </c>
      <c r="N758" s="45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8">
        <v>0</v>
      </c>
      <c r="X758" s="9">
        <v>0</v>
      </c>
      <c r="Y758" s="8"/>
      <c r="AA758" s="8"/>
      <c r="AG758" s="47"/>
      <c r="AH758" s="9">
        <f t="shared" si="50"/>
        <v>-1</v>
      </c>
      <c r="AI758" s="7">
        <v>2.9642499999999998</v>
      </c>
      <c r="AM758" s="14"/>
      <c r="AO758" s="16"/>
      <c r="AR758" s="16"/>
      <c r="AS758" s="9">
        <v>1987</v>
      </c>
      <c r="AT758" s="23">
        <f t="shared" si="53"/>
        <v>3.2981978671098151</v>
      </c>
      <c r="AX758" s="18"/>
      <c r="AZ758" s="18"/>
      <c r="BB758" s="18"/>
      <c r="BD758" s="18"/>
      <c r="BF758" s="18"/>
      <c r="BG758" s="18" t="s">
        <v>74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s="18">
        <v>1</v>
      </c>
      <c r="BO758">
        <v>0</v>
      </c>
      <c r="BP758">
        <v>1</v>
      </c>
      <c r="BQ758" s="18">
        <v>0</v>
      </c>
      <c r="BS758" s="18"/>
      <c r="BT758" t="s">
        <v>397</v>
      </c>
      <c r="BU758" t="s">
        <v>397</v>
      </c>
      <c r="BW758" s="25"/>
      <c r="CA758" s="18"/>
      <c r="CC758" s="18"/>
      <c r="CD758" s="18"/>
      <c r="CF758" s="18"/>
      <c r="CH758" s="18"/>
      <c r="CR758" s="18"/>
      <c r="CT758" s="25"/>
      <c r="CU758" t="s">
        <v>397</v>
      </c>
      <c r="CW758" t="s">
        <v>397</v>
      </c>
      <c r="CX758" s="25" t="s">
        <v>397</v>
      </c>
    </row>
    <row r="759" spans="1:102" x14ac:dyDescent="0.3">
      <c r="A759">
        <v>758</v>
      </c>
      <c r="B759">
        <v>119</v>
      </c>
      <c r="C759" s="25" t="s">
        <v>3</v>
      </c>
      <c r="D759" s="12">
        <v>10.1</v>
      </c>
      <c r="E759" s="14"/>
      <c r="F759" s="7" t="str">
        <f>IFERROR(D759/E759, "X")</f>
        <v>X</v>
      </c>
      <c r="G759" s="7">
        <f>D759-E759</f>
        <v>10.1</v>
      </c>
      <c r="H759" s="16">
        <f>D759+E759</f>
        <v>10.1</v>
      </c>
      <c r="I759" s="11" t="str">
        <f>IFERROR(F759/SQRT(F759^2+AH759), "X")</f>
        <v>X</v>
      </c>
      <c r="J759" s="39" t="str">
        <f>IFERROR(SQRT((1-I759^2)/AH759), "X")</f>
        <v>X</v>
      </c>
      <c r="K759" s="39" t="str">
        <f t="shared" si="51"/>
        <v>X</v>
      </c>
      <c r="L759" s="39" t="str">
        <f t="shared" si="52"/>
        <v>X</v>
      </c>
      <c r="M759" s="43" t="str">
        <f>IFERROR(I759+J759, "X")</f>
        <v>X</v>
      </c>
      <c r="N759" s="45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8">
        <v>0</v>
      </c>
      <c r="X759" s="9">
        <v>0</v>
      </c>
      <c r="Y759" s="8"/>
      <c r="AA759" s="8"/>
      <c r="AG759" s="47"/>
      <c r="AH759" s="9">
        <f t="shared" si="50"/>
        <v>-1</v>
      </c>
      <c r="AI759" s="7">
        <v>2.9642499999999998</v>
      </c>
      <c r="AM759" s="14"/>
      <c r="AO759" s="16"/>
      <c r="AR759" s="16"/>
      <c r="AS759" s="9">
        <v>1987</v>
      </c>
      <c r="AT759" s="23">
        <f t="shared" si="53"/>
        <v>3.2981978671098151</v>
      </c>
      <c r="AX759" s="18"/>
      <c r="AZ759" s="18"/>
      <c r="BB759" s="18"/>
      <c r="BD759" s="18"/>
      <c r="BF759" s="18"/>
      <c r="BG759" s="18" t="s">
        <v>74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s="18">
        <v>1</v>
      </c>
      <c r="BO759">
        <v>0</v>
      </c>
      <c r="BP759">
        <v>1</v>
      </c>
      <c r="BQ759" s="18">
        <v>0</v>
      </c>
      <c r="BS759" s="18"/>
      <c r="BT759" t="s">
        <v>397</v>
      </c>
      <c r="BU759" t="s">
        <v>397</v>
      </c>
      <c r="BW759" s="25"/>
      <c r="CA759" s="18"/>
      <c r="CC759" s="18"/>
      <c r="CD759" s="18"/>
      <c r="CF759" s="18"/>
      <c r="CH759" s="18"/>
      <c r="CR759" s="18"/>
      <c r="CT759" s="25"/>
      <c r="CU759" t="s">
        <v>397</v>
      </c>
      <c r="CW759" t="s">
        <v>397</v>
      </c>
      <c r="CX759" s="25" t="s">
        <v>397</v>
      </c>
    </row>
    <row r="760" spans="1:102" x14ac:dyDescent="0.3">
      <c r="A760">
        <v>759</v>
      </c>
      <c r="B760">
        <v>119</v>
      </c>
      <c r="C760" s="25" t="s">
        <v>3</v>
      </c>
      <c r="D760" s="12">
        <v>6.5</v>
      </c>
      <c r="E760" s="14"/>
      <c r="F760" s="7" t="str">
        <f>IFERROR(D760/E760, "X")</f>
        <v>X</v>
      </c>
      <c r="G760" s="7">
        <f>D760-E760</f>
        <v>6.5</v>
      </c>
      <c r="H760" s="16">
        <f>D760+E760</f>
        <v>6.5</v>
      </c>
      <c r="I760" s="11" t="str">
        <f>IFERROR(F760/SQRT(F760^2+AH760), "X")</f>
        <v>X</v>
      </c>
      <c r="J760" s="39" t="str">
        <f>IFERROR(SQRT((1-I760^2)/AH760), "X")</f>
        <v>X</v>
      </c>
      <c r="K760" s="39" t="str">
        <f t="shared" si="51"/>
        <v>X</v>
      </c>
      <c r="L760" s="39" t="str">
        <f t="shared" si="52"/>
        <v>X</v>
      </c>
      <c r="M760" s="43" t="str">
        <f>IFERROR(I760+J760, "X")</f>
        <v>X</v>
      </c>
      <c r="N760" s="45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8">
        <v>0</v>
      </c>
      <c r="X760" s="9">
        <v>0</v>
      </c>
      <c r="Y760" s="8"/>
      <c r="AA760" s="8"/>
      <c r="AG760" s="47"/>
      <c r="AH760" s="9">
        <f t="shared" si="50"/>
        <v>-1</v>
      </c>
      <c r="AI760" s="7">
        <v>8.3006666666666664</v>
      </c>
      <c r="AM760" s="14"/>
      <c r="AO760" s="16"/>
      <c r="AR760" s="16"/>
      <c r="AS760" s="9">
        <v>2002</v>
      </c>
      <c r="AT760" s="23">
        <f t="shared" si="53"/>
        <v>3.3014640731433</v>
      </c>
      <c r="AX760" s="18"/>
      <c r="AZ760" s="18"/>
      <c r="BB760" s="18"/>
      <c r="BD760" s="18"/>
      <c r="BF760" s="18"/>
      <c r="BG760" s="18" t="s">
        <v>93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 s="18">
        <v>0</v>
      </c>
      <c r="BO760">
        <v>0</v>
      </c>
      <c r="BP760">
        <v>1</v>
      </c>
      <c r="BQ760" s="18">
        <v>0</v>
      </c>
      <c r="BS760" s="18"/>
      <c r="BT760" t="s">
        <v>397</v>
      </c>
      <c r="BU760" t="s">
        <v>397</v>
      </c>
      <c r="BW760" s="25"/>
      <c r="CA760" s="18"/>
      <c r="CC760" s="18"/>
      <c r="CD760" s="18"/>
      <c r="CF760" s="18"/>
      <c r="CH760" s="18"/>
      <c r="CR760" s="18"/>
      <c r="CT760" s="25"/>
      <c r="CU760" t="s">
        <v>397</v>
      </c>
      <c r="CW760" t="s">
        <v>397</v>
      </c>
      <c r="CX760" s="25" t="s">
        <v>397</v>
      </c>
    </row>
    <row r="761" spans="1:102" x14ac:dyDescent="0.3">
      <c r="A761">
        <v>760</v>
      </c>
      <c r="B761">
        <v>119</v>
      </c>
      <c r="C761" s="25" t="s">
        <v>3</v>
      </c>
      <c r="D761" s="12">
        <v>6.6</v>
      </c>
      <c r="E761" s="14"/>
      <c r="F761" s="7" t="str">
        <f>IFERROR(D761/E761, "X")</f>
        <v>X</v>
      </c>
      <c r="G761" s="7">
        <f>D761-E761</f>
        <v>6.6</v>
      </c>
      <c r="H761" s="16">
        <f>D761+E761</f>
        <v>6.6</v>
      </c>
      <c r="I761" s="11" t="str">
        <f>IFERROR(F761/SQRT(F761^2+AH761), "X")</f>
        <v>X</v>
      </c>
      <c r="J761" s="39" t="str">
        <f>IFERROR(SQRT((1-I761^2)/AH761), "X")</f>
        <v>X</v>
      </c>
      <c r="K761" s="39" t="str">
        <f t="shared" si="51"/>
        <v>X</v>
      </c>
      <c r="L761" s="39" t="str">
        <f t="shared" si="52"/>
        <v>X</v>
      </c>
      <c r="M761" s="43" t="str">
        <f>IFERROR(I761+J761, "X")</f>
        <v>X</v>
      </c>
      <c r="N761" s="45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8">
        <v>0</v>
      </c>
      <c r="X761" s="9">
        <v>0</v>
      </c>
      <c r="Y761" s="8"/>
      <c r="AA761" s="8"/>
      <c r="AG761" s="47"/>
      <c r="AH761" s="9">
        <f t="shared" si="50"/>
        <v>-1</v>
      </c>
      <c r="AI761" s="7">
        <v>8.3006666666666664</v>
      </c>
      <c r="AM761" s="14"/>
      <c r="AO761" s="16"/>
      <c r="AR761" s="16"/>
      <c r="AS761" s="9">
        <v>2002</v>
      </c>
      <c r="AT761" s="23">
        <f t="shared" si="53"/>
        <v>3.3014640731433</v>
      </c>
      <c r="AX761" s="18"/>
      <c r="AZ761" s="18"/>
      <c r="BB761" s="18"/>
      <c r="BD761" s="18"/>
      <c r="BF761" s="18"/>
      <c r="BG761" s="18" t="s">
        <v>93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 s="18">
        <v>0</v>
      </c>
      <c r="BO761">
        <v>0</v>
      </c>
      <c r="BP761">
        <v>1</v>
      </c>
      <c r="BQ761" s="18">
        <v>0</v>
      </c>
      <c r="BS761" s="18"/>
      <c r="BT761" t="s">
        <v>397</v>
      </c>
      <c r="BU761" t="s">
        <v>397</v>
      </c>
      <c r="BW761" s="25"/>
      <c r="CA761" s="18"/>
      <c r="CC761" s="18"/>
      <c r="CD761" s="18"/>
      <c r="CF761" s="18"/>
      <c r="CH761" s="18"/>
      <c r="CR761" s="18"/>
      <c r="CT761" s="25"/>
      <c r="CU761" t="s">
        <v>397</v>
      </c>
      <c r="CW761" t="s">
        <v>397</v>
      </c>
      <c r="CX761" s="25" t="s">
        <v>397</v>
      </c>
    </row>
    <row r="762" spans="1:102" x14ac:dyDescent="0.3">
      <c r="A762">
        <v>761</v>
      </c>
      <c r="B762">
        <v>119</v>
      </c>
      <c r="C762" s="25" t="s">
        <v>3</v>
      </c>
      <c r="D762" s="12">
        <v>6.3</v>
      </c>
      <c r="E762" s="14"/>
      <c r="F762" s="7" t="str">
        <f>IFERROR(D762/E762, "X")</f>
        <v>X</v>
      </c>
      <c r="G762" s="7">
        <f>D762-E762</f>
        <v>6.3</v>
      </c>
      <c r="H762" s="16">
        <f>D762+E762</f>
        <v>6.3</v>
      </c>
      <c r="I762" s="11" t="str">
        <f>IFERROR(F762/SQRT(F762^2+AH762), "X")</f>
        <v>X</v>
      </c>
      <c r="J762" s="39" t="str">
        <f>IFERROR(SQRT((1-I762^2)/AH762), "X")</f>
        <v>X</v>
      </c>
      <c r="K762" s="39" t="str">
        <f t="shared" si="51"/>
        <v>X</v>
      </c>
      <c r="L762" s="39" t="str">
        <f t="shared" si="52"/>
        <v>X</v>
      </c>
      <c r="M762" s="43" t="str">
        <f>IFERROR(I762+J762, "X")</f>
        <v>X</v>
      </c>
      <c r="N762" s="45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8">
        <v>0</v>
      </c>
      <c r="X762" s="9">
        <v>0</v>
      </c>
      <c r="Y762" s="8"/>
      <c r="AA762" s="8"/>
      <c r="AG762" s="47"/>
      <c r="AH762" s="9">
        <f t="shared" si="50"/>
        <v>-1</v>
      </c>
      <c r="AI762" s="7">
        <v>8.3006666666666664</v>
      </c>
      <c r="AM762" s="14"/>
      <c r="AO762" s="16"/>
      <c r="AR762" s="16"/>
      <c r="AS762" s="9">
        <v>2002</v>
      </c>
      <c r="AT762" s="23">
        <f t="shared" si="53"/>
        <v>3.3014640731433</v>
      </c>
      <c r="AX762" s="18"/>
      <c r="AZ762" s="18"/>
      <c r="BB762" s="18"/>
      <c r="BD762" s="18"/>
      <c r="BF762" s="18"/>
      <c r="BG762" s="18" t="s">
        <v>93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 s="18">
        <v>0</v>
      </c>
      <c r="BO762">
        <v>0</v>
      </c>
      <c r="BP762">
        <v>1</v>
      </c>
      <c r="BQ762" s="18">
        <v>0</v>
      </c>
      <c r="BS762" s="18"/>
      <c r="BT762" t="s">
        <v>397</v>
      </c>
      <c r="BU762" t="s">
        <v>397</v>
      </c>
      <c r="BW762" s="25"/>
      <c r="CA762" s="18"/>
      <c r="CC762" s="18"/>
      <c r="CD762" s="18"/>
      <c r="CF762" s="18"/>
      <c r="CH762" s="18"/>
      <c r="CR762" s="18"/>
      <c r="CT762" s="25"/>
      <c r="CU762" t="s">
        <v>397</v>
      </c>
      <c r="CW762" t="s">
        <v>397</v>
      </c>
      <c r="CX762" s="25" t="s">
        <v>397</v>
      </c>
    </row>
    <row r="763" spans="1:102" x14ac:dyDescent="0.3">
      <c r="A763">
        <v>762</v>
      </c>
      <c r="B763">
        <v>119</v>
      </c>
      <c r="C763" s="25" t="s">
        <v>3</v>
      </c>
      <c r="D763" s="12">
        <v>6.7</v>
      </c>
      <c r="E763" s="14"/>
      <c r="F763" s="7" t="str">
        <f>IFERROR(D763/E763, "X")</f>
        <v>X</v>
      </c>
      <c r="G763" s="7">
        <f>D763-E763</f>
        <v>6.7</v>
      </c>
      <c r="H763" s="16">
        <f>D763+E763</f>
        <v>6.7</v>
      </c>
      <c r="I763" s="11" t="str">
        <f>IFERROR(F763/SQRT(F763^2+AH763), "X")</f>
        <v>X</v>
      </c>
      <c r="J763" s="39" t="str">
        <f>IFERROR(SQRT((1-I763^2)/AH763), "X")</f>
        <v>X</v>
      </c>
      <c r="K763" s="39" t="str">
        <f t="shared" si="51"/>
        <v>X</v>
      </c>
      <c r="L763" s="39" t="str">
        <f t="shared" si="52"/>
        <v>X</v>
      </c>
      <c r="M763" s="43" t="str">
        <f>IFERROR(I763+J763, "X")</f>
        <v>X</v>
      </c>
      <c r="N763" s="45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8">
        <v>0</v>
      </c>
      <c r="X763" s="9">
        <v>0</v>
      </c>
      <c r="Y763" s="8"/>
      <c r="AA763" s="8"/>
      <c r="AG763" s="47"/>
      <c r="AH763" s="9">
        <f t="shared" si="50"/>
        <v>-1</v>
      </c>
      <c r="AI763" s="7">
        <v>8.3006666666666664</v>
      </c>
      <c r="AM763" s="14"/>
      <c r="AO763" s="16"/>
      <c r="AR763" s="16"/>
      <c r="AS763" s="9">
        <v>2002</v>
      </c>
      <c r="AT763" s="23">
        <f t="shared" si="53"/>
        <v>3.3014640731433</v>
      </c>
      <c r="AX763" s="18"/>
      <c r="AZ763" s="18"/>
      <c r="BB763" s="18"/>
      <c r="BD763" s="18"/>
      <c r="BF763" s="18"/>
      <c r="BG763" s="18" t="s">
        <v>93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 s="18">
        <v>0</v>
      </c>
      <c r="BO763">
        <v>0</v>
      </c>
      <c r="BP763">
        <v>1</v>
      </c>
      <c r="BQ763" s="18">
        <v>0</v>
      </c>
      <c r="BS763" s="18"/>
      <c r="BT763" t="s">
        <v>397</v>
      </c>
      <c r="BU763" t="s">
        <v>397</v>
      </c>
      <c r="BW763" s="25"/>
      <c r="CA763" s="18"/>
      <c r="CC763" s="18"/>
      <c r="CD763" s="18"/>
      <c r="CF763" s="18"/>
      <c r="CH763" s="18"/>
      <c r="CR763" s="18"/>
      <c r="CT763" s="25"/>
      <c r="CU763" t="s">
        <v>397</v>
      </c>
      <c r="CW763" t="s">
        <v>397</v>
      </c>
      <c r="CX763" s="25" t="s">
        <v>397</v>
      </c>
    </row>
    <row r="764" spans="1:102" x14ac:dyDescent="0.3">
      <c r="A764">
        <v>763</v>
      </c>
      <c r="B764">
        <v>119</v>
      </c>
      <c r="C764" s="25" t="s">
        <v>3</v>
      </c>
      <c r="D764" s="12">
        <v>5.9</v>
      </c>
      <c r="E764" s="14"/>
      <c r="F764" s="7" t="str">
        <f>IFERROR(D764/E764, "X")</f>
        <v>X</v>
      </c>
      <c r="G764" s="7">
        <f>D764-E764</f>
        <v>5.9</v>
      </c>
      <c r="H764" s="16">
        <f>D764+E764</f>
        <v>5.9</v>
      </c>
      <c r="I764" s="11" t="str">
        <f>IFERROR(F764/SQRT(F764^2+AH764), "X")</f>
        <v>X</v>
      </c>
      <c r="J764" s="39" t="str">
        <f>IFERROR(SQRT((1-I764^2)/AH764), "X")</f>
        <v>X</v>
      </c>
      <c r="K764" s="39" t="str">
        <f t="shared" si="51"/>
        <v>X</v>
      </c>
      <c r="L764" s="39" t="str">
        <f t="shared" si="52"/>
        <v>X</v>
      </c>
      <c r="M764" s="43" t="str">
        <f>IFERROR(I764+J764, "X")</f>
        <v>X</v>
      </c>
      <c r="N764" s="45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8">
        <v>0</v>
      </c>
      <c r="X764" s="9">
        <v>0</v>
      </c>
      <c r="Y764" s="8"/>
      <c r="AA764" s="8"/>
      <c r="AG764" s="47"/>
      <c r="AH764" s="9">
        <f t="shared" si="50"/>
        <v>-1</v>
      </c>
      <c r="AI764" s="7">
        <v>8.3006666666666664</v>
      </c>
      <c r="AM764" s="14"/>
      <c r="AO764" s="16"/>
      <c r="AR764" s="16"/>
      <c r="AS764" s="9">
        <v>2002</v>
      </c>
      <c r="AT764" s="23">
        <f t="shared" si="53"/>
        <v>3.3014640731433</v>
      </c>
      <c r="AX764" s="18"/>
      <c r="AZ764" s="18"/>
      <c r="BB764" s="18"/>
      <c r="BD764" s="18"/>
      <c r="BF764" s="18"/>
      <c r="BG764" s="18" t="s">
        <v>93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 s="18">
        <v>0</v>
      </c>
      <c r="BO764">
        <v>0</v>
      </c>
      <c r="BP764">
        <v>1</v>
      </c>
      <c r="BQ764" s="18">
        <v>0</v>
      </c>
      <c r="BS764" s="18"/>
      <c r="BT764" t="s">
        <v>397</v>
      </c>
      <c r="BU764" t="s">
        <v>397</v>
      </c>
      <c r="BW764" s="25"/>
      <c r="CA764" s="18"/>
      <c r="CC764" s="18"/>
      <c r="CD764" s="18"/>
      <c r="CF764" s="18"/>
      <c r="CH764" s="18"/>
      <c r="CR764" s="18"/>
      <c r="CT764" s="25"/>
      <c r="CU764" t="s">
        <v>397</v>
      </c>
      <c r="CW764" t="s">
        <v>397</v>
      </c>
      <c r="CX764" s="25" t="s">
        <v>397</v>
      </c>
    </row>
    <row r="765" spans="1:102" x14ac:dyDescent="0.3">
      <c r="A765">
        <v>764</v>
      </c>
      <c r="B765">
        <v>119</v>
      </c>
      <c r="C765" s="25" t="s">
        <v>3</v>
      </c>
      <c r="D765" s="12">
        <v>7.6</v>
      </c>
      <c r="E765" s="14"/>
      <c r="F765" s="7" t="str">
        <f>IFERROR(D765/E765, "X")</f>
        <v>X</v>
      </c>
      <c r="G765" s="7">
        <f>D765-E765</f>
        <v>7.6</v>
      </c>
      <c r="H765" s="16">
        <f>D765+E765</f>
        <v>7.6</v>
      </c>
      <c r="I765" s="11" t="str">
        <f>IFERROR(F765/SQRT(F765^2+AH765), "X")</f>
        <v>X</v>
      </c>
      <c r="J765" s="39" t="str">
        <f>IFERROR(SQRT((1-I765^2)/AH765), "X")</f>
        <v>X</v>
      </c>
      <c r="K765" s="39" t="str">
        <f t="shared" si="51"/>
        <v>X</v>
      </c>
      <c r="L765" s="39" t="str">
        <f t="shared" si="52"/>
        <v>X</v>
      </c>
      <c r="M765" s="43" t="str">
        <f>IFERROR(I765+J765, "X")</f>
        <v>X</v>
      </c>
      <c r="N765" s="45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8">
        <v>0</v>
      </c>
      <c r="X765" s="9">
        <v>0</v>
      </c>
      <c r="Y765" s="8"/>
      <c r="AA765" s="8"/>
      <c r="AG765" s="47"/>
      <c r="AH765" s="9">
        <f t="shared" si="50"/>
        <v>-1</v>
      </c>
      <c r="AI765" s="7">
        <v>8.3006666666666664</v>
      </c>
      <c r="AM765" s="14"/>
      <c r="AO765" s="16"/>
      <c r="AR765" s="16"/>
      <c r="AS765" s="9">
        <v>2002</v>
      </c>
      <c r="AT765" s="23">
        <f t="shared" si="53"/>
        <v>3.3014640731433</v>
      </c>
      <c r="AX765" s="18"/>
      <c r="AZ765" s="18"/>
      <c r="BB765" s="18"/>
      <c r="BD765" s="18"/>
      <c r="BF765" s="18"/>
      <c r="BG765" s="18" t="s">
        <v>93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 s="18">
        <v>0</v>
      </c>
      <c r="BO765">
        <v>0</v>
      </c>
      <c r="BP765">
        <v>1</v>
      </c>
      <c r="BQ765" s="18">
        <v>0</v>
      </c>
      <c r="BS765" s="18"/>
      <c r="BT765" t="s">
        <v>397</v>
      </c>
      <c r="BU765" t="s">
        <v>397</v>
      </c>
      <c r="BW765" s="25"/>
      <c r="CA765" s="18"/>
      <c r="CC765" s="18"/>
      <c r="CD765" s="18"/>
      <c r="CF765" s="18"/>
      <c r="CH765" s="18"/>
      <c r="CR765" s="18"/>
      <c r="CT765" s="25"/>
      <c r="CU765" t="s">
        <v>397</v>
      </c>
      <c r="CW765" t="s">
        <v>397</v>
      </c>
      <c r="CX765" s="25" t="s">
        <v>397</v>
      </c>
    </row>
    <row r="766" spans="1:102" x14ac:dyDescent="0.3">
      <c r="A766">
        <v>765</v>
      </c>
      <c r="B766">
        <v>119</v>
      </c>
      <c r="C766" s="25" t="s">
        <v>3</v>
      </c>
      <c r="D766" s="12">
        <v>12.5</v>
      </c>
      <c r="E766" s="14"/>
      <c r="F766" s="7" t="str">
        <f>IFERROR(D766/E766, "X")</f>
        <v>X</v>
      </c>
      <c r="G766" s="7">
        <f>D766-E766</f>
        <v>12.5</v>
      </c>
      <c r="H766" s="16">
        <f>D766+E766</f>
        <v>12.5</v>
      </c>
      <c r="I766" s="11" t="str">
        <f>IFERROR(F766/SQRT(F766^2+AH766), "X")</f>
        <v>X</v>
      </c>
      <c r="J766" s="39" t="str">
        <f>IFERROR(SQRT((1-I766^2)/AH766), "X")</f>
        <v>X</v>
      </c>
      <c r="K766" s="39" t="str">
        <f t="shared" si="51"/>
        <v>X</v>
      </c>
      <c r="L766" s="39" t="str">
        <f t="shared" si="52"/>
        <v>X</v>
      </c>
      <c r="M766" s="43" t="str">
        <f>IFERROR(I766+J766, "X")</f>
        <v>X</v>
      </c>
      <c r="N766" s="45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8">
        <v>0</v>
      </c>
      <c r="X766" s="9">
        <v>0</v>
      </c>
      <c r="Y766" s="8"/>
      <c r="AA766" s="8"/>
      <c r="AG766" s="47"/>
      <c r="AH766" s="9">
        <f t="shared" si="50"/>
        <v>-1</v>
      </c>
      <c r="AI766" s="7">
        <v>2.1</v>
      </c>
      <c r="AM766" s="14"/>
      <c r="AO766" s="16"/>
      <c r="AR766" s="16"/>
      <c r="AS766" s="9">
        <v>2011</v>
      </c>
      <c r="AT766" s="23">
        <f t="shared" si="53"/>
        <v>3.303412070596742</v>
      </c>
      <c r="AX766" s="18"/>
      <c r="AZ766" s="18"/>
      <c r="BB766" s="18"/>
      <c r="BD766" s="18"/>
      <c r="BF766" s="18"/>
      <c r="BG766" s="18" t="s">
        <v>104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s="18">
        <v>1</v>
      </c>
      <c r="BO766">
        <v>0</v>
      </c>
      <c r="BP766">
        <v>0</v>
      </c>
      <c r="BQ766" s="18">
        <v>1</v>
      </c>
      <c r="BS766" s="18"/>
      <c r="BT766" t="s">
        <v>397</v>
      </c>
      <c r="BU766" t="s">
        <v>397</v>
      </c>
      <c r="BW766" s="25"/>
      <c r="CA766" s="18"/>
      <c r="CC766" s="18"/>
      <c r="CD766" s="18"/>
      <c r="CF766" s="18"/>
      <c r="CH766" s="18"/>
      <c r="CR766" s="18"/>
      <c r="CT766" s="25"/>
      <c r="CU766" t="s">
        <v>397</v>
      </c>
      <c r="CW766" t="s">
        <v>397</v>
      </c>
      <c r="CX766" s="25" t="s">
        <v>397</v>
      </c>
    </row>
    <row r="767" spans="1:102" x14ac:dyDescent="0.3">
      <c r="A767">
        <v>766</v>
      </c>
      <c r="B767">
        <v>119</v>
      </c>
      <c r="C767" s="25" t="s">
        <v>3</v>
      </c>
      <c r="D767" s="12">
        <v>17.3</v>
      </c>
      <c r="E767" s="14"/>
      <c r="F767" s="7" t="str">
        <f>IFERROR(D767/E767, "X")</f>
        <v>X</v>
      </c>
      <c r="G767" s="7">
        <f>D767-E767</f>
        <v>17.3</v>
      </c>
      <c r="H767" s="16">
        <f>D767+E767</f>
        <v>17.3</v>
      </c>
      <c r="I767" s="11" t="str">
        <f>IFERROR(F767/SQRT(F767^2+AH767), "X")</f>
        <v>X</v>
      </c>
      <c r="J767" s="39" t="str">
        <f>IFERROR(SQRT((1-I767^2)/AH767), "X")</f>
        <v>X</v>
      </c>
      <c r="K767" s="39" t="str">
        <f t="shared" si="51"/>
        <v>X</v>
      </c>
      <c r="L767" s="39" t="str">
        <f t="shared" si="52"/>
        <v>X</v>
      </c>
      <c r="M767" s="43" t="str">
        <f>IFERROR(I767+J767, "X")</f>
        <v>X</v>
      </c>
      <c r="N767" s="45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8">
        <v>0</v>
      </c>
      <c r="X767" s="9">
        <v>0</v>
      </c>
      <c r="Y767" s="8"/>
      <c r="AA767" s="8"/>
      <c r="AG767" s="47"/>
      <c r="AH767" s="9">
        <f t="shared" si="50"/>
        <v>-1</v>
      </c>
      <c r="AI767" s="7">
        <v>2.1</v>
      </c>
      <c r="AM767" s="14"/>
      <c r="AO767" s="16"/>
      <c r="AR767" s="16"/>
      <c r="AS767" s="9">
        <v>2011</v>
      </c>
      <c r="AT767" s="23">
        <f t="shared" si="53"/>
        <v>3.303412070596742</v>
      </c>
      <c r="AX767" s="18"/>
      <c r="AZ767" s="18"/>
      <c r="BB767" s="18"/>
      <c r="BD767" s="18"/>
      <c r="BF767" s="18"/>
      <c r="BG767" s="18" t="s">
        <v>104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s="18">
        <v>1</v>
      </c>
      <c r="BO767">
        <v>0</v>
      </c>
      <c r="BP767">
        <v>0</v>
      </c>
      <c r="BQ767" s="18">
        <v>1</v>
      </c>
      <c r="BS767" s="18"/>
      <c r="BT767" t="s">
        <v>397</v>
      </c>
      <c r="BU767" t="s">
        <v>397</v>
      </c>
      <c r="BW767" s="25"/>
      <c r="CA767" s="18"/>
      <c r="CC767" s="18"/>
      <c r="CD767" s="18"/>
      <c r="CF767" s="18"/>
      <c r="CH767" s="18"/>
      <c r="CR767" s="18"/>
      <c r="CT767" s="25"/>
      <c r="CU767" t="s">
        <v>397</v>
      </c>
      <c r="CW767" t="s">
        <v>397</v>
      </c>
      <c r="CX767" s="25" t="s">
        <v>397</v>
      </c>
    </row>
    <row r="768" spans="1:102" x14ac:dyDescent="0.3">
      <c r="A768">
        <v>767</v>
      </c>
      <c r="B768">
        <v>119</v>
      </c>
      <c r="C768" s="25" t="s">
        <v>3</v>
      </c>
      <c r="D768" s="12">
        <v>12.9</v>
      </c>
      <c r="E768" s="14"/>
      <c r="F768" s="7" t="str">
        <f>IFERROR(D768/E768, "X")</f>
        <v>X</v>
      </c>
      <c r="G768" s="7">
        <f>D768-E768</f>
        <v>12.9</v>
      </c>
      <c r="H768" s="16">
        <f>D768+E768</f>
        <v>12.9</v>
      </c>
      <c r="I768" s="11" t="str">
        <f>IFERROR(F768/SQRT(F768^2+AH768), "X")</f>
        <v>X</v>
      </c>
      <c r="J768" s="39" t="str">
        <f>IFERROR(SQRT((1-I768^2)/AH768), "X")</f>
        <v>X</v>
      </c>
      <c r="K768" s="39" t="str">
        <f t="shared" si="51"/>
        <v>X</v>
      </c>
      <c r="L768" s="39" t="str">
        <f t="shared" si="52"/>
        <v>X</v>
      </c>
      <c r="M768" s="43" t="str">
        <f>IFERROR(I768+J768, "X")</f>
        <v>X</v>
      </c>
      <c r="N768" s="45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8">
        <v>0</v>
      </c>
      <c r="X768" s="9">
        <v>0</v>
      </c>
      <c r="Y768" s="8"/>
      <c r="AA768" s="8"/>
      <c r="AG768" s="47"/>
      <c r="AH768" s="9">
        <f t="shared" si="50"/>
        <v>-1</v>
      </c>
      <c r="AI768" s="7">
        <v>2.1</v>
      </c>
      <c r="AM768" s="14"/>
      <c r="AO768" s="16"/>
      <c r="AR768" s="16"/>
      <c r="AS768" s="9">
        <v>2011</v>
      </c>
      <c r="AT768" s="23">
        <f t="shared" si="53"/>
        <v>3.303412070596742</v>
      </c>
      <c r="AX768" s="18"/>
      <c r="AZ768" s="18"/>
      <c r="BB768" s="18"/>
      <c r="BD768" s="18"/>
      <c r="BF768" s="18"/>
      <c r="BG768" s="18" t="s">
        <v>104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s="18">
        <v>1</v>
      </c>
      <c r="BO768">
        <v>0</v>
      </c>
      <c r="BP768">
        <v>0</v>
      </c>
      <c r="BQ768" s="18">
        <v>1</v>
      </c>
      <c r="BS768" s="18"/>
      <c r="BT768" t="s">
        <v>397</v>
      </c>
      <c r="BU768" t="s">
        <v>397</v>
      </c>
      <c r="BW768" s="25"/>
      <c r="CA768" s="18"/>
      <c r="CC768" s="18"/>
      <c r="CD768" s="18"/>
      <c r="CF768" s="18"/>
      <c r="CH768" s="18"/>
      <c r="CR768" s="18"/>
      <c r="CT768" s="25"/>
      <c r="CU768" t="s">
        <v>397</v>
      </c>
      <c r="CW768" t="s">
        <v>397</v>
      </c>
      <c r="CX768" s="25" t="s">
        <v>397</v>
      </c>
    </row>
    <row r="769" spans="1:102" x14ac:dyDescent="0.3">
      <c r="A769">
        <v>768</v>
      </c>
      <c r="B769">
        <v>119</v>
      </c>
      <c r="C769" s="25" t="s">
        <v>3</v>
      </c>
      <c r="D769" s="12">
        <v>12.7</v>
      </c>
      <c r="E769" s="14"/>
      <c r="F769" s="7" t="str">
        <f>IFERROR(D769/E769, "X")</f>
        <v>X</v>
      </c>
      <c r="G769" s="7">
        <f>D769-E769</f>
        <v>12.7</v>
      </c>
      <c r="H769" s="16">
        <f>D769+E769</f>
        <v>12.7</v>
      </c>
      <c r="I769" s="11" t="str">
        <f>IFERROR(F769/SQRT(F769^2+AH769), "X")</f>
        <v>X</v>
      </c>
      <c r="J769" s="39" t="str">
        <f>IFERROR(SQRT((1-I769^2)/AH769), "X")</f>
        <v>X</v>
      </c>
      <c r="K769" s="39" t="str">
        <f t="shared" si="51"/>
        <v>X</v>
      </c>
      <c r="L769" s="39" t="str">
        <f t="shared" si="52"/>
        <v>X</v>
      </c>
      <c r="M769" s="43" t="str">
        <f>IFERROR(I769+J769, "X")</f>
        <v>X</v>
      </c>
      <c r="N769" s="45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8">
        <v>0</v>
      </c>
      <c r="X769" s="9">
        <v>0</v>
      </c>
      <c r="Y769" s="8"/>
      <c r="AA769" s="8"/>
      <c r="AG769" s="47"/>
      <c r="AH769" s="9">
        <f t="shared" si="50"/>
        <v>-1</v>
      </c>
      <c r="AI769" s="7">
        <v>2.1</v>
      </c>
      <c r="AM769" s="14"/>
      <c r="AO769" s="16"/>
      <c r="AR769" s="16"/>
      <c r="AS769" s="9">
        <v>2011</v>
      </c>
      <c r="AT769" s="23">
        <f t="shared" si="53"/>
        <v>3.303412070596742</v>
      </c>
      <c r="AX769" s="18"/>
      <c r="AZ769" s="18"/>
      <c r="BB769" s="18"/>
      <c r="BD769" s="18"/>
      <c r="BF769" s="18"/>
      <c r="BG769" s="18" t="s">
        <v>104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s="18">
        <v>1</v>
      </c>
      <c r="BO769">
        <v>0</v>
      </c>
      <c r="BP769">
        <v>0</v>
      </c>
      <c r="BQ769" s="18">
        <v>1</v>
      </c>
      <c r="BS769" s="18"/>
      <c r="BT769" t="s">
        <v>397</v>
      </c>
      <c r="BU769" t="s">
        <v>397</v>
      </c>
      <c r="BW769" s="25"/>
      <c r="CA769" s="18"/>
      <c r="CC769" s="18"/>
      <c r="CD769" s="18"/>
      <c r="CF769" s="18"/>
      <c r="CH769" s="18"/>
      <c r="CR769" s="18"/>
      <c r="CT769" s="25"/>
      <c r="CU769" t="s">
        <v>397</v>
      </c>
      <c r="CW769" t="s">
        <v>397</v>
      </c>
      <c r="CX769" s="25" t="s">
        <v>397</v>
      </c>
    </row>
    <row r="770" spans="1:102" x14ac:dyDescent="0.3">
      <c r="A770">
        <v>769</v>
      </c>
      <c r="B770">
        <v>119</v>
      </c>
      <c r="C770" s="25" t="s">
        <v>3</v>
      </c>
      <c r="D770" s="12">
        <v>13</v>
      </c>
      <c r="E770" s="14"/>
      <c r="F770" s="7" t="str">
        <f>IFERROR(D770/E770, "X")</f>
        <v>X</v>
      </c>
      <c r="G770" s="7">
        <f>D770-E770</f>
        <v>13</v>
      </c>
      <c r="H770" s="16">
        <f>D770+E770</f>
        <v>13</v>
      </c>
      <c r="I770" s="11" t="str">
        <f>IFERROR(F770/SQRT(F770^2+AH770), "X")</f>
        <v>X</v>
      </c>
      <c r="J770" s="39" t="str">
        <f>IFERROR(SQRT((1-I770^2)/AH770), "X")</f>
        <v>X</v>
      </c>
      <c r="K770" s="39" t="str">
        <f t="shared" si="51"/>
        <v>X</v>
      </c>
      <c r="L770" s="39" t="str">
        <f t="shared" si="52"/>
        <v>X</v>
      </c>
      <c r="M770" s="43" t="str">
        <f>IFERROR(I770+J770, "X")</f>
        <v>X</v>
      </c>
      <c r="N770" s="45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8">
        <v>0</v>
      </c>
      <c r="X770" s="9">
        <v>0</v>
      </c>
      <c r="Y770" s="8"/>
      <c r="AA770" s="8"/>
      <c r="AG770" s="47"/>
      <c r="AH770" s="9">
        <f t="shared" si="50"/>
        <v>-1</v>
      </c>
      <c r="AI770" s="7">
        <v>2.1</v>
      </c>
      <c r="AM770" s="14"/>
      <c r="AO770" s="16"/>
      <c r="AR770" s="16"/>
      <c r="AS770" s="9">
        <v>2011</v>
      </c>
      <c r="AT770" s="23">
        <f t="shared" si="53"/>
        <v>3.303412070596742</v>
      </c>
      <c r="AX770" s="18"/>
      <c r="AZ770" s="18"/>
      <c r="BB770" s="18"/>
      <c r="BD770" s="18"/>
      <c r="BF770" s="18"/>
      <c r="BG770" s="18" t="s">
        <v>104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s="18">
        <v>1</v>
      </c>
      <c r="BO770">
        <v>0</v>
      </c>
      <c r="BP770">
        <v>0</v>
      </c>
      <c r="BQ770" s="18">
        <v>1</v>
      </c>
      <c r="BS770" s="18"/>
      <c r="BT770" t="s">
        <v>397</v>
      </c>
      <c r="BU770" t="s">
        <v>397</v>
      </c>
      <c r="BW770" s="25"/>
      <c r="CA770" s="18"/>
      <c r="CC770" s="18"/>
      <c r="CD770" s="18"/>
      <c r="CF770" s="18"/>
      <c r="CH770" s="18"/>
      <c r="CR770" s="18"/>
      <c r="CT770" s="25"/>
      <c r="CU770" t="s">
        <v>397</v>
      </c>
      <c r="CW770" t="s">
        <v>397</v>
      </c>
      <c r="CX770" s="25" t="s">
        <v>397</v>
      </c>
    </row>
    <row r="771" spans="1:102" x14ac:dyDescent="0.3">
      <c r="A771">
        <v>770</v>
      </c>
      <c r="B771">
        <v>119</v>
      </c>
      <c r="C771" s="25" t="s">
        <v>3</v>
      </c>
      <c r="D771" s="12">
        <v>10.7</v>
      </c>
      <c r="E771" s="14"/>
      <c r="F771" s="7" t="str">
        <f>IFERROR(D771/E771, "X")</f>
        <v>X</v>
      </c>
      <c r="G771" s="7">
        <f>D771-E771</f>
        <v>10.7</v>
      </c>
      <c r="H771" s="16">
        <f>D771+E771</f>
        <v>10.7</v>
      </c>
      <c r="I771" s="11" t="str">
        <f>IFERROR(F771/SQRT(F771^2+AH771), "X")</f>
        <v>X</v>
      </c>
      <c r="J771" s="39" t="str">
        <f>IFERROR(SQRT((1-I771^2)/AH771), "X")</f>
        <v>X</v>
      </c>
      <c r="K771" s="39" t="str">
        <f t="shared" si="51"/>
        <v>X</v>
      </c>
      <c r="L771" s="39" t="str">
        <f t="shared" si="52"/>
        <v>X</v>
      </c>
      <c r="M771" s="43" t="str">
        <f>IFERROR(I771+J771, "X")</f>
        <v>X</v>
      </c>
      <c r="N771" s="45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8">
        <v>0</v>
      </c>
      <c r="X771" s="9">
        <v>0</v>
      </c>
      <c r="Y771" s="8"/>
      <c r="AA771" s="8"/>
      <c r="AG771" s="47"/>
      <c r="AH771" s="9">
        <f t="shared" ref="AH771:AH834" si="54">IFERROR(AF771-AG771-1, "X")</f>
        <v>-1</v>
      </c>
      <c r="AI771" s="7">
        <v>2.1</v>
      </c>
      <c r="AM771" s="14"/>
      <c r="AO771" s="16"/>
      <c r="AR771" s="16"/>
      <c r="AS771" s="9">
        <v>2011</v>
      </c>
      <c r="AT771" s="23">
        <f t="shared" si="53"/>
        <v>3.303412070596742</v>
      </c>
      <c r="AX771" s="18"/>
      <c r="AZ771" s="18"/>
      <c r="BB771" s="18"/>
      <c r="BD771" s="18"/>
      <c r="BF771" s="18"/>
      <c r="BG771" s="18" t="s">
        <v>104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s="18">
        <v>1</v>
      </c>
      <c r="BO771">
        <v>0</v>
      </c>
      <c r="BP771">
        <v>0</v>
      </c>
      <c r="BQ771" s="18">
        <v>1</v>
      </c>
      <c r="BS771" s="18"/>
      <c r="BT771" t="s">
        <v>397</v>
      </c>
      <c r="BU771" t="s">
        <v>397</v>
      </c>
      <c r="BW771" s="25"/>
      <c r="CA771" s="18"/>
      <c r="CC771" s="18"/>
      <c r="CD771" s="18"/>
      <c r="CF771" s="18"/>
      <c r="CH771" s="18"/>
      <c r="CR771" s="18"/>
      <c r="CT771" s="25"/>
      <c r="CU771" t="s">
        <v>397</v>
      </c>
      <c r="CW771" t="s">
        <v>397</v>
      </c>
      <c r="CX771" s="25" t="s">
        <v>397</v>
      </c>
    </row>
    <row r="772" spans="1:102" x14ac:dyDescent="0.3">
      <c r="A772">
        <v>771</v>
      </c>
      <c r="B772">
        <v>119</v>
      </c>
      <c r="C772" s="25" t="s">
        <v>3</v>
      </c>
      <c r="D772" s="12">
        <v>4.2</v>
      </c>
      <c r="E772" s="14"/>
      <c r="F772" s="7" t="str">
        <f>IFERROR(D772/E772, "X")</f>
        <v>X</v>
      </c>
      <c r="G772" s="7">
        <f>D772-E772</f>
        <v>4.2</v>
      </c>
      <c r="H772" s="16">
        <f>D772+E772</f>
        <v>4.2</v>
      </c>
      <c r="I772" s="11" t="str">
        <f>IFERROR(F772/SQRT(F772^2+AH772), "X")</f>
        <v>X</v>
      </c>
      <c r="J772" s="39" t="str">
        <f>IFERROR(SQRT((1-I772^2)/AH772), "X")</f>
        <v>X</v>
      </c>
      <c r="K772" s="39" t="str">
        <f t="shared" si="51"/>
        <v>X</v>
      </c>
      <c r="L772" s="39" t="str">
        <f t="shared" si="52"/>
        <v>X</v>
      </c>
      <c r="M772" s="43" t="str">
        <f>IFERROR(I772+J772, "X")</f>
        <v>X</v>
      </c>
      <c r="N772" s="45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8">
        <v>0</v>
      </c>
      <c r="X772" s="9">
        <v>0</v>
      </c>
      <c r="Y772" s="8"/>
      <c r="AA772" s="8"/>
      <c r="AG772" s="47"/>
      <c r="AH772" s="9">
        <f t="shared" si="54"/>
        <v>-1</v>
      </c>
      <c r="AI772" s="7">
        <v>5.6905000000000001</v>
      </c>
      <c r="AM772" s="14"/>
      <c r="AO772" s="16"/>
      <c r="AR772" s="16"/>
      <c r="AS772" s="9">
        <v>2007</v>
      </c>
      <c r="AT772" s="23">
        <f t="shared" si="53"/>
        <v>3.3025473724874854</v>
      </c>
      <c r="AX772" s="18"/>
      <c r="AZ772" s="18"/>
      <c r="BB772" s="18"/>
      <c r="BD772" s="18"/>
      <c r="BF772" s="18"/>
      <c r="BG772" s="18" t="s">
        <v>118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s="18">
        <v>1</v>
      </c>
      <c r="BO772">
        <v>0</v>
      </c>
      <c r="BP772">
        <v>0</v>
      </c>
      <c r="BQ772" s="18">
        <v>1</v>
      </c>
      <c r="BS772" s="18"/>
      <c r="BT772" t="s">
        <v>397</v>
      </c>
      <c r="BU772" t="s">
        <v>397</v>
      </c>
      <c r="BW772" s="25"/>
      <c r="CA772" s="18"/>
      <c r="CC772" s="18"/>
      <c r="CD772" s="18"/>
      <c r="CF772" s="18"/>
      <c r="CH772" s="18"/>
      <c r="CR772" s="18"/>
      <c r="CT772" s="25"/>
      <c r="CU772" t="s">
        <v>397</v>
      </c>
      <c r="CW772" t="s">
        <v>397</v>
      </c>
      <c r="CX772" s="25" t="s">
        <v>397</v>
      </c>
    </row>
    <row r="773" spans="1:102" x14ac:dyDescent="0.3">
      <c r="A773">
        <v>772</v>
      </c>
      <c r="B773">
        <v>119</v>
      </c>
      <c r="C773" s="25" t="s">
        <v>3</v>
      </c>
      <c r="D773" s="12">
        <v>4.4000000000000004</v>
      </c>
      <c r="E773" s="14"/>
      <c r="F773" s="7" t="str">
        <f>IFERROR(D773/E773, "X")</f>
        <v>X</v>
      </c>
      <c r="G773" s="7">
        <f>D773-E773</f>
        <v>4.4000000000000004</v>
      </c>
      <c r="H773" s="16">
        <f>D773+E773</f>
        <v>4.4000000000000004</v>
      </c>
      <c r="I773" s="11" t="str">
        <f>IFERROR(F773/SQRT(F773^2+AH773), "X")</f>
        <v>X</v>
      </c>
      <c r="J773" s="39" t="str">
        <f>IFERROR(SQRT((1-I773^2)/AH773), "X")</f>
        <v>X</v>
      </c>
      <c r="K773" s="39" t="str">
        <f t="shared" si="51"/>
        <v>X</v>
      </c>
      <c r="L773" s="39" t="str">
        <f t="shared" si="52"/>
        <v>X</v>
      </c>
      <c r="M773" s="43" t="str">
        <f>IFERROR(I773+J773, "X")</f>
        <v>X</v>
      </c>
      <c r="N773" s="45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8">
        <v>0</v>
      </c>
      <c r="X773" s="9">
        <v>0</v>
      </c>
      <c r="Y773" s="8"/>
      <c r="AA773" s="8"/>
      <c r="AG773" s="47"/>
      <c r="AH773" s="9">
        <f t="shared" si="54"/>
        <v>-1</v>
      </c>
      <c r="AI773" s="7">
        <v>5.6905000000000001</v>
      </c>
      <c r="AM773" s="14"/>
      <c r="AO773" s="16"/>
      <c r="AR773" s="16"/>
      <c r="AS773" s="9">
        <v>2007</v>
      </c>
      <c r="AT773" s="23">
        <f t="shared" si="53"/>
        <v>3.3025473724874854</v>
      </c>
      <c r="AX773" s="18"/>
      <c r="AZ773" s="18"/>
      <c r="BB773" s="18"/>
      <c r="BD773" s="18"/>
      <c r="BF773" s="18"/>
      <c r="BG773" s="18" t="s">
        <v>118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s="18">
        <v>1</v>
      </c>
      <c r="BO773">
        <v>0</v>
      </c>
      <c r="BP773">
        <v>0</v>
      </c>
      <c r="BQ773" s="18">
        <v>1</v>
      </c>
      <c r="BS773" s="18"/>
      <c r="BT773" t="s">
        <v>397</v>
      </c>
      <c r="BU773" t="s">
        <v>397</v>
      </c>
      <c r="BW773" s="25"/>
      <c r="CA773" s="18"/>
      <c r="CC773" s="18"/>
      <c r="CD773" s="18"/>
      <c r="CF773" s="18"/>
      <c r="CH773" s="18"/>
      <c r="CR773" s="18"/>
      <c r="CT773" s="25"/>
      <c r="CU773" t="s">
        <v>397</v>
      </c>
      <c r="CW773" t="s">
        <v>397</v>
      </c>
      <c r="CX773" s="25" t="s">
        <v>397</v>
      </c>
    </row>
    <row r="774" spans="1:102" x14ac:dyDescent="0.3">
      <c r="A774">
        <v>773</v>
      </c>
      <c r="B774">
        <v>119</v>
      </c>
      <c r="C774" s="25" t="s">
        <v>3</v>
      </c>
      <c r="D774" s="12">
        <v>2.9</v>
      </c>
      <c r="E774" s="14"/>
      <c r="F774" s="7" t="str">
        <f>IFERROR(D774/E774, "X")</f>
        <v>X</v>
      </c>
      <c r="G774" s="7">
        <f>D774-E774</f>
        <v>2.9</v>
      </c>
      <c r="H774" s="16">
        <f>D774+E774</f>
        <v>2.9</v>
      </c>
      <c r="I774" s="11" t="str">
        <f>IFERROR(F774/SQRT(F774^2+AH774), "X")</f>
        <v>X</v>
      </c>
      <c r="J774" s="39" t="str">
        <f>IFERROR(SQRT((1-I774^2)/AH774), "X")</f>
        <v>X</v>
      </c>
      <c r="K774" s="39" t="str">
        <f t="shared" si="51"/>
        <v>X</v>
      </c>
      <c r="L774" s="39" t="str">
        <f t="shared" si="52"/>
        <v>X</v>
      </c>
      <c r="M774" s="43" t="str">
        <f>IFERROR(I774+J774, "X")</f>
        <v>X</v>
      </c>
      <c r="N774" s="45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8">
        <v>0</v>
      </c>
      <c r="X774" s="9">
        <v>0</v>
      </c>
      <c r="Y774" s="8"/>
      <c r="AA774" s="8"/>
      <c r="AG774" s="47"/>
      <c r="AH774" s="9">
        <f t="shared" si="54"/>
        <v>-1</v>
      </c>
      <c r="AI774" s="7">
        <v>5.6905000000000001</v>
      </c>
      <c r="AM774" s="14"/>
      <c r="AO774" s="16"/>
      <c r="AR774" s="16"/>
      <c r="AS774" s="9">
        <v>2007</v>
      </c>
      <c r="AT774" s="23">
        <f t="shared" si="53"/>
        <v>3.3025473724874854</v>
      </c>
      <c r="AX774" s="18"/>
      <c r="AZ774" s="18"/>
      <c r="BB774" s="18"/>
      <c r="BD774" s="18"/>
      <c r="BF774" s="18"/>
      <c r="BG774" s="18" t="s">
        <v>118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s="18">
        <v>1</v>
      </c>
      <c r="BO774">
        <v>0</v>
      </c>
      <c r="BP774">
        <v>0</v>
      </c>
      <c r="BQ774" s="18">
        <v>1</v>
      </c>
      <c r="BS774" s="18"/>
      <c r="BT774" t="s">
        <v>397</v>
      </c>
      <c r="BU774" t="s">
        <v>397</v>
      </c>
      <c r="BW774" s="25"/>
      <c r="CA774" s="18"/>
      <c r="CC774" s="18"/>
      <c r="CD774" s="18"/>
      <c r="CF774" s="18"/>
      <c r="CH774" s="18"/>
      <c r="CR774" s="18"/>
      <c r="CT774" s="25"/>
      <c r="CU774" t="s">
        <v>397</v>
      </c>
      <c r="CW774" t="s">
        <v>397</v>
      </c>
      <c r="CX774" s="25" t="s">
        <v>397</v>
      </c>
    </row>
    <row r="775" spans="1:102" x14ac:dyDescent="0.3">
      <c r="A775">
        <v>774</v>
      </c>
      <c r="B775">
        <v>119</v>
      </c>
      <c r="C775" s="25" t="s">
        <v>3</v>
      </c>
      <c r="D775" s="12">
        <v>5</v>
      </c>
      <c r="E775" s="14"/>
      <c r="F775" s="7" t="str">
        <f>IFERROR(D775/E775, "X")</f>
        <v>X</v>
      </c>
      <c r="G775" s="7">
        <f>D775-E775</f>
        <v>5</v>
      </c>
      <c r="H775" s="16">
        <f>D775+E775</f>
        <v>5</v>
      </c>
      <c r="I775" s="11" t="str">
        <f>IFERROR(F775/SQRT(F775^2+AH775), "X")</f>
        <v>X</v>
      </c>
      <c r="J775" s="39" t="str">
        <f>IFERROR(SQRT((1-I775^2)/AH775), "X")</f>
        <v>X</v>
      </c>
      <c r="K775" s="39" t="str">
        <f t="shared" si="51"/>
        <v>X</v>
      </c>
      <c r="L775" s="39" t="str">
        <f t="shared" si="52"/>
        <v>X</v>
      </c>
      <c r="M775" s="43" t="str">
        <f>IFERROR(I775+J775, "X")</f>
        <v>X</v>
      </c>
      <c r="N775" s="45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8">
        <v>0</v>
      </c>
      <c r="X775" s="9">
        <v>0</v>
      </c>
      <c r="Y775" s="8"/>
      <c r="AA775" s="8"/>
      <c r="AG775" s="47"/>
      <c r="AH775" s="9">
        <f t="shared" si="54"/>
        <v>-1</v>
      </c>
      <c r="AI775" s="7">
        <v>5.6905000000000001</v>
      </c>
      <c r="AM775" s="14"/>
      <c r="AO775" s="16"/>
      <c r="AR775" s="16"/>
      <c r="AS775" s="9">
        <v>2007</v>
      </c>
      <c r="AT775" s="23">
        <f t="shared" si="53"/>
        <v>3.3025473724874854</v>
      </c>
      <c r="AX775" s="18"/>
      <c r="AZ775" s="18"/>
      <c r="BB775" s="18"/>
      <c r="BD775" s="18"/>
      <c r="BF775" s="18"/>
      <c r="BG775" s="18" t="s">
        <v>118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s="18">
        <v>1</v>
      </c>
      <c r="BO775">
        <v>0</v>
      </c>
      <c r="BP775">
        <v>0</v>
      </c>
      <c r="BQ775" s="18">
        <v>1</v>
      </c>
      <c r="BS775" s="18"/>
      <c r="BT775" t="s">
        <v>397</v>
      </c>
      <c r="BU775" t="s">
        <v>397</v>
      </c>
      <c r="BW775" s="25"/>
      <c r="CA775" s="18"/>
      <c r="CC775" s="18"/>
      <c r="CD775" s="18"/>
      <c r="CF775" s="18"/>
      <c r="CH775" s="18"/>
      <c r="CR775" s="18"/>
      <c r="CT775" s="25"/>
      <c r="CU775" t="s">
        <v>397</v>
      </c>
      <c r="CW775" t="s">
        <v>397</v>
      </c>
      <c r="CX775" s="25" t="s">
        <v>397</v>
      </c>
    </row>
    <row r="776" spans="1:102" x14ac:dyDescent="0.3">
      <c r="A776">
        <v>775</v>
      </c>
      <c r="B776">
        <v>119</v>
      </c>
      <c r="C776" s="25" t="s">
        <v>3</v>
      </c>
      <c r="D776" s="12">
        <v>7</v>
      </c>
      <c r="E776" s="14"/>
      <c r="F776" s="7" t="str">
        <f>IFERROR(D776/E776, "X")</f>
        <v>X</v>
      </c>
      <c r="G776" s="7">
        <f>D776-E776</f>
        <v>7</v>
      </c>
      <c r="H776" s="16">
        <f>D776+E776</f>
        <v>7</v>
      </c>
      <c r="I776" s="11" t="str">
        <f>IFERROR(F776/SQRT(F776^2+AH776), "X")</f>
        <v>X</v>
      </c>
      <c r="J776" s="39" t="str">
        <f>IFERROR(SQRT((1-I776^2)/AH776), "X")</f>
        <v>X</v>
      </c>
      <c r="K776" s="39" t="str">
        <f t="shared" si="51"/>
        <v>X</v>
      </c>
      <c r="L776" s="39" t="str">
        <f t="shared" si="52"/>
        <v>X</v>
      </c>
      <c r="M776" s="43" t="str">
        <f>IFERROR(I776+J776, "X")</f>
        <v>X</v>
      </c>
      <c r="N776" s="45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8">
        <v>0</v>
      </c>
      <c r="X776" s="9">
        <v>0</v>
      </c>
      <c r="Y776" s="8"/>
      <c r="AA776" s="8"/>
      <c r="AG776" s="47"/>
      <c r="AH776" s="9">
        <f t="shared" si="54"/>
        <v>-1</v>
      </c>
      <c r="AI776" s="7">
        <v>5.6905000000000001</v>
      </c>
      <c r="AM776" s="14"/>
      <c r="AO776" s="16"/>
      <c r="AR776" s="16"/>
      <c r="AS776" s="9">
        <v>2007</v>
      </c>
      <c r="AT776" s="23">
        <f t="shared" si="53"/>
        <v>3.3025473724874854</v>
      </c>
      <c r="AX776" s="18"/>
      <c r="AZ776" s="18"/>
      <c r="BB776" s="18"/>
      <c r="BD776" s="18"/>
      <c r="BF776" s="18"/>
      <c r="BG776" s="18" t="s">
        <v>118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s="18">
        <v>1</v>
      </c>
      <c r="BO776">
        <v>0</v>
      </c>
      <c r="BP776">
        <v>0</v>
      </c>
      <c r="BQ776" s="18">
        <v>1</v>
      </c>
      <c r="BS776" s="18"/>
      <c r="BT776" t="s">
        <v>397</v>
      </c>
      <c r="BU776" t="s">
        <v>397</v>
      </c>
      <c r="BW776" s="25"/>
      <c r="CA776" s="18"/>
      <c r="CC776" s="18"/>
      <c r="CD776" s="18"/>
      <c r="CF776" s="18"/>
      <c r="CH776" s="18"/>
      <c r="CR776" s="18"/>
      <c r="CT776" s="25"/>
      <c r="CU776" t="s">
        <v>397</v>
      </c>
      <c r="CW776" t="s">
        <v>397</v>
      </c>
      <c r="CX776" s="25" t="s">
        <v>397</v>
      </c>
    </row>
    <row r="777" spans="1:102" x14ac:dyDescent="0.3">
      <c r="A777">
        <v>776</v>
      </c>
      <c r="B777">
        <v>119</v>
      </c>
      <c r="C777" s="25" t="s">
        <v>3</v>
      </c>
      <c r="D777" s="12">
        <v>5.3</v>
      </c>
      <c r="E777" s="14"/>
      <c r="F777" s="7" t="str">
        <f>IFERROR(D777/E777, "X")</f>
        <v>X</v>
      </c>
      <c r="G777" s="7">
        <f>D777-E777</f>
        <v>5.3</v>
      </c>
      <c r="H777" s="16">
        <f>D777+E777</f>
        <v>5.3</v>
      </c>
      <c r="I777" s="11" t="str">
        <f>IFERROR(F777/SQRT(F777^2+AH777), "X")</f>
        <v>X</v>
      </c>
      <c r="J777" s="39" t="str">
        <f>IFERROR(SQRT((1-I777^2)/AH777), "X")</f>
        <v>X</v>
      </c>
      <c r="K777" s="39" t="str">
        <f t="shared" si="51"/>
        <v>X</v>
      </c>
      <c r="L777" s="39" t="str">
        <f t="shared" si="52"/>
        <v>X</v>
      </c>
      <c r="M777" s="43" t="str">
        <f>IFERROR(I777+J777, "X")</f>
        <v>X</v>
      </c>
      <c r="N777" s="45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8">
        <v>0</v>
      </c>
      <c r="X777" s="9">
        <v>0</v>
      </c>
      <c r="Y777" s="8"/>
      <c r="AA777" s="8"/>
      <c r="AG777" s="47"/>
      <c r="AH777" s="9">
        <f t="shared" si="54"/>
        <v>-1</v>
      </c>
      <c r="AI777" s="7">
        <v>5.6905000000000001</v>
      </c>
      <c r="AM777" s="14"/>
      <c r="AO777" s="16"/>
      <c r="AR777" s="16"/>
      <c r="AS777" s="9">
        <v>2007</v>
      </c>
      <c r="AT777" s="23">
        <f t="shared" si="53"/>
        <v>3.3025473724874854</v>
      </c>
      <c r="AX777" s="18"/>
      <c r="AZ777" s="18"/>
      <c r="BB777" s="18"/>
      <c r="BD777" s="18"/>
      <c r="BF777" s="18"/>
      <c r="BG777" s="18" t="s">
        <v>118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s="18">
        <v>1</v>
      </c>
      <c r="BO777">
        <v>0</v>
      </c>
      <c r="BP777">
        <v>0</v>
      </c>
      <c r="BQ777" s="18">
        <v>1</v>
      </c>
      <c r="BS777" s="18"/>
      <c r="BT777" t="s">
        <v>397</v>
      </c>
      <c r="BU777" t="s">
        <v>397</v>
      </c>
      <c r="BW777" s="25"/>
      <c r="CA777" s="18"/>
      <c r="CC777" s="18"/>
      <c r="CD777" s="18"/>
      <c r="CF777" s="18"/>
      <c r="CH777" s="18"/>
      <c r="CR777" s="18"/>
      <c r="CT777" s="25"/>
      <c r="CU777" t="s">
        <v>397</v>
      </c>
      <c r="CW777" t="s">
        <v>397</v>
      </c>
      <c r="CX777" s="25" t="s">
        <v>397</v>
      </c>
    </row>
    <row r="778" spans="1:102" x14ac:dyDescent="0.3">
      <c r="A778">
        <v>777</v>
      </c>
      <c r="B778">
        <v>119</v>
      </c>
      <c r="C778" s="25" t="s">
        <v>3</v>
      </c>
      <c r="D778" s="12">
        <v>9.4</v>
      </c>
      <c r="E778" s="14"/>
      <c r="F778" s="7" t="str">
        <f>IFERROR(D778/E778, "X")</f>
        <v>X</v>
      </c>
      <c r="G778" s="7">
        <f>D778-E778</f>
        <v>9.4</v>
      </c>
      <c r="H778" s="16">
        <f>D778+E778</f>
        <v>9.4</v>
      </c>
      <c r="I778" s="11" t="str">
        <f>IFERROR(F778/SQRT(F778^2+AH778), "X")</f>
        <v>X</v>
      </c>
      <c r="J778" s="39" t="str">
        <f>IFERROR(SQRT((1-I778^2)/AH778), "X")</f>
        <v>X</v>
      </c>
      <c r="K778" s="39" t="str">
        <f t="shared" si="51"/>
        <v>X</v>
      </c>
      <c r="L778" s="39" t="str">
        <f t="shared" si="52"/>
        <v>X</v>
      </c>
      <c r="M778" s="43" t="str">
        <f>IFERROR(I778+J778, "X")</f>
        <v>X</v>
      </c>
      <c r="N778" s="45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8">
        <v>0</v>
      </c>
      <c r="X778" s="9">
        <v>0</v>
      </c>
      <c r="Y778" s="8"/>
      <c r="AA778" s="8"/>
      <c r="AG778" s="47"/>
      <c r="AH778" s="9">
        <f t="shared" si="54"/>
        <v>-1</v>
      </c>
      <c r="AI778" s="7">
        <v>4.5090000000000003</v>
      </c>
      <c r="AM778" s="14"/>
      <c r="AO778" s="16"/>
      <c r="AR778" s="16"/>
      <c r="AS778" s="9">
        <v>2000</v>
      </c>
      <c r="AT778" s="23">
        <f t="shared" si="53"/>
        <v>3.3010299956639813</v>
      </c>
      <c r="AX778" s="18"/>
      <c r="AZ778" s="18"/>
      <c r="BB778" s="18"/>
      <c r="BD778" s="18"/>
      <c r="BF778" s="18"/>
      <c r="BG778" s="18" t="s">
        <v>135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 s="18">
        <v>0</v>
      </c>
      <c r="BO778">
        <v>0</v>
      </c>
      <c r="BP778">
        <v>1</v>
      </c>
      <c r="BQ778" s="18">
        <v>0</v>
      </c>
      <c r="BS778" s="18"/>
      <c r="BT778" t="s">
        <v>397</v>
      </c>
      <c r="BU778" t="s">
        <v>397</v>
      </c>
      <c r="BW778" s="25"/>
      <c r="CA778" s="18"/>
      <c r="CC778" s="18"/>
      <c r="CD778" s="18"/>
      <c r="CF778" s="18"/>
      <c r="CH778" s="18"/>
      <c r="CR778" s="18"/>
      <c r="CT778" s="25"/>
      <c r="CU778" t="s">
        <v>397</v>
      </c>
      <c r="CW778" t="s">
        <v>397</v>
      </c>
      <c r="CX778" s="25" t="s">
        <v>397</v>
      </c>
    </row>
    <row r="779" spans="1:102" x14ac:dyDescent="0.3">
      <c r="A779">
        <v>778</v>
      </c>
      <c r="B779">
        <v>119</v>
      </c>
      <c r="C779" s="25" t="s">
        <v>3</v>
      </c>
      <c r="D779" s="12">
        <v>6.4</v>
      </c>
      <c r="E779" s="14"/>
      <c r="F779" s="7" t="str">
        <f>IFERROR(D779/E779, "X")</f>
        <v>X</v>
      </c>
      <c r="G779" s="7">
        <f>D779-E779</f>
        <v>6.4</v>
      </c>
      <c r="H779" s="16">
        <f>D779+E779</f>
        <v>6.4</v>
      </c>
      <c r="I779" s="11" t="str">
        <f>IFERROR(F779/SQRT(F779^2+AH779), "X")</f>
        <v>X</v>
      </c>
      <c r="J779" s="39" t="str">
        <f>IFERROR(SQRT((1-I779^2)/AH779), "X")</f>
        <v>X</v>
      </c>
      <c r="K779" s="39" t="str">
        <f t="shared" si="51"/>
        <v>X</v>
      </c>
      <c r="L779" s="39" t="str">
        <f t="shared" si="52"/>
        <v>X</v>
      </c>
      <c r="M779" s="43" t="str">
        <f>IFERROR(I779+J779, "X")</f>
        <v>X</v>
      </c>
      <c r="N779" s="45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8">
        <v>0</v>
      </c>
      <c r="X779" s="9">
        <v>0</v>
      </c>
      <c r="Y779" s="8"/>
      <c r="AA779" s="8"/>
      <c r="AG779" s="47"/>
      <c r="AH779" s="9">
        <f t="shared" si="54"/>
        <v>-1</v>
      </c>
      <c r="AI779" s="7">
        <v>4.5090000000000003</v>
      </c>
      <c r="AM779" s="14"/>
      <c r="AO779" s="16"/>
      <c r="AR779" s="16"/>
      <c r="AS779" s="9">
        <v>2000</v>
      </c>
      <c r="AT779" s="23">
        <f t="shared" si="53"/>
        <v>3.3010299956639813</v>
      </c>
      <c r="AX779" s="18"/>
      <c r="AZ779" s="18"/>
      <c r="BB779" s="18"/>
      <c r="BD779" s="18"/>
      <c r="BF779" s="18"/>
      <c r="BG779" s="18" t="s">
        <v>135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 s="18">
        <v>0</v>
      </c>
      <c r="BO779">
        <v>0</v>
      </c>
      <c r="BP779">
        <v>1</v>
      </c>
      <c r="BQ779" s="18">
        <v>0</v>
      </c>
      <c r="BS779" s="18"/>
      <c r="BT779" t="s">
        <v>397</v>
      </c>
      <c r="BU779" t="s">
        <v>397</v>
      </c>
      <c r="BW779" s="25"/>
      <c r="CA779" s="18"/>
      <c r="CC779" s="18"/>
      <c r="CD779" s="18"/>
      <c r="CF779" s="18"/>
      <c r="CH779" s="18"/>
      <c r="CR779" s="18"/>
      <c r="CT779" s="25"/>
      <c r="CU779" t="s">
        <v>397</v>
      </c>
      <c r="CW779" t="s">
        <v>397</v>
      </c>
      <c r="CX779" s="25" t="s">
        <v>397</v>
      </c>
    </row>
    <row r="780" spans="1:102" x14ac:dyDescent="0.3">
      <c r="A780">
        <v>779</v>
      </c>
      <c r="B780">
        <v>119</v>
      </c>
      <c r="C780" s="25" t="s">
        <v>3</v>
      </c>
      <c r="D780" s="12">
        <v>8.6</v>
      </c>
      <c r="E780" s="14"/>
      <c r="F780" s="7" t="str">
        <f>IFERROR(D780/E780, "X")</f>
        <v>X</v>
      </c>
      <c r="G780" s="7">
        <f>D780-E780</f>
        <v>8.6</v>
      </c>
      <c r="H780" s="16">
        <f>D780+E780</f>
        <v>8.6</v>
      </c>
      <c r="I780" s="11" t="str">
        <f>IFERROR(F780/SQRT(F780^2+AH780), "X")</f>
        <v>X</v>
      </c>
      <c r="J780" s="39" t="str">
        <f>IFERROR(SQRT((1-I780^2)/AH780), "X")</f>
        <v>X</v>
      </c>
      <c r="K780" s="39" t="str">
        <f t="shared" si="51"/>
        <v>X</v>
      </c>
      <c r="L780" s="39" t="str">
        <f t="shared" si="52"/>
        <v>X</v>
      </c>
      <c r="M780" s="43" t="str">
        <f>IFERROR(I780+J780, "X")</f>
        <v>X</v>
      </c>
      <c r="N780" s="45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8">
        <v>0</v>
      </c>
      <c r="X780" s="9">
        <v>0</v>
      </c>
      <c r="Y780" s="8"/>
      <c r="AA780" s="8"/>
      <c r="AG780" s="47"/>
      <c r="AH780" s="9">
        <f t="shared" si="54"/>
        <v>-1</v>
      </c>
      <c r="AI780" s="7">
        <v>4.5090000000000003</v>
      </c>
      <c r="AM780" s="14"/>
      <c r="AO780" s="16"/>
      <c r="AR780" s="16"/>
      <c r="AS780" s="9">
        <v>2000</v>
      </c>
      <c r="AT780" s="23">
        <f t="shared" si="53"/>
        <v>3.3010299956639813</v>
      </c>
      <c r="AX780" s="18"/>
      <c r="AZ780" s="18"/>
      <c r="BB780" s="18"/>
      <c r="BD780" s="18"/>
      <c r="BF780" s="18"/>
      <c r="BG780" s="18" t="s">
        <v>135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 s="18">
        <v>0</v>
      </c>
      <c r="BO780">
        <v>0</v>
      </c>
      <c r="BP780">
        <v>1</v>
      </c>
      <c r="BQ780" s="18">
        <v>0</v>
      </c>
      <c r="BS780" s="18"/>
      <c r="BT780" t="s">
        <v>397</v>
      </c>
      <c r="BU780" t="s">
        <v>397</v>
      </c>
      <c r="BW780" s="25"/>
      <c r="CA780" s="18"/>
      <c r="CC780" s="18"/>
      <c r="CD780" s="18"/>
      <c r="CF780" s="18"/>
      <c r="CH780" s="18"/>
      <c r="CR780" s="18"/>
      <c r="CT780" s="25"/>
      <c r="CU780" t="s">
        <v>397</v>
      </c>
      <c r="CW780" t="s">
        <v>397</v>
      </c>
      <c r="CX780" s="25" t="s">
        <v>397</v>
      </c>
    </row>
    <row r="781" spans="1:102" x14ac:dyDescent="0.3">
      <c r="A781">
        <v>780</v>
      </c>
      <c r="B781">
        <v>119</v>
      </c>
      <c r="C781" s="25" t="s">
        <v>3</v>
      </c>
      <c r="D781" s="12">
        <v>9.8000000000000007</v>
      </c>
      <c r="E781" s="14"/>
      <c r="F781" s="7" t="str">
        <f>IFERROR(D781/E781, "X")</f>
        <v>X</v>
      </c>
      <c r="G781" s="7">
        <f>D781-E781</f>
        <v>9.8000000000000007</v>
      </c>
      <c r="H781" s="16">
        <f>D781+E781</f>
        <v>9.8000000000000007</v>
      </c>
      <c r="I781" s="11" t="str">
        <f>IFERROR(F781/SQRT(F781^2+AH781), "X")</f>
        <v>X</v>
      </c>
      <c r="J781" s="39" t="str">
        <f>IFERROR(SQRT((1-I781^2)/AH781), "X")</f>
        <v>X</v>
      </c>
      <c r="K781" s="39" t="str">
        <f t="shared" si="51"/>
        <v>X</v>
      </c>
      <c r="L781" s="39" t="str">
        <f t="shared" si="52"/>
        <v>X</v>
      </c>
      <c r="M781" s="43" t="str">
        <f>IFERROR(I781+J781, "X")</f>
        <v>X</v>
      </c>
      <c r="N781" s="45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8">
        <v>0</v>
      </c>
      <c r="X781" s="9">
        <v>0</v>
      </c>
      <c r="Y781" s="8"/>
      <c r="AA781" s="8"/>
      <c r="AG781" s="47"/>
      <c r="AH781" s="9">
        <f t="shared" si="54"/>
        <v>-1</v>
      </c>
      <c r="AI781" s="7">
        <v>4.5090000000000003</v>
      </c>
      <c r="AM781" s="14"/>
      <c r="AO781" s="16"/>
      <c r="AR781" s="16"/>
      <c r="AS781" s="9">
        <v>2000</v>
      </c>
      <c r="AT781" s="23">
        <f t="shared" si="53"/>
        <v>3.3010299956639813</v>
      </c>
      <c r="AX781" s="18"/>
      <c r="AZ781" s="18"/>
      <c r="BB781" s="18"/>
      <c r="BD781" s="18"/>
      <c r="BF781" s="18"/>
      <c r="BG781" s="18" t="s">
        <v>135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 s="18">
        <v>0</v>
      </c>
      <c r="BO781">
        <v>0</v>
      </c>
      <c r="BP781">
        <v>1</v>
      </c>
      <c r="BQ781" s="18">
        <v>0</v>
      </c>
      <c r="BS781" s="18"/>
      <c r="BT781" t="s">
        <v>397</v>
      </c>
      <c r="BU781" t="s">
        <v>397</v>
      </c>
      <c r="BW781" s="25"/>
      <c r="CA781" s="18"/>
      <c r="CC781" s="18"/>
      <c r="CD781" s="18"/>
      <c r="CF781" s="18"/>
      <c r="CH781" s="18"/>
      <c r="CR781" s="18"/>
      <c r="CT781" s="25"/>
      <c r="CU781" t="s">
        <v>397</v>
      </c>
      <c r="CW781" t="s">
        <v>397</v>
      </c>
      <c r="CX781" s="25" t="s">
        <v>397</v>
      </c>
    </row>
    <row r="782" spans="1:102" x14ac:dyDescent="0.3">
      <c r="A782">
        <v>781</v>
      </c>
      <c r="B782">
        <v>119</v>
      </c>
      <c r="C782" s="25" t="s">
        <v>3</v>
      </c>
      <c r="D782" s="12">
        <v>4.9000000000000004</v>
      </c>
      <c r="E782" s="14"/>
      <c r="F782" s="7" t="str">
        <f>IFERROR(D782/E782, "X")</f>
        <v>X</v>
      </c>
      <c r="G782" s="7">
        <f>D782-E782</f>
        <v>4.9000000000000004</v>
      </c>
      <c r="H782" s="16">
        <f>D782+E782</f>
        <v>4.9000000000000004</v>
      </c>
      <c r="I782" s="11" t="str">
        <f>IFERROR(F782/SQRT(F782^2+AH782), "X")</f>
        <v>X</v>
      </c>
      <c r="J782" s="39" t="str">
        <f>IFERROR(SQRT((1-I782^2)/AH782), "X")</f>
        <v>X</v>
      </c>
      <c r="K782" s="39" t="str">
        <f t="shared" si="51"/>
        <v>X</v>
      </c>
      <c r="L782" s="39" t="str">
        <f t="shared" si="52"/>
        <v>X</v>
      </c>
      <c r="M782" s="43" t="str">
        <f>IFERROR(I782+J782, "X")</f>
        <v>X</v>
      </c>
      <c r="N782" s="45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8">
        <v>0</v>
      </c>
      <c r="X782" s="9">
        <v>0</v>
      </c>
      <c r="Y782" s="8"/>
      <c r="AA782" s="8"/>
      <c r="AG782" s="47"/>
      <c r="AH782" s="9">
        <f t="shared" si="54"/>
        <v>-1</v>
      </c>
      <c r="AI782" s="7">
        <v>4.5090000000000003</v>
      </c>
      <c r="AM782" s="14"/>
      <c r="AO782" s="16"/>
      <c r="AR782" s="16"/>
      <c r="AS782" s="9">
        <v>2000</v>
      </c>
      <c r="AT782" s="23">
        <f t="shared" si="53"/>
        <v>3.3010299956639813</v>
      </c>
      <c r="AX782" s="18"/>
      <c r="AZ782" s="18"/>
      <c r="BB782" s="18"/>
      <c r="BD782" s="18"/>
      <c r="BF782" s="18"/>
      <c r="BG782" s="18" t="s">
        <v>135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 s="18">
        <v>0</v>
      </c>
      <c r="BO782">
        <v>0</v>
      </c>
      <c r="BP782">
        <v>1</v>
      </c>
      <c r="BQ782" s="18">
        <v>0</v>
      </c>
      <c r="BS782" s="18"/>
      <c r="BT782" t="s">
        <v>397</v>
      </c>
      <c r="BU782" t="s">
        <v>397</v>
      </c>
      <c r="BW782" s="25"/>
      <c r="CA782" s="18"/>
      <c r="CC782" s="18"/>
      <c r="CD782" s="18"/>
      <c r="CF782" s="18"/>
      <c r="CH782" s="18"/>
      <c r="CR782" s="18"/>
      <c r="CT782" s="25"/>
      <c r="CU782" t="s">
        <v>397</v>
      </c>
      <c r="CW782" t="s">
        <v>397</v>
      </c>
      <c r="CX782" s="25" t="s">
        <v>397</v>
      </c>
    </row>
    <row r="783" spans="1:102" x14ac:dyDescent="0.3">
      <c r="A783">
        <v>782</v>
      </c>
      <c r="B783">
        <v>119</v>
      </c>
      <c r="C783" s="25" t="s">
        <v>3</v>
      </c>
      <c r="D783" s="12">
        <v>5.5</v>
      </c>
      <c r="E783" s="14"/>
      <c r="F783" s="7" t="str">
        <f>IFERROR(D783/E783, "X")</f>
        <v>X</v>
      </c>
      <c r="G783" s="7">
        <f>D783-E783</f>
        <v>5.5</v>
      </c>
      <c r="H783" s="16">
        <f>D783+E783</f>
        <v>5.5</v>
      </c>
      <c r="I783" s="11" t="str">
        <f>IFERROR(F783/SQRT(F783^2+AH783), "X")</f>
        <v>X</v>
      </c>
      <c r="J783" s="39" t="str">
        <f>IFERROR(SQRT((1-I783^2)/AH783), "X")</f>
        <v>X</v>
      </c>
      <c r="K783" s="39" t="str">
        <f t="shared" si="51"/>
        <v>X</v>
      </c>
      <c r="L783" s="39" t="str">
        <f t="shared" si="52"/>
        <v>X</v>
      </c>
      <c r="M783" s="43" t="str">
        <f>IFERROR(I783+J783, "X")</f>
        <v>X</v>
      </c>
      <c r="N783" s="45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8">
        <v>0</v>
      </c>
      <c r="X783" s="9">
        <v>0</v>
      </c>
      <c r="Y783" s="8"/>
      <c r="AA783" s="8"/>
      <c r="AG783" s="47"/>
      <c r="AH783" s="9">
        <f t="shared" si="54"/>
        <v>-1</v>
      </c>
      <c r="AI783" s="7">
        <v>4.5090000000000003</v>
      </c>
      <c r="AM783" s="14"/>
      <c r="AO783" s="16"/>
      <c r="AR783" s="16"/>
      <c r="AS783" s="9">
        <v>2000</v>
      </c>
      <c r="AT783" s="23">
        <f t="shared" si="53"/>
        <v>3.3010299956639813</v>
      </c>
      <c r="AX783" s="18"/>
      <c r="AZ783" s="18"/>
      <c r="BB783" s="18"/>
      <c r="BD783" s="18"/>
      <c r="BF783" s="18"/>
      <c r="BG783" s="18" t="s">
        <v>135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 s="18">
        <v>0</v>
      </c>
      <c r="BO783">
        <v>0</v>
      </c>
      <c r="BP783">
        <v>1</v>
      </c>
      <c r="BQ783" s="18">
        <v>0</v>
      </c>
      <c r="BS783" s="18"/>
      <c r="BT783" t="s">
        <v>397</v>
      </c>
      <c r="BU783" t="s">
        <v>397</v>
      </c>
      <c r="BW783" s="25"/>
      <c r="CA783" s="18"/>
      <c r="CC783" s="18"/>
      <c r="CD783" s="18"/>
      <c r="CF783" s="18"/>
      <c r="CH783" s="18"/>
      <c r="CR783" s="18"/>
      <c r="CT783" s="25"/>
      <c r="CU783" t="s">
        <v>397</v>
      </c>
      <c r="CW783" t="s">
        <v>397</v>
      </c>
      <c r="CX783" s="25" t="s">
        <v>397</v>
      </c>
    </row>
    <row r="784" spans="1:102" x14ac:dyDescent="0.3">
      <c r="A784">
        <v>783</v>
      </c>
      <c r="B784">
        <v>119</v>
      </c>
      <c r="C784" s="25" t="s">
        <v>3</v>
      </c>
      <c r="D784" s="12">
        <v>0.7</v>
      </c>
      <c r="E784" s="14"/>
      <c r="F784" s="7" t="str">
        <f>IFERROR(D784/E784, "X")</f>
        <v>X</v>
      </c>
      <c r="G784" s="7">
        <f>D784-E784</f>
        <v>0.7</v>
      </c>
      <c r="H784" s="16">
        <f>D784+E784</f>
        <v>0.7</v>
      </c>
      <c r="I784" s="11" t="str">
        <f>IFERROR(F784/SQRT(F784^2+AH784), "X")</f>
        <v>X</v>
      </c>
      <c r="J784" s="39" t="str">
        <f>IFERROR(SQRT((1-I784^2)/AH784), "X")</f>
        <v>X</v>
      </c>
      <c r="K784" s="39" t="str">
        <f t="shared" si="51"/>
        <v>X</v>
      </c>
      <c r="L784" s="39" t="str">
        <f t="shared" si="52"/>
        <v>X</v>
      </c>
      <c r="M784" s="43" t="str">
        <f>IFERROR(I784+J784, "X")</f>
        <v>X</v>
      </c>
      <c r="N784" s="45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8">
        <v>0</v>
      </c>
      <c r="X784" s="9">
        <v>0</v>
      </c>
      <c r="Y784" s="8"/>
      <c r="AA784" s="8"/>
      <c r="AG784" s="47"/>
      <c r="AH784" s="9">
        <f t="shared" si="54"/>
        <v>-1</v>
      </c>
      <c r="AI784" s="7">
        <v>6.194</v>
      </c>
      <c r="AM784" s="14"/>
      <c r="AO784" s="16"/>
      <c r="AR784" s="16"/>
      <c r="AS784" s="9">
        <v>2006</v>
      </c>
      <c r="AT784" s="23">
        <f t="shared" si="53"/>
        <v>3.3023309286843991</v>
      </c>
      <c r="AX784" s="18"/>
      <c r="AZ784" s="18"/>
      <c r="BB784" s="18"/>
      <c r="BD784" s="18"/>
      <c r="BF784" s="18"/>
      <c r="BG784" s="18" t="s">
        <v>153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 s="18">
        <v>0</v>
      </c>
      <c r="BO784">
        <v>0</v>
      </c>
      <c r="BP784">
        <v>1</v>
      </c>
      <c r="BQ784" s="18">
        <v>0</v>
      </c>
      <c r="BS784" s="18"/>
      <c r="BT784" t="s">
        <v>397</v>
      </c>
      <c r="BU784" t="s">
        <v>397</v>
      </c>
      <c r="BW784" s="25"/>
      <c r="CA784" s="18"/>
      <c r="CC784" s="18"/>
      <c r="CD784" s="18"/>
      <c r="CF784" s="18"/>
      <c r="CH784" s="18"/>
      <c r="CR784" s="18"/>
      <c r="CT784" s="25"/>
      <c r="CU784" t="s">
        <v>397</v>
      </c>
      <c r="CW784" t="s">
        <v>397</v>
      </c>
      <c r="CX784" s="25" t="s">
        <v>397</v>
      </c>
    </row>
    <row r="785" spans="1:102" x14ac:dyDescent="0.3">
      <c r="A785">
        <v>784</v>
      </c>
      <c r="B785">
        <v>119</v>
      </c>
      <c r="C785" s="25" t="s">
        <v>3</v>
      </c>
      <c r="D785" s="12">
        <v>2.2000000000000002</v>
      </c>
      <c r="E785" s="14"/>
      <c r="F785" s="7" t="str">
        <f>IFERROR(D785/E785, "X")</f>
        <v>X</v>
      </c>
      <c r="G785" s="7">
        <f>D785-E785</f>
        <v>2.2000000000000002</v>
      </c>
      <c r="H785" s="16">
        <f>D785+E785</f>
        <v>2.2000000000000002</v>
      </c>
      <c r="I785" s="11" t="str">
        <f>IFERROR(F785/SQRT(F785^2+AH785), "X")</f>
        <v>X</v>
      </c>
      <c r="J785" s="39" t="str">
        <f>IFERROR(SQRT((1-I785^2)/AH785), "X")</f>
        <v>X</v>
      </c>
      <c r="K785" s="39" t="str">
        <f t="shared" si="51"/>
        <v>X</v>
      </c>
      <c r="L785" s="39" t="str">
        <f t="shared" si="52"/>
        <v>X</v>
      </c>
      <c r="M785" s="43" t="str">
        <f>IFERROR(I785+J785, "X")</f>
        <v>X</v>
      </c>
      <c r="N785" s="45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8">
        <v>0</v>
      </c>
      <c r="X785" s="9">
        <v>0</v>
      </c>
      <c r="Y785" s="8"/>
      <c r="AA785" s="8"/>
      <c r="AG785" s="47"/>
      <c r="AH785" s="9">
        <f t="shared" si="54"/>
        <v>-1</v>
      </c>
      <c r="AI785" s="7">
        <v>6.194</v>
      </c>
      <c r="AM785" s="14"/>
      <c r="AO785" s="16"/>
      <c r="AR785" s="16"/>
      <c r="AS785" s="9">
        <v>2006</v>
      </c>
      <c r="AT785" s="23">
        <f t="shared" si="53"/>
        <v>3.3023309286843991</v>
      </c>
      <c r="AX785" s="18"/>
      <c r="AZ785" s="18"/>
      <c r="BB785" s="18"/>
      <c r="BD785" s="18"/>
      <c r="BF785" s="18"/>
      <c r="BG785" s="18" t="s">
        <v>153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 s="18">
        <v>0</v>
      </c>
      <c r="BO785">
        <v>0</v>
      </c>
      <c r="BP785">
        <v>1</v>
      </c>
      <c r="BQ785" s="18">
        <v>0</v>
      </c>
      <c r="BS785" s="18"/>
      <c r="BT785" t="s">
        <v>397</v>
      </c>
      <c r="BU785" t="s">
        <v>397</v>
      </c>
      <c r="BW785" s="25"/>
      <c r="CA785" s="18"/>
      <c r="CC785" s="18"/>
      <c r="CD785" s="18"/>
      <c r="CF785" s="18"/>
      <c r="CH785" s="18"/>
      <c r="CR785" s="18"/>
      <c r="CT785" s="25"/>
      <c r="CU785" t="s">
        <v>397</v>
      </c>
      <c r="CW785" t="s">
        <v>397</v>
      </c>
      <c r="CX785" s="25" t="s">
        <v>397</v>
      </c>
    </row>
    <row r="786" spans="1:102" x14ac:dyDescent="0.3">
      <c r="A786">
        <v>785</v>
      </c>
      <c r="B786">
        <v>119</v>
      </c>
      <c r="C786" s="25" t="s">
        <v>3</v>
      </c>
      <c r="D786" s="12">
        <v>1.5</v>
      </c>
      <c r="E786" s="14"/>
      <c r="F786" s="7" t="str">
        <f>IFERROR(D786/E786, "X")</f>
        <v>X</v>
      </c>
      <c r="G786" s="7">
        <f>D786-E786</f>
        <v>1.5</v>
      </c>
      <c r="H786" s="16">
        <f>D786+E786</f>
        <v>1.5</v>
      </c>
      <c r="I786" s="11" t="str">
        <f>IFERROR(F786/SQRT(F786^2+AH786), "X")</f>
        <v>X</v>
      </c>
      <c r="J786" s="39" t="str">
        <f>IFERROR(SQRT((1-I786^2)/AH786), "X")</f>
        <v>X</v>
      </c>
      <c r="K786" s="39" t="str">
        <f t="shared" si="51"/>
        <v>X</v>
      </c>
      <c r="L786" s="39" t="str">
        <f t="shared" si="52"/>
        <v>X</v>
      </c>
      <c r="M786" s="43" t="str">
        <f>IFERROR(I786+J786, "X")</f>
        <v>X</v>
      </c>
      <c r="N786" s="45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8">
        <v>0</v>
      </c>
      <c r="X786" s="9">
        <v>0</v>
      </c>
      <c r="Y786" s="8"/>
      <c r="AA786" s="8"/>
      <c r="AG786" s="47"/>
      <c r="AH786" s="9">
        <f t="shared" si="54"/>
        <v>-1</v>
      </c>
      <c r="AI786" s="7">
        <v>6.194</v>
      </c>
      <c r="AM786" s="14"/>
      <c r="AO786" s="16"/>
      <c r="AR786" s="16"/>
      <c r="AS786" s="9">
        <v>2006</v>
      </c>
      <c r="AT786" s="23">
        <f t="shared" si="53"/>
        <v>3.3023309286843991</v>
      </c>
      <c r="AX786" s="18"/>
      <c r="AZ786" s="18"/>
      <c r="BB786" s="18"/>
      <c r="BD786" s="18"/>
      <c r="BF786" s="18"/>
      <c r="BG786" s="18" t="s">
        <v>153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 s="18">
        <v>0</v>
      </c>
      <c r="BO786">
        <v>0</v>
      </c>
      <c r="BP786">
        <v>1</v>
      </c>
      <c r="BQ786" s="18">
        <v>0</v>
      </c>
      <c r="BS786" s="18"/>
      <c r="BT786" t="s">
        <v>397</v>
      </c>
      <c r="BU786" t="s">
        <v>397</v>
      </c>
      <c r="BW786" s="25"/>
      <c r="CA786" s="18"/>
      <c r="CC786" s="18"/>
      <c r="CD786" s="18"/>
      <c r="CF786" s="18"/>
      <c r="CH786" s="18"/>
      <c r="CR786" s="18"/>
      <c r="CT786" s="25"/>
      <c r="CU786" t="s">
        <v>397</v>
      </c>
      <c r="CW786" t="s">
        <v>397</v>
      </c>
      <c r="CX786" s="25" t="s">
        <v>397</v>
      </c>
    </row>
    <row r="787" spans="1:102" x14ac:dyDescent="0.3">
      <c r="A787">
        <v>786</v>
      </c>
      <c r="B787">
        <v>119</v>
      </c>
      <c r="C787" s="25" t="s">
        <v>3</v>
      </c>
      <c r="D787" s="12">
        <v>0.9</v>
      </c>
      <c r="E787" s="14"/>
      <c r="F787" s="7" t="str">
        <f>IFERROR(D787/E787, "X")</f>
        <v>X</v>
      </c>
      <c r="G787" s="7">
        <f>D787-E787</f>
        <v>0.9</v>
      </c>
      <c r="H787" s="16">
        <f>D787+E787</f>
        <v>0.9</v>
      </c>
      <c r="I787" s="11" t="str">
        <f>IFERROR(F787/SQRT(F787^2+AH787), "X")</f>
        <v>X</v>
      </c>
      <c r="J787" s="39" t="str">
        <f>IFERROR(SQRT((1-I787^2)/AH787), "X")</f>
        <v>X</v>
      </c>
      <c r="K787" s="39" t="str">
        <f t="shared" si="51"/>
        <v>X</v>
      </c>
      <c r="L787" s="39" t="str">
        <f t="shared" si="52"/>
        <v>X</v>
      </c>
      <c r="M787" s="43" t="str">
        <f>IFERROR(I787+J787, "X")</f>
        <v>X</v>
      </c>
      <c r="N787" s="45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8">
        <v>0</v>
      </c>
      <c r="X787" s="9">
        <v>0</v>
      </c>
      <c r="Y787" s="8"/>
      <c r="AA787" s="8"/>
      <c r="AG787" s="47"/>
      <c r="AH787" s="9">
        <f t="shared" si="54"/>
        <v>-1</v>
      </c>
      <c r="AI787" s="7">
        <v>6.194</v>
      </c>
      <c r="AM787" s="14"/>
      <c r="AO787" s="16"/>
      <c r="AR787" s="16"/>
      <c r="AS787" s="9">
        <v>2006</v>
      </c>
      <c r="AT787" s="23">
        <f t="shared" si="53"/>
        <v>3.3023309286843991</v>
      </c>
      <c r="AX787" s="18"/>
      <c r="AZ787" s="18"/>
      <c r="BB787" s="18"/>
      <c r="BD787" s="18"/>
      <c r="BF787" s="18"/>
      <c r="BG787" s="18" t="s">
        <v>153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 s="18">
        <v>0</v>
      </c>
      <c r="BO787">
        <v>0</v>
      </c>
      <c r="BP787">
        <v>1</v>
      </c>
      <c r="BQ787" s="18">
        <v>0</v>
      </c>
      <c r="BS787" s="18"/>
      <c r="BT787" t="s">
        <v>397</v>
      </c>
      <c r="BU787" t="s">
        <v>397</v>
      </c>
      <c r="BW787" s="25"/>
      <c r="CA787" s="18"/>
      <c r="CC787" s="18"/>
      <c r="CD787" s="18"/>
      <c r="CF787" s="18"/>
      <c r="CH787" s="18"/>
      <c r="CR787" s="18"/>
      <c r="CT787" s="25"/>
      <c r="CU787" t="s">
        <v>397</v>
      </c>
      <c r="CW787" t="s">
        <v>397</v>
      </c>
      <c r="CX787" s="25" t="s">
        <v>397</v>
      </c>
    </row>
    <row r="788" spans="1:102" x14ac:dyDescent="0.3">
      <c r="A788">
        <v>787</v>
      </c>
      <c r="B788">
        <v>119</v>
      </c>
      <c r="C788" s="25" t="s">
        <v>3</v>
      </c>
      <c r="D788" s="12">
        <v>0.5</v>
      </c>
      <c r="E788" s="14"/>
      <c r="F788" s="7" t="str">
        <f>IFERROR(D788/E788, "X")</f>
        <v>X</v>
      </c>
      <c r="G788" s="7">
        <f>D788-E788</f>
        <v>0.5</v>
      </c>
      <c r="H788" s="16">
        <f>D788+E788</f>
        <v>0.5</v>
      </c>
      <c r="I788" s="11" t="str">
        <f>IFERROR(F788/SQRT(F788^2+AH788), "X")</f>
        <v>X</v>
      </c>
      <c r="J788" s="39" t="str">
        <f>IFERROR(SQRT((1-I788^2)/AH788), "X")</f>
        <v>X</v>
      </c>
      <c r="K788" s="39" t="str">
        <f t="shared" si="51"/>
        <v>X</v>
      </c>
      <c r="L788" s="39" t="str">
        <f t="shared" si="52"/>
        <v>X</v>
      </c>
      <c r="M788" s="43" t="str">
        <f>IFERROR(I788+J788, "X")</f>
        <v>X</v>
      </c>
      <c r="N788" s="45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8">
        <v>0</v>
      </c>
      <c r="X788" s="9">
        <v>0</v>
      </c>
      <c r="Y788" s="8"/>
      <c r="AA788" s="8"/>
      <c r="AG788" s="47"/>
      <c r="AH788" s="9">
        <f t="shared" si="54"/>
        <v>-1</v>
      </c>
      <c r="AI788" s="7">
        <v>6.194</v>
      </c>
      <c r="AM788" s="14"/>
      <c r="AO788" s="16"/>
      <c r="AR788" s="16"/>
      <c r="AS788" s="9">
        <v>2006</v>
      </c>
      <c r="AT788" s="23">
        <f t="shared" si="53"/>
        <v>3.3023309286843991</v>
      </c>
      <c r="AX788" s="18"/>
      <c r="AZ788" s="18"/>
      <c r="BB788" s="18"/>
      <c r="BD788" s="18"/>
      <c r="BF788" s="18"/>
      <c r="BG788" s="18" t="s">
        <v>153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 s="18">
        <v>0</v>
      </c>
      <c r="BO788">
        <v>0</v>
      </c>
      <c r="BP788">
        <v>1</v>
      </c>
      <c r="BQ788" s="18">
        <v>0</v>
      </c>
      <c r="BS788" s="18"/>
      <c r="BT788" t="s">
        <v>397</v>
      </c>
      <c r="BU788" t="s">
        <v>397</v>
      </c>
      <c r="BW788" s="25"/>
      <c r="CA788" s="18"/>
      <c r="CC788" s="18"/>
      <c r="CD788" s="18"/>
      <c r="CF788" s="18"/>
      <c r="CH788" s="18"/>
      <c r="CR788" s="18"/>
      <c r="CT788" s="25"/>
      <c r="CU788" t="s">
        <v>397</v>
      </c>
      <c r="CW788" t="s">
        <v>397</v>
      </c>
      <c r="CX788" s="25" t="s">
        <v>397</v>
      </c>
    </row>
    <row r="789" spans="1:102" x14ac:dyDescent="0.3">
      <c r="A789">
        <v>788</v>
      </c>
      <c r="B789">
        <v>119</v>
      </c>
      <c r="C789" s="25" t="s">
        <v>3</v>
      </c>
      <c r="D789" s="12">
        <v>3</v>
      </c>
      <c r="E789" s="14"/>
      <c r="F789" s="7" t="str">
        <f>IFERROR(D789/E789, "X")</f>
        <v>X</v>
      </c>
      <c r="G789" s="7">
        <f>D789-E789</f>
        <v>3</v>
      </c>
      <c r="H789" s="16">
        <f>D789+E789</f>
        <v>3</v>
      </c>
      <c r="I789" s="11" t="str">
        <f>IFERROR(F789/SQRT(F789^2+AH789), "X")</f>
        <v>X</v>
      </c>
      <c r="J789" s="39" t="str">
        <f>IFERROR(SQRT((1-I789^2)/AH789), "X")</f>
        <v>X</v>
      </c>
      <c r="K789" s="39" t="str">
        <f t="shared" si="51"/>
        <v>X</v>
      </c>
      <c r="L789" s="39" t="str">
        <f t="shared" si="52"/>
        <v>X</v>
      </c>
      <c r="M789" s="43" t="str">
        <f>IFERROR(I789+J789, "X")</f>
        <v>X</v>
      </c>
      <c r="N789" s="45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8">
        <v>0</v>
      </c>
      <c r="X789" s="9">
        <v>0</v>
      </c>
      <c r="Y789" s="8"/>
      <c r="AA789" s="8"/>
      <c r="AG789" s="47"/>
      <c r="AH789" s="9">
        <f t="shared" si="54"/>
        <v>-1</v>
      </c>
      <c r="AI789" s="7">
        <v>6.194</v>
      </c>
      <c r="AM789" s="14"/>
      <c r="AO789" s="16"/>
      <c r="AR789" s="16"/>
      <c r="AS789" s="9">
        <v>2006</v>
      </c>
      <c r="AT789" s="23">
        <f t="shared" si="53"/>
        <v>3.3023309286843991</v>
      </c>
      <c r="AX789" s="18"/>
      <c r="AZ789" s="18"/>
      <c r="BB789" s="18"/>
      <c r="BD789" s="18"/>
      <c r="BF789" s="18"/>
      <c r="BG789" s="18" t="s">
        <v>153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 s="18">
        <v>0</v>
      </c>
      <c r="BO789">
        <v>0</v>
      </c>
      <c r="BP789">
        <v>1</v>
      </c>
      <c r="BQ789" s="18">
        <v>0</v>
      </c>
      <c r="BS789" s="18"/>
      <c r="BT789" t="s">
        <v>397</v>
      </c>
      <c r="BU789" t="s">
        <v>397</v>
      </c>
      <c r="BW789" s="25"/>
      <c r="CA789" s="18"/>
      <c r="CC789" s="18"/>
      <c r="CD789" s="18"/>
      <c r="CF789" s="18"/>
      <c r="CH789" s="18"/>
      <c r="CR789" s="18"/>
      <c r="CT789" s="25"/>
      <c r="CU789" t="s">
        <v>397</v>
      </c>
      <c r="CW789" t="s">
        <v>397</v>
      </c>
      <c r="CX789" s="25" t="s">
        <v>397</v>
      </c>
    </row>
    <row r="790" spans="1:102" x14ac:dyDescent="0.3">
      <c r="A790">
        <v>789</v>
      </c>
      <c r="B790">
        <v>119</v>
      </c>
      <c r="C790" s="25" t="s">
        <v>3</v>
      </c>
      <c r="D790" s="12">
        <v>4</v>
      </c>
      <c r="E790" s="14"/>
      <c r="F790" s="7" t="str">
        <f>IFERROR(D790/E790, "X")</f>
        <v>X</v>
      </c>
      <c r="G790" s="7">
        <f>D790-E790</f>
        <v>4</v>
      </c>
      <c r="H790" s="16">
        <f>D790+E790</f>
        <v>4</v>
      </c>
      <c r="I790" s="11" t="str">
        <f>IFERROR(F790/SQRT(F790^2+AH790), "X")</f>
        <v>X</v>
      </c>
      <c r="J790" s="39" t="str">
        <f>IFERROR(SQRT((1-I790^2)/AH790), "X")</f>
        <v>X</v>
      </c>
      <c r="K790" s="39" t="str">
        <f t="shared" si="51"/>
        <v>X</v>
      </c>
      <c r="L790" s="39" t="str">
        <f t="shared" si="52"/>
        <v>X</v>
      </c>
      <c r="M790" s="43" t="str">
        <f>IFERROR(I790+J790, "X")</f>
        <v>X</v>
      </c>
      <c r="N790" s="45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8">
        <v>0</v>
      </c>
      <c r="X790" s="9">
        <v>0</v>
      </c>
      <c r="Y790" s="8"/>
      <c r="AA790" s="8"/>
      <c r="AG790" s="47"/>
      <c r="AH790" s="9">
        <f t="shared" si="54"/>
        <v>-1</v>
      </c>
      <c r="AI790" s="7">
        <v>9.99925</v>
      </c>
      <c r="AM790" s="14"/>
      <c r="AO790" s="16"/>
      <c r="AR790" s="16"/>
      <c r="AS790" s="9">
        <v>1996</v>
      </c>
      <c r="AT790" s="23">
        <f t="shared" si="53"/>
        <v>3.3001605369513523</v>
      </c>
      <c r="AX790" s="18"/>
      <c r="AZ790" s="18"/>
      <c r="BB790" s="18"/>
      <c r="BD790" s="18"/>
      <c r="BF790" s="18"/>
      <c r="BG790" s="18" t="s">
        <v>173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 s="18">
        <v>0</v>
      </c>
      <c r="BO790">
        <v>0</v>
      </c>
      <c r="BP790">
        <v>1</v>
      </c>
      <c r="BQ790" s="18">
        <v>0</v>
      </c>
      <c r="BS790" s="18"/>
      <c r="BT790" t="s">
        <v>397</v>
      </c>
      <c r="BU790" t="s">
        <v>397</v>
      </c>
      <c r="BW790" s="25"/>
      <c r="CA790" s="18"/>
      <c r="CC790" s="18"/>
      <c r="CD790" s="18"/>
      <c r="CF790" s="18"/>
      <c r="CH790" s="18"/>
      <c r="CR790" s="18"/>
      <c r="CT790" s="25"/>
      <c r="CU790" t="s">
        <v>397</v>
      </c>
      <c r="CW790" t="s">
        <v>397</v>
      </c>
      <c r="CX790" s="25" t="s">
        <v>397</v>
      </c>
    </row>
    <row r="791" spans="1:102" x14ac:dyDescent="0.3">
      <c r="A791">
        <v>790</v>
      </c>
      <c r="B791">
        <v>119</v>
      </c>
      <c r="C791" s="25" t="s">
        <v>3</v>
      </c>
      <c r="D791" s="12">
        <v>-3.9</v>
      </c>
      <c r="E791" s="14"/>
      <c r="F791" s="7" t="str">
        <f>IFERROR(D791/E791, "X")</f>
        <v>X</v>
      </c>
      <c r="G791" s="7">
        <f>D791-E791</f>
        <v>-3.9</v>
      </c>
      <c r="H791" s="16">
        <f>D791+E791</f>
        <v>-3.9</v>
      </c>
      <c r="I791" s="11" t="str">
        <f>IFERROR(F791/SQRT(F791^2+AH791), "X")</f>
        <v>X</v>
      </c>
      <c r="J791" s="39" t="str">
        <f>IFERROR(SQRT((1-I791^2)/AH791), "X")</f>
        <v>X</v>
      </c>
      <c r="K791" s="39" t="str">
        <f t="shared" si="51"/>
        <v>X</v>
      </c>
      <c r="L791" s="39" t="str">
        <f t="shared" si="52"/>
        <v>X</v>
      </c>
      <c r="M791" s="43" t="str">
        <f>IFERROR(I791+J791, "X")</f>
        <v>X</v>
      </c>
      <c r="N791" s="45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8">
        <v>0</v>
      </c>
      <c r="X791" s="9">
        <v>0</v>
      </c>
      <c r="Y791" s="8"/>
      <c r="AA791" s="8"/>
      <c r="AG791" s="47"/>
      <c r="AH791" s="9">
        <f t="shared" si="54"/>
        <v>-1</v>
      </c>
      <c r="AI791" s="7">
        <v>9.99925</v>
      </c>
      <c r="AM791" s="14"/>
      <c r="AO791" s="16"/>
      <c r="AR791" s="16"/>
      <c r="AS791" s="9">
        <v>1996</v>
      </c>
      <c r="AT791" s="23">
        <f t="shared" si="53"/>
        <v>3.3001605369513523</v>
      </c>
      <c r="AX791" s="18"/>
      <c r="AZ791" s="18"/>
      <c r="BB791" s="18"/>
      <c r="BD791" s="18"/>
      <c r="BF791" s="18"/>
      <c r="BG791" s="18" t="s">
        <v>173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 s="18">
        <v>0</v>
      </c>
      <c r="BO791">
        <v>0</v>
      </c>
      <c r="BP791">
        <v>1</v>
      </c>
      <c r="BQ791" s="18">
        <v>0</v>
      </c>
      <c r="BS791" s="18"/>
      <c r="BT791" t="s">
        <v>397</v>
      </c>
      <c r="BU791" t="s">
        <v>397</v>
      </c>
      <c r="BW791" s="25"/>
      <c r="CA791" s="18"/>
      <c r="CC791" s="18"/>
      <c r="CD791" s="18"/>
      <c r="CF791" s="18"/>
      <c r="CH791" s="18"/>
      <c r="CR791" s="18"/>
      <c r="CT791" s="25"/>
      <c r="CU791" t="s">
        <v>397</v>
      </c>
      <c r="CW791" t="s">
        <v>397</v>
      </c>
      <c r="CX791" s="25" t="s">
        <v>397</v>
      </c>
    </row>
    <row r="792" spans="1:102" x14ac:dyDescent="0.3">
      <c r="A792">
        <v>791</v>
      </c>
      <c r="B792">
        <v>119</v>
      </c>
      <c r="C792" s="25" t="s">
        <v>3</v>
      </c>
      <c r="D792" s="12">
        <v>1.1000000000000001</v>
      </c>
      <c r="E792" s="14"/>
      <c r="F792" s="7" t="str">
        <f>IFERROR(D792/E792, "X")</f>
        <v>X</v>
      </c>
      <c r="G792" s="7">
        <f>D792-E792</f>
        <v>1.1000000000000001</v>
      </c>
      <c r="H792" s="16">
        <f>D792+E792</f>
        <v>1.1000000000000001</v>
      </c>
      <c r="I792" s="11" t="str">
        <f>IFERROR(F792/SQRT(F792^2+AH792), "X")</f>
        <v>X</v>
      </c>
      <c r="J792" s="39" t="str">
        <f>IFERROR(SQRT((1-I792^2)/AH792), "X")</f>
        <v>X</v>
      </c>
      <c r="K792" s="39" t="str">
        <f t="shared" ref="K792:K855" si="55">IFERROR(1/J792, "X")</f>
        <v>X</v>
      </c>
      <c r="L792" s="39" t="str">
        <f t="shared" ref="L792:L855" si="56">IFERROR(I792-J792, "X")</f>
        <v>X</v>
      </c>
      <c r="M792" s="43" t="str">
        <f>IFERROR(I792+J792, "X")</f>
        <v>X</v>
      </c>
      <c r="N792" s="45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8">
        <v>0</v>
      </c>
      <c r="X792" s="9">
        <v>0</v>
      </c>
      <c r="Y792" s="8"/>
      <c r="AA792" s="8"/>
      <c r="AG792" s="47"/>
      <c r="AH792" s="9">
        <f t="shared" si="54"/>
        <v>-1</v>
      </c>
      <c r="AI792" s="7">
        <v>9.99925</v>
      </c>
      <c r="AM792" s="14"/>
      <c r="AO792" s="16"/>
      <c r="AR792" s="16"/>
      <c r="AS792" s="9">
        <v>1996</v>
      </c>
      <c r="AT792" s="23">
        <f t="shared" ref="AT792:AT855" si="57">LOG(AS792)</f>
        <v>3.3001605369513523</v>
      </c>
      <c r="AX792" s="18"/>
      <c r="AZ792" s="18"/>
      <c r="BB792" s="18"/>
      <c r="BD792" s="18"/>
      <c r="BF792" s="18"/>
      <c r="BG792" s="18" t="s">
        <v>173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 s="18">
        <v>0</v>
      </c>
      <c r="BO792">
        <v>0</v>
      </c>
      <c r="BP792">
        <v>1</v>
      </c>
      <c r="BQ792" s="18">
        <v>0</v>
      </c>
      <c r="BS792" s="18"/>
      <c r="BT792" t="s">
        <v>397</v>
      </c>
      <c r="BU792" t="s">
        <v>397</v>
      </c>
      <c r="BW792" s="25"/>
      <c r="CA792" s="18"/>
      <c r="CC792" s="18"/>
      <c r="CD792" s="18"/>
      <c r="CF792" s="18"/>
      <c r="CH792" s="18"/>
      <c r="CR792" s="18"/>
      <c r="CT792" s="25"/>
      <c r="CU792" t="s">
        <v>397</v>
      </c>
      <c r="CW792" t="s">
        <v>397</v>
      </c>
      <c r="CX792" s="25" t="s">
        <v>397</v>
      </c>
    </row>
    <row r="793" spans="1:102" x14ac:dyDescent="0.3">
      <c r="A793">
        <v>792</v>
      </c>
      <c r="B793">
        <v>119</v>
      </c>
      <c r="C793" s="25" t="s">
        <v>3</v>
      </c>
      <c r="D793" s="12">
        <v>2.8</v>
      </c>
      <c r="E793" s="14"/>
      <c r="F793" s="7" t="str">
        <f>IFERROR(D793/E793, "X")</f>
        <v>X</v>
      </c>
      <c r="G793" s="7">
        <f>D793-E793</f>
        <v>2.8</v>
      </c>
      <c r="H793" s="16">
        <f>D793+E793</f>
        <v>2.8</v>
      </c>
      <c r="I793" s="11" t="str">
        <f>IFERROR(F793/SQRT(F793^2+AH793), "X")</f>
        <v>X</v>
      </c>
      <c r="J793" s="39" t="str">
        <f>IFERROR(SQRT((1-I793^2)/AH793), "X")</f>
        <v>X</v>
      </c>
      <c r="K793" s="39" t="str">
        <f t="shared" si="55"/>
        <v>X</v>
      </c>
      <c r="L793" s="39" t="str">
        <f t="shared" si="56"/>
        <v>X</v>
      </c>
      <c r="M793" s="43" t="str">
        <f>IFERROR(I793+J793, "X")</f>
        <v>X</v>
      </c>
      <c r="N793" s="45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8">
        <v>0</v>
      </c>
      <c r="X793" s="9">
        <v>0</v>
      </c>
      <c r="Y793" s="8"/>
      <c r="AA793" s="8"/>
      <c r="AG793" s="47"/>
      <c r="AH793" s="9">
        <f t="shared" si="54"/>
        <v>-1</v>
      </c>
      <c r="AI793" s="7">
        <v>9.99925</v>
      </c>
      <c r="AM793" s="14"/>
      <c r="AO793" s="16"/>
      <c r="AR793" s="16"/>
      <c r="AS793" s="9">
        <v>1996</v>
      </c>
      <c r="AT793" s="23">
        <f t="shared" si="57"/>
        <v>3.3001605369513523</v>
      </c>
      <c r="AX793" s="18"/>
      <c r="AZ793" s="18"/>
      <c r="BB793" s="18"/>
      <c r="BD793" s="18"/>
      <c r="BF793" s="18"/>
      <c r="BG793" s="18" t="s">
        <v>173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 s="18">
        <v>0</v>
      </c>
      <c r="BO793">
        <v>0</v>
      </c>
      <c r="BP793">
        <v>1</v>
      </c>
      <c r="BQ793" s="18">
        <v>0</v>
      </c>
      <c r="BS793" s="18"/>
      <c r="BT793" t="s">
        <v>397</v>
      </c>
      <c r="BU793" t="s">
        <v>397</v>
      </c>
      <c r="BW793" s="25"/>
      <c r="CA793" s="18"/>
      <c r="CC793" s="18"/>
      <c r="CD793" s="18"/>
      <c r="CF793" s="18"/>
      <c r="CH793" s="18"/>
      <c r="CR793" s="18"/>
      <c r="CT793" s="25"/>
      <c r="CU793" t="s">
        <v>397</v>
      </c>
      <c r="CW793" t="s">
        <v>397</v>
      </c>
      <c r="CX793" s="25" t="s">
        <v>397</v>
      </c>
    </row>
    <row r="794" spans="1:102" x14ac:dyDescent="0.3">
      <c r="A794">
        <v>793</v>
      </c>
      <c r="B794">
        <v>119</v>
      </c>
      <c r="C794" s="25" t="s">
        <v>3</v>
      </c>
      <c r="D794" s="12">
        <v>4.3</v>
      </c>
      <c r="E794" s="14"/>
      <c r="F794" s="7" t="str">
        <f>IFERROR(D794/E794, "X")</f>
        <v>X</v>
      </c>
      <c r="G794" s="7">
        <f>D794-E794</f>
        <v>4.3</v>
      </c>
      <c r="H794" s="16">
        <f>D794+E794</f>
        <v>4.3</v>
      </c>
      <c r="I794" s="11" t="str">
        <f>IFERROR(F794/SQRT(F794^2+AH794), "X")</f>
        <v>X</v>
      </c>
      <c r="J794" s="39" t="str">
        <f>IFERROR(SQRT((1-I794^2)/AH794), "X")</f>
        <v>X</v>
      </c>
      <c r="K794" s="39" t="str">
        <f t="shared" si="55"/>
        <v>X</v>
      </c>
      <c r="L794" s="39" t="str">
        <f t="shared" si="56"/>
        <v>X</v>
      </c>
      <c r="M794" s="43" t="str">
        <f>IFERROR(I794+J794, "X")</f>
        <v>X</v>
      </c>
      <c r="N794" s="45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8">
        <v>0</v>
      </c>
      <c r="X794" s="9">
        <v>0</v>
      </c>
      <c r="Y794" s="8"/>
      <c r="AA794" s="8"/>
      <c r="AG794" s="47"/>
      <c r="AH794" s="9">
        <f t="shared" si="54"/>
        <v>-1</v>
      </c>
      <c r="AI794" s="7">
        <v>9.99925</v>
      </c>
      <c r="AM794" s="14"/>
      <c r="AO794" s="16"/>
      <c r="AR794" s="16"/>
      <c r="AS794" s="9">
        <v>1996</v>
      </c>
      <c r="AT794" s="23">
        <f t="shared" si="57"/>
        <v>3.3001605369513523</v>
      </c>
      <c r="AX794" s="18"/>
      <c r="AZ794" s="18"/>
      <c r="BB794" s="18"/>
      <c r="BD794" s="18"/>
      <c r="BF794" s="18"/>
      <c r="BG794" s="18" t="s">
        <v>173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 s="18">
        <v>0</v>
      </c>
      <c r="BO794">
        <v>0</v>
      </c>
      <c r="BP794">
        <v>1</v>
      </c>
      <c r="BQ794" s="18">
        <v>0</v>
      </c>
      <c r="BS794" s="18"/>
      <c r="BT794" t="s">
        <v>397</v>
      </c>
      <c r="BU794" t="s">
        <v>397</v>
      </c>
      <c r="BW794" s="25"/>
      <c r="CA794" s="18"/>
      <c r="CC794" s="18"/>
      <c r="CD794" s="18"/>
      <c r="CF794" s="18"/>
      <c r="CH794" s="18"/>
      <c r="CR794" s="18"/>
      <c r="CT794" s="25"/>
      <c r="CU794" t="s">
        <v>397</v>
      </c>
      <c r="CW794" t="s">
        <v>397</v>
      </c>
      <c r="CX794" s="25" t="s">
        <v>397</v>
      </c>
    </row>
    <row r="795" spans="1:102" x14ac:dyDescent="0.3">
      <c r="A795">
        <v>794</v>
      </c>
      <c r="B795">
        <v>119</v>
      </c>
      <c r="C795" s="25" t="s">
        <v>3</v>
      </c>
      <c r="D795" s="12">
        <v>3.9</v>
      </c>
      <c r="E795" s="14"/>
      <c r="F795" s="7" t="str">
        <f>IFERROR(D795/E795, "X")</f>
        <v>X</v>
      </c>
      <c r="G795" s="7">
        <f>D795-E795</f>
        <v>3.9</v>
      </c>
      <c r="H795" s="16">
        <f>D795+E795</f>
        <v>3.9</v>
      </c>
      <c r="I795" s="11" t="str">
        <f>IFERROR(F795/SQRT(F795^2+AH795), "X")</f>
        <v>X</v>
      </c>
      <c r="J795" s="39" t="str">
        <f>IFERROR(SQRT((1-I795^2)/AH795), "X")</f>
        <v>X</v>
      </c>
      <c r="K795" s="39" t="str">
        <f t="shared" si="55"/>
        <v>X</v>
      </c>
      <c r="L795" s="39" t="str">
        <f t="shared" si="56"/>
        <v>X</v>
      </c>
      <c r="M795" s="43" t="str">
        <f>IFERROR(I795+J795, "X")</f>
        <v>X</v>
      </c>
      <c r="N795" s="45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8">
        <v>0</v>
      </c>
      <c r="X795" s="9">
        <v>0</v>
      </c>
      <c r="Y795" s="8"/>
      <c r="AA795" s="8"/>
      <c r="AG795" s="47"/>
      <c r="AH795" s="9">
        <f t="shared" si="54"/>
        <v>-1</v>
      </c>
      <c r="AI795" s="7">
        <v>9.99925</v>
      </c>
      <c r="AM795" s="14"/>
      <c r="AO795" s="16"/>
      <c r="AR795" s="16"/>
      <c r="AS795" s="9">
        <v>1996</v>
      </c>
      <c r="AT795" s="23">
        <f t="shared" si="57"/>
        <v>3.3001605369513523</v>
      </c>
      <c r="AX795" s="18"/>
      <c r="AZ795" s="18"/>
      <c r="BB795" s="18"/>
      <c r="BD795" s="18"/>
      <c r="BF795" s="18"/>
      <c r="BG795" s="18" t="s">
        <v>173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 s="18">
        <v>0</v>
      </c>
      <c r="BO795">
        <v>0</v>
      </c>
      <c r="BP795">
        <v>1</v>
      </c>
      <c r="BQ795" s="18">
        <v>0</v>
      </c>
      <c r="BS795" s="18"/>
      <c r="BT795" t="s">
        <v>397</v>
      </c>
      <c r="BU795" t="s">
        <v>397</v>
      </c>
      <c r="BW795" s="25"/>
      <c r="CA795" s="18"/>
      <c r="CC795" s="18"/>
      <c r="CD795" s="18"/>
      <c r="CF795" s="18"/>
      <c r="CH795" s="18"/>
      <c r="CR795" s="18"/>
      <c r="CT795" s="25"/>
      <c r="CU795" t="s">
        <v>397</v>
      </c>
      <c r="CW795" t="s">
        <v>397</v>
      </c>
      <c r="CX795" s="25" t="s">
        <v>397</v>
      </c>
    </row>
    <row r="796" spans="1:102" x14ac:dyDescent="0.3">
      <c r="A796">
        <v>795</v>
      </c>
      <c r="B796">
        <v>119</v>
      </c>
      <c r="C796" s="25" t="s">
        <v>3</v>
      </c>
      <c r="D796" s="12">
        <v>12.1</v>
      </c>
      <c r="E796" s="14"/>
      <c r="F796" s="7" t="str">
        <f>IFERROR(D796/E796, "X")</f>
        <v>X</v>
      </c>
      <c r="G796" s="7">
        <f>D796-E796</f>
        <v>12.1</v>
      </c>
      <c r="H796" s="16">
        <f>D796+E796</f>
        <v>12.1</v>
      </c>
      <c r="I796" s="11" t="str">
        <f>IFERROR(F796/SQRT(F796^2+AH796), "X")</f>
        <v>X</v>
      </c>
      <c r="J796" s="39" t="str">
        <f>IFERROR(SQRT((1-I796^2)/AH796), "X")</f>
        <v>X</v>
      </c>
      <c r="K796" s="39" t="str">
        <f t="shared" si="55"/>
        <v>X</v>
      </c>
      <c r="L796" s="39" t="str">
        <f t="shared" si="56"/>
        <v>X</v>
      </c>
      <c r="M796" s="43" t="str">
        <f>IFERROR(I796+J796, "X")</f>
        <v>X</v>
      </c>
      <c r="N796" s="45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8">
        <v>0</v>
      </c>
      <c r="X796" s="9">
        <v>0</v>
      </c>
      <c r="Y796" s="8"/>
      <c r="AA796" s="8"/>
      <c r="AG796" s="47"/>
      <c r="AH796" s="9">
        <f t="shared" si="54"/>
        <v>-1</v>
      </c>
      <c r="AI796" s="7">
        <v>5.266</v>
      </c>
      <c r="AM796" s="14"/>
      <c r="AO796" s="16"/>
      <c r="AR796" s="16"/>
      <c r="AS796" s="9">
        <v>2010</v>
      </c>
      <c r="AT796" s="23">
        <f t="shared" si="57"/>
        <v>3.3031960574204891</v>
      </c>
      <c r="AX796" s="18"/>
      <c r="AZ796" s="18"/>
      <c r="BB796" s="18"/>
      <c r="BD796" s="18"/>
      <c r="BF796" s="18"/>
      <c r="BG796" s="18" t="s">
        <v>178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s="18">
        <v>1</v>
      </c>
      <c r="BO796">
        <v>0</v>
      </c>
      <c r="BP796">
        <v>0</v>
      </c>
      <c r="BQ796" s="18">
        <v>1</v>
      </c>
      <c r="BS796" s="18"/>
      <c r="BT796" t="s">
        <v>397</v>
      </c>
      <c r="BU796" t="s">
        <v>397</v>
      </c>
      <c r="BW796" s="25"/>
      <c r="CA796" s="18"/>
      <c r="CC796" s="18"/>
      <c r="CD796" s="18"/>
      <c r="CF796" s="18"/>
      <c r="CH796" s="18"/>
      <c r="CR796" s="18"/>
      <c r="CT796" s="25"/>
      <c r="CU796" t="s">
        <v>397</v>
      </c>
      <c r="CW796" t="s">
        <v>397</v>
      </c>
      <c r="CX796" s="25" t="s">
        <v>397</v>
      </c>
    </row>
    <row r="797" spans="1:102" x14ac:dyDescent="0.3">
      <c r="A797">
        <v>796</v>
      </c>
      <c r="B797">
        <v>119</v>
      </c>
      <c r="C797" s="25" t="s">
        <v>3</v>
      </c>
      <c r="D797" s="12">
        <v>9.8000000000000007</v>
      </c>
      <c r="E797" s="14"/>
      <c r="F797" s="7" t="str">
        <f>IFERROR(D797/E797, "X")</f>
        <v>X</v>
      </c>
      <c r="G797" s="7">
        <f>D797-E797</f>
        <v>9.8000000000000007</v>
      </c>
      <c r="H797" s="16">
        <f>D797+E797</f>
        <v>9.8000000000000007</v>
      </c>
      <c r="I797" s="11" t="str">
        <f>IFERROR(F797/SQRT(F797^2+AH797), "X")</f>
        <v>X</v>
      </c>
      <c r="J797" s="39" t="str">
        <f>IFERROR(SQRT((1-I797^2)/AH797), "X")</f>
        <v>X</v>
      </c>
      <c r="K797" s="39" t="str">
        <f t="shared" si="55"/>
        <v>X</v>
      </c>
      <c r="L797" s="39" t="str">
        <f t="shared" si="56"/>
        <v>X</v>
      </c>
      <c r="M797" s="43" t="str">
        <f>IFERROR(I797+J797, "X")</f>
        <v>X</v>
      </c>
      <c r="N797" s="45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8">
        <v>0</v>
      </c>
      <c r="X797" s="9">
        <v>0</v>
      </c>
      <c r="Y797" s="8"/>
      <c r="AA797" s="8"/>
      <c r="AG797" s="47"/>
      <c r="AH797" s="9">
        <f t="shared" si="54"/>
        <v>-1</v>
      </c>
      <c r="AI797" s="7">
        <v>5.266</v>
      </c>
      <c r="AM797" s="14"/>
      <c r="AO797" s="16"/>
      <c r="AR797" s="16"/>
      <c r="AS797" s="9">
        <v>2010</v>
      </c>
      <c r="AT797" s="23">
        <f t="shared" si="57"/>
        <v>3.3031960574204891</v>
      </c>
      <c r="AX797" s="18"/>
      <c r="AZ797" s="18"/>
      <c r="BB797" s="18"/>
      <c r="BD797" s="18"/>
      <c r="BF797" s="18"/>
      <c r="BG797" s="18" t="s">
        <v>178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s="18">
        <v>1</v>
      </c>
      <c r="BO797">
        <v>0</v>
      </c>
      <c r="BP797">
        <v>0</v>
      </c>
      <c r="BQ797" s="18">
        <v>1</v>
      </c>
      <c r="BS797" s="18"/>
      <c r="BT797" t="s">
        <v>397</v>
      </c>
      <c r="BU797" t="s">
        <v>397</v>
      </c>
      <c r="BW797" s="25"/>
      <c r="CA797" s="18"/>
      <c r="CC797" s="18"/>
      <c r="CD797" s="18"/>
      <c r="CF797" s="18"/>
      <c r="CH797" s="18"/>
      <c r="CR797" s="18"/>
      <c r="CT797" s="25"/>
      <c r="CU797" t="s">
        <v>397</v>
      </c>
      <c r="CW797" t="s">
        <v>397</v>
      </c>
      <c r="CX797" s="25" t="s">
        <v>397</v>
      </c>
    </row>
    <row r="798" spans="1:102" x14ac:dyDescent="0.3">
      <c r="A798">
        <v>797</v>
      </c>
      <c r="B798">
        <v>119</v>
      </c>
      <c r="C798" s="25" t="s">
        <v>3</v>
      </c>
      <c r="D798" s="12">
        <v>9.1999999999999993</v>
      </c>
      <c r="E798" s="14"/>
      <c r="F798" s="7" t="str">
        <f>IFERROR(D798/E798, "X")</f>
        <v>X</v>
      </c>
      <c r="G798" s="7">
        <f>D798-E798</f>
        <v>9.1999999999999993</v>
      </c>
      <c r="H798" s="16">
        <f>D798+E798</f>
        <v>9.1999999999999993</v>
      </c>
      <c r="I798" s="11" t="str">
        <f>IFERROR(F798/SQRT(F798^2+AH798), "X")</f>
        <v>X</v>
      </c>
      <c r="J798" s="39" t="str">
        <f>IFERROR(SQRT((1-I798^2)/AH798), "X")</f>
        <v>X</v>
      </c>
      <c r="K798" s="39" t="str">
        <f t="shared" si="55"/>
        <v>X</v>
      </c>
      <c r="L798" s="39" t="str">
        <f t="shared" si="56"/>
        <v>X</v>
      </c>
      <c r="M798" s="43" t="str">
        <f>IFERROR(I798+J798, "X")</f>
        <v>X</v>
      </c>
      <c r="N798" s="45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8">
        <v>0</v>
      </c>
      <c r="X798" s="9">
        <v>0</v>
      </c>
      <c r="Y798" s="8"/>
      <c r="AA798" s="8"/>
      <c r="AG798" s="47"/>
      <c r="AH798" s="9">
        <f t="shared" si="54"/>
        <v>-1</v>
      </c>
      <c r="AI798" s="7">
        <v>5.266</v>
      </c>
      <c r="AM798" s="14"/>
      <c r="AO798" s="16"/>
      <c r="AR798" s="16"/>
      <c r="AS798" s="9">
        <v>2010</v>
      </c>
      <c r="AT798" s="23">
        <f t="shared" si="57"/>
        <v>3.3031960574204891</v>
      </c>
      <c r="AX798" s="18"/>
      <c r="AZ798" s="18"/>
      <c r="BB798" s="18"/>
      <c r="BD798" s="18"/>
      <c r="BF798" s="18"/>
      <c r="BG798" s="18" t="s">
        <v>178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s="18">
        <v>1</v>
      </c>
      <c r="BO798">
        <v>0</v>
      </c>
      <c r="BP798">
        <v>0</v>
      </c>
      <c r="BQ798" s="18">
        <v>1</v>
      </c>
      <c r="BS798" s="18"/>
      <c r="BT798" t="s">
        <v>397</v>
      </c>
      <c r="BU798" t="s">
        <v>397</v>
      </c>
      <c r="BW798" s="25"/>
      <c r="CA798" s="18"/>
      <c r="CC798" s="18"/>
      <c r="CD798" s="18"/>
      <c r="CF798" s="18"/>
      <c r="CH798" s="18"/>
      <c r="CR798" s="18"/>
      <c r="CT798" s="25"/>
      <c r="CU798" t="s">
        <v>397</v>
      </c>
      <c r="CW798" t="s">
        <v>397</v>
      </c>
      <c r="CX798" s="25" t="s">
        <v>397</v>
      </c>
    </row>
    <row r="799" spans="1:102" x14ac:dyDescent="0.3">
      <c r="A799">
        <v>798</v>
      </c>
      <c r="B799">
        <v>119</v>
      </c>
      <c r="C799" s="25" t="s">
        <v>3</v>
      </c>
      <c r="D799" s="12">
        <v>12.8</v>
      </c>
      <c r="E799" s="14"/>
      <c r="F799" s="7" t="str">
        <f>IFERROR(D799/E799, "X")</f>
        <v>X</v>
      </c>
      <c r="G799" s="7">
        <f>D799-E799</f>
        <v>12.8</v>
      </c>
      <c r="H799" s="16">
        <f>D799+E799</f>
        <v>12.8</v>
      </c>
      <c r="I799" s="11" t="str">
        <f>IFERROR(F799/SQRT(F799^2+AH799), "X")</f>
        <v>X</v>
      </c>
      <c r="J799" s="39" t="str">
        <f>IFERROR(SQRT((1-I799^2)/AH799), "X")</f>
        <v>X</v>
      </c>
      <c r="K799" s="39" t="str">
        <f t="shared" si="55"/>
        <v>X</v>
      </c>
      <c r="L799" s="39" t="str">
        <f t="shared" si="56"/>
        <v>X</v>
      </c>
      <c r="M799" s="43" t="str">
        <f>IFERROR(I799+J799, "X")</f>
        <v>X</v>
      </c>
      <c r="N799" s="45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8">
        <v>0</v>
      </c>
      <c r="X799" s="9">
        <v>0</v>
      </c>
      <c r="Y799" s="8"/>
      <c r="AA799" s="8"/>
      <c r="AG799" s="47"/>
      <c r="AH799" s="9">
        <f t="shared" si="54"/>
        <v>-1</v>
      </c>
      <c r="AI799" s="7">
        <v>5.266</v>
      </c>
      <c r="AM799" s="14"/>
      <c r="AO799" s="16"/>
      <c r="AR799" s="16"/>
      <c r="AS799" s="9">
        <v>2010</v>
      </c>
      <c r="AT799" s="23">
        <f t="shared" si="57"/>
        <v>3.3031960574204891</v>
      </c>
      <c r="AX799" s="18"/>
      <c r="AZ799" s="18"/>
      <c r="BB799" s="18"/>
      <c r="BD799" s="18"/>
      <c r="BF799" s="18"/>
      <c r="BG799" s="18" t="s">
        <v>178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s="18">
        <v>1</v>
      </c>
      <c r="BO799">
        <v>0</v>
      </c>
      <c r="BP799">
        <v>0</v>
      </c>
      <c r="BQ799" s="18">
        <v>1</v>
      </c>
      <c r="BS799" s="18"/>
      <c r="BT799" t="s">
        <v>397</v>
      </c>
      <c r="BU799" t="s">
        <v>397</v>
      </c>
      <c r="BW799" s="25"/>
      <c r="CA799" s="18"/>
      <c r="CC799" s="18"/>
      <c r="CD799" s="18"/>
      <c r="CF799" s="18"/>
      <c r="CH799" s="18"/>
      <c r="CR799" s="18"/>
      <c r="CT799" s="25"/>
      <c r="CU799" t="s">
        <v>397</v>
      </c>
      <c r="CW799" t="s">
        <v>397</v>
      </c>
      <c r="CX799" s="25" t="s">
        <v>397</v>
      </c>
    </row>
    <row r="800" spans="1:102" x14ac:dyDescent="0.3">
      <c r="A800">
        <v>799</v>
      </c>
      <c r="B800">
        <v>119</v>
      </c>
      <c r="C800" s="25" t="s">
        <v>3</v>
      </c>
      <c r="D800" s="12">
        <v>11.8</v>
      </c>
      <c r="E800" s="14"/>
      <c r="F800" s="7" t="str">
        <f>IFERROR(D800/E800, "X")</f>
        <v>X</v>
      </c>
      <c r="G800" s="7">
        <f>D800-E800</f>
        <v>11.8</v>
      </c>
      <c r="H800" s="16">
        <f>D800+E800</f>
        <v>11.8</v>
      </c>
      <c r="I800" s="11" t="str">
        <f>IFERROR(F800/SQRT(F800^2+AH800), "X")</f>
        <v>X</v>
      </c>
      <c r="J800" s="39" t="str">
        <f>IFERROR(SQRT((1-I800^2)/AH800), "X")</f>
        <v>X</v>
      </c>
      <c r="K800" s="39" t="str">
        <f t="shared" si="55"/>
        <v>X</v>
      </c>
      <c r="L800" s="39" t="str">
        <f t="shared" si="56"/>
        <v>X</v>
      </c>
      <c r="M800" s="43" t="str">
        <f>IFERROR(I800+J800, "X")</f>
        <v>X</v>
      </c>
      <c r="N800" s="45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8">
        <v>0</v>
      </c>
      <c r="X800" s="9">
        <v>0</v>
      </c>
      <c r="Y800" s="8"/>
      <c r="AA800" s="8"/>
      <c r="AG800" s="47"/>
      <c r="AH800" s="9">
        <f t="shared" si="54"/>
        <v>-1</v>
      </c>
      <c r="AI800" s="7">
        <v>5.266</v>
      </c>
      <c r="AM800" s="14"/>
      <c r="AO800" s="16"/>
      <c r="AR800" s="16"/>
      <c r="AS800" s="9">
        <v>2010</v>
      </c>
      <c r="AT800" s="23">
        <f t="shared" si="57"/>
        <v>3.3031960574204891</v>
      </c>
      <c r="AX800" s="18"/>
      <c r="AZ800" s="18"/>
      <c r="BB800" s="18"/>
      <c r="BD800" s="18"/>
      <c r="BF800" s="18"/>
      <c r="BG800" s="18" t="s">
        <v>178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s="18">
        <v>1</v>
      </c>
      <c r="BO800">
        <v>0</v>
      </c>
      <c r="BP800">
        <v>0</v>
      </c>
      <c r="BQ800" s="18">
        <v>1</v>
      </c>
      <c r="BS800" s="18"/>
      <c r="BT800" t="s">
        <v>397</v>
      </c>
      <c r="BU800" t="s">
        <v>397</v>
      </c>
      <c r="BW800" s="25"/>
      <c r="CA800" s="18"/>
      <c r="CC800" s="18"/>
      <c r="CD800" s="18"/>
      <c r="CF800" s="18"/>
      <c r="CH800" s="18"/>
      <c r="CR800" s="18"/>
      <c r="CT800" s="25"/>
      <c r="CU800" t="s">
        <v>397</v>
      </c>
      <c r="CW800" t="s">
        <v>397</v>
      </c>
      <c r="CX800" s="25" t="s">
        <v>397</v>
      </c>
    </row>
    <row r="801" spans="1:102" x14ac:dyDescent="0.3">
      <c r="A801">
        <v>800</v>
      </c>
      <c r="B801">
        <v>119</v>
      </c>
      <c r="C801" s="25" t="s">
        <v>3</v>
      </c>
      <c r="D801" s="12">
        <v>13.2</v>
      </c>
      <c r="E801" s="14"/>
      <c r="F801" s="7" t="str">
        <f>IFERROR(D801/E801, "X")</f>
        <v>X</v>
      </c>
      <c r="G801" s="7">
        <f>D801-E801</f>
        <v>13.2</v>
      </c>
      <c r="H801" s="16">
        <f>D801+E801</f>
        <v>13.2</v>
      </c>
      <c r="I801" s="11" t="str">
        <f>IFERROR(F801/SQRT(F801^2+AH801), "X")</f>
        <v>X</v>
      </c>
      <c r="J801" s="39" t="str">
        <f>IFERROR(SQRT((1-I801^2)/AH801), "X")</f>
        <v>X</v>
      </c>
      <c r="K801" s="39" t="str">
        <f t="shared" si="55"/>
        <v>X</v>
      </c>
      <c r="L801" s="39" t="str">
        <f t="shared" si="56"/>
        <v>X</v>
      </c>
      <c r="M801" s="43" t="str">
        <f>IFERROR(I801+J801, "X")</f>
        <v>X</v>
      </c>
      <c r="N801" s="45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8">
        <v>0</v>
      </c>
      <c r="X801" s="9">
        <v>0</v>
      </c>
      <c r="Y801" s="8"/>
      <c r="AA801" s="8"/>
      <c r="AG801" s="47"/>
      <c r="AH801" s="9">
        <f t="shared" si="54"/>
        <v>-1</v>
      </c>
      <c r="AI801" s="7">
        <v>5.266</v>
      </c>
      <c r="AM801" s="14"/>
      <c r="AO801" s="16"/>
      <c r="AR801" s="16"/>
      <c r="AS801" s="9">
        <v>2010</v>
      </c>
      <c r="AT801" s="23">
        <f t="shared" si="57"/>
        <v>3.3031960574204891</v>
      </c>
      <c r="AX801" s="18"/>
      <c r="AZ801" s="18"/>
      <c r="BB801" s="18"/>
      <c r="BD801" s="18"/>
      <c r="BF801" s="18"/>
      <c r="BG801" s="18" t="s">
        <v>178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s="18">
        <v>1</v>
      </c>
      <c r="BO801">
        <v>0</v>
      </c>
      <c r="BP801">
        <v>0</v>
      </c>
      <c r="BQ801" s="18">
        <v>1</v>
      </c>
      <c r="BS801" s="18"/>
      <c r="BT801" t="s">
        <v>397</v>
      </c>
      <c r="BU801" t="s">
        <v>397</v>
      </c>
      <c r="BW801" s="25"/>
      <c r="CA801" s="18"/>
      <c r="CC801" s="18"/>
      <c r="CD801" s="18"/>
      <c r="CF801" s="18"/>
      <c r="CH801" s="18"/>
      <c r="CR801" s="18"/>
      <c r="CT801" s="25"/>
      <c r="CU801" t="s">
        <v>397</v>
      </c>
      <c r="CW801" t="s">
        <v>397</v>
      </c>
      <c r="CX801" s="25" t="s">
        <v>397</v>
      </c>
    </row>
    <row r="802" spans="1:102" x14ac:dyDescent="0.3">
      <c r="A802">
        <v>801</v>
      </c>
      <c r="B802">
        <v>119</v>
      </c>
      <c r="C802" s="25" t="s">
        <v>3</v>
      </c>
      <c r="D802" s="12">
        <v>7.1</v>
      </c>
      <c r="E802" s="14"/>
      <c r="F802" s="7" t="str">
        <f>IFERROR(D802/E802, "X")</f>
        <v>X</v>
      </c>
      <c r="G802" s="7">
        <f>D802-E802</f>
        <v>7.1</v>
      </c>
      <c r="H802" s="16">
        <f>D802+E802</f>
        <v>7.1</v>
      </c>
      <c r="I802" s="11" t="str">
        <f>IFERROR(F802/SQRT(F802^2+AH802), "X")</f>
        <v>X</v>
      </c>
      <c r="J802" s="39" t="str">
        <f>IFERROR(SQRT((1-I802^2)/AH802), "X")</f>
        <v>X</v>
      </c>
      <c r="K802" s="39" t="str">
        <f t="shared" si="55"/>
        <v>X</v>
      </c>
      <c r="L802" s="39" t="str">
        <f t="shared" si="56"/>
        <v>X</v>
      </c>
      <c r="M802" s="43" t="str">
        <f>IFERROR(I802+J802, "X")</f>
        <v>X</v>
      </c>
      <c r="N802" s="45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8">
        <v>0</v>
      </c>
      <c r="X802" s="9">
        <v>0</v>
      </c>
      <c r="Y802" s="8"/>
      <c r="AA802" s="8"/>
      <c r="AG802" s="47"/>
      <c r="AH802" s="9">
        <f t="shared" si="54"/>
        <v>-1</v>
      </c>
      <c r="AI802" s="7">
        <v>5.8886666666666656</v>
      </c>
      <c r="AM802" s="14"/>
      <c r="AO802" s="16"/>
      <c r="AR802" s="16"/>
      <c r="AS802" s="9">
        <v>1997</v>
      </c>
      <c r="AT802" s="23">
        <f t="shared" si="57"/>
        <v>3.3003780648707024</v>
      </c>
      <c r="AX802" s="18"/>
      <c r="AZ802" s="18"/>
      <c r="BB802" s="18"/>
      <c r="BD802" s="18"/>
      <c r="BF802" s="18"/>
      <c r="BG802" s="18" t="s">
        <v>202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 s="18">
        <v>0</v>
      </c>
      <c r="BO802">
        <v>0</v>
      </c>
      <c r="BP802">
        <v>1</v>
      </c>
      <c r="BQ802" s="18">
        <v>0</v>
      </c>
      <c r="BS802" s="18"/>
      <c r="BT802" t="s">
        <v>397</v>
      </c>
      <c r="BU802" t="s">
        <v>397</v>
      </c>
      <c r="BW802" s="25"/>
      <c r="CA802" s="18"/>
      <c r="CC802" s="18"/>
      <c r="CD802" s="18"/>
      <c r="CF802" s="18"/>
      <c r="CH802" s="18"/>
      <c r="CR802" s="18"/>
      <c r="CT802" s="25"/>
      <c r="CU802" t="s">
        <v>397</v>
      </c>
      <c r="CW802" t="s">
        <v>397</v>
      </c>
      <c r="CX802" s="25" t="s">
        <v>397</v>
      </c>
    </row>
    <row r="803" spans="1:102" x14ac:dyDescent="0.3">
      <c r="A803">
        <v>802</v>
      </c>
      <c r="B803">
        <v>119</v>
      </c>
      <c r="C803" s="25" t="s">
        <v>3</v>
      </c>
      <c r="D803" s="12">
        <v>4.0999999999999996</v>
      </c>
      <c r="E803" s="14"/>
      <c r="F803" s="7" t="str">
        <f>IFERROR(D803/E803, "X")</f>
        <v>X</v>
      </c>
      <c r="G803" s="7">
        <f>D803-E803</f>
        <v>4.0999999999999996</v>
      </c>
      <c r="H803" s="16">
        <f>D803+E803</f>
        <v>4.0999999999999996</v>
      </c>
      <c r="I803" s="11" t="str">
        <f>IFERROR(F803/SQRT(F803^2+AH803), "X")</f>
        <v>X</v>
      </c>
      <c r="J803" s="39" t="str">
        <f>IFERROR(SQRT((1-I803^2)/AH803), "X")</f>
        <v>X</v>
      </c>
      <c r="K803" s="39" t="str">
        <f t="shared" si="55"/>
        <v>X</v>
      </c>
      <c r="L803" s="39" t="str">
        <f t="shared" si="56"/>
        <v>X</v>
      </c>
      <c r="M803" s="43" t="str">
        <f>IFERROR(I803+J803, "X")</f>
        <v>X</v>
      </c>
      <c r="N803" s="45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8">
        <v>0</v>
      </c>
      <c r="X803" s="9">
        <v>0</v>
      </c>
      <c r="Y803" s="8"/>
      <c r="AA803" s="8"/>
      <c r="AG803" s="47"/>
      <c r="AH803" s="9">
        <f t="shared" si="54"/>
        <v>-1</v>
      </c>
      <c r="AI803" s="7">
        <v>5.8886666666666656</v>
      </c>
      <c r="AM803" s="14"/>
      <c r="AO803" s="16"/>
      <c r="AR803" s="16"/>
      <c r="AS803" s="9">
        <v>1997</v>
      </c>
      <c r="AT803" s="23">
        <f t="shared" si="57"/>
        <v>3.3003780648707024</v>
      </c>
      <c r="AX803" s="18"/>
      <c r="AZ803" s="18"/>
      <c r="BB803" s="18"/>
      <c r="BD803" s="18"/>
      <c r="BF803" s="18"/>
      <c r="BG803" s="18" t="s">
        <v>202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 s="18">
        <v>0</v>
      </c>
      <c r="BO803">
        <v>0</v>
      </c>
      <c r="BP803">
        <v>1</v>
      </c>
      <c r="BQ803" s="18">
        <v>0</v>
      </c>
      <c r="BS803" s="18"/>
      <c r="BT803" t="s">
        <v>397</v>
      </c>
      <c r="BU803" t="s">
        <v>397</v>
      </c>
      <c r="BW803" s="25"/>
      <c r="CA803" s="18"/>
      <c r="CC803" s="18"/>
      <c r="CD803" s="18"/>
      <c r="CF803" s="18"/>
      <c r="CH803" s="18"/>
      <c r="CR803" s="18"/>
      <c r="CT803" s="25"/>
      <c r="CU803" t="s">
        <v>397</v>
      </c>
      <c r="CW803" t="s">
        <v>397</v>
      </c>
      <c r="CX803" s="25" t="s">
        <v>397</v>
      </c>
    </row>
    <row r="804" spans="1:102" x14ac:dyDescent="0.3">
      <c r="A804">
        <v>803</v>
      </c>
      <c r="B804">
        <v>119</v>
      </c>
      <c r="C804" s="25" t="s">
        <v>3</v>
      </c>
      <c r="D804" s="12">
        <v>6.1</v>
      </c>
      <c r="E804" s="14"/>
      <c r="F804" s="7" t="str">
        <f>IFERROR(D804/E804, "X")</f>
        <v>X</v>
      </c>
      <c r="G804" s="7">
        <f>D804-E804</f>
        <v>6.1</v>
      </c>
      <c r="H804" s="16">
        <f>D804+E804</f>
        <v>6.1</v>
      </c>
      <c r="I804" s="11" t="str">
        <f>IFERROR(F804/SQRT(F804^2+AH804), "X")</f>
        <v>X</v>
      </c>
      <c r="J804" s="39" t="str">
        <f>IFERROR(SQRT((1-I804^2)/AH804), "X")</f>
        <v>X</v>
      </c>
      <c r="K804" s="39" t="str">
        <f t="shared" si="55"/>
        <v>X</v>
      </c>
      <c r="L804" s="39" t="str">
        <f t="shared" si="56"/>
        <v>X</v>
      </c>
      <c r="M804" s="43" t="str">
        <f>IFERROR(I804+J804, "X")</f>
        <v>X</v>
      </c>
      <c r="N804" s="45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8">
        <v>0</v>
      </c>
      <c r="X804" s="9">
        <v>0</v>
      </c>
      <c r="Y804" s="8"/>
      <c r="AA804" s="8"/>
      <c r="AG804" s="47"/>
      <c r="AH804" s="9">
        <f t="shared" si="54"/>
        <v>-1</v>
      </c>
      <c r="AI804" s="7">
        <v>5.8886666666666656</v>
      </c>
      <c r="AM804" s="14"/>
      <c r="AO804" s="16"/>
      <c r="AR804" s="16"/>
      <c r="AS804" s="9">
        <v>1997</v>
      </c>
      <c r="AT804" s="23">
        <f t="shared" si="57"/>
        <v>3.3003780648707024</v>
      </c>
      <c r="AX804" s="18"/>
      <c r="AZ804" s="18"/>
      <c r="BB804" s="18"/>
      <c r="BD804" s="18"/>
      <c r="BF804" s="18"/>
      <c r="BG804" s="18" t="s">
        <v>202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 s="18">
        <v>0</v>
      </c>
      <c r="BO804">
        <v>0</v>
      </c>
      <c r="BP804">
        <v>1</v>
      </c>
      <c r="BQ804" s="18">
        <v>0</v>
      </c>
      <c r="BS804" s="18"/>
      <c r="BT804" t="s">
        <v>397</v>
      </c>
      <c r="BU804" t="s">
        <v>397</v>
      </c>
      <c r="BW804" s="25"/>
      <c r="CA804" s="18"/>
      <c r="CC804" s="18"/>
      <c r="CD804" s="18"/>
      <c r="CF804" s="18"/>
      <c r="CH804" s="18"/>
      <c r="CR804" s="18"/>
      <c r="CT804" s="25"/>
      <c r="CU804" t="s">
        <v>397</v>
      </c>
      <c r="CW804" t="s">
        <v>397</v>
      </c>
      <c r="CX804" s="25" t="s">
        <v>397</v>
      </c>
    </row>
    <row r="805" spans="1:102" x14ac:dyDescent="0.3">
      <c r="A805">
        <v>804</v>
      </c>
      <c r="B805">
        <v>119</v>
      </c>
      <c r="C805" s="25" t="s">
        <v>3</v>
      </c>
      <c r="D805" s="12">
        <v>7.5</v>
      </c>
      <c r="E805" s="14"/>
      <c r="F805" s="7" t="str">
        <f>IFERROR(D805/E805, "X")</f>
        <v>X</v>
      </c>
      <c r="G805" s="7">
        <f>D805-E805</f>
        <v>7.5</v>
      </c>
      <c r="H805" s="16">
        <f>D805+E805</f>
        <v>7.5</v>
      </c>
      <c r="I805" s="11" t="str">
        <f>IFERROR(F805/SQRT(F805^2+AH805), "X")</f>
        <v>X</v>
      </c>
      <c r="J805" s="39" t="str">
        <f>IFERROR(SQRT((1-I805^2)/AH805), "X")</f>
        <v>X</v>
      </c>
      <c r="K805" s="39" t="str">
        <f t="shared" si="55"/>
        <v>X</v>
      </c>
      <c r="L805" s="39" t="str">
        <f t="shared" si="56"/>
        <v>X</v>
      </c>
      <c r="M805" s="43" t="str">
        <f>IFERROR(I805+J805, "X")</f>
        <v>X</v>
      </c>
      <c r="N805" s="45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8">
        <v>0</v>
      </c>
      <c r="X805" s="9">
        <v>0</v>
      </c>
      <c r="Y805" s="8"/>
      <c r="AA805" s="8"/>
      <c r="AG805" s="47"/>
      <c r="AH805" s="9">
        <f t="shared" si="54"/>
        <v>-1</v>
      </c>
      <c r="AI805" s="7">
        <v>5.8886666666666656</v>
      </c>
      <c r="AM805" s="14"/>
      <c r="AO805" s="16"/>
      <c r="AR805" s="16"/>
      <c r="AS805" s="9">
        <v>1997</v>
      </c>
      <c r="AT805" s="23">
        <f t="shared" si="57"/>
        <v>3.3003780648707024</v>
      </c>
      <c r="AX805" s="18"/>
      <c r="AZ805" s="18"/>
      <c r="BB805" s="18"/>
      <c r="BD805" s="18"/>
      <c r="BF805" s="18"/>
      <c r="BG805" s="18" t="s">
        <v>202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 s="18">
        <v>0</v>
      </c>
      <c r="BO805">
        <v>0</v>
      </c>
      <c r="BP805">
        <v>1</v>
      </c>
      <c r="BQ805" s="18">
        <v>0</v>
      </c>
      <c r="BS805" s="18"/>
      <c r="BT805" t="s">
        <v>397</v>
      </c>
      <c r="BU805" t="s">
        <v>397</v>
      </c>
      <c r="BW805" s="25"/>
      <c r="CA805" s="18"/>
      <c r="CC805" s="18"/>
      <c r="CD805" s="18"/>
      <c r="CF805" s="18"/>
      <c r="CH805" s="18"/>
      <c r="CR805" s="18"/>
      <c r="CT805" s="25"/>
      <c r="CU805" t="s">
        <v>397</v>
      </c>
      <c r="CW805" t="s">
        <v>397</v>
      </c>
      <c r="CX805" s="25" t="s">
        <v>397</v>
      </c>
    </row>
    <row r="806" spans="1:102" x14ac:dyDescent="0.3">
      <c r="A806">
        <v>805</v>
      </c>
      <c r="B806">
        <v>119</v>
      </c>
      <c r="C806" s="25" t="s">
        <v>3</v>
      </c>
      <c r="D806" s="12">
        <v>7.2</v>
      </c>
      <c r="E806" s="14"/>
      <c r="F806" s="7" t="str">
        <f>IFERROR(D806/E806, "X")</f>
        <v>X</v>
      </c>
      <c r="G806" s="7">
        <f>D806-E806</f>
        <v>7.2</v>
      </c>
      <c r="H806" s="16">
        <f>D806+E806</f>
        <v>7.2</v>
      </c>
      <c r="I806" s="11" t="str">
        <f>IFERROR(F806/SQRT(F806^2+AH806), "X")</f>
        <v>X</v>
      </c>
      <c r="J806" s="39" t="str">
        <f>IFERROR(SQRT((1-I806^2)/AH806), "X")</f>
        <v>X</v>
      </c>
      <c r="K806" s="39" t="str">
        <f t="shared" si="55"/>
        <v>X</v>
      </c>
      <c r="L806" s="39" t="str">
        <f t="shared" si="56"/>
        <v>X</v>
      </c>
      <c r="M806" s="43" t="str">
        <f>IFERROR(I806+J806, "X")</f>
        <v>X</v>
      </c>
      <c r="N806" s="45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8">
        <v>0</v>
      </c>
      <c r="X806" s="9">
        <v>0</v>
      </c>
      <c r="Y806" s="8"/>
      <c r="AA806" s="8"/>
      <c r="AG806" s="47"/>
      <c r="AH806" s="9">
        <f t="shared" si="54"/>
        <v>-1</v>
      </c>
      <c r="AI806" s="7">
        <v>5.8886666666666656</v>
      </c>
      <c r="AM806" s="14"/>
      <c r="AO806" s="16"/>
      <c r="AR806" s="16"/>
      <c r="AS806" s="9">
        <v>1997</v>
      </c>
      <c r="AT806" s="23">
        <f t="shared" si="57"/>
        <v>3.3003780648707024</v>
      </c>
      <c r="AX806" s="18"/>
      <c r="AZ806" s="18"/>
      <c r="BB806" s="18"/>
      <c r="BD806" s="18"/>
      <c r="BF806" s="18"/>
      <c r="BG806" s="18" t="s">
        <v>202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 s="18">
        <v>0</v>
      </c>
      <c r="BO806">
        <v>0</v>
      </c>
      <c r="BP806">
        <v>1</v>
      </c>
      <c r="BQ806" s="18">
        <v>0</v>
      </c>
      <c r="BS806" s="18"/>
      <c r="BT806" t="s">
        <v>397</v>
      </c>
      <c r="BU806" t="s">
        <v>397</v>
      </c>
      <c r="BW806" s="25"/>
      <c r="CA806" s="18"/>
      <c r="CC806" s="18"/>
      <c r="CD806" s="18"/>
      <c r="CF806" s="18"/>
      <c r="CH806" s="18"/>
      <c r="CR806" s="18"/>
      <c r="CT806" s="25"/>
      <c r="CU806" t="s">
        <v>397</v>
      </c>
      <c r="CW806" t="s">
        <v>397</v>
      </c>
      <c r="CX806" s="25" t="s">
        <v>397</v>
      </c>
    </row>
    <row r="807" spans="1:102" x14ac:dyDescent="0.3">
      <c r="A807">
        <v>806</v>
      </c>
      <c r="B807">
        <v>119</v>
      </c>
      <c r="C807" s="25" t="s">
        <v>3</v>
      </c>
      <c r="D807" s="12">
        <v>6.7</v>
      </c>
      <c r="E807" s="14"/>
      <c r="F807" s="7" t="str">
        <f>IFERROR(D807/E807, "X")</f>
        <v>X</v>
      </c>
      <c r="G807" s="7">
        <f>D807-E807</f>
        <v>6.7</v>
      </c>
      <c r="H807" s="16">
        <f>D807+E807</f>
        <v>6.7</v>
      </c>
      <c r="I807" s="11" t="str">
        <f>IFERROR(F807/SQRT(F807^2+AH807), "X")</f>
        <v>X</v>
      </c>
      <c r="J807" s="39" t="str">
        <f>IFERROR(SQRT((1-I807^2)/AH807), "X")</f>
        <v>X</v>
      </c>
      <c r="K807" s="39" t="str">
        <f t="shared" si="55"/>
        <v>X</v>
      </c>
      <c r="L807" s="39" t="str">
        <f t="shared" si="56"/>
        <v>X</v>
      </c>
      <c r="M807" s="43" t="str">
        <f>IFERROR(I807+J807, "X")</f>
        <v>X</v>
      </c>
      <c r="N807" s="45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8">
        <v>0</v>
      </c>
      <c r="X807" s="9">
        <v>0</v>
      </c>
      <c r="Y807" s="8"/>
      <c r="AA807" s="8"/>
      <c r="AG807" s="47"/>
      <c r="AH807" s="9">
        <f t="shared" si="54"/>
        <v>-1</v>
      </c>
      <c r="AI807" s="7">
        <v>5.8886666666666656</v>
      </c>
      <c r="AM807" s="14"/>
      <c r="AO807" s="16"/>
      <c r="AR807" s="16"/>
      <c r="AS807" s="9">
        <v>1997</v>
      </c>
      <c r="AT807" s="23">
        <f t="shared" si="57"/>
        <v>3.3003780648707024</v>
      </c>
      <c r="AX807" s="18"/>
      <c r="AZ807" s="18"/>
      <c r="BB807" s="18"/>
      <c r="BD807" s="18"/>
      <c r="BF807" s="18"/>
      <c r="BG807" s="18" t="s">
        <v>202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 s="18">
        <v>0</v>
      </c>
      <c r="BO807">
        <v>0</v>
      </c>
      <c r="BP807">
        <v>1</v>
      </c>
      <c r="BQ807" s="18">
        <v>0</v>
      </c>
      <c r="BS807" s="18"/>
      <c r="BT807" t="s">
        <v>397</v>
      </c>
      <c r="BU807" t="s">
        <v>397</v>
      </c>
      <c r="BW807" s="25"/>
      <c r="CA807" s="18"/>
      <c r="CC807" s="18"/>
      <c r="CD807" s="18"/>
      <c r="CF807" s="18"/>
      <c r="CH807" s="18"/>
      <c r="CR807" s="18"/>
      <c r="CT807" s="25"/>
      <c r="CU807" t="s">
        <v>397</v>
      </c>
      <c r="CW807" t="s">
        <v>397</v>
      </c>
      <c r="CX807" s="25" t="s">
        <v>397</v>
      </c>
    </row>
    <row r="808" spans="1:102" x14ac:dyDescent="0.3">
      <c r="A808">
        <v>807</v>
      </c>
      <c r="B808">
        <v>119</v>
      </c>
      <c r="C808" s="25" t="s">
        <v>3</v>
      </c>
      <c r="D808" s="12">
        <v>11.1</v>
      </c>
      <c r="E808" s="14"/>
      <c r="F808" s="7" t="str">
        <f>IFERROR(D808/E808, "X")</f>
        <v>X</v>
      </c>
      <c r="G808" s="7">
        <f>D808-E808</f>
        <v>11.1</v>
      </c>
      <c r="H808" s="16">
        <f>D808+E808</f>
        <v>11.1</v>
      </c>
      <c r="I808" s="11" t="str">
        <f>IFERROR(F808/SQRT(F808^2+AH808), "X")</f>
        <v>X</v>
      </c>
      <c r="J808" s="39" t="str">
        <f>IFERROR(SQRT((1-I808^2)/AH808), "X")</f>
        <v>X</v>
      </c>
      <c r="K808" s="39" t="str">
        <f t="shared" si="55"/>
        <v>X</v>
      </c>
      <c r="L808" s="39" t="str">
        <f t="shared" si="56"/>
        <v>X</v>
      </c>
      <c r="M808" s="43" t="str">
        <f>IFERROR(I808+J808, "X")</f>
        <v>X</v>
      </c>
      <c r="N808" s="45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8">
        <v>0</v>
      </c>
      <c r="X808" s="9">
        <v>0</v>
      </c>
      <c r="Y808" s="8"/>
      <c r="AA808" s="8"/>
      <c r="AG808" s="47"/>
      <c r="AH808" s="9">
        <f t="shared" si="54"/>
        <v>-1</v>
      </c>
      <c r="AI808" s="7">
        <v>2.415</v>
      </c>
      <c r="AM808" s="14"/>
      <c r="AO808" s="16"/>
      <c r="AR808" s="16"/>
      <c r="AS808" s="9">
        <v>2011</v>
      </c>
      <c r="AT808" s="23">
        <f t="shared" si="57"/>
        <v>3.303412070596742</v>
      </c>
      <c r="AX808" s="18"/>
      <c r="AZ808" s="18"/>
      <c r="BB808" s="18"/>
      <c r="BD808" s="18"/>
      <c r="BF808" s="18"/>
      <c r="BG808" s="18" t="s">
        <v>206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s="18">
        <v>1</v>
      </c>
      <c r="BO808">
        <v>0</v>
      </c>
      <c r="BP808">
        <v>0</v>
      </c>
      <c r="BQ808" s="18">
        <v>1</v>
      </c>
      <c r="BS808" s="18"/>
      <c r="BT808" t="s">
        <v>397</v>
      </c>
      <c r="BU808" t="s">
        <v>397</v>
      </c>
      <c r="BW808" s="25"/>
      <c r="CA808" s="18"/>
      <c r="CC808" s="18"/>
      <c r="CD808" s="18"/>
      <c r="CF808" s="18"/>
      <c r="CH808" s="18"/>
      <c r="CR808" s="18"/>
      <c r="CT808" s="25"/>
      <c r="CU808" t="s">
        <v>397</v>
      </c>
      <c r="CW808" t="s">
        <v>397</v>
      </c>
      <c r="CX808" s="25" t="s">
        <v>397</v>
      </c>
    </row>
    <row r="809" spans="1:102" x14ac:dyDescent="0.3">
      <c r="A809">
        <v>808</v>
      </c>
      <c r="B809">
        <v>119</v>
      </c>
      <c r="C809" s="25" t="s">
        <v>3</v>
      </c>
      <c r="D809" s="12">
        <v>5.5</v>
      </c>
      <c r="E809" s="14"/>
      <c r="F809" s="7" t="str">
        <f>IFERROR(D809/E809, "X")</f>
        <v>X</v>
      </c>
      <c r="G809" s="7">
        <f>D809-E809</f>
        <v>5.5</v>
      </c>
      <c r="H809" s="16">
        <f>D809+E809</f>
        <v>5.5</v>
      </c>
      <c r="I809" s="11" t="str">
        <f>IFERROR(F809/SQRT(F809^2+AH809), "X")</f>
        <v>X</v>
      </c>
      <c r="J809" s="39" t="str">
        <f>IFERROR(SQRT((1-I809^2)/AH809), "X")</f>
        <v>X</v>
      </c>
      <c r="K809" s="39" t="str">
        <f t="shared" si="55"/>
        <v>X</v>
      </c>
      <c r="L809" s="39" t="str">
        <f t="shared" si="56"/>
        <v>X</v>
      </c>
      <c r="M809" s="43" t="str">
        <f>IFERROR(I809+J809, "X")</f>
        <v>X</v>
      </c>
      <c r="N809" s="45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8">
        <v>0</v>
      </c>
      <c r="X809" s="9">
        <v>0</v>
      </c>
      <c r="Y809" s="8"/>
      <c r="AA809" s="8"/>
      <c r="AG809" s="47"/>
      <c r="AH809" s="9">
        <f t="shared" si="54"/>
        <v>-1</v>
      </c>
      <c r="AI809" s="7">
        <v>2.415</v>
      </c>
      <c r="AM809" s="14"/>
      <c r="AO809" s="16"/>
      <c r="AR809" s="16"/>
      <c r="AS809" s="9">
        <v>2011</v>
      </c>
      <c r="AT809" s="23">
        <f t="shared" si="57"/>
        <v>3.303412070596742</v>
      </c>
      <c r="AX809" s="18"/>
      <c r="AZ809" s="18"/>
      <c r="BB809" s="18"/>
      <c r="BD809" s="18"/>
      <c r="BF809" s="18"/>
      <c r="BG809" s="18" t="s">
        <v>206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s="18">
        <v>1</v>
      </c>
      <c r="BO809">
        <v>0</v>
      </c>
      <c r="BP809">
        <v>0</v>
      </c>
      <c r="BQ809" s="18">
        <v>1</v>
      </c>
      <c r="BS809" s="18"/>
      <c r="BT809" t="s">
        <v>397</v>
      </c>
      <c r="BU809" t="s">
        <v>397</v>
      </c>
      <c r="BW809" s="25"/>
      <c r="CA809" s="18"/>
      <c r="CC809" s="18"/>
      <c r="CD809" s="18"/>
      <c r="CF809" s="18"/>
      <c r="CH809" s="18"/>
      <c r="CR809" s="18"/>
      <c r="CT809" s="25"/>
      <c r="CU809" t="s">
        <v>397</v>
      </c>
      <c r="CW809" t="s">
        <v>397</v>
      </c>
      <c r="CX809" s="25" t="s">
        <v>397</v>
      </c>
    </row>
    <row r="810" spans="1:102" x14ac:dyDescent="0.3">
      <c r="A810">
        <v>809</v>
      </c>
      <c r="B810">
        <v>119</v>
      </c>
      <c r="C810" s="25" t="s">
        <v>3</v>
      </c>
      <c r="D810" s="12">
        <v>11.4</v>
      </c>
      <c r="E810" s="14"/>
      <c r="F810" s="7" t="str">
        <f>IFERROR(D810/E810, "X")</f>
        <v>X</v>
      </c>
      <c r="G810" s="7">
        <f>D810-E810</f>
        <v>11.4</v>
      </c>
      <c r="H810" s="16">
        <f>D810+E810</f>
        <v>11.4</v>
      </c>
      <c r="I810" s="11" t="str">
        <f>IFERROR(F810/SQRT(F810^2+AH810), "X")</f>
        <v>X</v>
      </c>
      <c r="J810" s="39" t="str">
        <f>IFERROR(SQRT((1-I810^2)/AH810), "X")</f>
        <v>X</v>
      </c>
      <c r="K810" s="39" t="str">
        <f t="shared" si="55"/>
        <v>X</v>
      </c>
      <c r="L810" s="39" t="str">
        <f t="shared" si="56"/>
        <v>X</v>
      </c>
      <c r="M810" s="43" t="str">
        <f>IFERROR(I810+J810, "X")</f>
        <v>X</v>
      </c>
      <c r="N810" s="45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8">
        <v>0</v>
      </c>
      <c r="X810" s="9">
        <v>0</v>
      </c>
      <c r="Y810" s="8"/>
      <c r="AA810" s="8"/>
      <c r="AG810" s="47"/>
      <c r="AH810" s="9">
        <f t="shared" si="54"/>
        <v>-1</v>
      </c>
      <c r="AI810" s="7">
        <v>2.415</v>
      </c>
      <c r="AM810" s="14"/>
      <c r="AO810" s="16"/>
      <c r="AR810" s="16"/>
      <c r="AS810" s="9">
        <v>2011</v>
      </c>
      <c r="AT810" s="23">
        <f t="shared" si="57"/>
        <v>3.303412070596742</v>
      </c>
      <c r="AX810" s="18"/>
      <c r="AZ810" s="18"/>
      <c r="BB810" s="18"/>
      <c r="BD810" s="18"/>
      <c r="BF810" s="18"/>
      <c r="BG810" s="18" t="s">
        <v>206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s="18">
        <v>1</v>
      </c>
      <c r="BO810">
        <v>0</v>
      </c>
      <c r="BP810">
        <v>0</v>
      </c>
      <c r="BQ810" s="18">
        <v>1</v>
      </c>
      <c r="BS810" s="18"/>
      <c r="BT810" t="s">
        <v>397</v>
      </c>
      <c r="BU810" t="s">
        <v>397</v>
      </c>
      <c r="BW810" s="25"/>
      <c r="CA810" s="18"/>
      <c r="CC810" s="18"/>
      <c r="CD810" s="18"/>
      <c r="CF810" s="18"/>
      <c r="CH810" s="18"/>
      <c r="CR810" s="18"/>
      <c r="CT810" s="25"/>
      <c r="CU810" t="s">
        <v>397</v>
      </c>
      <c r="CW810" t="s">
        <v>397</v>
      </c>
      <c r="CX810" s="25" t="s">
        <v>397</v>
      </c>
    </row>
    <row r="811" spans="1:102" x14ac:dyDescent="0.3">
      <c r="A811">
        <v>810</v>
      </c>
      <c r="B811">
        <v>119</v>
      </c>
      <c r="C811" s="25" t="s">
        <v>3</v>
      </c>
      <c r="D811" s="12">
        <v>14.7</v>
      </c>
      <c r="E811" s="14"/>
      <c r="F811" s="7" t="str">
        <f>IFERROR(D811/E811, "X")</f>
        <v>X</v>
      </c>
      <c r="G811" s="7">
        <f>D811-E811</f>
        <v>14.7</v>
      </c>
      <c r="H811" s="16">
        <f>D811+E811</f>
        <v>14.7</v>
      </c>
      <c r="I811" s="11" t="str">
        <f>IFERROR(F811/SQRT(F811^2+AH811), "X")</f>
        <v>X</v>
      </c>
      <c r="J811" s="39" t="str">
        <f>IFERROR(SQRT((1-I811^2)/AH811), "X")</f>
        <v>X</v>
      </c>
      <c r="K811" s="39" t="str">
        <f t="shared" si="55"/>
        <v>X</v>
      </c>
      <c r="L811" s="39" t="str">
        <f t="shared" si="56"/>
        <v>X</v>
      </c>
      <c r="M811" s="43" t="str">
        <f>IFERROR(I811+J811, "X")</f>
        <v>X</v>
      </c>
      <c r="N811" s="45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8">
        <v>0</v>
      </c>
      <c r="X811" s="9">
        <v>0</v>
      </c>
      <c r="Y811" s="8"/>
      <c r="AA811" s="8"/>
      <c r="AG811" s="47"/>
      <c r="AH811" s="9">
        <f t="shared" si="54"/>
        <v>-1</v>
      </c>
      <c r="AI811" s="7">
        <v>2.415</v>
      </c>
      <c r="AM811" s="14"/>
      <c r="AO811" s="16"/>
      <c r="AR811" s="16"/>
      <c r="AS811" s="9">
        <v>2011</v>
      </c>
      <c r="AT811" s="23">
        <f t="shared" si="57"/>
        <v>3.303412070596742</v>
      </c>
      <c r="AX811" s="18"/>
      <c r="AZ811" s="18"/>
      <c r="BB811" s="18"/>
      <c r="BD811" s="18"/>
      <c r="BF811" s="18"/>
      <c r="BG811" s="18" t="s">
        <v>206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s="18">
        <v>1</v>
      </c>
      <c r="BO811">
        <v>0</v>
      </c>
      <c r="BP811">
        <v>0</v>
      </c>
      <c r="BQ811" s="18">
        <v>1</v>
      </c>
      <c r="BS811" s="18"/>
      <c r="BT811" t="s">
        <v>397</v>
      </c>
      <c r="BU811" t="s">
        <v>397</v>
      </c>
      <c r="BW811" s="25"/>
      <c r="CA811" s="18"/>
      <c r="CC811" s="18"/>
      <c r="CD811" s="18"/>
      <c r="CF811" s="18"/>
      <c r="CH811" s="18"/>
      <c r="CR811" s="18"/>
      <c r="CT811" s="25"/>
      <c r="CU811" t="s">
        <v>397</v>
      </c>
      <c r="CW811" t="s">
        <v>397</v>
      </c>
      <c r="CX811" s="25" t="s">
        <v>397</v>
      </c>
    </row>
    <row r="812" spans="1:102" x14ac:dyDescent="0.3">
      <c r="A812">
        <v>811</v>
      </c>
      <c r="B812">
        <v>119</v>
      </c>
      <c r="C812" s="25" t="s">
        <v>3</v>
      </c>
      <c r="D812" s="12">
        <v>9.4</v>
      </c>
      <c r="E812" s="14"/>
      <c r="F812" s="7" t="str">
        <f>IFERROR(D812/E812, "X")</f>
        <v>X</v>
      </c>
      <c r="G812" s="7">
        <f>D812-E812</f>
        <v>9.4</v>
      </c>
      <c r="H812" s="16">
        <f>D812+E812</f>
        <v>9.4</v>
      </c>
      <c r="I812" s="11" t="str">
        <f>IFERROR(F812/SQRT(F812^2+AH812), "X")</f>
        <v>X</v>
      </c>
      <c r="J812" s="39" t="str">
        <f>IFERROR(SQRT((1-I812^2)/AH812), "X")</f>
        <v>X</v>
      </c>
      <c r="K812" s="39" t="str">
        <f t="shared" si="55"/>
        <v>X</v>
      </c>
      <c r="L812" s="39" t="str">
        <f t="shared" si="56"/>
        <v>X</v>
      </c>
      <c r="M812" s="43" t="str">
        <f>IFERROR(I812+J812, "X")</f>
        <v>X</v>
      </c>
      <c r="N812" s="45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8">
        <v>0</v>
      </c>
      <c r="X812" s="9">
        <v>0</v>
      </c>
      <c r="Y812" s="8"/>
      <c r="AA812" s="8"/>
      <c r="AG812" s="47"/>
      <c r="AH812" s="9">
        <f t="shared" si="54"/>
        <v>-1</v>
      </c>
      <c r="AI812" s="7">
        <v>2.415</v>
      </c>
      <c r="AM812" s="14"/>
      <c r="AO812" s="16"/>
      <c r="AR812" s="16"/>
      <c r="AS812" s="9">
        <v>2011</v>
      </c>
      <c r="AT812" s="23">
        <f t="shared" si="57"/>
        <v>3.303412070596742</v>
      </c>
      <c r="AX812" s="18"/>
      <c r="AZ812" s="18"/>
      <c r="BB812" s="18"/>
      <c r="BD812" s="18"/>
      <c r="BF812" s="18"/>
      <c r="BG812" s="18" t="s">
        <v>206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s="18">
        <v>1</v>
      </c>
      <c r="BO812">
        <v>0</v>
      </c>
      <c r="BP812">
        <v>0</v>
      </c>
      <c r="BQ812" s="18">
        <v>1</v>
      </c>
      <c r="BS812" s="18"/>
      <c r="BT812" t="s">
        <v>397</v>
      </c>
      <c r="BU812" t="s">
        <v>397</v>
      </c>
      <c r="BW812" s="25"/>
      <c r="CA812" s="18"/>
      <c r="CC812" s="18"/>
      <c r="CD812" s="18"/>
      <c r="CF812" s="18"/>
      <c r="CH812" s="18"/>
      <c r="CR812" s="18"/>
      <c r="CT812" s="25"/>
      <c r="CU812" t="s">
        <v>397</v>
      </c>
      <c r="CW812" t="s">
        <v>397</v>
      </c>
      <c r="CX812" s="25" t="s">
        <v>397</v>
      </c>
    </row>
    <row r="813" spans="1:102" x14ac:dyDescent="0.3">
      <c r="A813">
        <v>812</v>
      </c>
      <c r="B813">
        <v>119</v>
      </c>
      <c r="C813" s="25" t="s">
        <v>3</v>
      </c>
      <c r="D813" s="12">
        <v>14.9</v>
      </c>
      <c r="E813" s="14"/>
      <c r="F813" s="7" t="str">
        <f>IFERROR(D813/E813, "X")</f>
        <v>X</v>
      </c>
      <c r="G813" s="7">
        <f>D813-E813</f>
        <v>14.9</v>
      </c>
      <c r="H813" s="16">
        <f>D813+E813</f>
        <v>14.9</v>
      </c>
      <c r="I813" s="11" t="str">
        <f>IFERROR(F813/SQRT(F813^2+AH813), "X")</f>
        <v>X</v>
      </c>
      <c r="J813" s="39" t="str">
        <f>IFERROR(SQRT((1-I813^2)/AH813), "X")</f>
        <v>X</v>
      </c>
      <c r="K813" s="39" t="str">
        <f t="shared" si="55"/>
        <v>X</v>
      </c>
      <c r="L813" s="39" t="str">
        <f t="shared" si="56"/>
        <v>X</v>
      </c>
      <c r="M813" s="43" t="str">
        <f>IFERROR(I813+J813, "X")</f>
        <v>X</v>
      </c>
      <c r="N813" s="45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8">
        <v>0</v>
      </c>
      <c r="X813" s="9">
        <v>0</v>
      </c>
      <c r="Y813" s="8"/>
      <c r="AA813" s="8"/>
      <c r="AG813" s="47"/>
      <c r="AH813" s="9">
        <f t="shared" si="54"/>
        <v>-1</v>
      </c>
      <c r="AI813" s="7">
        <v>2.415</v>
      </c>
      <c r="AM813" s="14"/>
      <c r="AO813" s="16"/>
      <c r="AR813" s="16"/>
      <c r="AS813" s="9">
        <v>2011</v>
      </c>
      <c r="AT813" s="23">
        <f t="shared" si="57"/>
        <v>3.303412070596742</v>
      </c>
      <c r="AX813" s="18"/>
      <c r="AZ813" s="18"/>
      <c r="BB813" s="18"/>
      <c r="BD813" s="18"/>
      <c r="BF813" s="18"/>
      <c r="BG813" s="18" t="s">
        <v>206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s="18">
        <v>1</v>
      </c>
      <c r="BO813">
        <v>0</v>
      </c>
      <c r="BP813">
        <v>0</v>
      </c>
      <c r="BQ813" s="18">
        <v>1</v>
      </c>
      <c r="BS813" s="18"/>
      <c r="BT813" t="s">
        <v>397</v>
      </c>
      <c r="BU813" t="s">
        <v>397</v>
      </c>
      <c r="BW813" s="25"/>
      <c r="CA813" s="18"/>
      <c r="CC813" s="18"/>
      <c r="CD813" s="18"/>
      <c r="CF813" s="18"/>
      <c r="CH813" s="18"/>
      <c r="CR813" s="18"/>
      <c r="CT813" s="25"/>
      <c r="CU813" t="s">
        <v>397</v>
      </c>
      <c r="CW813" t="s">
        <v>397</v>
      </c>
      <c r="CX813" s="25" t="s">
        <v>397</v>
      </c>
    </row>
    <row r="814" spans="1:102" x14ac:dyDescent="0.3">
      <c r="A814">
        <v>813</v>
      </c>
      <c r="B814">
        <v>119</v>
      </c>
      <c r="C814" s="25" t="s">
        <v>3</v>
      </c>
      <c r="D814" s="12">
        <v>5.7</v>
      </c>
      <c r="E814" s="14"/>
      <c r="F814" s="7" t="str">
        <f>IFERROR(D814/E814, "X")</f>
        <v>X</v>
      </c>
      <c r="G814" s="7">
        <f>D814-E814</f>
        <v>5.7</v>
      </c>
      <c r="H814" s="16">
        <f>D814+E814</f>
        <v>5.7</v>
      </c>
      <c r="I814" s="11" t="str">
        <f>IFERROR(F814/SQRT(F814^2+AH814), "X")</f>
        <v>X</v>
      </c>
      <c r="J814" s="39" t="str">
        <f>IFERROR(SQRT((1-I814^2)/AH814), "X")</f>
        <v>X</v>
      </c>
      <c r="K814" s="39" t="str">
        <f t="shared" si="55"/>
        <v>X</v>
      </c>
      <c r="L814" s="39" t="str">
        <f t="shared" si="56"/>
        <v>X</v>
      </c>
      <c r="M814" s="43" t="str">
        <f>IFERROR(I814+J814, "X")</f>
        <v>X</v>
      </c>
      <c r="N814" s="45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8">
        <v>0</v>
      </c>
      <c r="X814" s="9">
        <v>0</v>
      </c>
      <c r="Y814" s="8"/>
      <c r="AA814" s="8"/>
      <c r="AG814" s="47"/>
      <c r="AH814" s="9">
        <f t="shared" si="54"/>
        <v>-1</v>
      </c>
      <c r="AI814" s="7">
        <v>6.2965</v>
      </c>
      <c r="AM814" s="14"/>
      <c r="AO814" s="16"/>
      <c r="AR814" s="16"/>
      <c r="AS814" s="9">
        <v>2011</v>
      </c>
      <c r="AT814" s="23">
        <f t="shared" si="57"/>
        <v>3.303412070596742</v>
      </c>
      <c r="AX814" s="18"/>
      <c r="AZ814" s="18"/>
      <c r="BB814" s="18"/>
      <c r="BD814" s="18"/>
      <c r="BF814" s="18"/>
      <c r="BG814" s="18" t="s">
        <v>207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s="18">
        <v>1</v>
      </c>
      <c r="BO814">
        <v>0</v>
      </c>
      <c r="BP814">
        <v>1</v>
      </c>
      <c r="BQ814" s="18">
        <v>0</v>
      </c>
      <c r="BS814" s="18"/>
      <c r="BT814" t="s">
        <v>397</v>
      </c>
      <c r="BU814" t="s">
        <v>397</v>
      </c>
      <c r="BW814" s="25"/>
      <c r="CA814" s="18"/>
      <c r="CC814" s="18"/>
      <c r="CD814" s="18"/>
      <c r="CF814" s="18"/>
      <c r="CH814" s="18"/>
      <c r="CR814" s="18"/>
      <c r="CT814" s="25"/>
      <c r="CU814" t="s">
        <v>397</v>
      </c>
      <c r="CW814" t="s">
        <v>397</v>
      </c>
      <c r="CX814" s="25" t="s">
        <v>397</v>
      </c>
    </row>
    <row r="815" spans="1:102" x14ac:dyDescent="0.3">
      <c r="A815">
        <v>814</v>
      </c>
      <c r="B815">
        <v>119</v>
      </c>
      <c r="C815" s="25" t="s">
        <v>3</v>
      </c>
      <c r="D815" s="12">
        <v>4.8</v>
      </c>
      <c r="E815" s="14"/>
      <c r="F815" s="7" t="str">
        <f>IFERROR(D815/E815, "X")</f>
        <v>X</v>
      </c>
      <c r="G815" s="7">
        <f>D815-E815</f>
        <v>4.8</v>
      </c>
      <c r="H815" s="16">
        <f>D815+E815</f>
        <v>4.8</v>
      </c>
      <c r="I815" s="11" t="str">
        <f>IFERROR(F815/SQRT(F815^2+AH815), "X")</f>
        <v>X</v>
      </c>
      <c r="J815" s="39" t="str">
        <f>IFERROR(SQRT((1-I815^2)/AH815), "X")</f>
        <v>X</v>
      </c>
      <c r="K815" s="39" t="str">
        <f t="shared" si="55"/>
        <v>X</v>
      </c>
      <c r="L815" s="39" t="str">
        <f t="shared" si="56"/>
        <v>X</v>
      </c>
      <c r="M815" s="43" t="str">
        <f>IFERROR(I815+J815, "X")</f>
        <v>X</v>
      </c>
      <c r="N815" s="45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8">
        <v>0</v>
      </c>
      <c r="X815" s="9">
        <v>0</v>
      </c>
      <c r="Y815" s="8"/>
      <c r="AA815" s="8"/>
      <c r="AG815" s="47"/>
      <c r="AH815" s="9">
        <f t="shared" si="54"/>
        <v>-1</v>
      </c>
      <c r="AI815" s="7">
        <v>6.2965</v>
      </c>
      <c r="AM815" s="14"/>
      <c r="AO815" s="16"/>
      <c r="AR815" s="16"/>
      <c r="AS815" s="9">
        <v>2011</v>
      </c>
      <c r="AT815" s="23">
        <f t="shared" si="57"/>
        <v>3.303412070596742</v>
      </c>
      <c r="AX815" s="18"/>
      <c r="AZ815" s="18"/>
      <c r="BB815" s="18"/>
      <c r="BD815" s="18"/>
      <c r="BF815" s="18"/>
      <c r="BG815" s="18" t="s">
        <v>207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s="18">
        <v>1</v>
      </c>
      <c r="BO815">
        <v>0</v>
      </c>
      <c r="BP815">
        <v>1</v>
      </c>
      <c r="BQ815" s="18">
        <v>0</v>
      </c>
      <c r="BS815" s="18"/>
      <c r="BT815" t="s">
        <v>397</v>
      </c>
      <c r="BU815" t="s">
        <v>397</v>
      </c>
      <c r="BW815" s="25"/>
      <c r="CA815" s="18"/>
      <c r="CC815" s="18"/>
      <c r="CD815" s="18"/>
      <c r="CF815" s="18"/>
      <c r="CH815" s="18"/>
      <c r="CR815" s="18"/>
      <c r="CT815" s="25"/>
      <c r="CU815" t="s">
        <v>397</v>
      </c>
      <c r="CW815" t="s">
        <v>397</v>
      </c>
      <c r="CX815" s="25" t="s">
        <v>397</v>
      </c>
    </row>
    <row r="816" spans="1:102" x14ac:dyDescent="0.3">
      <c r="A816">
        <v>815</v>
      </c>
      <c r="B816">
        <v>119</v>
      </c>
      <c r="C816" s="25" t="s">
        <v>3</v>
      </c>
      <c r="D816" s="12">
        <v>5</v>
      </c>
      <c r="E816" s="14"/>
      <c r="F816" s="7" t="str">
        <f>IFERROR(D816/E816, "X")</f>
        <v>X</v>
      </c>
      <c r="G816" s="7">
        <f>D816-E816</f>
        <v>5</v>
      </c>
      <c r="H816" s="16">
        <f>D816+E816</f>
        <v>5</v>
      </c>
      <c r="I816" s="11" t="str">
        <f>IFERROR(F816/SQRT(F816^2+AH816), "X")</f>
        <v>X</v>
      </c>
      <c r="J816" s="39" t="str">
        <f>IFERROR(SQRT((1-I816^2)/AH816), "X")</f>
        <v>X</v>
      </c>
      <c r="K816" s="39" t="str">
        <f t="shared" si="55"/>
        <v>X</v>
      </c>
      <c r="L816" s="39" t="str">
        <f t="shared" si="56"/>
        <v>X</v>
      </c>
      <c r="M816" s="43" t="str">
        <f>IFERROR(I816+J816, "X")</f>
        <v>X</v>
      </c>
      <c r="N816" s="45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8">
        <v>0</v>
      </c>
      <c r="X816" s="9">
        <v>0</v>
      </c>
      <c r="Y816" s="8"/>
      <c r="AA816" s="8"/>
      <c r="AG816" s="47"/>
      <c r="AH816" s="9">
        <f t="shared" si="54"/>
        <v>-1</v>
      </c>
      <c r="AI816" s="7">
        <v>6.2965</v>
      </c>
      <c r="AM816" s="14"/>
      <c r="AO816" s="16"/>
      <c r="AR816" s="16"/>
      <c r="AS816" s="9">
        <v>2011</v>
      </c>
      <c r="AT816" s="23">
        <f t="shared" si="57"/>
        <v>3.303412070596742</v>
      </c>
      <c r="AX816" s="18"/>
      <c r="AZ816" s="18"/>
      <c r="BB816" s="18"/>
      <c r="BD816" s="18"/>
      <c r="BF816" s="18"/>
      <c r="BG816" s="18" t="s">
        <v>207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s="18">
        <v>1</v>
      </c>
      <c r="BO816">
        <v>0</v>
      </c>
      <c r="BP816">
        <v>1</v>
      </c>
      <c r="BQ816" s="18">
        <v>0</v>
      </c>
      <c r="BS816" s="18"/>
      <c r="BT816" t="s">
        <v>397</v>
      </c>
      <c r="BU816" t="s">
        <v>397</v>
      </c>
      <c r="BW816" s="25"/>
      <c r="CA816" s="18"/>
      <c r="CC816" s="18"/>
      <c r="CD816" s="18"/>
      <c r="CF816" s="18"/>
      <c r="CH816" s="18"/>
      <c r="CR816" s="18"/>
      <c r="CT816" s="25"/>
      <c r="CU816" t="s">
        <v>397</v>
      </c>
      <c r="CW816" t="s">
        <v>397</v>
      </c>
      <c r="CX816" s="25" t="s">
        <v>397</v>
      </c>
    </row>
    <row r="817" spans="1:102" x14ac:dyDescent="0.3">
      <c r="A817">
        <v>816</v>
      </c>
      <c r="B817">
        <v>119</v>
      </c>
      <c r="C817" s="25" t="s">
        <v>3</v>
      </c>
      <c r="D817" s="12">
        <v>5.8</v>
      </c>
      <c r="E817" s="14"/>
      <c r="F817" s="7" t="str">
        <f>IFERROR(D817/E817, "X")</f>
        <v>X</v>
      </c>
      <c r="G817" s="7">
        <f>D817-E817</f>
        <v>5.8</v>
      </c>
      <c r="H817" s="16">
        <f>D817+E817</f>
        <v>5.8</v>
      </c>
      <c r="I817" s="11" t="str">
        <f>IFERROR(F817/SQRT(F817^2+AH817), "X")</f>
        <v>X</v>
      </c>
      <c r="J817" s="39" t="str">
        <f>IFERROR(SQRT((1-I817^2)/AH817), "X")</f>
        <v>X</v>
      </c>
      <c r="K817" s="39" t="str">
        <f t="shared" si="55"/>
        <v>X</v>
      </c>
      <c r="L817" s="39" t="str">
        <f t="shared" si="56"/>
        <v>X</v>
      </c>
      <c r="M817" s="43" t="str">
        <f>IFERROR(I817+J817, "X")</f>
        <v>X</v>
      </c>
      <c r="N817" s="45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8">
        <v>0</v>
      </c>
      <c r="X817" s="9">
        <v>0</v>
      </c>
      <c r="Y817" s="8"/>
      <c r="AA817" s="8"/>
      <c r="AG817" s="47"/>
      <c r="AH817" s="9">
        <f t="shared" si="54"/>
        <v>-1</v>
      </c>
      <c r="AI817" s="7">
        <v>6.2965</v>
      </c>
      <c r="AM817" s="14"/>
      <c r="AO817" s="16"/>
      <c r="AR817" s="16"/>
      <c r="AS817" s="9">
        <v>2011</v>
      </c>
      <c r="AT817" s="23">
        <f t="shared" si="57"/>
        <v>3.303412070596742</v>
      </c>
      <c r="AX817" s="18"/>
      <c r="AZ817" s="18"/>
      <c r="BB817" s="18"/>
      <c r="BD817" s="18"/>
      <c r="BF817" s="18"/>
      <c r="BG817" s="18" t="s">
        <v>207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s="18">
        <v>1</v>
      </c>
      <c r="BO817">
        <v>0</v>
      </c>
      <c r="BP817">
        <v>1</v>
      </c>
      <c r="BQ817" s="18">
        <v>0</v>
      </c>
      <c r="BS817" s="18"/>
      <c r="BT817" t="s">
        <v>397</v>
      </c>
      <c r="BU817" t="s">
        <v>397</v>
      </c>
      <c r="BW817" s="25"/>
      <c r="CA817" s="18"/>
      <c r="CC817" s="18"/>
      <c r="CD817" s="18"/>
      <c r="CF817" s="18"/>
      <c r="CH817" s="18"/>
      <c r="CR817" s="18"/>
      <c r="CT817" s="25"/>
      <c r="CU817" t="s">
        <v>397</v>
      </c>
      <c r="CW817" t="s">
        <v>397</v>
      </c>
      <c r="CX817" s="25" t="s">
        <v>397</v>
      </c>
    </row>
    <row r="818" spans="1:102" x14ac:dyDescent="0.3">
      <c r="A818">
        <v>817</v>
      </c>
      <c r="B818">
        <v>119</v>
      </c>
      <c r="C818" s="25" t="s">
        <v>3</v>
      </c>
      <c r="D818" s="12">
        <v>5.0999999999999996</v>
      </c>
      <c r="E818" s="14"/>
      <c r="F818" s="7" t="str">
        <f>IFERROR(D818/E818, "X")</f>
        <v>X</v>
      </c>
      <c r="G818" s="7">
        <f>D818-E818</f>
        <v>5.0999999999999996</v>
      </c>
      <c r="H818" s="16">
        <f>D818+E818</f>
        <v>5.0999999999999996</v>
      </c>
      <c r="I818" s="11" t="str">
        <f>IFERROR(F818/SQRT(F818^2+AH818), "X")</f>
        <v>X</v>
      </c>
      <c r="J818" s="39" t="str">
        <f>IFERROR(SQRT((1-I818^2)/AH818), "X")</f>
        <v>X</v>
      </c>
      <c r="K818" s="39" t="str">
        <f t="shared" si="55"/>
        <v>X</v>
      </c>
      <c r="L818" s="39" t="str">
        <f t="shared" si="56"/>
        <v>X</v>
      </c>
      <c r="M818" s="43" t="str">
        <f>IFERROR(I818+J818, "X")</f>
        <v>X</v>
      </c>
      <c r="N818" s="45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8">
        <v>0</v>
      </c>
      <c r="X818" s="9">
        <v>0</v>
      </c>
      <c r="Y818" s="8"/>
      <c r="AA818" s="8"/>
      <c r="AG818" s="47"/>
      <c r="AH818" s="9">
        <f t="shared" si="54"/>
        <v>-1</v>
      </c>
      <c r="AI818" s="7">
        <v>6.2965</v>
      </c>
      <c r="AM818" s="14"/>
      <c r="AO818" s="16"/>
      <c r="AR818" s="16"/>
      <c r="AS818" s="9">
        <v>2011</v>
      </c>
      <c r="AT818" s="23">
        <f t="shared" si="57"/>
        <v>3.303412070596742</v>
      </c>
      <c r="AX818" s="18"/>
      <c r="AZ818" s="18"/>
      <c r="BB818" s="18"/>
      <c r="BD818" s="18"/>
      <c r="BF818" s="18"/>
      <c r="BG818" s="18" t="s">
        <v>207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s="18">
        <v>1</v>
      </c>
      <c r="BO818">
        <v>0</v>
      </c>
      <c r="BP818">
        <v>1</v>
      </c>
      <c r="BQ818" s="18">
        <v>0</v>
      </c>
      <c r="BS818" s="18"/>
      <c r="BT818" t="s">
        <v>397</v>
      </c>
      <c r="BU818" t="s">
        <v>397</v>
      </c>
      <c r="BW818" s="25"/>
      <c r="CA818" s="18"/>
      <c r="CC818" s="18"/>
      <c r="CD818" s="18"/>
      <c r="CF818" s="18"/>
      <c r="CH818" s="18"/>
      <c r="CR818" s="18"/>
      <c r="CT818" s="25"/>
      <c r="CU818" t="s">
        <v>397</v>
      </c>
      <c r="CW818" t="s">
        <v>397</v>
      </c>
      <c r="CX818" s="25" t="s">
        <v>397</v>
      </c>
    </row>
    <row r="819" spans="1:102" x14ac:dyDescent="0.3">
      <c r="A819">
        <v>818</v>
      </c>
      <c r="B819">
        <v>119</v>
      </c>
      <c r="C819" s="25" t="s">
        <v>3</v>
      </c>
      <c r="D819" s="12">
        <v>6.5</v>
      </c>
      <c r="E819" s="14"/>
      <c r="F819" s="7" t="str">
        <f>IFERROR(D819/E819, "X")</f>
        <v>X</v>
      </c>
      <c r="G819" s="7">
        <f>D819-E819</f>
        <v>6.5</v>
      </c>
      <c r="H819" s="16">
        <f>D819+E819</f>
        <v>6.5</v>
      </c>
      <c r="I819" s="11" t="str">
        <f>IFERROR(F819/SQRT(F819^2+AH819), "X")</f>
        <v>X</v>
      </c>
      <c r="J819" s="39" t="str">
        <f>IFERROR(SQRT((1-I819^2)/AH819), "X")</f>
        <v>X</v>
      </c>
      <c r="K819" s="39" t="str">
        <f t="shared" si="55"/>
        <v>X</v>
      </c>
      <c r="L819" s="39" t="str">
        <f t="shared" si="56"/>
        <v>X</v>
      </c>
      <c r="M819" s="43" t="str">
        <f>IFERROR(I819+J819, "X")</f>
        <v>X</v>
      </c>
      <c r="N819" s="45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8">
        <v>0</v>
      </c>
      <c r="X819" s="9">
        <v>0</v>
      </c>
      <c r="Y819" s="8"/>
      <c r="AA819" s="8"/>
      <c r="AG819" s="47"/>
      <c r="AH819" s="9">
        <f t="shared" si="54"/>
        <v>-1</v>
      </c>
      <c r="AI819" s="7">
        <v>6.2965</v>
      </c>
      <c r="AM819" s="14"/>
      <c r="AO819" s="16"/>
      <c r="AR819" s="16"/>
      <c r="AS819" s="9">
        <v>2011</v>
      </c>
      <c r="AT819" s="23">
        <f t="shared" si="57"/>
        <v>3.303412070596742</v>
      </c>
      <c r="AX819" s="18"/>
      <c r="AZ819" s="18"/>
      <c r="BB819" s="18"/>
      <c r="BD819" s="18"/>
      <c r="BF819" s="18"/>
      <c r="BG819" s="18" t="s">
        <v>207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s="18">
        <v>1</v>
      </c>
      <c r="BO819">
        <v>0</v>
      </c>
      <c r="BP819">
        <v>1</v>
      </c>
      <c r="BQ819" s="18">
        <v>0</v>
      </c>
      <c r="BS819" s="18"/>
      <c r="BT819" t="s">
        <v>397</v>
      </c>
      <c r="BU819" t="s">
        <v>397</v>
      </c>
      <c r="BW819" s="25"/>
      <c r="CA819" s="18"/>
      <c r="CC819" s="18"/>
      <c r="CD819" s="18"/>
      <c r="CF819" s="18"/>
      <c r="CH819" s="18"/>
      <c r="CR819" s="18"/>
      <c r="CT819" s="25"/>
      <c r="CU819" t="s">
        <v>397</v>
      </c>
      <c r="CW819" t="s">
        <v>397</v>
      </c>
      <c r="CX819" s="25" t="s">
        <v>397</v>
      </c>
    </row>
    <row r="820" spans="1:102" x14ac:dyDescent="0.3">
      <c r="A820">
        <v>819</v>
      </c>
      <c r="B820">
        <v>119</v>
      </c>
      <c r="C820" s="25" t="s">
        <v>3</v>
      </c>
      <c r="D820" s="12">
        <v>9.8000000000000007</v>
      </c>
      <c r="E820" s="14"/>
      <c r="F820" s="7" t="str">
        <f>IFERROR(D820/E820, "X")</f>
        <v>X</v>
      </c>
      <c r="G820" s="7">
        <f>D820-E820</f>
        <v>9.8000000000000007</v>
      </c>
      <c r="H820" s="16">
        <f>D820+E820</f>
        <v>9.8000000000000007</v>
      </c>
      <c r="I820" s="11" t="str">
        <f>IFERROR(F820/SQRT(F820^2+AH820), "X")</f>
        <v>X</v>
      </c>
      <c r="J820" s="39" t="str">
        <f>IFERROR(SQRT((1-I820^2)/AH820), "X")</f>
        <v>X</v>
      </c>
      <c r="K820" s="39" t="str">
        <f t="shared" si="55"/>
        <v>X</v>
      </c>
      <c r="L820" s="39" t="str">
        <f t="shared" si="56"/>
        <v>X</v>
      </c>
      <c r="M820" s="43" t="str">
        <f>IFERROR(I820+J820, "X")</f>
        <v>X</v>
      </c>
      <c r="N820" s="45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8">
        <v>0</v>
      </c>
      <c r="X820" s="9">
        <v>0</v>
      </c>
      <c r="Y820" s="8"/>
      <c r="AA820" s="8"/>
      <c r="AG820" s="47"/>
      <c r="AH820" s="9">
        <f t="shared" si="54"/>
        <v>-1</v>
      </c>
      <c r="AI820" s="7">
        <v>4.7450000000000001</v>
      </c>
      <c r="AM820" s="14"/>
      <c r="AO820" s="16"/>
      <c r="AR820" s="16"/>
      <c r="AS820" s="9">
        <v>1991</v>
      </c>
      <c r="AT820" s="23">
        <f t="shared" si="57"/>
        <v>3.2990712600274095</v>
      </c>
      <c r="AX820" s="18"/>
      <c r="AZ820" s="18"/>
      <c r="BB820" s="18"/>
      <c r="BD820" s="18"/>
      <c r="BF820" s="18"/>
      <c r="BG820" s="18" t="s">
        <v>214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 s="18">
        <v>0</v>
      </c>
      <c r="BO820">
        <v>0</v>
      </c>
      <c r="BP820">
        <v>1</v>
      </c>
      <c r="BQ820" s="18">
        <v>0</v>
      </c>
      <c r="BS820" s="18"/>
      <c r="BT820" t="s">
        <v>397</v>
      </c>
      <c r="BU820" t="s">
        <v>397</v>
      </c>
      <c r="BW820" s="25"/>
      <c r="CA820" s="18"/>
      <c r="CC820" s="18"/>
      <c r="CD820" s="18"/>
      <c r="CF820" s="18"/>
      <c r="CH820" s="18"/>
      <c r="CR820" s="18"/>
      <c r="CT820" s="25"/>
      <c r="CU820" t="s">
        <v>397</v>
      </c>
      <c r="CW820" t="s">
        <v>397</v>
      </c>
      <c r="CX820" s="25" t="s">
        <v>397</v>
      </c>
    </row>
    <row r="821" spans="1:102" x14ac:dyDescent="0.3">
      <c r="A821">
        <v>820</v>
      </c>
      <c r="B821">
        <v>119</v>
      </c>
      <c r="C821" s="25" t="s">
        <v>3</v>
      </c>
      <c r="D821" s="12">
        <v>3.2</v>
      </c>
      <c r="E821" s="14"/>
      <c r="F821" s="7" t="str">
        <f>IFERROR(D821/E821, "X")</f>
        <v>X</v>
      </c>
      <c r="G821" s="7">
        <f>D821-E821</f>
        <v>3.2</v>
      </c>
      <c r="H821" s="16">
        <f>D821+E821</f>
        <v>3.2</v>
      </c>
      <c r="I821" s="11" t="str">
        <f>IFERROR(F821/SQRT(F821^2+AH821), "X")</f>
        <v>X</v>
      </c>
      <c r="J821" s="39" t="str">
        <f>IFERROR(SQRT((1-I821^2)/AH821), "X")</f>
        <v>X</v>
      </c>
      <c r="K821" s="39" t="str">
        <f t="shared" si="55"/>
        <v>X</v>
      </c>
      <c r="L821" s="39" t="str">
        <f t="shared" si="56"/>
        <v>X</v>
      </c>
      <c r="M821" s="43" t="str">
        <f>IFERROR(I821+J821, "X")</f>
        <v>X</v>
      </c>
      <c r="N821" s="45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8">
        <v>0</v>
      </c>
      <c r="X821" s="9">
        <v>0</v>
      </c>
      <c r="Y821" s="8"/>
      <c r="AA821" s="8"/>
      <c r="AG821" s="47"/>
      <c r="AH821" s="9">
        <f t="shared" si="54"/>
        <v>-1</v>
      </c>
      <c r="AI821" s="7">
        <v>4.7450000000000001</v>
      </c>
      <c r="AM821" s="14"/>
      <c r="AO821" s="16"/>
      <c r="AR821" s="16"/>
      <c r="AS821" s="9">
        <v>1991</v>
      </c>
      <c r="AT821" s="23">
        <f t="shared" si="57"/>
        <v>3.2990712600274095</v>
      </c>
      <c r="AX821" s="18"/>
      <c r="AZ821" s="18"/>
      <c r="BB821" s="18"/>
      <c r="BD821" s="18"/>
      <c r="BF821" s="18"/>
      <c r="BG821" s="18" t="s">
        <v>214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 s="18">
        <v>0</v>
      </c>
      <c r="BO821">
        <v>0</v>
      </c>
      <c r="BP821">
        <v>1</v>
      </c>
      <c r="BQ821" s="18">
        <v>0</v>
      </c>
      <c r="BS821" s="18"/>
      <c r="BT821" t="s">
        <v>397</v>
      </c>
      <c r="BU821" t="s">
        <v>397</v>
      </c>
      <c r="BW821" s="25"/>
      <c r="CA821" s="18"/>
      <c r="CC821" s="18"/>
      <c r="CD821" s="18"/>
      <c r="CF821" s="18"/>
      <c r="CH821" s="18"/>
      <c r="CR821" s="18"/>
      <c r="CT821" s="25"/>
      <c r="CU821" t="s">
        <v>397</v>
      </c>
      <c r="CW821" t="s">
        <v>397</v>
      </c>
      <c r="CX821" s="25" t="s">
        <v>397</v>
      </c>
    </row>
    <row r="822" spans="1:102" x14ac:dyDescent="0.3">
      <c r="A822">
        <v>821</v>
      </c>
      <c r="B822">
        <v>119</v>
      </c>
      <c r="C822" s="25" t="s">
        <v>3</v>
      </c>
      <c r="D822" s="12">
        <v>4.4000000000000004</v>
      </c>
      <c r="E822" s="14"/>
      <c r="F822" s="7" t="str">
        <f>IFERROR(D822/E822, "X")</f>
        <v>X</v>
      </c>
      <c r="G822" s="7">
        <f>D822-E822</f>
        <v>4.4000000000000004</v>
      </c>
      <c r="H822" s="16">
        <f>D822+E822</f>
        <v>4.4000000000000004</v>
      </c>
      <c r="I822" s="11" t="str">
        <f>IFERROR(F822/SQRT(F822^2+AH822), "X")</f>
        <v>X</v>
      </c>
      <c r="J822" s="39" t="str">
        <f>IFERROR(SQRT((1-I822^2)/AH822), "X")</f>
        <v>X</v>
      </c>
      <c r="K822" s="39" t="str">
        <f t="shared" si="55"/>
        <v>X</v>
      </c>
      <c r="L822" s="39" t="str">
        <f t="shared" si="56"/>
        <v>X</v>
      </c>
      <c r="M822" s="43" t="str">
        <f>IFERROR(I822+J822, "X")</f>
        <v>X</v>
      </c>
      <c r="N822" s="45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8">
        <v>0</v>
      </c>
      <c r="X822" s="9">
        <v>0</v>
      </c>
      <c r="Y822" s="8"/>
      <c r="AA822" s="8"/>
      <c r="AG822" s="47"/>
      <c r="AH822" s="9">
        <f t="shared" si="54"/>
        <v>-1</v>
      </c>
      <c r="AI822" s="7">
        <v>4.7450000000000001</v>
      </c>
      <c r="AM822" s="14"/>
      <c r="AO822" s="16"/>
      <c r="AR822" s="16"/>
      <c r="AS822" s="9">
        <v>1991</v>
      </c>
      <c r="AT822" s="23">
        <f t="shared" si="57"/>
        <v>3.2990712600274095</v>
      </c>
      <c r="AX822" s="18"/>
      <c r="AZ822" s="18"/>
      <c r="BB822" s="18"/>
      <c r="BD822" s="18"/>
      <c r="BF822" s="18"/>
      <c r="BG822" s="18" t="s">
        <v>214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 s="18">
        <v>0</v>
      </c>
      <c r="BO822">
        <v>0</v>
      </c>
      <c r="BP822">
        <v>1</v>
      </c>
      <c r="BQ822" s="18">
        <v>0</v>
      </c>
      <c r="BS822" s="18"/>
      <c r="BT822" t="s">
        <v>397</v>
      </c>
      <c r="BU822" t="s">
        <v>397</v>
      </c>
      <c r="BW822" s="25"/>
      <c r="CA822" s="18"/>
      <c r="CC822" s="18"/>
      <c r="CD822" s="18"/>
      <c r="CF822" s="18"/>
      <c r="CH822" s="18"/>
      <c r="CR822" s="18"/>
      <c r="CT822" s="25"/>
      <c r="CU822" t="s">
        <v>397</v>
      </c>
      <c r="CW822" t="s">
        <v>397</v>
      </c>
      <c r="CX822" s="25" t="s">
        <v>397</v>
      </c>
    </row>
    <row r="823" spans="1:102" x14ac:dyDescent="0.3">
      <c r="A823">
        <v>822</v>
      </c>
      <c r="B823">
        <v>119</v>
      </c>
      <c r="C823" s="25" t="s">
        <v>3</v>
      </c>
      <c r="D823" s="12">
        <v>6.4</v>
      </c>
      <c r="E823" s="14"/>
      <c r="F823" s="7" t="str">
        <f>IFERROR(D823/E823, "X")</f>
        <v>X</v>
      </c>
      <c r="G823" s="7">
        <f>D823-E823</f>
        <v>6.4</v>
      </c>
      <c r="H823" s="16">
        <f>D823+E823</f>
        <v>6.4</v>
      </c>
      <c r="I823" s="11" t="str">
        <f>IFERROR(F823/SQRT(F823^2+AH823), "X")</f>
        <v>X</v>
      </c>
      <c r="J823" s="39" t="str">
        <f>IFERROR(SQRT((1-I823^2)/AH823), "X")</f>
        <v>X</v>
      </c>
      <c r="K823" s="39" t="str">
        <f t="shared" si="55"/>
        <v>X</v>
      </c>
      <c r="L823" s="39" t="str">
        <f t="shared" si="56"/>
        <v>X</v>
      </c>
      <c r="M823" s="43" t="str">
        <f>IFERROR(I823+J823, "X")</f>
        <v>X</v>
      </c>
      <c r="N823" s="45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8">
        <v>0</v>
      </c>
      <c r="X823" s="9">
        <v>0</v>
      </c>
      <c r="Y823" s="8"/>
      <c r="AA823" s="8"/>
      <c r="AG823" s="47"/>
      <c r="AH823" s="9">
        <f t="shared" si="54"/>
        <v>-1</v>
      </c>
      <c r="AI823" s="7">
        <v>4.7450000000000001</v>
      </c>
      <c r="AM823" s="14"/>
      <c r="AO823" s="16"/>
      <c r="AR823" s="16"/>
      <c r="AS823" s="9">
        <v>1991</v>
      </c>
      <c r="AT823" s="23">
        <f t="shared" si="57"/>
        <v>3.2990712600274095</v>
      </c>
      <c r="AX823" s="18"/>
      <c r="AZ823" s="18"/>
      <c r="BB823" s="18"/>
      <c r="BD823" s="18"/>
      <c r="BF823" s="18"/>
      <c r="BG823" s="18" t="s">
        <v>214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 s="18">
        <v>0</v>
      </c>
      <c r="BO823">
        <v>0</v>
      </c>
      <c r="BP823">
        <v>1</v>
      </c>
      <c r="BQ823" s="18">
        <v>0</v>
      </c>
      <c r="BS823" s="18"/>
      <c r="BT823" t="s">
        <v>397</v>
      </c>
      <c r="BU823" t="s">
        <v>397</v>
      </c>
      <c r="BW823" s="25"/>
      <c r="CA823" s="18"/>
      <c r="CC823" s="18"/>
      <c r="CD823" s="18"/>
      <c r="CF823" s="18"/>
      <c r="CH823" s="18"/>
      <c r="CR823" s="18"/>
      <c r="CT823" s="25"/>
      <c r="CU823" t="s">
        <v>397</v>
      </c>
      <c r="CW823" t="s">
        <v>397</v>
      </c>
      <c r="CX823" s="25" t="s">
        <v>397</v>
      </c>
    </row>
    <row r="824" spans="1:102" x14ac:dyDescent="0.3">
      <c r="A824">
        <v>823</v>
      </c>
      <c r="B824">
        <v>119</v>
      </c>
      <c r="C824" s="25" t="s">
        <v>3</v>
      </c>
      <c r="D824" s="12">
        <v>8.6999999999999993</v>
      </c>
      <c r="E824" s="14"/>
      <c r="F824" s="7" t="str">
        <f>IFERROR(D824/E824, "X")</f>
        <v>X</v>
      </c>
      <c r="G824" s="7">
        <f>D824-E824</f>
        <v>8.6999999999999993</v>
      </c>
      <c r="H824" s="16">
        <f>D824+E824</f>
        <v>8.6999999999999993</v>
      </c>
      <c r="I824" s="11" t="str">
        <f>IFERROR(F824/SQRT(F824^2+AH824), "X")</f>
        <v>X</v>
      </c>
      <c r="J824" s="39" t="str">
        <f>IFERROR(SQRT((1-I824^2)/AH824), "X")</f>
        <v>X</v>
      </c>
      <c r="K824" s="39" t="str">
        <f t="shared" si="55"/>
        <v>X</v>
      </c>
      <c r="L824" s="39" t="str">
        <f t="shared" si="56"/>
        <v>X</v>
      </c>
      <c r="M824" s="43" t="str">
        <f>IFERROR(I824+J824, "X")</f>
        <v>X</v>
      </c>
      <c r="N824" s="45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8">
        <v>0</v>
      </c>
      <c r="X824" s="9">
        <v>0</v>
      </c>
      <c r="Y824" s="8"/>
      <c r="AA824" s="8"/>
      <c r="AG824" s="47"/>
      <c r="AH824" s="9">
        <f t="shared" si="54"/>
        <v>-1</v>
      </c>
      <c r="AI824" s="7">
        <v>4.7450000000000001</v>
      </c>
      <c r="AM824" s="14"/>
      <c r="AO824" s="16"/>
      <c r="AR824" s="16"/>
      <c r="AS824" s="9">
        <v>1991</v>
      </c>
      <c r="AT824" s="23">
        <f t="shared" si="57"/>
        <v>3.2990712600274095</v>
      </c>
      <c r="AX824" s="18"/>
      <c r="AZ824" s="18"/>
      <c r="BB824" s="18"/>
      <c r="BD824" s="18"/>
      <c r="BF824" s="18"/>
      <c r="BG824" s="18" t="s">
        <v>214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 s="18">
        <v>0</v>
      </c>
      <c r="BO824">
        <v>0</v>
      </c>
      <c r="BP824">
        <v>1</v>
      </c>
      <c r="BQ824" s="18">
        <v>0</v>
      </c>
      <c r="BS824" s="18"/>
      <c r="BT824" t="s">
        <v>397</v>
      </c>
      <c r="BU824" t="s">
        <v>397</v>
      </c>
      <c r="BW824" s="25"/>
      <c r="CA824" s="18"/>
      <c r="CC824" s="18"/>
      <c r="CD824" s="18"/>
      <c r="CF824" s="18"/>
      <c r="CH824" s="18"/>
      <c r="CR824" s="18"/>
      <c r="CT824" s="25"/>
      <c r="CU824" t="s">
        <v>397</v>
      </c>
      <c r="CW824" t="s">
        <v>397</v>
      </c>
      <c r="CX824" s="25" t="s">
        <v>397</v>
      </c>
    </row>
    <row r="825" spans="1:102" x14ac:dyDescent="0.3">
      <c r="A825">
        <v>824</v>
      </c>
      <c r="B825">
        <v>119</v>
      </c>
      <c r="C825" s="25" t="s">
        <v>3</v>
      </c>
      <c r="D825" s="12">
        <v>11.3</v>
      </c>
      <c r="E825" s="14"/>
      <c r="F825" s="7" t="str">
        <f>IFERROR(D825/E825, "X")</f>
        <v>X</v>
      </c>
      <c r="G825" s="7">
        <f>D825-E825</f>
        <v>11.3</v>
      </c>
      <c r="H825" s="16">
        <f>D825+E825</f>
        <v>11.3</v>
      </c>
      <c r="I825" s="11" t="str">
        <f>IFERROR(F825/SQRT(F825^2+AH825), "X")</f>
        <v>X</v>
      </c>
      <c r="J825" s="39" t="str">
        <f>IFERROR(SQRT((1-I825^2)/AH825), "X")</f>
        <v>X</v>
      </c>
      <c r="K825" s="39" t="str">
        <f t="shared" si="55"/>
        <v>X</v>
      </c>
      <c r="L825" s="39" t="str">
        <f t="shared" si="56"/>
        <v>X</v>
      </c>
      <c r="M825" s="43" t="str">
        <f>IFERROR(I825+J825, "X")</f>
        <v>X</v>
      </c>
      <c r="N825" s="45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8">
        <v>0</v>
      </c>
      <c r="X825" s="9">
        <v>0</v>
      </c>
      <c r="Y825" s="8"/>
      <c r="AA825" s="8"/>
      <c r="AG825" s="47"/>
      <c r="AH825" s="9">
        <f t="shared" si="54"/>
        <v>-1</v>
      </c>
      <c r="AI825" s="7">
        <v>4.7450000000000001</v>
      </c>
      <c r="AM825" s="14"/>
      <c r="AO825" s="16"/>
      <c r="AR825" s="16"/>
      <c r="AS825" s="9">
        <v>1991</v>
      </c>
      <c r="AT825" s="23">
        <f t="shared" si="57"/>
        <v>3.2990712600274095</v>
      </c>
      <c r="AX825" s="18"/>
      <c r="AZ825" s="18"/>
      <c r="BB825" s="18"/>
      <c r="BD825" s="18"/>
      <c r="BF825" s="18"/>
      <c r="BG825" s="18" t="s">
        <v>214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 s="18">
        <v>0</v>
      </c>
      <c r="BO825">
        <v>0</v>
      </c>
      <c r="BP825">
        <v>1</v>
      </c>
      <c r="BQ825" s="18">
        <v>0</v>
      </c>
      <c r="BS825" s="18"/>
      <c r="BT825" t="s">
        <v>397</v>
      </c>
      <c r="BU825" t="s">
        <v>397</v>
      </c>
      <c r="BW825" s="25"/>
      <c r="CA825" s="18"/>
      <c r="CC825" s="18"/>
      <c r="CD825" s="18"/>
      <c r="CF825" s="18"/>
      <c r="CH825" s="18"/>
      <c r="CR825" s="18"/>
      <c r="CT825" s="25"/>
      <c r="CU825" t="s">
        <v>397</v>
      </c>
      <c r="CW825" t="s">
        <v>397</v>
      </c>
      <c r="CX825" s="25" t="s">
        <v>397</v>
      </c>
    </row>
    <row r="826" spans="1:102" x14ac:dyDescent="0.3">
      <c r="A826">
        <v>825</v>
      </c>
      <c r="B826">
        <v>119</v>
      </c>
      <c r="C826" s="25" t="s">
        <v>3</v>
      </c>
      <c r="D826" s="12">
        <v>10.7</v>
      </c>
      <c r="E826" s="14"/>
      <c r="F826" s="7" t="str">
        <f>IFERROR(D826/E826, "X")</f>
        <v>X</v>
      </c>
      <c r="G826" s="7">
        <f>D826-E826</f>
        <v>10.7</v>
      </c>
      <c r="H826" s="16">
        <f>D826+E826</f>
        <v>10.7</v>
      </c>
      <c r="I826" s="11" t="str">
        <f>IFERROR(F826/SQRT(F826^2+AH826), "X")</f>
        <v>X</v>
      </c>
      <c r="J826" s="39" t="str">
        <f>IFERROR(SQRT((1-I826^2)/AH826), "X")</f>
        <v>X</v>
      </c>
      <c r="K826" s="39" t="str">
        <f t="shared" si="55"/>
        <v>X</v>
      </c>
      <c r="L826" s="39" t="str">
        <f t="shared" si="56"/>
        <v>X</v>
      </c>
      <c r="M826" s="43" t="str">
        <f>IFERROR(I826+J826, "X")</f>
        <v>X</v>
      </c>
      <c r="N826" s="45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8">
        <v>0</v>
      </c>
      <c r="X826" s="9">
        <v>0</v>
      </c>
      <c r="Y826" s="8"/>
      <c r="AA826" s="8"/>
      <c r="AG826" s="47"/>
      <c r="AH826" s="9">
        <f t="shared" si="54"/>
        <v>-1</v>
      </c>
      <c r="AI826" s="7">
        <v>8.596333333333332</v>
      </c>
      <c r="AM826" s="14"/>
      <c r="AO826" s="16"/>
      <c r="AR826" s="16"/>
      <c r="AS826" s="9">
        <v>2003</v>
      </c>
      <c r="AT826" s="23">
        <f t="shared" si="57"/>
        <v>3.3016809492935764</v>
      </c>
      <c r="AX826" s="18"/>
      <c r="AZ826" s="18"/>
      <c r="BB826" s="18"/>
      <c r="BD826" s="18"/>
      <c r="BF826" s="18"/>
      <c r="BG826" s="18" t="s">
        <v>222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 s="18">
        <v>0</v>
      </c>
      <c r="BO826">
        <v>0</v>
      </c>
      <c r="BP826">
        <v>1</v>
      </c>
      <c r="BQ826" s="18">
        <v>0</v>
      </c>
      <c r="BS826" s="18"/>
      <c r="BT826" t="s">
        <v>397</v>
      </c>
      <c r="BU826" t="s">
        <v>397</v>
      </c>
      <c r="BW826" s="25"/>
      <c r="CA826" s="18"/>
      <c r="CC826" s="18"/>
      <c r="CD826" s="18"/>
      <c r="CF826" s="18"/>
      <c r="CH826" s="18"/>
      <c r="CR826" s="18"/>
      <c r="CT826" s="25"/>
      <c r="CU826" t="s">
        <v>397</v>
      </c>
      <c r="CW826" t="s">
        <v>397</v>
      </c>
      <c r="CX826" s="25" t="s">
        <v>397</v>
      </c>
    </row>
    <row r="827" spans="1:102" x14ac:dyDescent="0.3">
      <c r="A827">
        <v>826</v>
      </c>
      <c r="B827">
        <v>119</v>
      </c>
      <c r="C827" s="25" t="s">
        <v>3</v>
      </c>
      <c r="D827" s="12">
        <v>11.4</v>
      </c>
      <c r="E827" s="14"/>
      <c r="F827" s="7" t="str">
        <f>IFERROR(D827/E827, "X")</f>
        <v>X</v>
      </c>
      <c r="G827" s="7">
        <f>D827-E827</f>
        <v>11.4</v>
      </c>
      <c r="H827" s="16">
        <f>D827+E827</f>
        <v>11.4</v>
      </c>
      <c r="I827" s="11" t="str">
        <f>IFERROR(F827/SQRT(F827^2+AH827), "X")</f>
        <v>X</v>
      </c>
      <c r="J827" s="39" t="str">
        <f>IFERROR(SQRT((1-I827^2)/AH827), "X")</f>
        <v>X</v>
      </c>
      <c r="K827" s="39" t="str">
        <f t="shared" si="55"/>
        <v>X</v>
      </c>
      <c r="L827" s="39" t="str">
        <f t="shared" si="56"/>
        <v>X</v>
      </c>
      <c r="M827" s="43" t="str">
        <f>IFERROR(I827+J827, "X")</f>
        <v>X</v>
      </c>
      <c r="N827" s="45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8">
        <v>0</v>
      </c>
      <c r="X827" s="9">
        <v>0</v>
      </c>
      <c r="Y827" s="8"/>
      <c r="AA827" s="8"/>
      <c r="AG827" s="47"/>
      <c r="AH827" s="9">
        <f t="shared" si="54"/>
        <v>-1</v>
      </c>
      <c r="AI827" s="7">
        <v>8.596333333333332</v>
      </c>
      <c r="AM827" s="14"/>
      <c r="AO827" s="16"/>
      <c r="AR827" s="16"/>
      <c r="AS827" s="9">
        <v>2003</v>
      </c>
      <c r="AT827" s="23">
        <f t="shared" si="57"/>
        <v>3.3016809492935764</v>
      </c>
      <c r="AX827" s="18"/>
      <c r="AZ827" s="18"/>
      <c r="BB827" s="18"/>
      <c r="BD827" s="18"/>
      <c r="BF827" s="18"/>
      <c r="BG827" s="18" t="s">
        <v>222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 s="18">
        <v>0</v>
      </c>
      <c r="BO827">
        <v>0</v>
      </c>
      <c r="BP827">
        <v>1</v>
      </c>
      <c r="BQ827" s="18">
        <v>0</v>
      </c>
      <c r="BS827" s="18"/>
      <c r="BT827" t="s">
        <v>397</v>
      </c>
      <c r="BU827" t="s">
        <v>397</v>
      </c>
      <c r="BW827" s="25"/>
      <c r="CA827" s="18"/>
      <c r="CC827" s="18"/>
      <c r="CD827" s="18"/>
      <c r="CF827" s="18"/>
      <c r="CH827" s="18"/>
      <c r="CR827" s="18"/>
      <c r="CT827" s="25"/>
      <c r="CU827" t="s">
        <v>397</v>
      </c>
      <c r="CW827" t="s">
        <v>397</v>
      </c>
      <c r="CX827" s="25" t="s">
        <v>397</v>
      </c>
    </row>
    <row r="828" spans="1:102" x14ac:dyDescent="0.3">
      <c r="A828">
        <v>827</v>
      </c>
      <c r="B828">
        <v>119</v>
      </c>
      <c r="C828" s="25" t="s">
        <v>3</v>
      </c>
      <c r="D828" s="12">
        <v>9.1</v>
      </c>
      <c r="E828" s="14"/>
      <c r="F828" s="7" t="str">
        <f>IFERROR(D828/E828, "X")</f>
        <v>X</v>
      </c>
      <c r="G828" s="7">
        <f>D828-E828</f>
        <v>9.1</v>
      </c>
      <c r="H828" s="16">
        <f>D828+E828</f>
        <v>9.1</v>
      </c>
      <c r="I828" s="11" t="str">
        <f>IFERROR(F828/SQRT(F828^2+AH828), "X")</f>
        <v>X</v>
      </c>
      <c r="J828" s="39" t="str">
        <f>IFERROR(SQRT((1-I828^2)/AH828), "X")</f>
        <v>X</v>
      </c>
      <c r="K828" s="39" t="str">
        <f t="shared" si="55"/>
        <v>X</v>
      </c>
      <c r="L828" s="39" t="str">
        <f t="shared" si="56"/>
        <v>X</v>
      </c>
      <c r="M828" s="43" t="str">
        <f>IFERROR(I828+J828, "X")</f>
        <v>X</v>
      </c>
      <c r="N828" s="45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8">
        <v>0</v>
      </c>
      <c r="X828" s="9">
        <v>0</v>
      </c>
      <c r="Y828" s="8"/>
      <c r="AA828" s="8"/>
      <c r="AG828" s="47"/>
      <c r="AH828" s="9">
        <f t="shared" si="54"/>
        <v>-1</v>
      </c>
      <c r="AI828" s="7">
        <v>8.596333333333332</v>
      </c>
      <c r="AM828" s="14"/>
      <c r="AO828" s="16"/>
      <c r="AR828" s="16"/>
      <c r="AS828" s="9">
        <v>2003</v>
      </c>
      <c r="AT828" s="23">
        <f t="shared" si="57"/>
        <v>3.3016809492935764</v>
      </c>
      <c r="AX828" s="18"/>
      <c r="AZ828" s="18"/>
      <c r="BB828" s="18"/>
      <c r="BD828" s="18"/>
      <c r="BF828" s="18"/>
      <c r="BG828" s="18" t="s">
        <v>222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 s="18">
        <v>0</v>
      </c>
      <c r="BO828">
        <v>0</v>
      </c>
      <c r="BP828">
        <v>1</v>
      </c>
      <c r="BQ828" s="18">
        <v>0</v>
      </c>
      <c r="BS828" s="18"/>
      <c r="BT828" t="s">
        <v>397</v>
      </c>
      <c r="BU828" t="s">
        <v>397</v>
      </c>
      <c r="BW828" s="25"/>
      <c r="CA828" s="18"/>
      <c r="CC828" s="18"/>
      <c r="CD828" s="18"/>
      <c r="CF828" s="18"/>
      <c r="CH828" s="18"/>
      <c r="CR828" s="18"/>
      <c r="CT828" s="25"/>
      <c r="CU828" t="s">
        <v>397</v>
      </c>
      <c r="CW828" t="s">
        <v>397</v>
      </c>
      <c r="CX828" s="25" t="s">
        <v>397</v>
      </c>
    </row>
    <row r="829" spans="1:102" x14ac:dyDescent="0.3">
      <c r="A829">
        <v>828</v>
      </c>
      <c r="B829">
        <v>119</v>
      </c>
      <c r="C829" s="25" t="s">
        <v>3</v>
      </c>
      <c r="D829" s="12">
        <v>11</v>
      </c>
      <c r="E829" s="14"/>
      <c r="F829" s="7" t="str">
        <f>IFERROR(D829/E829, "X")</f>
        <v>X</v>
      </c>
      <c r="G829" s="7">
        <f>D829-E829</f>
        <v>11</v>
      </c>
      <c r="H829" s="16">
        <f>D829+E829</f>
        <v>11</v>
      </c>
      <c r="I829" s="11" t="str">
        <f>IFERROR(F829/SQRT(F829^2+AH829), "X")</f>
        <v>X</v>
      </c>
      <c r="J829" s="39" t="str">
        <f>IFERROR(SQRT((1-I829^2)/AH829), "X")</f>
        <v>X</v>
      </c>
      <c r="K829" s="39" t="str">
        <f t="shared" si="55"/>
        <v>X</v>
      </c>
      <c r="L829" s="39" t="str">
        <f t="shared" si="56"/>
        <v>X</v>
      </c>
      <c r="M829" s="43" t="str">
        <f>IFERROR(I829+J829, "X")</f>
        <v>X</v>
      </c>
      <c r="N829" s="45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8">
        <v>0</v>
      </c>
      <c r="X829" s="9">
        <v>0</v>
      </c>
      <c r="Y829" s="8"/>
      <c r="AA829" s="8"/>
      <c r="AG829" s="47"/>
      <c r="AH829" s="9">
        <f t="shared" si="54"/>
        <v>-1</v>
      </c>
      <c r="AI829" s="7">
        <v>8.596333333333332</v>
      </c>
      <c r="AM829" s="14"/>
      <c r="AO829" s="16"/>
      <c r="AR829" s="16"/>
      <c r="AS829" s="9">
        <v>2003</v>
      </c>
      <c r="AT829" s="23">
        <f t="shared" si="57"/>
        <v>3.3016809492935764</v>
      </c>
      <c r="AX829" s="18"/>
      <c r="AZ829" s="18"/>
      <c r="BB829" s="18"/>
      <c r="BD829" s="18"/>
      <c r="BF829" s="18"/>
      <c r="BG829" s="18" t="s">
        <v>222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 s="18">
        <v>0</v>
      </c>
      <c r="BO829">
        <v>0</v>
      </c>
      <c r="BP829">
        <v>1</v>
      </c>
      <c r="BQ829" s="18">
        <v>0</v>
      </c>
      <c r="BS829" s="18"/>
      <c r="BT829" t="s">
        <v>397</v>
      </c>
      <c r="BU829" t="s">
        <v>397</v>
      </c>
      <c r="BW829" s="25"/>
      <c r="CA829" s="18"/>
      <c r="CC829" s="18"/>
      <c r="CD829" s="18"/>
      <c r="CF829" s="18"/>
      <c r="CH829" s="18"/>
      <c r="CR829" s="18"/>
      <c r="CT829" s="25"/>
      <c r="CU829" t="s">
        <v>397</v>
      </c>
      <c r="CW829" t="s">
        <v>397</v>
      </c>
      <c r="CX829" s="25" t="s">
        <v>397</v>
      </c>
    </row>
    <row r="830" spans="1:102" x14ac:dyDescent="0.3">
      <c r="A830">
        <v>829</v>
      </c>
      <c r="B830">
        <v>119</v>
      </c>
      <c r="C830" s="25" t="s">
        <v>3</v>
      </c>
      <c r="D830" s="12">
        <v>9.8000000000000007</v>
      </c>
      <c r="E830" s="14"/>
      <c r="F830" s="7" t="str">
        <f>IFERROR(D830/E830, "X")</f>
        <v>X</v>
      </c>
      <c r="G830" s="7">
        <f>D830-E830</f>
        <v>9.8000000000000007</v>
      </c>
      <c r="H830" s="16">
        <f>D830+E830</f>
        <v>9.8000000000000007</v>
      </c>
      <c r="I830" s="11" t="str">
        <f>IFERROR(F830/SQRT(F830^2+AH830), "X")</f>
        <v>X</v>
      </c>
      <c r="J830" s="39" t="str">
        <f>IFERROR(SQRT((1-I830^2)/AH830), "X")</f>
        <v>X</v>
      </c>
      <c r="K830" s="39" t="str">
        <f t="shared" si="55"/>
        <v>X</v>
      </c>
      <c r="L830" s="39" t="str">
        <f t="shared" si="56"/>
        <v>X</v>
      </c>
      <c r="M830" s="43" t="str">
        <f>IFERROR(I830+J830, "X")</f>
        <v>X</v>
      </c>
      <c r="N830" s="45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8">
        <v>0</v>
      </c>
      <c r="X830" s="9">
        <v>0</v>
      </c>
      <c r="Y830" s="8"/>
      <c r="AA830" s="8"/>
      <c r="AG830" s="47"/>
      <c r="AH830" s="9">
        <f t="shared" si="54"/>
        <v>-1</v>
      </c>
      <c r="AI830" s="7">
        <v>8.596333333333332</v>
      </c>
      <c r="AM830" s="14"/>
      <c r="AO830" s="16"/>
      <c r="AR830" s="16"/>
      <c r="AS830" s="9">
        <v>2003</v>
      </c>
      <c r="AT830" s="23">
        <f t="shared" si="57"/>
        <v>3.3016809492935764</v>
      </c>
      <c r="AX830" s="18"/>
      <c r="AZ830" s="18"/>
      <c r="BB830" s="18"/>
      <c r="BD830" s="18"/>
      <c r="BF830" s="18"/>
      <c r="BG830" s="18" t="s">
        <v>222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 s="18">
        <v>0</v>
      </c>
      <c r="BO830">
        <v>0</v>
      </c>
      <c r="BP830">
        <v>1</v>
      </c>
      <c r="BQ830" s="18">
        <v>0</v>
      </c>
      <c r="BS830" s="18"/>
      <c r="BT830" t="s">
        <v>397</v>
      </c>
      <c r="BU830" t="s">
        <v>397</v>
      </c>
      <c r="BW830" s="25"/>
      <c r="CA830" s="18"/>
      <c r="CC830" s="18"/>
      <c r="CD830" s="18"/>
      <c r="CF830" s="18"/>
      <c r="CH830" s="18"/>
      <c r="CR830" s="18"/>
      <c r="CT830" s="25"/>
      <c r="CU830" t="s">
        <v>397</v>
      </c>
      <c r="CW830" t="s">
        <v>397</v>
      </c>
      <c r="CX830" s="25" t="s">
        <v>397</v>
      </c>
    </row>
    <row r="831" spans="1:102" x14ac:dyDescent="0.3">
      <c r="A831">
        <v>830</v>
      </c>
      <c r="B831">
        <v>119</v>
      </c>
      <c r="C831" s="25" t="s">
        <v>3</v>
      </c>
      <c r="D831" s="12">
        <v>12.5</v>
      </c>
      <c r="E831" s="14"/>
      <c r="F831" s="7" t="str">
        <f>IFERROR(D831/E831, "X")</f>
        <v>X</v>
      </c>
      <c r="G831" s="7">
        <f>D831-E831</f>
        <v>12.5</v>
      </c>
      <c r="H831" s="16">
        <f>D831+E831</f>
        <v>12.5</v>
      </c>
      <c r="I831" s="11" t="str">
        <f>IFERROR(F831/SQRT(F831^2+AH831), "X")</f>
        <v>X</v>
      </c>
      <c r="J831" s="39" t="str">
        <f>IFERROR(SQRT((1-I831^2)/AH831), "X")</f>
        <v>X</v>
      </c>
      <c r="K831" s="39" t="str">
        <f t="shared" si="55"/>
        <v>X</v>
      </c>
      <c r="L831" s="39" t="str">
        <f t="shared" si="56"/>
        <v>X</v>
      </c>
      <c r="M831" s="43" t="str">
        <f>IFERROR(I831+J831, "X")</f>
        <v>X</v>
      </c>
      <c r="N831" s="45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8">
        <v>0</v>
      </c>
      <c r="X831" s="9">
        <v>0</v>
      </c>
      <c r="Y831" s="8"/>
      <c r="AA831" s="8"/>
      <c r="AG831" s="47"/>
      <c r="AH831" s="9">
        <f t="shared" si="54"/>
        <v>-1</v>
      </c>
      <c r="AI831" s="7">
        <v>8.596333333333332</v>
      </c>
      <c r="AM831" s="14"/>
      <c r="AO831" s="16"/>
      <c r="AR831" s="16"/>
      <c r="AS831" s="9">
        <v>2003</v>
      </c>
      <c r="AT831" s="23">
        <f t="shared" si="57"/>
        <v>3.3016809492935764</v>
      </c>
      <c r="AX831" s="18"/>
      <c r="AZ831" s="18"/>
      <c r="BB831" s="18"/>
      <c r="BD831" s="18"/>
      <c r="BF831" s="18"/>
      <c r="BG831" s="18" t="s">
        <v>222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 s="18">
        <v>0</v>
      </c>
      <c r="BO831">
        <v>0</v>
      </c>
      <c r="BP831">
        <v>1</v>
      </c>
      <c r="BQ831" s="18">
        <v>0</v>
      </c>
      <c r="BS831" s="18"/>
      <c r="BT831" t="s">
        <v>397</v>
      </c>
      <c r="BU831" t="s">
        <v>397</v>
      </c>
      <c r="BW831" s="25"/>
      <c r="CA831" s="18"/>
      <c r="CC831" s="18"/>
      <c r="CD831" s="18"/>
      <c r="CF831" s="18"/>
      <c r="CH831" s="18"/>
      <c r="CR831" s="18"/>
      <c r="CT831" s="25"/>
      <c r="CU831" t="s">
        <v>397</v>
      </c>
      <c r="CW831" t="s">
        <v>397</v>
      </c>
      <c r="CX831" s="25" t="s">
        <v>397</v>
      </c>
    </row>
    <row r="832" spans="1:102" x14ac:dyDescent="0.3">
      <c r="A832">
        <v>831</v>
      </c>
      <c r="B832">
        <v>119</v>
      </c>
      <c r="C832" s="25" t="s">
        <v>3</v>
      </c>
      <c r="D832" s="12">
        <v>6.9</v>
      </c>
      <c r="E832" s="14"/>
      <c r="F832" s="7" t="str">
        <f>IFERROR(D832/E832, "X")</f>
        <v>X</v>
      </c>
      <c r="G832" s="7">
        <f>D832-E832</f>
        <v>6.9</v>
      </c>
      <c r="H832" s="16">
        <f>D832+E832</f>
        <v>6.9</v>
      </c>
      <c r="I832" s="11" t="str">
        <f>IFERROR(F832/SQRT(F832^2+AH832), "X")</f>
        <v>X</v>
      </c>
      <c r="J832" s="39" t="str">
        <f>IFERROR(SQRT((1-I832^2)/AH832), "X")</f>
        <v>X</v>
      </c>
      <c r="K832" s="39" t="str">
        <f t="shared" si="55"/>
        <v>X</v>
      </c>
      <c r="L832" s="39" t="str">
        <f t="shared" si="56"/>
        <v>X</v>
      </c>
      <c r="M832" s="43" t="str">
        <f>IFERROR(I832+J832, "X")</f>
        <v>X</v>
      </c>
      <c r="N832" s="45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8">
        <v>0</v>
      </c>
      <c r="X832" s="9">
        <v>0</v>
      </c>
      <c r="Y832" s="8"/>
      <c r="AA832" s="8"/>
      <c r="AG832" s="47"/>
      <c r="AH832" s="9">
        <f t="shared" si="54"/>
        <v>-1</v>
      </c>
      <c r="AI832" s="7">
        <v>6.9153333333333338</v>
      </c>
      <c r="AM832" s="14"/>
      <c r="AO832" s="16"/>
      <c r="AR832" s="16"/>
      <c r="AS832" s="9">
        <v>1991</v>
      </c>
      <c r="AT832" s="23">
        <f t="shared" si="57"/>
        <v>3.2990712600274095</v>
      </c>
      <c r="AX832" s="18"/>
      <c r="AZ832" s="18"/>
      <c r="BB832" s="18"/>
      <c r="BD832" s="18"/>
      <c r="BF832" s="18"/>
      <c r="BG832" s="18" t="s">
        <v>228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 s="18">
        <v>0</v>
      </c>
      <c r="BO832">
        <v>0</v>
      </c>
      <c r="BP832">
        <v>1</v>
      </c>
      <c r="BQ832" s="18">
        <v>0</v>
      </c>
      <c r="BS832" s="18"/>
      <c r="BT832" t="s">
        <v>397</v>
      </c>
      <c r="BU832" t="s">
        <v>397</v>
      </c>
      <c r="BW832" s="25"/>
      <c r="CA832" s="18"/>
      <c r="CC832" s="18"/>
      <c r="CD832" s="18"/>
      <c r="CF832" s="18"/>
      <c r="CH832" s="18"/>
      <c r="CR832" s="18"/>
      <c r="CT832" s="25"/>
      <c r="CU832" t="s">
        <v>397</v>
      </c>
      <c r="CW832" t="s">
        <v>397</v>
      </c>
      <c r="CX832" s="25" t="s">
        <v>397</v>
      </c>
    </row>
    <row r="833" spans="1:102" x14ac:dyDescent="0.3">
      <c r="A833">
        <v>832</v>
      </c>
      <c r="B833">
        <v>119</v>
      </c>
      <c r="C833" s="25" t="s">
        <v>3</v>
      </c>
      <c r="D833" s="12">
        <v>8.1</v>
      </c>
      <c r="E833" s="14"/>
      <c r="F833" s="7" t="str">
        <f>IFERROR(D833/E833, "X")</f>
        <v>X</v>
      </c>
      <c r="G833" s="7">
        <f>D833-E833</f>
        <v>8.1</v>
      </c>
      <c r="H833" s="16">
        <f>D833+E833</f>
        <v>8.1</v>
      </c>
      <c r="I833" s="11" t="str">
        <f>IFERROR(F833/SQRT(F833^2+AH833), "X")</f>
        <v>X</v>
      </c>
      <c r="J833" s="39" t="str">
        <f>IFERROR(SQRT((1-I833^2)/AH833), "X")</f>
        <v>X</v>
      </c>
      <c r="K833" s="39" t="str">
        <f t="shared" si="55"/>
        <v>X</v>
      </c>
      <c r="L833" s="39" t="str">
        <f t="shared" si="56"/>
        <v>X</v>
      </c>
      <c r="M833" s="43" t="str">
        <f>IFERROR(I833+J833, "X")</f>
        <v>X</v>
      </c>
      <c r="N833" s="45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8">
        <v>0</v>
      </c>
      <c r="X833" s="9">
        <v>0</v>
      </c>
      <c r="Y833" s="8"/>
      <c r="AA833" s="8"/>
      <c r="AG833" s="47"/>
      <c r="AH833" s="9">
        <f t="shared" si="54"/>
        <v>-1</v>
      </c>
      <c r="AI833" s="7">
        <v>6.9153333333333338</v>
      </c>
      <c r="AM833" s="14"/>
      <c r="AO833" s="16"/>
      <c r="AR833" s="16"/>
      <c r="AS833" s="9">
        <v>1991</v>
      </c>
      <c r="AT833" s="23">
        <f t="shared" si="57"/>
        <v>3.2990712600274095</v>
      </c>
      <c r="AX833" s="18"/>
      <c r="AZ833" s="18"/>
      <c r="BB833" s="18"/>
      <c r="BD833" s="18"/>
      <c r="BF833" s="18"/>
      <c r="BG833" s="18" t="s">
        <v>228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 s="18">
        <v>0</v>
      </c>
      <c r="BO833">
        <v>0</v>
      </c>
      <c r="BP833">
        <v>1</v>
      </c>
      <c r="BQ833" s="18">
        <v>0</v>
      </c>
      <c r="BS833" s="18"/>
      <c r="BT833" t="s">
        <v>397</v>
      </c>
      <c r="BU833" t="s">
        <v>397</v>
      </c>
      <c r="BW833" s="25"/>
      <c r="CA833" s="18"/>
      <c r="CC833" s="18"/>
      <c r="CD833" s="18"/>
      <c r="CF833" s="18"/>
      <c r="CH833" s="18"/>
      <c r="CR833" s="18"/>
      <c r="CT833" s="25"/>
      <c r="CU833" t="s">
        <v>397</v>
      </c>
      <c r="CW833" t="s">
        <v>397</v>
      </c>
      <c r="CX833" s="25" t="s">
        <v>397</v>
      </c>
    </row>
    <row r="834" spans="1:102" x14ac:dyDescent="0.3">
      <c r="A834">
        <v>833</v>
      </c>
      <c r="B834">
        <v>119</v>
      </c>
      <c r="C834" s="25" t="s">
        <v>3</v>
      </c>
      <c r="D834" s="12">
        <v>7</v>
      </c>
      <c r="E834" s="14"/>
      <c r="F834" s="7" t="str">
        <f>IFERROR(D834/E834, "X")</f>
        <v>X</v>
      </c>
      <c r="G834" s="7">
        <f>D834-E834</f>
        <v>7</v>
      </c>
      <c r="H834" s="16">
        <f>D834+E834</f>
        <v>7</v>
      </c>
      <c r="I834" s="11" t="str">
        <f>IFERROR(F834/SQRT(F834^2+AH834), "X")</f>
        <v>X</v>
      </c>
      <c r="J834" s="39" t="str">
        <f>IFERROR(SQRT((1-I834^2)/AH834), "X")</f>
        <v>X</v>
      </c>
      <c r="K834" s="39" t="str">
        <f t="shared" si="55"/>
        <v>X</v>
      </c>
      <c r="L834" s="39" t="str">
        <f t="shared" si="56"/>
        <v>X</v>
      </c>
      <c r="M834" s="43" t="str">
        <f>IFERROR(I834+J834, "X")</f>
        <v>X</v>
      </c>
      <c r="N834" s="45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8">
        <v>0</v>
      </c>
      <c r="X834" s="9">
        <v>0</v>
      </c>
      <c r="Y834" s="8"/>
      <c r="AA834" s="8"/>
      <c r="AG834" s="47"/>
      <c r="AH834" s="9">
        <f t="shared" si="54"/>
        <v>-1</v>
      </c>
      <c r="AI834" s="7">
        <v>6.9153333333333338</v>
      </c>
      <c r="AM834" s="14"/>
      <c r="AO834" s="16"/>
      <c r="AR834" s="16"/>
      <c r="AS834" s="9">
        <v>1991</v>
      </c>
      <c r="AT834" s="23">
        <f t="shared" si="57"/>
        <v>3.2990712600274095</v>
      </c>
      <c r="AX834" s="18"/>
      <c r="AZ834" s="18"/>
      <c r="BB834" s="18"/>
      <c r="BD834" s="18"/>
      <c r="BF834" s="18"/>
      <c r="BG834" s="18" t="s">
        <v>228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 s="18">
        <v>0</v>
      </c>
      <c r="BO834">
        <v>0</v>
      </c>
      <c r="BP834">
        <v>1</v>
      </c>
      <c r="BQ834" s="18">
        <v>0</v>
      </c>
      <c r="BS834" s="18"/>
      <c r="BT834" t="s">
        <v>397</v>
      </c>
      <c r="BU834" t="s">
        <v>397</v>
      </c>
      <c r="BW834" s="25"/>
      <c r="CA834" s="18"/>
      <c r="CC834" s="18"/>
      <c r="CD834" s="18"/>
      <c r="CF834" s="18"/>
      <c r="CH834" s="18"/>
      <c r="CR834" s="18"/>
      <c r="CT834" s="25"/>
      <c r="CU834" t="s">
        <v>397</v>
      </c>
      <c r="CW834" t="s">
        <v>397</v>
      </c>
      <c r="CX834" s="25" t="s">
        <v>397</v>
      </c>
    </row>
    <row r="835" spans="1:102" x14ac:dyDescent="0.3">
      <c r="A835">
        <v>834</v>
      </c>
      <c r="B835">
        <v>119</v>
      </c>
      <c r="C835" s="25" t="s">
        <v>3</v>
      </c>
      <c r="D835" s="12">
        <v>7.2</v>
      </c>
      <c r="E835" s="14"/>
      <c r="F835" s="7" t="str">
        <f>IFERROR(D835/E835, "X")</f>
        <v>X</v>
      </c>
      <c r="G835" s="7">
        <f>D835-E835</f>
        <v>7.2</v>
      </c>
      <c r="H835" s="16">
        <f>D835+E835</f>
        <v>7.2</v>
      </c>
      <c r="I835" s="11" t="str">
        <f>IFERROR(F835/SQRT(F835^2+AH835), "X")</f>
        <v>X</v>
      </c>
      <c r="J835" s="39" t="str">
        <f>IFERROR(SQRT((1-I835^2)/AH835), "X")</f>
        <v>X</v>
      </c>
      <c r="K835" s="39" t="str">
        <f t="shared" si="55"/>
        <v>X</v>
      </c>
      <c r="L835" s="39" t="str">
        <f t="shared" si="56"/>
        <v>X</v>
      </c>
      <c r="M835" s="43" t="str">
        <f>IFERROR(I835+J835, "X")</f>
        <v>X</v>
      </c>
      <c r="N835" s="45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8">
        <v>0</v>
      </c>
      <c r="X835" s="9">
        <v>0</v>
      </c>
      <c r="Y835" s="8"/>
      <c r="AA835" s="8"/>
      <c r="AG835" s="47"/>
      <c r="AH835" s="9">
        <f t="shared" ref="AH835:AH898" si="58">IFERROR(AF835-AG835-1, "X")</f>
        <v>-1</v>
      </c>
      <c r="AI835" s="7">
        <v>6.9153333333333338</v>
      </c>
      <c r="AM835" s="14"/>
      <c r="AO835" s="16"/>
      <c r="AR835" s="16"/>
      <c r="AS835" s="9">
        <v>1991</v>
      </c>
      <c r="AT835" s="23">
        <f t="shared" si="57"/>
        <v>3.2990712600274095</v>
      </c>
      <c r="AX835" s="18"/>
      <c r="AZ835" s="18"/>
      <c r="BB835" s="18"/>
      <c r="BD835" s="18"/>
      <c r="BF835" s="18"/>
      <c r="BG835" s="18" t="s">
        <v>228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 s="18">
        <v>0</v>
      </c>
      <c r="BO835">
        <v>0</v>
      </c>
      <c r="BP835">
        <v>1</v>
      </c>
      <c r="BQ835" s="18">
        <v>0</v>
      </c>
      <c r="BS835" s="18"/>
      <c r="BT835" t="s">
        <v>397</v>
      </c>
      <c r="BU835" t="s">
        <v>397</v>
      </c>
      <c r="BW835" s="25"/>
      <c r="CA835" s="18"/>
      <c r="CC835" s="18"/>
      <c r="CD835" s="18"/>
      <c r="CF835" s="18"/>
      <c r="CH835" s="18"/>
      <c r="CR835" s="18"/>
      <c r="CT835" s="25"/>
      <c r="CU835" t="s">
        <v>397</v>
      </c>
      <c r="CW835" t="s">
        <v>397</v>
      </c>
      <c r="CX835" s="25" t="s">
        <v>397</v>
      </c>
    </row>
    <row r="836" spans="1:102" x14ac:dyDescent="0.3">
      <c r="A836">
        <v>835</v>
      </c>
      <c r="B836">
        <v>119</v>
      </c>
      <c r="C836" s="25" t="s">
        <v>3</v>
      </c>
      <c r="D836" s="12">
        <v>7.2</v>
      </c>
      <c r="E836" s="14"/>
      <c r="F836" s="7" t="str">
        <f>IFERROR(D836/E836, "X")</f>
        <v>X</v>
      </c>
      <c r="G836" s="7">
        <f>D836-E836</f>
        <v>7.2</v>
      </c>
      <c r="H836" s="16">
        <f>D836+E836</f>
        <v>7.2</v>
      </c>
      <c r="I836" s="11" t="str">
        <f>IFERROR(F836/SQRT(F836^2+AH836), "X")</f>
        <v>X</v>
      </c>
      <c r="J836" s="39" t="str">
        <f>IFERROR(SQRT((1-I836^2)/AH836), "X")</f>
        <v>X</v>
      </c>
      <c r="K836" s="39" t="str">
        <f t="shared" si="55"/>
        <v>X</v>
      </c>
      <c r="L836" s="39" t="str">
        <f t="shared" si="56"/>
        <v>X</v>
      </c>
      <c r="M836" s="43" t="str">
        <f>IFERROR(I836+J836, "X")</f>
        <v>X</v>
      </c>
      <c r="N836" s="45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8">
        <v>0</v>
      </c>
      <c r="X836" s="9">
        <v>0</v>
      </c>
      <c r="Y836" s="8"/>
      <c r="AA836" s="8"/>
      <c r="AG836" s="47"/>
      <c r="AH836" s="9">
        <f t="shared" si="58"/>
        <v>-1</v>
      </c>
      <c r="AI836" s="7">
        <v>6.9153333333333338</v>
      </c>
      <c r="AM836" s="14"/>
      <c r="AO836" s="16"/>
      <c r="AR836" s="16"/>
      <c r="AS836" s="9">
        <v>1991</v>
      </c>
      <c r="AT836" s="23">
        <f t="shared" si="57"/>
        <v>3.2990712600274095</v>
      </c>
      <c r="AX836" s="18"/>
      <c r="AZ836" s="18"/>
      <c r="BB836" s="18"/>
      <c r="BD836" s="18"/>
      <c r="BF836" s="18"/>
      <c r="BG836" s="18" t="s">
        <v>228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 s="18">
        <v>0</v>
      </c>
      <c r="BO836">
        <v>0</v>
      </c>
      <c r="BP836">
        <v>1</v>
      </c>
      <c r="BQ836" s="18">
        <v>0</v>
      </c>
      <c r="BS836" s="18"/>
      <c r="BT836" t="s">
        <v>397</v>
      </c>
      <c r="BU836" t="s">
        <v>397</v>
      </c>
      <c r="BW836" s="25"/>
      <c r="CA836" s="18"/>
      <c r="CC836" s="18"/>
      <c r="CD836" s="18"/>
      <c r="CF836" s="18"/>
      <c r="CH836" s="18"/>
      <c r="CR836" s="18"/>
      <c r="CT836" s="25"/>
      <c r="CU836" t="s">
        <v>397</v>
      </c>
      <c r="CW836" t="s">
        <v>397</v>
      </c>
      <c r="CX836" s="25" t="s">
        <v>397</v>
      </c>
    </row>
    <row r="837" spans="1:102" x14ac:dyDescent="0.3">
      <c r="A837">
        <v>836</v>
      </c>
      <c r="B837">
        <v>119</v>
      </c>
      <c r="C837" s="25" t="s">
        <v>3</v>
      </c>
      <c r="D837" s="12">
        <v>6.3</v>
      </c>
      <c r="E837" s="14"/>
      <c r="F837" s="7" t="str">
        <f>IFERROR(D837/E837, "X")</f>
        <v>X</v>
      </c>
      <c r="G837" s="7">
        <f>D837-E837</f>
        <v>6.3</v>
      </c>
      <c r="H837" s="16">
        <f>D837+E837</f>
        <v>6.3</v>
      </c>
      <c r="I837" s="11" t="str">
        <f>IFERROR(F837/SQRT(F837^2+AH837), "X")</f>
        <v>X</v>
      </c>
      <c r="J837" s="39" t="str">
        <f>IFERROR(SQRT((1-I837^2)/AH837), "X")</f>
        <v>X</v>
      </c>
      <c r="K837" s="39" t="str">
        <f t="shared" si="55"/>
        <v>X</v>
      </c>
      <c r="L837" s="39" t="str">
        <f t="shared" si="56"/>
        <v>X</v>
      </c>
      <c r="M837" s="43" t="str">
        <f>IFERROR(I837+J837, "X")</f>
        <v>X</v>
      </c>
      <c r="N837" s="45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8">
        <v>0</v>
      </c>
      <c r="X837" s="9">
        <v>0</v>
      </c>
      <c r="Y837" s="8"/>
      <c r="AA837" s="8"/>
      <c r="AG837" s="47"/>
      <c r="AH837" s="9">
        <f t="shared" si="58"/>
        <v>-1</v>
      </c>
      <c r="AI837" s="7">
        <v>6.9153333333333338</v>
      </c>
      <c r="AM837" s="14"/>
      <c r="AO837" s="16"/>
      <c r="AR837" s="16"/>
      <c r="AS837" s="9">
        <v>1991</v>
      </c>
      <c r="AT837" s="23">
        <f t="shared" si="57"/>
        <v>3.2990712600274095</v>
      </c>
      <c r="AX837" s="18"/>
      <c r="AZ837" s="18"/>
      <c r="BB837" s="18"/>
      <c r="BD837" s="18"/>
      <c r="BF837" s="18"/>
      <c r="BG837" s="18" t="s">
        <v>228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 s="18">
        <v>0</v>
      </c>
      <c r="BO837">
        <v>0</v>
      </c>
      <c r="BP837">
        <v>1</v>
      </c>
      <c r="BQ837" s="18">
        <v>0</v>
      </c>
      <c r="BS837" s="18"/>
      <c r="BT837" t="s">
        <v>397</v>
      </c>
      <c r="BU837" t="s">
        <v>397</v>
      </c>
      <c r="BW837" s="25"/>
      <c r="CA837" s="18"/>
      <c r="CC837" s="18"/>
      <c r="CD837" s="18"/>
      <c r="CF837" s="18"/>
      <c r="CH837" s="18"/>
      <c r="CR837" s="18"/>
      <c r="CT837" s="25"/>
      <c r="CU837" t="s">
        <v>397</v>
      </c>
      <c r="CW837" t="s">
        <v>397</v>
      </c>
      <c r="CX837" s="25" t="s">
        <v>397</v>
      </c>
    </row>
    <row r="838" spans="1:102" x14ac:dyDescent="0.3">
      <c r="A838">
        <v>837</v>
      </c>
      <c r="B838">
        <v>119</v>
      </c>
      <c r="C838" s="25" t="s">
        <v>3</v>
      </c>
      <c r="D838" s="12">
        <v>7.3</v>
      </c>
      <c r="E838" s="14"/>
      <c r="F838" s="7" t="str">
        <f>IFERROR(D838/E838, "X")</f>
        <v>X</v>
      </c>
      <c r="G838" s="7">
        <f>D838-E838</f>
        <v>7.3</v>
      </c>
      <c r="H838" s="16">
        <f>D838+E838</f>
        <v>7.3</v>
      </c>
      <c r="I838" s="11" t="str">
        <f>IFERROR(F838/SQRT(F838^2+AH838), "X")</f>
        <v>X</v>
      </c>
      <c r="J838" s="39" t="str">
        <f>IFERROR(SQRT((1-I838^2)/AH838), "X")</f>
        <v>X</v>
      </c>
      <c r="K838" s="39" t="str">
        <f t="shared" si="55"/>
        <v>X</v>
      </c>
      <c r="L838" s="39" t="str">
        <f t="shared" si="56"/>
        <v>X</v>
      </c>
      <c r="M838" s="43" t="str">
        <f>IFERROR(I838+J838, "X")</f>
        <v>X</v>
      </c>
      <c r="N838" s="45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8">
        <v>0</v>
      </c>
      <c r="X838" s="9">
        <v>0</v>
      </c>
      <c r="Y838" s="8"/>
      <c r="AA838" s="8"/>
      <c r="AG838" s="47"/>
      <c r="AH838" s="9">
        <f t="shared" si="58"/>
        <v>-1</v>
      </c>
      <c r="AI838" s="7">
        <v>9.0489999999999995</v>
      </c>
      <c r="AM838" s="14"/>
      <c r="AO838" s="16"/>
      <c r="AR838" s="16"/>
      <c r="AS838" s="9">
        <v>2004</v>
      </c>
      <c r="AT838" s="23">
        <f t="shared" si="57"/>
        <v>3.301897717195208</v>
      </c>
      <c r="AX838" s="18"/>
      <c r="AZ838" s="18"/>
      <c r="BB838" s="18"/>
      <c r="BD838" s="18"/>
      <c r="BF838" s="18"/>
      <c r="BG838" s="18" t="s">
        <v>249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 s="18">
        <v>0</v>
      </c>
      <c r="BO838">
        <v>0</v>
      </c>
      <c r="BP838">
        <v>1</v>
      </c>
      <c r="BQ838" s="18">
        <v>0</v>
      </c>
      <c r="BS838" s="18"/>
      <c r="BT838" t="s">
        <v>397</v>
      </c>
      <c r="BU838" t="s">
        <v>397</v>
      </c>
      <c r="BW838" s="25"/>
      <c r="CA838" s="18"/>
      <c r="CC838" s="18"/>
      <c r="CD838" s="18"/>
      <c r="CF838" s="18"/>
      <c r="CH838" s="18"/>
      <c r="CR838" s="18"/>
      <c r="CT838" s="25"/>
      <c r="CU838" t="s">
        <v>397</v>
      </c>
      <c r="CW838" t="s">
        <v>397</v>
      </c>
      <c r="CX838" s="25" t="s">
        <v>397</v>
      </c>
    </row>
    <row r="839" spans="1:102" x14ac:dyDescent="0.3">
      <c r="A839">
        <v>838</v>
      </c>
      <c r="B839">
        <v>119</v>
      </c>
      <c r="C839" s="25" t="s">
        <v>3</v>
      </c>
      <c r="D839" s="12">
        <v>7.5</v>
      </c>
      <c r="E839" s="14"/>
      <c r="F839" s="7" t="str">
        <f>IFERROR(D839/E839, "X")</f>
        <v>X</v>
      </c>
      <c r="G839" s="7">
        <f>D839-E839</f>
        <v>7.5</v>
      </c>
      <c r="H839" s="16">
        <f>D839+E839</f>
        <v>7.5</v>
      </c>
      <c r="I839" s="11" t="str">
        <f>IFERROR(F839/SQRT(F839^2+AH839), "X")</f>
        <v>X</v>
      </c>
      <c r="J839" s="39" t="str">
        <f>IFERROR(SQRT((1-I839^2)/AH839), "X")</f>
        <v>X</v>
      </c>
      <c r="K839" s="39" t="str">
        <f t="shared" si="55"/>
        <v>X</v>
      </c>
      <c r="L839" s="39" t="str">
        <f t="shared" si="56"/>
        <v>X</v>
      </c>
      <c r="M839" s="43" t="str">
        <f>IFERROR(I839+J839, "X")</f>
        <v>X</v>
      </c>
      <c r="N839" s="45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8">
        <v>0</v>
      </c>
      <c r="X839" s="9">
        <v>0</v>
      </c>
      <c r="Y839" s="8"/>
      <c r="AA839" s="8"/>
      <c r="AG839" s="47"/>
      <c r="AH839" s="9">
        <f t="shared" si="58"/>
        <v>-1</v>
      </c>
      <c r="AI839" s="7">
        <v>9.0489999999999995</v>
      </c>
      <c r="AM839" s="14"/>
      <c r="AO839" s="16"/>
      <c r="AR839" s="16"/>
      <c r="AS839" s="9">
        <v>2004</v>
      </c>
      <c r="AT839" s="23">
        <f t="shared" si="57"/>
        <v>3.301897717195208</v>
      </c>
      <c r="AX839" s="18"/>
      <c r="AZ839" s="18"/>
      <c r="BB839" s="18"/>
      <c r="BD839" s="18"/>
      <c r="BF839" s="18"/>
      <c r="BG839" s="18" t="s">
        <v>249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 s="18">
        <v>0</v>
      </c>
      <c r="BO839">
        <v>0</v>
      </c>
      <c r="BP839">
        <v>1</v>
      </c>
      <c r="BQ839" s="18">
        <v>0</v>
      </c>
      <c r="BS839" s="18"/>
      <c r="BT839" t="s">
        <v>397</v>
      </c>
      <c r="BU839" t="s">
        <v>397</v>
      </c>
      <c r="BW839" s="25"/>
      <c r="CA839" s="18"/>
      <c r="CC839" s="18"/>
      <c r="CD839" s="18"/>
      <c r="CF839" s="18"/>
      <c r="CH839" s="18"/>
      <c r="CR839" s="18"/>
      <c r="CT839" s="25"/>
      <c r="CU839" t="s">
        <v>397</v>
      </c>
      <c r="CW839" t="s">
        <v>397</v>
      </c>
      <c r="CX839" s="25" t="s">
        <v>397</v>
      </c>
    </row>
    <row r="840" spans="1:102" x14ac:dyDescent="0.3">
      <c r="A840">
        <v>839</v>
      </c>
      <c r="B840">
        <v>119</v>
      </c>
      <c r="C840" s="25" t="s">
        <v>3</v>
      </c>
      <c r="D840" s="12">
        <v>5.6</v>
      </c>
      <c r="E840" s="14"/>
      <c r="F840" s="7" t="str">
        <f>IFERROR(D840/E840, "X")</f>
        <v>X</v>
      </c>
      <c r="G840" s="7">
        <f>D840-E840</f>
        <v>5.6</v>
      </c>
      <c r="H840" s="16">
        <f>D840+E840</f>
        <v>5.6</v>
      </c>
      <c r="I840" s="11" t="str">
        <f>IFERROR(F840/SQRT(F840^2+AH840), "X")</f>
        <v>X</v>
      </c>
      <c r="J840" s="39" t="str">
        <f>IFERROR(SQRT((1-I840^2)/AH840), "X")</f>
        <v>X</v>
      </c>
      <c r="K840" s="39" t="str">
        <f t="shared" si="55"/>
        <v>X</v>
      </c>
      <c r="L840" s="39" t="str">
        <f t="shared" si="56"/>
        <v>X</v>
      </c>
      <c r="M840" s="43" t="str">
        <f>IFERROR(I840+J840, "X")</f>
        <v>X</v>
      </c>
      <c r="N840" s="45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8">
        <v>0</v>
      </c>
      <c r="X840" s="9">
        <v>0</v>
      </c>
      <c r="Y840" s="8"/>
      <c r="AA840" s="8"/>
      <c r="AG840" s="47"/>
      <c r="AH840" s="9">
        <f t="shared" si="58"/>
        <v>-1</v>
      </c>
      <c r="AI840" s="7">
        <v>9.0489999999999995</v>
      </c>
      <c r="AM840" s="14"/>
      <c r="AO840" s="16"/>
      <c r="AR840" s="16"/>
      <c r="AS840" s="9">
        <v>2004</v>
      </c>
      <c r="AT840" s="23">
        <f t="shared" si="57"/>
        <v>3.301897717195208</v>
      </c>
      <c r="AX840" s="18"/>
      <c r="AZ840" s="18"/>
      <c r="BB840" s="18"/>
      <c r="BD840" s="18"/>
      <c r="BF840" s="18"/>
      <c r="BG840" s="18" t="s">
        <v>249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 s="18">
        <v>0</v>
      </c>
      <c r="BO840">
        <v>0</v>
      </c>
      <c r="BP840">
        <v>1</v>
      </c>
      <c r="BQ840" s="18">
        <v>0</v>
      </c>
      <c r="BS840" s="18"/>
      <c r="BT840" t="s">
        <v>397</v>
      </c>
      <c r="BU840" t="s">
        <v>397</v>
      </c>
      <c r="BW840" s="25"/>
      <c r="CA840" s="18"/>
      <c r="CC840" s="18"/>
      <c r="CD840" s="18"/>
      <c r="CF840" s="18"/>
      <c r="CH840" s="18"/>
      <c r="CR840" s="18"/>
      <c r="CT840" s="25"/>
      <c r="CU840" t="s">
        <v>397</v>
      </c>
      <c r="CW840" t="s">
        <v>397</v>
      </c>
      <c r="CX840" s="25" t="s">
        <v>397</v>
      </c>
    </row>
    <row r="841" spans="1:102" x14ac:dyDescent="0.3">
      <c r="A841">
        <v>840</v>
      </c>
      <c r="B841">
        <v>119</v>
      </c>
      <c r="C841" s="25" t="s">
        <v>3</v>
      </c>
      <c r="D841" s="12">
        <v>6.9</v>
      </c>
      <c r="E841" s="14"/>
      <c r="F841" s="7" t="str">
        <f>IFERROR(D841/E841, "X")</f>
        <v>X</v>
      </c>
      <c r="G841" s="7">
        <f>D841-E841</f>
        <v>6.9</v>
      </c>
      <c r="H841" s="16">
        <f>D841+E841</f>
        <v>6.9</v>
      </c>
      <c r="I841" s="11" t="str">
        <f>IFERROR(F841/SQRT(F841^2+AH841), "X")</f>
        <v>X</v>
      </c>
      <c r="J841" s="39" t="str">
        <f>IFERROR(SQRT((1-I841^2)/AH841), "X")</f>
        <v>X</v>
      </c>
      <c r="K841" s="39" t="str">
        <f t="shared" si="55"/>
        <v>X</v>
      </c>
      <c r="L841" s="39" t="str">
        <f t="shared" si="56"/>
        <v>X</v>
      </c>
      <c r="M841" s="43" t="str">
        <f>IFERROR(I841+J841, "X")</f>
        <v>X</v>
      </c>
      <c r="N841" s="45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8">
        <v>0</v>
      </c>
      <c r="X841" s="9">
        <v>0</v>
      </c>
      <c r="Y841" s="8"/>
      <c r="AA841" s="8"/>
      <c r="AG841" s="47"/>
      <c r="AH841" s="9">
        <f t="shared" si="58"/>
        <v>-1</v>
      </c>
      <c r="AI841" s="7">
        <v>9.0489999999999995</v>
      </c>
      <c r="AM841" s="14"/>
      <c r="AO841" s="16"/>
      <c r="AR841" s="16"/>
      <c r="AS841" s="9">
        <v>2004</v>
      </c>
      <c r="AT841" s="23">
        <f t="shared" si="57"/>
        <v>3.301897717195208</v>
      </c>
      <c r="AX841" s="18"/>
      <c r="AZ841" s="18"/>
      <c r="BB841" s="18"/>
      <c r="BD841" s="18"/>
      <c r="BF841" s="18"/>
      <c r="BG841" s="18" t="s">
        <v>249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 s="18">
        <v>0</v>
      </c>
      <c r="BO841">
        <v>0</v>
      </c>
      <c r="BP841">
        <v>1</v>
      </c>
      <c r="BQ841" s="18">
        <v>0</v>
      </c>
      <c r="BS841" s="18"/>
      <c r="BT841" t="s">
        <v>397</v>
      </c>
      <c r="BU841" t="s">
        <v>397</v>
      </c>
      <c r="BW841" s="25"/>
      <c r="CA841" s="18"/>
      <c r="CC841" s="18"/>
      <c r="CD841" s="18"/>
      <c r="CF841" s="18"/>
      <c r="CH841" s="18"/>
      <c r="CR841" s="18"/>
      <c r="CT841" s="25"/>
      <c r="CU841" t="s">
        <v>397</v>
      </c>
      <c r="CW841" t="s">
        <v>397</v>
      </c>
      <c r="CX841" s="25" t="s">
        <v>397</v>
      </c>
    </row>
    <row r="842" spans="1:102" x14ac:dyDescent="0.3">
      <c r="A842">
        <v>841</v>
      </c>
      <c r="B842">
        <v>119</v>
      </c>
      <c r="C842" s="25" t="s">
        <v>3</v>
      </c>
      <c r="D842" s="12">
        <v>6.1</v>
      </c>
      <c r="E842" s="14"/>
      <c r="F842" s="7" t="str">
        <f>IFERROR(D842/E842, "X")</f>
        <v>X</v>
      </c>
      <c r="G842" s="7">
        <f>D842-E842</f>
        <v>6.1</v>
      </c>
      <c r="H842" s="16">
        <f>D842+E842</f>
        <v>6.1</v>
      </c>
      <c r="I842" s="11" t="str">
        <f>IFERROR(F842/SQRT(F842^2+AH842), "X")</f>
        <v>X</v>
      </c>
      <c r="J842" s="39" t="str">
        <f>IFERROR(SQRT((1-I842^2)/AH842), "X")</f>
        <v>X</v>
      </c>
      <c r="K842" s="39" t="str">
        <f t="shared" si="55"/>
        <v>X</v>
      </c>
      <c r="L842" s="39" t="str">
        <f t="shared" si="56"/>
        <v>X</v>
      </c>
      <c r="M842" s="43" t="str">
        <f>IFERROR(I842+J842, "X")</f>
        <v>X</v>
      </c>
      <c r="N842" s="45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8">
        <v>0</v>
      </c>
      <c r="X842" s="9">
        <v>0</v>
      </c>
      <c r="Y842" s="8"/>
      <c r="AA842" s="8"/>
      <c r="AG842" s="47"/>
      <c r="AH842" s="9">
        <f t="shared" si="58"/>
        <v>-1</v>
      </c>
      <c r="AI842" s="7">
        <v>9.0489999999999995</v>
      </c>
      <c r="AM842" s="14"/>
      <c r="AO842" s="16"/>
      <c r="AR842" s="16"/>
      <c r="AS842" s="9">
        <v>2004</v>
      </c>
      <c r="AT842" s="23">
        <f t="shared" si="57"/>
        <v>3.301897717195208</v>
      </c>
      <c r="AX842" s="18"/>
      <c r="AZ842" s="18"/>
      <c r="BB842" s="18"/>
      <c r="BD842" s="18"/>
      <c r="BF842" s="18"/>
      <c r="BG842" s="18" t="s">
        <v>249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 s="18">
        <v>0</v>
      </c>
      <c r="BO842">
        <v>0</v>
      </c>
      <c r="BP842">
        <v>1</v>
      </c>
      <c r="BQ842" s="18">
        <v>0</v>
      </c>
      <c r="BS842" s="18"/>
      <c r="BT842" t="s">
        <v>397</v>
      </c>
      <c r="BU842" t="s">
        <v>397</v>
      </c>
      <c r="BW842" s="25"/>
      <c r="CA842" s="18"/>
      <c r="CC842" s="18"/>
      <c r="CD842" s="18"/>
      <c r="CF842" s="18"/>
      <c r="CH842" s="18"/>
      <c r="CR842" s="18"/>
      <c r="CT842" s="25"/>
      <c r="CU842" t="s">
        <v>397</v>
      </c>
      <c r="CW842" t="s">
        <v>397</v>
      </c>
      <c r="CX842" s="25" t="s">
        <v>397</v>
      </c>
    </row>
    <row r="843" spans="1:102" x14ac:dyDescent="0.3">
      <c r="A843">
        <v>842</v>
      </c>
      <c r="B843">
        <v>119</v>
      </c>
      <c r="C843" s="25" t="s">
        <v>3</v>
      </c>
      <c r="D843" s="12">
        <v>9.8000000000000007</v>
      </c>
      <c r="E843" s="14"/>
      <c r="F843" s="7" t="str">
        <f>IFERROR(D843/E843, "X")</f>
        <v>X</v>
      </c>
      <c r="G843" s="7">
        <f>D843-E843</f>
        <v>9.8000000000000007</v>
      </c>
      <c r="H843" s="16">
        <f>D843+E843</f>
        <v>9.8000000000000007</v>
      </c>
      <c r="I843" s="11" t="str">
        <f>IFERROR(F843/SQRT(F843^2+AH843), "X")</f>
        <v>X</v>
      </c>
      <c r="J843" s="39" t="str">
        <f>IFERROR(SQRT((1-I843^2)/AH843), "X")</f>
        <v>X</v>
      </c>
      <c r="K843" s="39" t="str">
        <f t="shared" si="55"/>
        <v>X</v>
      </c>
      <c r="L843" s="39" t="str">
        <f t="shared" si="56"/>
        <v>X</v>
      </c>
      <c r="M843" s="43" t="str">
        <f>IFERROR(I843+J843, "X")</f>
        <v>X</v>
      </c>
      <c r="N843" s="45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8">
        <v>0</v>
      </c>
      <c r="X843" s="9">
        <v>0</v>
      </c>
      <c r="Y843" s="8"/>
      <c r="AA843" s="8"/>
      <c r="AG843" s="47"/>
      <c r="AH843" s="9">
        <f t="shared" si="58"/>
        <v>-1</v>
      </c>
      <c r="AI843" s="7">
        <v>9.0489999999999995</v>
      </c>
      <c r="AM843" s="14"/>
      <c r="AO843" s="16"/>
      <c r="AR843" s="16"/>
      <c r="AS843" s="9">
        <v>2004</v>
      </c>
      <c r="AT843" s="23">
        <f t="shared" si="57"/>
        <v>3.301897717195208</v>
      </c>
      <c r="AX843" s="18"/>
      <c r="AZ843" s="18"/>
      <c r="BB843" s="18"/>
      <c r="BD843" s="18"/>
      <c r="BF843" s="18"/>
      <c r="BG843" s="18" t="s">
        <v>249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 s="18">
        <v>0</v>
      </c>
      <c r="BO843">
        <v>0</v>
      </c>
      <c r="BP843">
        <v>1</v>
      </c>
      <c r="BQ843" s="18">
        <v>0</v>
      </c>
      <c r="BS843" s="18"/>
      <c r="BT843" t="s">
        <v>397</v>
      </c>
      <c r="BU843" t="s">
        <v>397</v>
      </c>
      <c r="BW843" s="25"/>
      <c r="CA843" s="18"/>
      <c r="CC843" s="18"/>
      <c r="CD843" s="18"/>
      <c r="CF843" s="18"/>
      <c r="CH843" s="18"/>
      <c r="CR843" s="18"/>
      <c r="CT843" s="25"/>
      <c r="CU843" t="s">
        <v>397</v>
      </c>
      <c r="CW843" t="s">
        <v>397</v>
      </c>
      <c r="CX843" s="25" t="s">
        <v>397</v>
      </c>
    </row>
    <row r="844" spans="1:102" x14ac:dyDescent="0.3">
      <c r="A844">
        <v>843</v>
      </c>
      <c r="B844">
        <v>119</v>
      </c>
      <c r="C844" s="25" t="s">
        <v>3</v>
      </c>
      <c r="D844" s="12">
        <v>10.7</v>
      </c>
      <c r="E844" s="14"/>
      <c r="F844" s="7" t="str">
        <f>IFERROR(D844/E844, "X")</f>
        <v>X</v>
      </c>
      <c r="G844" s="7">
        <f>D844-E844</f>
        <v>10.7</v>
      </c>
      <c r="H844" s="16">
        <f>D844+E844</f>
        <v>10.7</v>
      </c>
      <c r="I844" s="11" t="str">
        <f>IFERROR(F844/SQRT(F844^2+AH844), "X")</f>
        <v>X</v>
      </c>
      <c r="J844" s="39" t="str">
        <f>IFERROR(SQRT((1-I844^2)/AH844), "X")</f>
        <v>X</v>
      </c>
      <c r="K844" s="39" t="str">
        <f t="shared" si="55"/>
        <v>X</v>
      </c>
      <c r="L844" s="39" t="str">
        <f t="shared" si="56"/>
        <v>X</v>
      </c>
      <c r="M844" s="43" t="str">
        <f>IFERROR(I844+J844, "X")</f>
        <v>X</v>
      </c>
      <c r="N844" s="45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8">
        <v>0</v>
      </c>
      <c r="X844" s="9">
        <v>0</v>
      </c>
      <c r="Y844" s="8"/>
      <c r="AA844" s="8"/>
      <c r="AG844" s="47"/>
      <c r="AH844" s="9">
        <f t="shared" si="58"/>
        <v>-1</v>
      </c>
      <c r="AI844" s="7">
        <v>7.2770000000000001</v>
      </c>
      <c r="AM844" s="14"/>
      <c r="AO844" s="16"/>
      <c r="AR844" s="16"/>
      <c r="AS844" s="9">
        <v>1993</v>
      </c>
      <c r="AT844" s="23">
        <f t="shared" si="57"/>
        <v>3.2995072987004876</v>
      </c>
      <c r="AX844" s="18"/>
      <c r="AZ844" s="18"/>
      <c r="BB844" s="18"/>
      <c r="BD844" s="18"/>
      <c r="BF844" s="18"/>
      <c r="BG844" s="18" t="s">
        <v>257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s="18">
        <v>1</v>
      </c>
      <c r="BO844">
        <v>0</v>
      </c>
      <c r="BP844">
        <v>1</v>
      </c>
      <c r="BQ844" s="18">
        <v>0</v>
      </c>
      <c r="BS844" s="18"/>
      <c r="BT844" t="s">
        <v>397</v>
      </c>
      <c r="BU844" t="s">
        <v>397</v>
      </c>
      <c r="BW844" s="25"/>
      <c r="CA844" s="18"/>
      <c r="CC844" s="18"/>
      <c r="CD844" s="18"/>
      <c r="CF844" s="18"/>
      <c r="CH844" s="18"/>
      <c r="CR844" s="18"/>
      <c r="CT844" s="25"/>
      <c r="CU844" t="s">
        <v>397</v>
      </c>
      <c r="CW844" t="s">
        <v>397</v>
      </c>
      <c r="CX844" s="25" t="s">
        <v>397</v>
      </c>
    </row>
    <row r="845" spans="1:102" x14ac:dyDescent="0.3">
      <c r="A845">
        <v>844</v>
      </c>
      <c r="B845">
        <v>119</v>
      </c>
      <c r="C845" s="25" t="s">
        <v>3</v>
      </c>
      <c r="D845" s="12">
        <v>4.2</v>
      </c>
      <c r="E845" s="14"/>
      <c r="F845" s="7" t="str">
        <f>IFERROR(D845/E845, "X")</f>
        <v>X</v>
      </c>
      <c r="G845" s="7">
        <f>D845-E845</f>
        <v>4.2</v>
      </c>
      <c r="H845" s="16">
        <f>D845+E845</f>
        <v>4.2</v>
      </c>
      <c r="I845" s="11" t="str">
        <f>IFERROR(F845/SQRT(F845^2+AH845), "X")</f>
        <v>X</v>
      </c>
      <c r="J845" s="39" t="str">
        <f>IFERROR(SQRT((1-I845^2)/AH845), "X")</f>
        <v>X</v>
      </c>
      <c r="K845" s="39" t="str">
        <f t="shared" si="55"/>
        <v>X</v>
      </c>
      <c r="L845" s="39" t="str">
        <f t="shared" si="56"/>
        <v>X</v>
      </c>
      <c r="M845" s="43" t="str">
        <f>IFERROR(I845+J845, "X")</f>
        <v>X</v>
      </c>
      <c r="N845" s="45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8">
        <v>0</v>
      </c>
      <c r="X845" s="9">
        <v>0</v>
      </c>
      <c r="Y845" s="8"/>
      <c r="AA845" s="8"/>
      <c r="AG845" s="47"/>
      <c r="AH845" s="9">
        <f t="shared" si="58"/>
        <v>-1</v>
      </c>
      <c r="AI845" s="7">
        <v>7.2770000000000001</v>
      </c>
      <c r="AM845" s="14"/>
      <c r="AO845" s="16"/>
      <c r="AR845" s="16"/>
      <c r="AS845" s="9">
        <v>1993</v>
      </c>
      <c r="AT845" s="23">
        <f t="shared" si="57"/>
        <v>3.2995072987004876</v>
      </c>
      <c r="AX845" s="18"/>
      <c r="AZ845" s="18"/>
      <c r="BB845" s="18"/>
      <c r="BD845" s="18"/>
      <c r="BF845" s="18"/>
      <c r="BG845" s="18" t="s">
        <v>257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s="18">
        <v>1</v>
      </c>
      <c r="BO845">
        <v>0</v>
      </c>
      <c r="BP845">
        <v>1</v>
      </c>
      <c r="BQ845" s="18">
        <v>0</v>
      </c>
      <c r="BS845" s="18"/>
      <c r="BT845" t="s">
        <v>397</v>
      </c>
      <c r="BU845" t="s">
        <v>397</v>
      </c>
      <c r="BW845" s="25"/>
      <c r="CA845" s="18"/>
      <c r="CC845" s="18"/>
      <c r="CD845" s="18"/>
      <c r="CF845" s="18"/>
      <c r="CH845" s="18"/>
      <c r="CR845" s="18"/>
      <c r="CT845" s="25"/>
      <c r="CU845" t="s">
        <v>397</v>
      </c>
      <c r="CW845" t="s">
        <v>397</v>
      </c>
      <c r="CX845" s="25" t="s">
        <v>397</v>
      </c>
    </row>
    <row r="846" spans="1:102" x14ac:dyDescent="0.3">
      <c r="A846">
        <v>845</v>
      </c>
      <c r="B846">
        <v>119</v>
      </c>
      <c r="C846" s="25" t="s">
        <v>3</v>
      </c>
      <c r="D846" s="12">
        <v>8.5</v>
      </c>
      <c r="E846" s="14"/>
      <c r="F846" s="7" t="str">
        <f>IFERROR(D846/E846, "X")</f>
        <v>X</v>
      </c>
      <c r="G846" s="7">
        <f>D846-E846</f>
        <v>8.5</v>
      </c>
      <c r="H846" s="16">
        <f>D846+E846</f>
        <v>8.5</v>
      </c>
      <c r="I846" s="11" t="str">
        <f>IFERROR(F846/SQRT(F846^2+AH846), "X")</f>
        <v>X</v>
      </c>
      <c r="J846" s="39" t="str">
        <f>IFERROR(SQRT((1-I846^2)/AH846), "X")</f>
        <v>X</v>
      </c>
      <c r="K846" s="39" t="str">
        <f t="shared" si="55"/>
        <v>X</v>
      </c>
      <c r="L846" s="39" t="str">
        <f t="shared" si="56"/>
        <v>X</v>
      </c>
      <c r="M846" s="43" t="str">
        <f>IFERROR(I846+J846, "X")</f>
        <v>X</v>
      </c>
      <c r="N846" s="45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8">
        <v>0</v>
      </c>
      <c r="X846" s="9">
        <v>0</v>
      </c>
      <c r="Y846" s="8"/>
      <c r="AA846" s="8"/>
      <c r="AG846" s="47"/>
      <c r="AH846" s="9">
        <f t="shared" si="58"/>
        <v>-1</v>
      </c>
      <c r="AI846" s="7">
        <v>7.2770000000000001</v>
      </c>
      <c r="AM846" s="14"/>
      <c r="AO846" s="16"/>
      <c r="AR846" s="16"/>
      <c r="AS846" s="9">
        <v>1993</v>
      </c>
      <c r="AT846" s="23">
        <f t="shared" si="57"/>
        <v>3.2995072987004876</v>
      </c>
      <c r="AX846" s="18"/>
      <c r="AZ846" s="18"/>
      <c r="BB846" s="18"/>
      <c r="BD846" s="18"/>
      <c r="BF846" s="18"/>
      <c r="BG846" s="18" t="s">
        <v>257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s="18">
        <v>1</v>
      </c>
      <c r="BO846">
        <v>0</v>
      </c>
      <c r="BP846">
        <v>1</v>
      </c>
      <c r="BQ846" s="18">
        <v>0</v>
      </c>
      <c r="BS846" s="18"/>
      <c r="BT846" t="s">
        <v>397</v>
      </c>
      <c r="BU846" t="s">
        <v>397</v>
      </c>
      <c r="BW846" s="25"/>
      <c r="CA846" s="18"/>
      <c r="CC846" s="18"/>
      <c r="CD846" s="18"/>
      <c r="CF846" s="18"/>
      <c r="CH846" s="18"/>
      <c r="CR846" s="18"/>
      <c r="CT846" s="25"/>
      <c r="CU846" t="s">
        <v>397</v>
      </c>
      <c r="CW846" t="s">
        <v>397</v>
      </c>
      <c r="CX846" s="25" t="s">
        <v>397</v>
      </c>
    </row>
    <row r="847" spans="1:102" x14ac:dyDescent="0.3">
      <c r="A847">
        <v>846</v>
      </c>
      <c r="B847">
        <v>119</v>
      </c>
      <c r="C847" s="25" t="s">
        <v>3</v>
      </c>
      <c r="D847" s="12">
        <v>11.2</v>
      </c>
      <c r="E847" s="14"/>
      <c r="F847" s="7" t="str">
        <f>IFERROR(D847/E847, "X")</f>
        <v>X</v>
      </c>
      <c r="G847" s="7">
        <f>D847-E847</f>
        <v>11.2</v>
      </c>
      <c r="H847" s="16">
        <f>D847+E847</f>
        <v>11.2</v>
      </c>
      <c r="I847" s="11" t="str">
        <f>IFERROR(F847/SQRT(F847^2+AH847), "X")</f>
        <v>X</v>
      </c>
      <c r="J847" s="39" t="str">
        <f>IFERROR(SQRT((1-I847^2)/AH847), "X")</f>
        <v>X</v>
      </c>
      <c r="K847" s="39" t="str">
        <f t="shared" si="55"/>
        <v>X</v>
      </c>
      <c r="L847" s="39" t="str">
        <f t="shared" si="56"/>
        <v>X</v>
      </c>
      <c r="M847" s="43" t="str">
        <f>IFERROR(I847+J847, "X")</f>
        <v>X</v>
      </c>
      <c r="N847" s="45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8">
        <v>0</v>
      </c>
      <c r="X847" s="9">
        <v>0</v>
      </c>
      <c r="Y847" s="8"/>
      <c r="AA847" s="8"/>
      <c r="AG847" s="47"/>
      <c r="AH847" s="9">
        <f t="shared" si="58"/>
        <v>-1</v>
      </c>
      <c r="AI847" s="7">
        <v>7.2770000000000001</v>
      </c>
      <c r="AM847" s="14"/>
      <c r="AO847" s="16"/>
      <c r="AR847" s="16"/>
      <c r="AS847" s="9">
        <v>1993</v>
      </c>
      <c r="AT847" s="23">
        <f t="shared" si="57"/>
        <v>3.2995072987004876</v>
      </c>
      <c r="AX847" s="18"/>
      <c r="AZ847" s="18"/>
      <c r="BB847" s="18"/>
      <c r="BD847" s="18"/>
      <c r="BF847" s="18"/>
      <c r="BG847" s="18" t="s">
        <v>257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s="18">
        <v>1</v>
      </c>
      <c r="BO847">
        <v>0</v>
      </c>
      <c r="BP847">
        <v>1</v>
      </c>
      <c r="BQ847" s="18">
        <v>0</v>
      </c>
      <c r="BS847" s="18"/>
      <c r="BT847" t="s">
        <v>397</v>
      </c>
      <c r="BU847" t="s">
        <v>397</v>
      </c>
      <c r="BW847" s="25"/>
      <c r="CA847" s="18"/>
      <c r="CC847" s="18"/>
      <c r="CD847" s="18"/>
      <c r="CF847" s="18"/>
      <c r="CH847" s="18"/>
      <c r="CR847" s="18"/>
      <c r="CT847" s="25"/>
      <c r="CU847" t="s">
        <v>397</v>
      </c>
      <c r="CW847" t="s">
        <v>397</v>
      </c>
      <c r="CX847" s="25" t="s">
        <v>397</v>
      </c>
    </row>
    <row r="848" spans="1:102" x14ac:dyDescent="0.3">
      <c r="A848">
        <v>847</v>
      </c>
      <c r="B848">
        <v>119</v>
      </c>
      <c r="C848" s="25" t="s">
        <v>3</v>
      </c>
      <c r="D848" s="12">
        <v>10.9</v>
      </c>
      <c r="E848" s="14"/>
      <c r="F848" s="7" t="str">
        <f>IFERROR(D848/E848, "X")</f>
        <v>X</v>
      </c>
      <c r="G848" s="7">
        <f>D848-E848</f>
        <v>10.9</v>
      </c>
      <c r="H848" s="16">
        <f>D848+E848</f>
        <v>10.9</v>
      </c>
      <c r="I848" s="11" t="str">
        <f>IFERROR(F848/SQRT(F848^2+AH848), "X")</f>
        <v>X</v>
      </c>
      <c r="J848" s="39" t="str">
        <f>IFERROR(SQRT((1-I848^2)/AH848), "X")</f>
        <v>X</v>
      </c>
      <c r="K848" s="39" t="str">
        <f t="shared" si="55"/>
        <v>X</v>
      </c>
      <c r="L848" s="39" t="str">
        <f t="shared" si="56"/>
        <v>X</v>
      </c>
      <c r="M848" s="43" t="str">
        <f>IFERROR(I848+J848, "X")</f>
        <v>X</v>
      </c>
      <c r="N848" s="45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8">
        <v>0</v>
      </c>
      <c r="X848" s="9">
        <v>0</v>
      </c>
      <c r="Y848" s="8"/>
      <c r="AA848" s="8"/>
      <c r="AG848" s="47"/>
      <c r="AH848" s="9">
        <f t="shared" si="58"/>
        <v>-1</v>
      </c>
      <c r="AI848" s="7">
        <v>7.2770000000000001</v>
      </c>
      <c r="AM848" s="14"/>
      <c r="AO848" s="16"/>
      <c r="AR848" s="16"/>
      <c r="AS848" s="9">
        <v>1993</v>
      </c>
      <c r="AT848" s="23">
        <f t="shared" si="57"/>
        <v>3.2995072987004876</v>
      </c>
      <c r="AX848" s="18"/>
      <c r="AZ848" s="18"/>
      <c r="BB848" s="18"/>
      <c r="BD848" s="18"/>
      <c r="BF848" s="18"/>
      <c r="BG848" s="18" t="s">
        <v>257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s="18">
        <v>1</v>
      </c>
      <c r="BO848">
        <v>0</v>
      </c>
      <c r="BP848">
        <v>1</v>
      </c>
      <c r="BQ848" s="18">
        <v>0</v>
      </c>
      <c r="BS848" s="18"/>
      <c r="BT848" t="s">
        <v>397</v>
      </c>
      <c r="BU848" t="s">
        <v>397</v>
      </c>
      <c r="BW848" s="25"/>
      <c r="CA848" s="18"/>
      <c r="CC848" s="18"/>
      <c r="CD848" s="18"/>
      <c r="CF848" s="18"/>
      <c r="CH848" s="18"/>
      <c r="CR848" s="18"/>
      <c r="CT848" s="25"/>
      <c r="CU848" t="s">
        <v>397</v>
      </c>
      <c r="CW848" t="s">
        <v>397</v>
      </c>
      <c r="CX848" s="25" t="s">
        <v>397</v>
      </c>
    </row>
    <row r="849" spans="1:102" x14ac:dyDescent="0.3">
      <c r="A849">
        <v>848</v>
      </c>
      <c r="B849">
        <v>119</v>
      </c>
      <c r="C849" s="25" t="s">
        <v>3</v>
      </c>
      <c r="D849" s="12">
        <v>10.5</v>
      </c>
      <c r="E849" s="14"/>
      <c r="F849" s="7" t="str">
        <f>IFERROR(D849/E849, "X")</f>
        <v>X</v>
      </c>
      <c r="G849" s="7">
        <f>D849-E849</f>
        <v>10.5</v>
      </c>
      <c r="H849" s="16">
        <f>D849+E849</f>
        <v>10.5</v>
      </c>
      <c r="I849" s="11" t="str">
        <f>IFERROR(F849/SQRT(F849^2+AH849), "X")</f>
        <v>X</v>
      </c>
      <c r="J849" s="39" t="str">
        <f>IFERROR(SQRT((1-I849^2)/AH849), "X")</f>
        <v>X</v>
      </c>
      <c r="K849" s="39" t="str">
        <f t="shared" si="55"/>
        <v>X</v>
      </c>
      <c r="L849" s="39" t="str">
        <f t="shared" si="56"/>
        <v>X</v>
      </c>
      <c r="M849" s="43" t="str">
        <f>IFERROR(I849+J849, "X")</f>
        <v>X</v>
      </c>
      <c r="N849" s="45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8">
        <v>0</v>
      </c>
      <c r="X849" s="9">
        <v>0</v>
      </c>
      <c r="Y849" s="8"/>
      <c r="AA849" s="8"/>
      <c r="AG849" s="47"/>
      <c r="AH849" s="9">
        <f t="shared" si="58"/>
        <v>-1</v>
      </c>
      <c r="AI849" s="7">
        <v>7.2770000000000001</v>
      </c>
      <c r="AM849" s="14"/>
      <c r="AO849" s="16"/>
      <c r="AR849" s="16"/>
      <c r="AS849" s="9">
        <v>1993</v>
      </c>
      <c r="AT849" s="23">
        <f t="shared" si="57"/>
        <v>3.2995072987004876</v>
      </c>
      <c r="AX849" s="18"/>
      <c r="AZ849" s="18"/>
      <c r="BB849" s="18"/>
      <c r="BD849" s="18"/>
      <c r="BF849" s="18"/>
      <c r="BG849" s="18" t="s">
        <v>257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s="18">
        <v>1</v>
      </c>
      <c r="BO849">
        <v>0</v>
      </c>
      <c r="BP849">
        <v>1</v>
      </c>
      <c r="BQ849" s="18">
        <v>0</v>
      </c>
      <c r="BS849" s="18"/>
      <c r="BT849" t="s">
        <v>397</v>
      </c>
      <c r="BU849" t="s">
        <v>397</v>
      </c>
      <c r="BW849" s="25"/>
      <c r="CA849" s="18"/>
      <c r="CC849" s="18"/>
      <c r="CD849" s="18"/>
      <c r="CF849" s="18"/>
      <c r="CH849" s="18"/>
      <c r="CR849" s="18"/>
      <c r="CT849" s="25"/>
      <c r="CU849" t="s">
        <v>397</v>
      </c>
      <c r="CW849" t="s">
        <v>397</v>
      </c>
      <c r="CX849" s="25" t="s">
        <v>397</v>
      </c>
    </row>
    <row r="850" spans="1:102" x14ac:dyDescent="0.3">
      <c r="A850">
        <v>849</v>
      </c>
      <c r="B850">
        <v>119</v>
      </c>
      <c r="C850" s="25" t="s">
        <v>3</v>
      </c>
      <c r="D850" s="12">
        <v>3.6</v>
      </c>
      <c r="E850" s="14"/>
      <c r="F850" s="7" t="str">
        <f>IFERROR(D850/E850, "X")</f>
        <v>X</v>
      </c>
      <c r="G850" s="7">
        <f>D850-E850</f>
        <v>3.6</v>
      </c>
      <c r="H850" s="16">
        <f>D850+E850</f>
        <v>3.6</v>
      </c>
      <c r="I850" s="11" t="str">
        <f>IFERROR(F850/SQRT(F850^2+AH850), "X")</f>
        <v>X</v>
      </c>
      <c r="J850" s="39" t="str">
        <f>IFERROR(SQRT((1-I850^2)/AH850), "X")</f>
        <v>X</v>
      </c>
      <c r="K850" s="39" t="str">
        <f t="shared" si="55"/>
        <v>X</v>
      </c>
      <c r="L850" s="39" t="str">
        <f t="shared" si="56"/>
        <v>X</v>
      </c>
      <c r="M850" s="43" t="str">
        <f>IFERROR(I850+J850, "X")</f>
        <v>X</v>
      </c>
      <c r="N850" s="45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8">
        <v>0</v>
      </c>
      <c r="X850" s="9">
        <v>0</v>
      </c>
      <c r="Y850" s="8"/>
      <c r="AA850" s="8"/>
      <c r="AG850" s="47"/>
      <c r="AH850" s="9">
        <f t="shared" si="58"/>
        <v>-1</v>
      </c>
      <c r="AI850" s="7">
        <v>9.8714999999999993</v>
      </c>
      <c r="AM850" s="14"/>
      <c r="AO850" s="16"/>
      <c r="AR850" s="16"/>
      <c r="AS850" s="9">
        <v>2004</v>
      </c>
      <c r="AT850" s="23">
        <f t="shared" si="57"/>
        <v>3.301897717195208</v>
      </c>
      <c r="AX850" s="18"/>
      <c r="AZ850" s="18"/>
      <c r="BB850" s="18"/>
      <c r="BD850" s="18"/>
      <c r="BF850" s="18"/>
      <c r="BG850" s="18" t="s">
        <v>276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 s="18">
        <v>0</v>
      </c>
      <c r="BO850">
        <v>0</v>
      </c>
      <c r="BP850">
        <v>1</v>
      </c>
      <c r="BQ850" s="18">
        <v>0</v>
      </c>
      <c r="BS850" s="18"/>
      <c r="BT850" t="s">
        <v>397</v>
      </c>
      <c r="BU850" t="s">
        <v>397</v>
      </c>
      <c r="BW850" s="25"/>
      <c r="CA850" s="18"/>
      <c r="CC850" s="18"/>
      <c r="CD850" s="18"/>
      <c r="CF850" s="18"/>
      <c r="CH850" s="18"/>
      <c r="CR850" s="18"/>
      <c r="CT850" s="25"/>
      <c r="CU850" t="s">
        <v>397</v>
      </c>
      <c r="CW850" t="s">
        <v>397</v>
      </c>
      <c r="CX850" s="25" t="s">
        <v>397</v>
      </c>
    </row>
    <row r="851" spans="1:102" x14ac:dyDescent="0.3">
      <c r="A851">
        <v>850</v>
      </c>
      <c r="B851">
        <v>119</v>
      </c>
      <c r="C851" s="25" t="s">
        <v>3</v>
      </c>
      <c r="D851" s="12">
        <v>3.9</v>
      </c>
      <c r="E851" s="14"/>
      <c r="F851" s="7" t="str">
        <f>IFERROR(D851/E851, "X")</f>
        <v>X</v>
      </c>
      <c r="G851" s="7">
        <f>D851-E851</f>
        <v>3.9</v>
      </c>
      <c r="H851" s="16">
        <f>D851+E851</f>
        <v>3.9</v>
      </c>
      <c r="I851" s="11" t="str">
        <f>IFERROR(F851/SQRT(F851^2+AH851), "X")</f>
        <v>X</v>
      </c>
      <c r="J851" s="39" t="str">
        <f>IFERROR(SQRT((1-I851^2)/AH851), "X")</f>
        <v>X</v>
      </c>
      <c r="K851" s="39" t="str">
        <f t="shared" si="55"/>
        <v>X</v>
      </c>
      <c r="L851" s="39" t="str">
        <f t="shared" si="56"/>
        <v>X</v>
      </c>
      <c r="M851" s="43" t="str">
        <f>IFERROR(I851+J851, "X")</f>
        <v>X</v>
      </c>
      <c r="N851" s="45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8">
        <v>0</v>
      </c>
      <c r="X851" s="9">
        <v>0</v>
      </c>
      <c r="Y851" s="8"/>
      <c r="AA851" s="8"/>
      <c r="AG851" s="47"/>
      <c r="AH851" s="9">
        <f t="shared" si="58"/>
        <v>-1</v>
      </c>
      <c r="AI851" s="7">
        <v>9.8714999999999993</v>
      </c>
      <c r="AM851" s="14"/>
      <c r="AO851" s="16"/>
      <c r="AR851" s="16"/>
      <c r="AS851" s="9">
        <v>2004</v>
      </c>
      <c r="AT851" s="23">
        <f t="shared" si="57"/>
        <v>3.301897717195208</v>
      </c>
      <c r="AX851" s="18"/>
      <c r="AZ851" s="18"/>
      <c r="BB851" s="18"/>
      <c r="BD851" s="18"/>
      <c r="BF851" s="18"/>
      <c r="BG851" s="18" t="s">
        <v>276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 s="18">
        <v>0</v>
      </c>
      <c r="BO851">
        <v>0</v>
      </c>
      <c r="BP851">
        <v>1</v>
      </c>
      <c r="BQ851" s="18">
        <v>0</v>
      </c>
      <c r="BS851" s="18"/>
      <c r="BT851" t="s">
        <v>397</v>
      </c>
      <c r="BU851" t="s">
        <v>397</v>
      </c>
      <c r="BW851" s="25"/>
      <c r="CA851" s="18"/>
      <c r="CC851" s="18"/>
      <c r="CD851" s="18"/>
      <c r="CF851" s="18"/>
      <c r="CH851" s="18"/>
      <c r="CR851" s="18"/>
      <c r="CT851" s="25"/>
      <c r="CU851" t="s">
        <v>397</v>
      </c>
      <c r="CW851" t="s">
        <v>397</v>
      </c>
      <c r="CX851" s="25" t="s">
        <v>397</v>
      </c>
    </row>
    <row r="852" spans="1:102" x14ac:dyDescent="0.3">
      <c r="A852">
        <v>851</v>
      </c>
      <c r="B852">
        <v>119</v>
      </c>
      <c r="C852" s="25" t="s">
        <v>3</v>
      </c>
      <c r="D852" s="12">
        <v>3.5</v>
      </c>
      <c r="E852" s="14"/>
      <c r="F852" s="7" t="str">
        <f>IFERROR(D852/E852, "X")</f>
        <v>X</v>
      </c>
      <c r="G852" s="7">
        <f>D852-E852</f>
        <v>3.5</v>
      </c>
      <c r="H852" s="16">
        <f>D852+E852</f>
        <v>3.5</v>
      </c>
      <c r="I852" s="11" t="str">
        <f>IFERROR(F852/SQRT(F852^2+AH852), "X")</f>
        <v>X</v>
      </c>
      <c r="J852" s="39" t="str">
        <f>IFERROR(SQRT((1-I852^2)/AH852), "X")</f>
        <v>X</v>
      </c>
      <c r="K852" s="39" t="str">
        <f t="shared" si="55"/>
        <v>X</v>
      </c>
      <c r="L852" s="39" t="str">
        <f t="shared" si="56"/>
        <v>X</v>
      </c>
      <c r="M852" s="43" t="str">
        <f>IFERROR(I852+J852, "X")</f>
        <v>X</v>
      </c>
      <c r="N852" s="45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8">
        <v>0</v>
      </c>
      <c r="X852" s="9">
        <v>0</v>
      </c>
      <c r="Y852" s="8"/>
      <c r="AA852" s="8"/>
      <c r="AG852" s="47"/>
      <c r="AH852" s="9">
        <f t="shared" si="58"/>
        <v>-1</v>
      </c>
      <c r="AI852" s="7">
        <v>9.8714999999999993</v>
      </c>
      <c r="AM852" s="14"/>
      <c r="AO852" s="16"/>
      <c r="AR852" s="16"/>
      <c r="AS852" s="9">
        <v>2004</v>
      </c>
      <c r="AT852" s="23">
        <f t="shared" si="57"/>
        <v>3.301897717195208</v>
      </c>
      <c r="AX852" s="18"/>
      <c r="AZ852" s="18"/>
      <c r="BB852" s="18"/>
      <c r="BD852" s="18"/>
      <c r="BF852" s="18"/>
      <c r="BG852" s="18" t="s">
        <v>276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 s="18">
        <v>0</v>
      </c>
      <c r="BO852">
        <v>0</v>
      </c>
      <c r="BP852">
        <v>1</v>
      </c>
      <c r="BQ852" s="18">
        <v>0</v>
      </c>
      <c r="BS852" s="18"/>
      <c r="BT852" t="s">
        <v>397</v>
      </c>
      <c r="BU852" t="s">
        <v>397</v>
      </c>
      <c r="BW852" s="25"/>
      <c r="CA852" s="18"/>
      <c r="CC852" s="18"/>
      <c r="CD852" s="18"/>
      <c r="CF852" s="18"/>
      <c r="CH852" s="18"/>
      <c r="CR852" s="18"/>
      <c r="CT852" s="25"/>
      <c r="CU852" t="s">
        <v>397</v>
      </c>
      <c r="CW852" t="s">
        <v>397</v>
      </c>
      <c r="CX852" s="25" t="s">
        <v>397</v>
      </c>
    </row>
    <row r="853" spans="1:102" x14ac:dyDescent="0.3">
      <c r="A853">
        <v>852</v>
      </c>
      <c r="B853">
        <v>119</v>
      </c>
      <c r="C853" s="25" t="s">
        <v>3</v>
      </c>
      <c r="D853" s="12">
        <v>3.7</v>
      </c>
      <c r="E853" s="14"/>
      <c r="F853" s="7" t="str">
        <f>IFERROR(D853/E853, "X")</f>
        <v>X</v>
      </c>
      <c r="G853" s="7">
        <f>D853-E853</f>
        <v>3.7</v>
      </c>
      <c r="H853" s="16">
        <f>D853+E853</f>
        <v>3.7</v>
      </c>
      <c r="I853" s="11" t="str">
        <f>IFERROR(F853/SQRT(F853^2+AH853), "X")</f>
        <v>X</v>
      </c>
      <c r="J853" s="39" t="str">
        <f>IFERROR(SQRT((1-I853^2)/AH853), "X")</f>
        <v>X</v>
      </c>
      <c r="K853" s="39" t="str">
        <f t="shared" si="55"/>
        <v>X</v>
      </c>
      <c r="L853" s="39" t="str">
        <f t="shared" si="56"/>
        <v>X</v>
      </c>
      <c r="M853" s="43" t="str">
        <f>IFERROR(I853+J853, "X")</f>
        <v>X</v>
      </c>
      <c r="N853" s="45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8">
        <v>0</v>
      </c>
      <c r="X853" s="9">
        <v>0</v>
      </c>
      <c r="Y853" s="8"/>
      <c r="AA853" s="8"/>
      <c r="AG853" s="47"/>
      <c r="AH853" s="9">
        <f t="shared" si="58"/>
        <v>-1</v>
      </c>
      <c r="AI853" s="7">
        <v>9.8714999999999993</v>
      </c>
      <c r="AM853" s="14"/>
      <c r="AO853" s="16"/>
      <c r="AR853" s="16"/>
      <c r="AS853" s="9">
        <v>2004</v>
      </c>
      <c r="AT853" s="23">
        <f t="shared" si="57"/>
        <v>3.301897717195208</v>
      </c>
      <c r="AX853" s="18"/>
      <c r="AZ853" s="18"/>
      <c r="BB853" s="18"/>
      <c r="BD853" s="18"/>
      <c r="BF853" s="18"/>
      <c r="BG853" s="18" t="s">
        <v>276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 s="18">
        <v>0</v>
      </c>
      <c r="BO853">
        <v>0</v>
      </c>
      <c r="BP853">
        <v>1</v>
      </c>
      <c r="BQ853" s="18">
        <v>0</v>
      </c>
      <c r="BS853" s="18"/>
      <c r="BT853" t="s">
        <v>397</v>
      </c>
      <c r="BU853" t="s">
        <v>397</v>
      </c>
      <c r="BW853" s="25"/>
      <c r="CA853" s="18"/>
      <c r="CC853" s="18"/>
      <c r="CD853" s="18"/>
      <c r="CF853" s="18"/>
      <c r="CH853" s="18"/>
      <c r="CR853" s="18"/>
      <c r="CT853" s="25"/>
      <c r="CU853" t="s">
        <v>397</v>
      </c>
      <c r="CW853" t="s">
        <v>397</v>
      </c>
      <c r="CX853" s="25" t="s">
        <v>397</v>
      </c>
    </row>
    <row r="854" spans="1:102" x14ac:dyDescent="0.3">
      <c r="A854">
        <v>853</v>
      </c>
      <c r="B854">
        <v>119</v>
      </c>
      <c r="C854" s="25" t="s">
        <v>3</v>
      </c>
      <c r="D854" s="12">
        <v>3.3</v>
      </c>
      <c r="E854" s="14"/>
      <c r="F854" s="7" t="str">
        <f>IFERROR(D854/E854, "X")</f>
        <v>X</v>
      </c>
      <c r="G854" s="7">
        <f>D854-E854</f>
        <v>3.3</v>
      </c>
      <c r="H854" s="16">
        <f>D854+E854</f>
        <v>3.3</v>
      </c>
      <c r="I854" s="11" t="str">
        <f>IFERROR(F854/SQRT(F854^2+AH854), "X")</f>
        <v>X</v>
      </c>
      <c r="J854" s="39" t="str">
        <f>IFERROR(SQRT((1-I854^2)/AH854), "X")</f>
        <v>X</v>
      </c>
      <c r="K854" s="39" t="str">
        <f t="shared" si="55"/>
        <v>X</v>
      </c>
      <c r="L854" s="39" t="str">
        <f t="shared" si="56"/>
        <v>X</v>
      </c>
      <c r="M854" s="43" t="str">
        <f>IFERROR(I854+J854, "X")</f>
        <v>X</v>
      </c>
      <c r="N854" s="45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8">
        <v>0</v>
      </c>
      <c r="X854" s="9">
        <v>0</v>
      </c>
      <c r="Y854" s="8"/>
      <c r="AA854" s="8"/>
      <c r="AG854" s="47"/>
      <c r="AH854" s="9">
        <f t="shared" si="58"/>
        <v>-1</v>
      </c>
      <c r="AI854" s="7">
        <v>9.8714999999999993</v>
      </c>
      <c r="AM854" s="14"/>
      <c r="AO854" s="16"/>
      <c r="AR854" s="16"/>
      <c r="AS854" s="9">
        <v>2004</v>
      </c>
      <c r="AT854" s="23">
        <f t="shared" si="57"/>
        <v>3.301897717195208</v>
      </c>
      <c r="AX854" s="18"/>
      <c r="AZ854" s="18"/>
      <c r="BB854" s="18"/>
      <c r="BD854" s="18"/>
      <c r="BF854" s="18"/>
      <c r="BG854" s="18" t="s">
        <v>276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 s="18">
        <v>0</v>
      </c>
      <c r="BO854">
        <v>0</v>
      </c>
      <c r="BP854">
        <v>1</v>
      </c>
      <c r="BQ854" s="18">
        <v>0</v>
      </c>
      <c r="BS854" s="18"/>
      <c r="BT854" t="s">
        <v>397</v>
      </c>
      <c r="BU854" t="s">
        <v>397</v>
      </c>
      <c r="BW854" s="25"/>
      <c r="CA854" s="18"/>
      <c r="CC854" s="18"/>
      <c r="CD854" s="18"/>
      <c r="CF854" s="18"/>
      <c r="CH854" s="18"/>
      <c r="CR854" s="18"/>
      <c r="CT854" s="25"/>
      <c r="CU854" t="s">
        <v>397</v>
      </c>
      <c r="CW854" t="s">
        <v>397</v>
      </c>
      <c r="CX854" s="25" t="s">
        <v>397</v>
      </c>
    </row>
    <row r="855" spans="1:102" x14ac:dyDescent="0.3">
      <c r="A855">
        <v>854</v>
      </c>
      <c r="B855">
        <v>119</v>
      </c>
      <c r="C855" s="25" t="s">
        <v>3</v>
      </c>
      <c r="D855" s="12">
        <v>4.4000000000000004</v>
      </c>
      <c r="E855" s="14"/>
      <c r="F855" s="7" t="str">
        <f>IFERROR(D855/E855, "X")</f>
        <v>X</v>
      </c>
      <c r="G855" s="7">
        <f>D855-E855</f>
        <v>4.4000000000000004</v>
      </c>
      <c r="H855" s="16">
        <f>D855+E855</f>
        <v>4.4000000000000004</v>
      </c>
      <c r="I855" s="11" t="str">
        <f>IFERROR(F855/SQRT(F855^2+AH855), "X")</f>
        <v>X</v>
      </c>
      <c r="J855" s="39" t="str">
        <f>IFERROR(SQRT((1-I855^2)/AH855), "X")</f>
        <v>X</v>
      </c>
      <c r="K855" s="39" t="str">
        <f t="shared" si="55"/>
        <v>X</v>
      </c>
      <c r="L855" s="39" t="str">
        <f t="shared" si="56"/>
        <v>X</v>
      </c>
      <c r="M855" s="43" t="str">
        <f>IFERROR(I855+J855, "X")</f>
        <v>X</v>
      </c>
      <c r="N855" s="45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8">
        <v>0</v>
      </c>
      <c r="X855" s="9">
        <v>0</v>
      </c>
      <c r="Y855" s="8"/>
      <c r="AA855" s="8"/>
      <c r="AG855" s="47"/>
      <c r="AH855" s="9">
        <f t="shared" si="58"/>
        <v>-1</v>
      </c>
      <c r="AI855" s="7">
        <v>9.8714999999999993</v>
      </c>
      <c r="AM855" s="14"/>
      <c r="AO855" s="16"/>
      <c r="AR855" s="16"/>
      <c r="AS855" s="9">
        <v>2004</v>
      </c>
      <c r="AT855" s="23">
        <f t="shared" si="57"/>
        <v>3.301897717195208</v>
      </c>
      <c r="AX855" s="18"/>
      <c r="AZ855" s="18"/>
      <c r="BB855" s="18"/>
      <c r="BD855" s="18"/>
      <c r="BF855" s="18"/>
      <c r="BG855" s="18" t="s">
        <v>276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 s="18">
        <v>0</v>
      </c>
      <c r="BO855">
        <v>0</v>
      </c>
      <c r="BP855">
        <v>1</v>
      </c>
      <c r="BQ855" s="18">
        <v>0</v>
      </c>
      <c r="BS855" s="18"/>
      <c r="BT855" t="s">
        <v>397</v>
      </c>
      <c r="BU855" t="s">
        <v>397</v>
      </c>
      <c r="BW855" s="25"/>
      <c r="CA855" s="18"/>
      <c r="CC855" s="18"/>
      <c r="CD855" s="18"/>
      <c r="CF855" s="18"/>
      <c r="CH855" s="18"/>
      <c r="CR855" s="18"/>
      <c r="CT855" s="25"/>
      <c r="CU855" t="s">
        <v>397</v>
      </c>
      <c r="CW855" t="s">
        <v>397</v>
      </c>
      <c r="CX855" s="25" t="s">
        <v>397</v>
      </c>
    </row>
    <row r="856" spans="1:102" x14ac:dyDescent="0.3">
      <c r="A856">
        <v>855</v>
      </c>
      <c r="B856">
        <v>119</v>
      </c>
      <c r="C856" s="25" t="s">
        <v>3</v>
      </c>
      <c r="D856" s="12">
        <v>11.1</v>
      </c>
      <c r="E856" s="14"/>
      <c r="F856" s="7" t="str">
        <f>IFERROR(D856/E856, "X")</f>
        <v>X</v>
      </c>
      <c r="G856" s="7">
        <f>D856-E856</f>
        <v>11.1</v>
      </c>
      <c r="H856" s="16">
        <f>D856+E856</f>
        <v>11.1</v>
      </c>
      <c r="I856" s="11" t="str">
        <f>IFERROR(F856/SQRT(F856^2+AH856), "X")</f>
        <v>X</v>
      </c>
      <c r="J856" s="39" t="str">
        <f>IFERROR(SQRT((1-I856^2)/AH856), "X")</f>
        <v>X</v>
      </c>
      <c r="K856" s="39" t="str">
        <f t="shared" ref="K856:K919" si="59">IFERROR(1/J856, "X")</f>
        <v>X</v>
      </c>
      <c r="L856" s="39" t="str">
        <f t="shared" ref="L856:L919" si="60">IFERROR(I856-J856, "X")</f>
        <v>X</v>
      </c>
      <c r="M856" s="43" t="str">
        <f>IFERROR(I856+J856, "X")</f>
        <v>X</v>
      </c>
      <c r="N856" s="45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8">
        <v>0</v>
      </c>
      <c r="X856" s="9">
        <v>0</v>
      </c>
      <c r="Y856" s="8"/>
      <c r="AA856" s="8"/>
      <c r="AG856" s="47"/>
      <c r="AH856" s="9">
        <f t="shared" si="58"/>
        <v>-1</v>
      </c>
      <c r="AI856" s="7">
        <v>5.6263333333333341</v>
      </c>
      <c r="AM856" s="14"/>
      <c r="AO856" s="16"/>
      <c r="AR856" s="16"/>
      <c r="AS856" s="9">
        <v>2007</v>
      </c>
      <c r="AT856" s="23">
        <f t="shared" ref="AT856:AT919" si="61">LOG(AS856)</f>
        <v>3.3025473724874854</v>
      </c>
      <c r="AX856" s="18"/>
      <c r="AZ856" s="18"/>
      <c r="BB856" s="18"/>
      <c r="BD856" s="18"/>
      <c r="BF856" s="18"/>
      <c r="BG856" s="18" t="s">
        <v>278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s="18">
        <v>1</v>
      </c>
      <c r="BO856">
        <v>0</v>
      </c>
      <c r="BP856">
        <v>0</v>
      </c>
      <c r="BQ856" s="18">
        <v>1</v>
      </c>
      <c r="BS856" s="18"/>
      <c r="BT856" t="s">
        <v>397</v>
      </c>
      <c r="BU856" t="s">
        <v>397</v>
      </c>
      <c r="BW856" s="25"/>
      <c r="CA856" s="18"/>
      <c r="CC856" s="18"/>
      <c r="CD856" s="18"/>
      <c r="CF856" s="18"/>
      <c r="CH856" s="18"/>
      <c r="CR856" s="18"/>
      <c r="CT856" s="25"/>
      <c r="CU856" t="s">
        <v>397</v>
      </c>
      <c r="CW856" t="s">
        <v>397</v>
      </c>
      <c r="CX856" s="25" t="s">
        <v>397</v>
      </c>
    </row>
    <row r="857" spans="1:102" x14ac:dyDescent="0.3">
      <c r="A857">
        <v>856</v>
      </c>
      <c r="B857">
        <v>119</v>
      </c>
      <c r="C857" s="25" t="s">
        <v>3</v>
      </c>
      <c r="D857" s="12">
        <v>2.5</v>
      </c>
      <c r="E857" s="14"/>
      <c r="F857" s="7" t="str">
        <f>IFERROR(D857/E857, "X")</f>
        <v>X</v>
      </c>
      <c r="G857" s="7">
        <f>D857-E857</f>
        <v>2.5</v>
      </c>
      <c r="H857" s="16">
        <f>D857+E857</f>
        <v>2.5</v>
      </c>
      <c r="I857" s="11" t="str">
        <f>IFERROR(F857/SQRT(F857^2+AH857), "X")</f>
        <v>X</v>
      </c>
      <c r="J857" s="39" t="str">
        <f>IFERROR(SQRT((1-I857^2)/AH857), "X")</f>
        <v>X</v>
      </c>
      <c r="K857" s="39" t="str">
        <f t="shared" si="59"/>
        <v>X</v>
      </c>
      <c r="L857" s="39" t="str">
        <f t="shared" si="60"/>
        <v>X</v>
      </c>
      <c r="M857" s="43" t="str">
        <f>IFERROR(I857+J857, "X")</f>
        <v>X</v>
      </c>
      <c r="N857" s="45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8">
        <v>0</v>
      </c>
      <c r="X857" s="9">
        <v>0</v>
      </c>
      <c r="Y857" s="8"/>
      <c r="AA857" s="8"/>
      <c r="AG857" s="47"/>
      <c r="AH857" s="9">
        <f t="shared" si="58"/>
        <v>-1</v>
      </c>
      <c r="AI857" s="7">
        <v>5.6263333333333341</v>
      </c>
      <c r="AM857" s="14"/>
      <c r="AO857" s="16"/>
      <c r="AR857" s="16"/>
      <c r="AS857" s="9">
        <v>2007</v>
      </c>
      <c r="AT857" s="23">
        <f t="shared" si="61"/>
        <v>3.3025473724874854</v>
      </c>
      <c r="AX857" s="18"/>
      <c r="AZ857" s="18"/>
      <c r="BB857" s="18"/>
      <c r="BD857" s="18"/>
      <c r="BF857" s="18"/>
      <c r="BG857" s="18" t="s">
        <v>278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s="18">
        <v>1</v>
      </c>
      <c r="BO857">
        <v>0</v>
      </c>
      <c r="BP857">
        <v>0</v>
      </c>
      <c r="BQ857" s="18">
        <v>1</v>
      </c>
      <c r="BS857" s="18"/>
      <c r="BT857" t="s">
        <v>397</v>
      </c>
      <c r="BU857" t="s">
        <v>397</v>
      </c>
      <c r="BW857" s="25"/>
      <c r="CA857" s="18"/>
      <c r="CC857" s="18"/>
      <c r="CD857" s="18"/>
      <c r="CF857" s="18"/>
      <c r="CH857" s="18"/>
      <c r="CR857" s="18"/>
      <c r="CT857" s="25"/>
      <c r="CU857" t="s">
        <v>397</v>
      </c>
      <c r="CW857" t="s">
        <v>397</v>
      </c>
      <c r="CX857" s="25" t="s">
        <v>397</v>
      </c>
    </row>
    <row r="858" spans="1:102" x14ac:dyDescent="0.3">
      <c r="A858">
        <v>857</v>
      </c>
      <c r="B858">
        <v>119</v>
      </c>
      <c r="C858" s="25" t="s">
        <v>3</v>
      </c>
      <c r="D858" s="12">
        <v>10.8</v>
      </c>
      <c r="E858" s="14"/>
      <c r="F858" s="7" t="str">
        <f>IFERROR(D858/E858, "X")</f>
        <v>X</v>
      </c>
      <c r="G858" s="7">
        <f>D858-E858</f>
        <v>10.8</v>
      </c>
      <c r="H858" s="16">
        <f>D858+E858</f>
        <v>10.8</v>
      </c>
      <c r="I858" s="11" t="str">
        <f>IFERROR(F858/SQRT(F858^2+AH858), "X")</f>
        <v>X</v>
      </c>
      <c r="J858" s="39" t="str">
        <f>IFERROR(SQRT((1-I858^2)/AH858), "X")</f>
        <v>X</v>
      </c>
      <c r="K858" s="39" t="str">
        <f t="shared" si="59"/>
        <v>X</v>
      </c>
      <c r="L858" s="39" t="str">
        <f t="shared" si="60"/>
        <v>X</v>
      </c>
      <c r="M858" s="43" t="str">
        <f>IFERROR(I858+J858, "X")</f>
        <v>X</v>
      </c>
      <c r="N858" s="45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8">
        <v>0</v>
      </c>
      <c r="X858" s="9">
        <v>0</v>
      </c>
      <c r="Y858" s="8"/>
      <c r="AA858" s="8"/>
      <c r="AG858" s="47"/>
      <c r="AH858" s="9">
        <f t="shared" si="58"/>
        <v>-1</v>
      </c>
      <c r="AI858" s="7">
        <v>5.6263333333333341</v>
      </c>
      <c r="AM858" s="14"/>
      <c r="AO858" s="16"/>
      <c r="AR858" s="16"/>
      <c r="AS858" s="9">
        <v>2007</v>
      </c>
      <c r="AT858" s="23">
        <f t="shared" si="61"/>
        <v>3.3025473724874854</v>
      </c>
      <c r="AX858" s="18"/>
      <c r="AZ858" s="18"/>
      <c r="BB858" s="18"/>
      <c r="BD858" s="18"/>
      <c r="BF858" s="18"/>
      <c r="BG858" s="18" t="s">
        <v>278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s="18">
        <v>1</v>
      </c>
      <c r="BO858">
        <v>0</v>
      </c>
      <c r="BP858">
        <v>0</v>
      </c>
      <c r="BQ858" s="18">
        <v>1</v>
      </c>
      <c r="BS858" s="18"/>
      <c r="BT858" t="s">
        <v>397</v>
      </c>
      <c r="BU858" t="s">
        <v>397</v>
      </c>
      <c r="BW858" s="25"/>
      <c r="CA858" s="18"/>
      <c r="CC858" s="18"/>
      <c r="CD858" s="18"/>
      <c r="CF858" s="18"/>
      <c r="CH858" s="18"/>
      <c r="CR858" s="18"/>
      <c r="CT858" s="25"/>
      <c r="CU858" t="s">
        <v>397</v>
      </c>
      <c r="CW858" t="s">
        <v>397</v>
      </c>
      <c r="CX858" s="25" t="s">
        <v>397</v>
      </c>
    </row>
    <row r="859" spans="1:102" x14ac:dyDescent="0.3">
      <c r="A859">
        <v>858</v>
      </c>
      <c r="B859">
        <v>119</v>
      </c>
      <c r="C859" s="25" t="s">
        <v>3</v>
      </c>
      <c r="D859" s="12">
        <v>14.6</v>
      </c>
      <c r="E859" s="14"/>
      <c r="F859" s="7" t="str">
        <f>IFERROR(D859/E859, "X")</f>
        <v>X</v>
      </c>
      <c r="G859" s="7">
        <f>D859-E859</f>
        <v>14.6</v>
      </c>
      <c r="H859" s="16">
        <f>D859+E859</f>
        <v>14.6</v>
      </c>
      <c r="I859" s="11" t="str">
        <f>IFERROR(F859/SQRT(F859^2+AH859), "X")</f>
        <v>X</v>
      </c>
      <c r="J859" s="39" t="str">
        <f>IFERROR(SQRT((1-I859^2)/AH859), "X")</f>
        <v>X</v>
      </c>
      <c r="K859" s="39" t="str">
        <f t="shared" si="59"/>
        <v>X</v>
      </c>
      <c r="L859" s="39" t="str">
        <f t="shared" si="60"/>
        <v>X</v>
      </c>
      <c r="M859" s="43" t="str">
        <f>IFERROR(I859+J859, "X")</f>
        <v>X</v>
      </c>
      <c r="N859" s="45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8">
        <v>0</v>
      </c>
      <c r="X859" s="9">
        <v>0</v>
      </c>
      <c r="Y859" s="8"/>
      <c r="AA859" s="8"/>
      <c r="AG859" s="47"/>
      <c r="AH859" s="9">
        <f t="shared" si="58"/>
        <v>-1</v>
      </c>
      <c r="AI859" s="7">
        <v>5.6263333333333341</v>
      </c>
      <c r="AM859" s="14"/>
      <c r="AO859" s="16"/>
      <c r="AR859" s="16"/>
      <c r="AS859" s="9">
        <v>2007</v>
      </c>
      <c r="AT859" s="23">
        <f t="shared" si="61"/>
        <v>3.3025473724874854</v>
      </c>
      <c r="AX859" s="18"/>
      <c r="AZ859" s="18"/>
      <c r="BB859" s="18"/>
      <c r="BD859" s="18"/>
      <c r="BF859" s="18"/>
      <c r="BG859" s="18" t="s">
        <v>278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s="18">
        <v>1</v>
      </c>
      <c r="BO859">
        <v>0</v>
      </c>
      <c r="BP859">
        <v>0</v>
      </c>
      <c r="BQ859" s="18">
        <v>1</v>
      </c>
      <c r="BS859" s="18"/>
      <c r="BT859" t="s">
        <v>397</v>
      </c>
      <c r="BU859" t="s">
        <v>397</v>
      </c>
      <c r="BW859" s="25"/>
      <c r="CA859" s="18"/>
      <c r="CC859" s="18"/>
      <c r="CD859" s="18"/>
      <c r="CF859" s="18"/>
      <c r="CH859" s="18"/>
      <c r="CR859" s="18"/>
      <c r="CT859" s="25"/>
      <c r="CU859" t="s">
        <v>397</v>
      </c>
      <c r="CW859" t="s">
        <v>397</v>
      </c>
      <c r="CX859" s="25" t="s">
        <v>397</v>
      </c>
    </row>
    <row r="860" spans="1:102" x14ac:dyDescent="0.3">
      <c r="A860">
        <v>859</v>
      </c>
      <c r="B860">
        <v>119</v>
      </c>
      <c r="C860" s="25" t="s">
        <v>3</v>
      </c>
      <c r="D860" s="12">
        <v>9.1999999999999993</v>
      </c>
      <c r="E860" s="14"/>
      <c r="F860" s="7" t="str">
        <f>IFERROR(D860/E860, "X")</f>
        <v>X</v>
      </c>
      <c r="G860" s="7">
        <f>D860-E860</f>
        <v>9.1999999999999993</v>
      </c>
      <c r="H860" s="16">
        <f>D860+E860</f>
        <v>9.1999999999999993</v>
      </c>
      <c r="I860" s="11" t="str">
        <f>IFERROR(F860/SQRT(F860^2+AH860), "X")</f>
        <v>X</v>
      </c>
      <c r="J860" s="39" t="str">
        <f>IFERROR(SQRT((1-I860^2)/AH860), "X")</f>
        <v>X</v>
      </c>
      <c r="K860" s="39" t="str">
        <f t="shared" si="59"/>
        <v>X</v>
      </c>
      <c r="L860" s="39" t="str">
        <f t="shared" si="60"/>
        <v>X</v>
      </c>
      <c r="M860" s="43" t="str">
        <f>IFERROR(I860+J860, "X")</f>
        <v>X</v>
      </c>
      <c r="N860" s="45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8">
        <v>0</v>
      </c>
      <c r="X860" s="9">
        <v>0</v>
      </c>
      <c r="Y860" s="8"/>
      <c r="AA860" s="8"/>
      <c r="AG860" s="47"/>
      <c r="AH860" s="9">
        <f t="shared" si="58"/>
        <v>-1</v>
      </c>
      <c r="AI860" s="7">
        <v>5.6263333333333341</v>
      </c>
      <c r="AM860" s="14"/>
      <c r="AO860" s="16"/>
      <c r="AR860" s="16"/>
      <c r="AS860" s="9">
        <v>2007</v>
      </c>
      <c r="AT860" s="23">
        <f t="shared" si="61"/>
        <v>3.3025473724874854</v>
      </c>
      <c r="AX860" s="18"/>
      <c r="AZ860" s="18"/>
      <c r="BB860" s="18"/>
      <c r="BD860" s="18"/>
      <c r="BF860" s="18"/>
      <c r="BG860" s="18" t="s">
        <v>278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s="18">
        <v>1</v>
      </c>
      <c r="BO860">
        <v>0</v>
      </c>
      <c r="BP860">
        <v>0</v>
      </c>
      <c r="BQ860" s="18">
        <v>1</v>
      </c>
      <c r="BS860" s="18"/>
      <c r="BT860" t="s">
        <v>397</v>
      </c>
      <c r="BU860" t="s">
        <v>397</v>
      </c>
      <c r="BW860" s="25"/>
      <c r="CA860" s="18"/>
      <c r="CC860" s="18"/>
      <c r="CD860" s="18"/>
      <c r="CF860" s="18"/>
      <c r="CH860" s="18"/>
      <c r="CR860" s="18"/>
      <c r="CT860" s="25"/>
      <c r="CU860" t="s">
        <v>397</v>
      </c>
      <c r="CW860" t="s">
        <v>397</v>
      </c>
      <c r="CX860" s="25" t="s">
        <v>397</v>
      </c>
    </row>
    <row r="861" spans="1:102" x14ac:dyDescent="0.3">
      <c r="A861">
        <v>860</v>
      </c>
      <c r="B861">
        <v>119</v>
      </c>
      <c r="C861" s="25" t="s">
        <v>3</v>
      </c>
      <c r="D861" s="12">
        <v>14.6</v>
      </c>
      <c r="E861" s="14"/>
      <c r="F861" s="7" t="str">
        <f>IFERROR(D861/E861, "X")</f>
        <v>X</v>
      </c>
      <c r="G861" s="7">
        <f>D861-E861</f>
        <v>14.6</v>
      </c>
      <c r="H861" s="16">
        <f>D861+E861</f>
        <v>14.6</v>
      </c>
      <c r="I861" s="11" t="str">
        <f>IFERROR(F861/SQRT(F861^2+AH861), "X")</f>
        <v>X</v>
      </c>
      <c r="J861" s="39" t="str">
        <f>IFERROR(SQRT((1-I861^2)/AH861), "X")</f>
        <v>X</v>
      </c>
      <c r="K861" s="39" t="str">
        <f t="shared" si="59"/>
        <v>X</v>
      </c>
      <c r="L861" s="39" t="str">
        <f t="shared" si="60"/>
        <v>X</v>
      </c>
      <c r="M861" s="43" t="str">
        <f>IFERROR(I861+J861, "X")</f>
        <v>X</v>
      </c>
      <c r="N861" s="45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8">
        <v>0</v>
      </c>
      <c r="X861" s="9">
        <v>0</v>
      </c>
      <c r="Y861" s="8"/>
      <c r="AA861" s="8"/>
      <c r="AG861" s="47"/>
      <c r="AH861" s="9">
        <f t="shared" si="58"/>
        <v>-1</v>
      </c>
      <c r="AI861" s="7">
        <v>5.6263333333333341</v>
      </c>
      <c r="AM861" s="14"/>
      <c r="AO861" s="16"/>
      <c r="AR861" s="16"/>
      <c r="AS861" s="9">
        <v>2007</v>
      </c>
      <c r="AT861" s="23">
        <f t="shared" si="61"/>
        <v>3.3025473724874854</v>
      </c>
      <c r="AX861" s="18"/>
      <c r="AZ861" s="18"/>
      <c r="BB861" s="18"/>
      <c r="BD861" s="18"/>
      <c r="BF861" s="18"/>
      <c r="BG861" s="18" t="s">
        <v>278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s="18">
        <v>1</v>
      </c>
      <c r="BO861">
        <v>0</v>
      </c>
      <c r="BP861">
        <v>0</v>
      </c>
      <c r="BQ861" s="18">
        <v>1</v>
      </c>
      <c r="BS861" s="18"/>
      <c r="BT861" t="s">
        <v>397</v>
      </c>
      <c r="BU861" t="s">
        <v>397</v>
      </c>
      <c r="BW861" s="25"/>
      <c r="CA861" s="18"/>
      <c r="CC861" s="18"/>
      <c r="CD861" s="18"/>
      <c r="CF861" s="18"/>
      <c r="CH861" s="18"/>
      <c r="CR861" s="18"/>
      <c r="CT861" s="25"/>
      <c r="CU861" t="s">
        <v>397</v>
      </c>
      <c r="CW861" t="s">
        <v>397</v>
      </c>
      <c r="CX861" s="25" t="s">
        <v>397</v>
      </c>
    </row>
    <row r="862" spans="1:102" x14ac:dyDescent="0.3">
      <c r="A862">
        <v>861</v>
      </c>
      <c r="B862">
        <v>119</v>
      </c>
      <c r="C862" s="25" t="s">
        <v>3</v>
      </c>
      <c r="D862" s="12">
        <v>4.8</v>
      </c>
      <c r="E862" s="14"/>
      <c r="F862" s="7" t="str">
        <f>IFERROR(D862/E862, "X")</f>
        <v>X</v>
      </c>
      <c r="G862" s="7">
        <f>D862-E862</f>
        <v>4.8</v>
      </c>
      <c r="H862" s="16">
        <f>D862+E862</f>
        <v>4.8</v>
      </c>
      <c r="I862" s="11" t="str">
        <f>IFERROR(F862/SQRT(F862^2+AH862), "X")</f>
        <v>X</v>
      </c>
      <c r="J862" s="39" t="str">
        <f>IFERROR(SQRT((1-I862^2)/AH862), "X")</f>
        <v>X</v>
      </c>
      <c r="K862" s="39" t="str">
        <f t="shared" si="59"/>
        <v>X</v>
      </c>
      <c r="L862" s="39" t="str">
        <f t="shared" si="60"/>
        <v>X</v>
      </c>
      <c r="M862" s="43" t="str">
        <f>IFERROR(I862+J862, "X")</f>
        <v>X</v>
      </c>
      <c r="N862" s="45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8">
        <v>0</v>
      </c>
      <c r="X862" s="9">
        <v>0</v>
      </c>
      <c r="Y862" s="8"/>
      <c r="AA862" s="8"/>
      <c r="AG862" s="47"/>
      <c r="AH862" s="9">
        <f t="shared" si="58"/>
        <v>-1</v>
      </c>
      <c r="AI862" s="7">
        <v>4.327</v>
      </c>
      <c r="AM862" s="14"/>
      <c r="AO862" s="16"/>
      <c r="AR862" s="16"/>
      <c r="AS862" s="9">
        <v>2004</v>
      </c>
      <c r="AT862" s="23">
        <f t="shared" si="61"/>
        <v>3.301897717195208</v>
      </c>
      <c r="AX862" s="18"/>
      <c r="AZ862" s="18"/>
      <c r="BB862" s="18"/>
      <c r="BD862" s="18"/>
      <c r="BF862" s="18"/>
      <c r="BG862" s="18" t="s">
        <v>282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 s="18">
        <v>0</v>
      </c>
      <c r="BO862">
        <v>0</v>
      </c>
      <c r="BP862">
        <v>1</v>
      </c>
      <c r="BQ862" s="18">
        <v>0</v>
      </c>
      <c r="BS862" s="18"/>
      <c r="BT862" t="s">
        <v>397</v>
      </c>
      <c r="BU862" t="s">
        <v>397</v>
      </c>
      <c r="BW862" s="25"/>
      <c r="CA862" s="18"/>
      <c r="CC862" s="18"/>
      <c r="CD862" s="18"/>
      <c r="CF862" s="18"/>
      <c r="CH862" s="18"/>
      <c r="CR862" s="18"/>
      <c r="CT862" s="25"/>
      <c r="CU862" t="s">
        <v>397</v>
      </c>
      <c r="CW862" t="s">
        <v>397</v>
      </c>
      <c r="CX862" s="25" t="s">
        <v>397</v>
      </c>
    </row>
    <row r="863" spans="1:102" x14ac:dyDescent="0.3">
      <c r="A863">
        <v>862</v>
      </c>
      <c r="B863">
        <v>119</v>
      </c>
      <c r="C863" s="25" t="s">
        <v>3</v>
      </c>
      <c r="D863" s="12">
        <v>14.9</v>
      </c>
      <c r="E863" s="14"/>
      <c r="F863" s="7" t="str">
        <f>IFERROR(D863/E863, "X")</f>
        <v>X</v>
      </c>
      <c r="G863" s="7">
        <f>D863-E863</f>
        <v>14.9</v>
      </c>
      <c r="H863" s="16">
        <f>D863+E863</f>
        <v>14.9</v>
      </c>
      <c r="I863" s="11" t="str">
        <f>IFERROR(F863/SQRT(F863^2+AH863), "X")</f>
        <v>X</v>
      </c>
      <c r="J863" s="39" t="str">
        <f>IFERROR(SQRT((1-I863^2)/AH863), "X")</f>
        <v>X</v>
      </c>
      <c r="K863" s="39" t="str">
        <f t="shared" si="59"/>
        <v>X</v>
      </c>
      <c r="L863" s="39" t="str">
        <f t="shared" si="60"/>
        <v>X</v>
      </c>
      <c r="M863" s="43" t="str">
        <f>IFERROR(I863+J863, "X")</f>
        <v>X</v>
      </c>
      <c r="N863" s="45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8">
        <v>0</v>
      </c>
      <c r="X863" s="9">
        <v>0</v>
      </c>
      <c r="Y863" s="8"/>
      <c r="AA863" s="8"/>
      <c r="AG863" s="47"/>
      <c r="AH863" s="9">
        <f t="shared" si="58"/>
        <v>-1</v>
      </c>
      <c r="AI863" s="7">
        <v>4.327</v>
      </c>
      <c r="AM863" s="14"/>
      <c r="AO863" s="16"/>
      <c r="AR863" s="16"/>
      <c r="AS863" s="9">
        <v>2004</v>
      </c>
      <c r="AT863" s="23">
        <f t="shared" si="61"/>
        <v>3.301897717195208</v>
      </c>
      <c r="AX863" s="18"/>
      <c r="AZ863" s="18"/>
      <c r="BB863" s="18"/>
      <c r="BD863" s="18"/>
      <c r="BF863" s="18"/>
      <c r="BG863" s="18" t="s">
        <v>282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 s="18">
        <v>0</v>
      </c>
      <c r="BO863">
        <v>0</v>
      </c>
      <c r="BP863">
        <v>1</v>
      </c>
      <c r="BQ863" s="18">
        <v>0</v>
      </c>
      <c r="BS863" s="18"/>
      <c r="BT863" t="s">
        <v>397</v>
      </c>
      <c r="BU863" t="s">
        <v>397</v>
      </c>
      <c r="BW863" s="25"/>
      <c r="CA863" s="18"/>
      <c r="CC863" s="18"/>
      <c r="CD863" s="18"/>
      <c r="CF863" s="18"/>
      <c r="CH863" s="18"/>
      <c r="CR863" s="18"/>
      <c r="CT863" s="25"/>
      <c r="CU863" t="s">
        <v>397</v>
      </c>
      <c r="CW863" t="s">
        <v>397</v>
      </c>
      <c r="CX863" s="25" t="s">
        <v>397</v>
      </c>
    </row>
    <row r="864" spans="1:102" x14ac:dyDescent="0.3">
      <c r="A864">
        <v>863</v>
      </c>
      <c r="B864">
        <v>119</v>
      </c>
      <c r="C864" s="25" t="s">
        <v>3</v>
      </c>
      <c r="D864" s="12">
        <v>7.5</v>
      </c>
      <c r="E864" s="14"/>
      <c r="F864" s="7" t="str">
        <f>IFERROR(D864/E864, "X")</f>
        <v>X</v>
      </c>
      <c r="G864" s="7">
        <f>D864-E864</f>
        <v>7.5</v>
      </c>
      <c r="H864" s="16">
        <f>D864+E864</f>
        <v>7.5</v>
      </c>
      <c r="I864" s="11" t="str">
        <f>IFERROR(F864/SQRT(F864^2+AH864), "X")</f>
        <v>X</v>
      </c>
      <c r="J864" s="39" t="str">
        <f>IFERROR(SQRT((1-I864^2)/AH864), "X")</f>
        <v>X</v>
      </c>
      <c r="K864" s="39" t="str">
        <f t="shared" si="59"/>
        <v>X</v>
      </c>
      <c r="L864" s="39" t="str">
        <f t="shared" si="60"/>
        <v>X</v>
      </c>
      <c r="M864" s="43" t="str">
        <f>IFERROR(I864+J864, "X")</f>
        <v>X</v>
      </c>
      <c r="N864" s="45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8">
        <v>0</v>
      </c>
      <c r="X864" s="9">
        <v>0</v>
      </c>
      <c r="Y864" s="8"/>
      <c r="AA864" s="8"/>
      <c r="AG864" s="47"/>
      <c r="AH864" s="9">
        <f t="shared" si="58"/>
        <v>-1</v>
      </c>
      <c r="AI864" s="7">
        <v>4.327</v>
      </c>
      <c r="AM864" s="14"/>
      <c r="AO864" s="16"/>
      <c r="AR864" s="16"/>
      <c r="AS864" s="9">
        <v>2004</v>
      </c>
      <c r="AT864" s="23">
        <f t="shared" si="61"/>
        <v>3.301897717195208</v>
      </c>
      <c r="AX864" s="18"/>
      <c r="AZ864" s="18"/>
      <c r="BB864" s="18"/>
      <c r="BD864" s="18"/>
      <c r="BF864" s="18"/>
      <c r="BG864" s="18" t="s">
        <v>282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 s="18">
        <v>0</v>
      </c>
      <c r="BO864">
        <v>0</v>
      </c>
      <c r="BP864">
        <v>1</v>
      </c>
      <c r="BQ864" s="18">
        <v>0</v>
      </c>
      <c r="BS864" s="18"/>
      <c r="BT864" t="s">
        <v>397</v>
      </c>
      <c r="BU864" t="s">
        <v>397</v>
      </c>
      <c r="BW864" s="25"/>
      <c r="CA864" s="18"/>
      <c r="CC864" s="18"/>
      <c r="CD864" s="18"/>
      <c r="CF864" s="18"/>
      <c r="CH864" s="18"/>
      <c r="CR864" s="18"/>
      <c r="CT864" s="25"/>
      <c r="CU864" t="s">
        <v>397</v>
      </c>
      <c r="CW864" t="s">
        <v>397</v>
      </c>
      <c r="CX864" s="25" t="s">
        <v>397</v>
      </c>
    </row>
    <row r="865" spans="1:102" x14ac:dyDescent="0.3">
      <c r="A865">
        <v>864</v>
      </c>
      <c r="B865">
        <v>119</v>
      </c>
      <c r="C865" s="25" t="s">
        <v>3</v>
      </c>
      <c r="D865" s="12">
        <v>6.2</v>
      </c>
      <c r="E865" s="14"/>
      <c r="F865" s="7" t="str">
        <f>IFERROR(D865/E865, "X")</f>
        <v>X</v>
      </c>
      <c r="G865" s="7">
        <f>D865-E865</f>
        <v>6.2</v>
      </c>
      <c r="H865" s="16">
        <f>D865+E865</f>
        <v>6.2</v>
      </c>
      <c r="I865" s="11" t="str">
        <f>IFERROR(F865/SQRT(F865^2+AH865), "X")</f>
        <v>X</v>
      </c>
      <c r="J865" s="39" t="str">
        <f>IFERROR(SQRT((1-I865^2)/AH865), "X")</f>
        <v>X</v>
      </c>
      <c r="K865" s="39" t="str">
        <f t="shared" si="59"/>
        <v>X</v>
      </c>
      <c r="L865" s="39" t="str">
        <f t="shared" si="60"/>
        <v>X</v>
      </c>
      <c r="M865" s="43" t="str">
        <f>IFERROR(I865+J865, "X")</f>
        <v>X</v>
      </c>
      <c r="N865" s="45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8">
        <v>0</v>
      </c>
      <c r="X865" s="9">
        <v>0</v>
      </c>
      <c r="Y865" s="8"/>
      <c r="AA865" s="8"/>
      <c r="AG865" s="47"/>
      <c r="AH865" s="9">
        <f t="shared" si="58"/>
        <v>-1</v>
      </c>
      <c r="AI865" s="7">
        <v>4.327</v>
      </c>
      <c r="AM865" s="14"/>
      <c r="AO865" s="16"/>
      <c r="AR865" s="16"/>
      <c r="AS865" s="9">
        <v>2004</v>
      </c>
      <c r="AT865" s="23">
        <f t="shared" si="61"/>
        <v>3.301897717195208</v>
      </c>
      <c r="AX865" s="18"/>
      <c r="AZ865" s="18"/>
      <c r="BB865" s="18"/>
      <c r="BD865" s="18"/>
      <c r="BF865" s="18"/>
      <c r="BG865" s="18" t="s">
        <v>282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 s="18">
        <v>0</v>
      </c>
      <c r="BO865">
        <v>0</v>
      </c>
      <c r="BP865">
        <v>1</v>
      </c>
      <c r="BQ865" s="18">
        <v>0</v>
      </c>
      <c r="BS865" s="18"/>
      <c r="BT865" t="s">
        <v>397</v>
      </c>
      <c r="BU865" t="s">
        <v>397</v>
      </c>
      <c r="BW865" s="25"/>
      <c r="CA865" s="18"/>
      <c r="CC865" s="18"/>
      <c r="CD865" s="18"/>
      <c r="CF865" s="18"/>
      <c r="CH865" s="18"/>
      <c r="CR865" s="18"/>
      <c r="CT865" s="25"/>
      <c r="CU865" t="s">
        <v>397</v>
      </c>
      <c r="CW865" t="s">
        <v>397</v>
      </c>
      <c r="CX865" s="25" t="s">
        <v>397</v>
      </c>
    </row>
    <row r="866" spans="1:102" x14ac:dyDescent="0.3">
      <c r="A866">
        <v>865</v>
      </c>
      <c r="B866">
        <v>119</v>
      </c>
      <c r="C866" s="25" t="s">
        <v>3</v>
      </c>
      <c r="D866" s="12">
        <v>4.7</v>
      </c>
      <c r="E866" s="14"/>
      <c r="F866" s="7" t="str">
        <f>IFERROR(D866/E866, "X")</f>
        <v>X</v>
      </c>
      <c r="G866" s="7">
        <f>D866-E866</f>
        <v>4.7</v>
      </c>
      <c r="H866" s="16">
        <f>D866+E866</f>
        <v>4.7</v>
      </c>
      <c r="I866" s="11" t="str">
        <f>IFERROR(F866/SQRT(F866^2+AH866), "X")</f>
        <v>X</v>
      </c>
      <c r="J866" s="39" t="str">
        <f>IFERROR(SQRT((1-I866^2)/AH866), "X")</f>
        <v>X</v>
      </c>
      <c r="K866" s="39" t="str">
        <f t="shared" si="59"/>
        <v>X</v>
      </c>
      <c r="L866" s="39" t="str">
        <f t="shared" si="60"/>
        <v>X</v>
      </c>
      <c r="M866" s="43" t="str">
        <f>IFERROR(I866+J866, "X")</f>
        <v>X</v>
      </c>
      <c r="N866" s="45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8">
        <v>0</v>
      </c>
      <c r="X866" s="9">
        <v>0</v>
      </c>
      <c r="Y866" s="8"/>
      <c r="AA866" s="8"/>
      <c r="AG866" s="47"/>
      <c r="AH866" s="9">
        <f t="shared" si="58"/>
        <v>-1</v>
      </c>
      <c r="AI866" s="7">
        <v>4.327</v>
      </c>
      <c r="AM866" s="14"/>
      <c r="AO866" s="16"/>
      <c r="AR866" s="16"/>
      <c r="AS866" s="9">
        <v>2004</v>
      </c>
      <c r="AT866" s="23">
        <f t="shared" si="61"/>
        <v>3.301897717195208</v>
      </c>
      <c r="AX866" s="18"/>
      <c r="AZ866" s="18"/>
      <c r="BB866" s="18"/>
      <c r="BD866" s="18"/>
      <c r="BF866" s="18"/>
      <c r="BG866" s="18" t="s">
        <v>282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 s="18">
        <v>0</v>
      </c>
      <c r="BO866">
        <v>0</v>
      </c>
      <c r="BP866">
        <v>1</v>
      </c>
      <c r="BQ866" s="18">
        <v>0</v>
      </c>
      <c r="BS866" s="18"/>
      <c r="BT866" t="s">
        <v>397</v>
      </c>
      <c r="BU866" t="s">
        <v>397</v>
      </c>
      <c r="BW866" s="25"/>
      <c r="CA866" s="18"/>
      <c r="CC866" s="18"/>
      <c r="CD866" s="18"/>
      <c r="CF866" s="18"/>
      <c r="CH866" s="18"/>
      <c r="CR866" s="18"/>
      <c r="CT866" s="25"/>
      <c r="CU866" t="s">
        <v>397</v>
      </c>
      <c r="CW866" t="s">
        <v>397</v>
      </c>
      <c r="CX866" s="25" t="s">
        <v>397</v>
      </c>
    </row>
    <row r="867" spans="1:102" x14ac:dyDescent="0.3">
      <c r="A867">
        <v>866</v>
      </c>
      <c r="B867">
        <v>119</v>
      </c>
      <c r="C867" s="25" t="s">
        <v>3</v>
      </c>
      <c r="D867" s="12">
        <v>4.9000000000000004</v>
      </c>
      <c r="E867" s="14"/>
      <c r="F867" s="7" t="str">
        <f>IFERROR(D867/E867, "X")</f>
        <v>X</v>
      </c>
      <c r="G867" s="7">
        <f>D867-E867</f>
        <v>4.9000000000000004</v>
      </c>
      <c r="H867" s="16">
        <f>D867+E867</f>
        <v>4.9000000000000004</v>
      </c>
      <c r="I867" s="11" t="str">
        <f>IFERROR(F867/SQRT(F867^2+AH867), "X")</f>
        <v>X</v>
      </c>
      <c r="J867" s="39" t="str">
        <f>IFERROR(SQRT((1-I867^2)/AH867), "X")</f>
        <v>X</v>
      </c>
      <c r="K867" s="39" t="str">
        <f t="shared" si="59"/>
        <v>X</v>
      </c>
      <c r="L867" s="39" t="str">
        <f t="shared" si="60"/>
        <v>X</v>
      </c>
      <c r="M867" s="43" t="str">
        <f>IFERROR(I867+J867, "X")</f>
        <v>X</v>
      </c>
      <c r="N867" s="45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8">
        <v>0</v>
      </c>
      <c r="X867" s="9">
        <v>0</v>
      </c>
      <c r="Y867" s="8"/>
      <c r="AA867" s="8"/>
      <c r="AG867" s="47"/>
      <c r="AH867" s="9">
        <f t="shared" si="58"/>
        <v>-1</v>
      </c>
      <c r="AI867" s="7">
        <v>4.327</v>
      </c>
      <c r="AM867" s="14"/>
      <c r="AO867" s="16"/>
      <c r="AR867" s="16"/>
      <c r="AS867" s="9">
        <v>2004</v>
      </c>
      <c r="AT867" s="23">
        <f t="shared" si="61"/>
        <v>3.301897717195208</v>
      </c>
      <c r="AX867" s="18"/>
      <c r="AZ867" s="18"/>
      <c r="BB867" s="18"/>
      <c r="BD867" s="18"/>
      <c r="BF867" s="18"/>
      <c r="BG867" s="18" t="s">
        <v>282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 s="18">
        <v>0</v>
      </c>
      <c r="BO867">
        <v>0</v>
      </c>
      <c r="BP867">
        <v>1</v>
      </c>
      <c r="BQ867" s="18">
        <v>0</v>
      </c>
      <c r="BS867" s="18"/>
      <c r="BT867" t="s">
        <v>397</v>
      </c>
      <c r="BU867" t="s">
        <v>397</v>
      </c>
      <c r="BW867" s="25"/>
      <c r="CA867" s="18"/>
      <c r="CC867" s="18"/>
      <c r="CD867" s="18"/>
      <c r="CF867" s="18"/>
      <c r="CH867" s="18"/>
      <c r="CR867" s="18"/>
      <c r="CT867" s="25"/>
      <c r="CU867" t="s">
        <v>397</v>
      </c>
      <c r="CW867" t="s">
        <v>397</v>
      </c>
      <c r="CX867" s="25" t="s">
        <v>397</v>
      </c>
    </row>
    <row r="868" spans="1:102" x14ac:dyDescent="0.3">
      <c r="A868">
        <v>867</v>
      </c>
      <c r="B868">
        <v>119</v>
      </c>
      <c r="C868" s="25" t="s">
        <v>3</v>
      </c>
      <c r="D868" s="12">
        <v>11.9</v>
      </c>
      <c r="E868" s="14"/>
      <c r="F868" s="7" t="str">
        <f>IFERROR(D868/E868, "X")</f>
        <v>X</v>
      </c>
      <c r="G868" s="7">
        <f>D868-E868</f>
        <v>11.9</v>
      </c>
      <c r="H868" s="16">
        <f>D868+E868</f>
        <v>11.9</v>
      </c>
      <c r="I868" s="11" t="str">
        <f>IFERROR(F868/SQRT(F868^2+AH868), "X")</f>
        <v>X</v>
      </c>
      <c r="J868" s="39" t="str">
        <f>IFERROR(SQRT((1-I868^2)/AH868), "X")</f>
        <v>X</v>
      </c>
      <c r="K868" s="39" t="str">
        <f t="shared" si="59"/>
        <v>X</v>
      </c>
      <c r="L868" s="39" t="str">
        <f t="shared" si="60"/>
        <v>X</v>
      </c>
      <c r="M868" s="43" t="str">
        <f>IFERROR(I868+J868, "X")</f>
        <v>X</v>
      </c>
      <c r="N868" s="45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8">
        <v>0</v>
      </c>
      <c r="X868" s="9">
        <v>0</v>
      </c>
      <c r="Y868" s="8"/>
      <c r="AA868" s="8"/>
      <c r="AG868" s="47"/>
      <c r="AH868" s="9">
        <f t="shared" si="58"/>
        <v>-1</v>
      </c>
      <c r="AI868" s="7">
        <v>5.4089999999999998</v>
      </c>
      <c r="AM868" s="14"/>
      <c r="AO868" s="16"/>
      <c r="AR868" s="16"/>
      <c r="AS868" s="9">
        <v>2008</v>
      </c>
      <c r="AT868" s="23">
        <f t="shared" si="61"/>
        <v>3.3027637084729817</v>
      </c>
      <c r="AX868" s="18"/>
      <c r="AZ868" s="18"/>
      <c r="BB868" s="18"/>
      <c r="BD868" s="18"/>
      <c r="BF868" s="18"/>
      <c r="BG868" s="18" t="s">
        <v>289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s="18">
        <v>1</v>
      </c>
      <c r="BO868">
        <v>0</v>
      </c>
      <c r="BP868">
        <v>0</v>
      </c>
      <c r="BQ868" s="18">
        <v>1</v>
      </c>
      <c r="BS868" s="18"/>
      <c r="BT868" t="s">
        <v>397</v>
      </c>
      <c r="BU868" t="s">
        <v>397</v>
      </c>
      <c r="BW868" s="25"/>
      <c r="CA868" s="18"/>
      <c r="CC868" s="18"/>
      <c r="CD868" s="18"/>
      <c r="CF868" s="18"/>
      <c r="CH868" s="18"/>
      <c r="CR868" s="18"/>
      <c r="CT868" s="25"/>
      <c r="CU868" t="s">
        <v>397</v>
      </c>
      <c r="CW868" t="s">
        <v>397</v>
      </c>
      <c r="CX868" s="25" t="s">
        <v>397</v>
      </c>
    </row>
    <row r="869" spans="1:102" x14ac:dyDescent="0.3">
      <c r="A869">
        <v>868</v>
      </c>
      <c r="B869">
        <v>119</v>
      </c>
      <c r="C869" s="25" t="s">
        <v>3</v>
      </c>
      <c r="D869" s="12">
        <v>8.1999999999999993</v>
      </c>
      <c r="E869" s="14"/>
      <c r="F869" s="7" t="str">
        <f>IFERROR(D869/E869, "X")</f>
        <v>X</v>
      </c>
      <c r="G869" s="7">
        <f>D869-E869</f>
        <v>8.1999999999999993</v>
      </c>
      <c r="H869" s="16">
        <f>D869+E869</f>
        <v>8.1999999999999993</v>
      </c>
      <c r="I869" s="11" t="str">
        <f>IFERROR(F869/SQRT(F869^2+AH869), "X")</f>
        <v>X</v>
      </c>
      <c r="J869" s="39" t="str">
        <f>IFERROR(SQRT((1-I869^2)/AH869), "X")</f>
        <v>X</v>
      </c>
      <c r="K869" s="39" t="str">
        <f t="shared" si="59"/>
        <v>X</v>
      </c>
      <c r="L869" s="39" t="str">
        <f t="shared" si="60"/>
        <v>X</v>
      </c>
      <c r="M869" s="43" t="str">
        <f>IFERROR(I869+J869, "X")</f>
        <v>X</v>
      </c>
      <c r="N869" s="45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8">
        <v>0</v>
      </c>
      <c r="X869" s="9">
        <v>0</v>
      </c>
      <c r="Y869" s="8"/>
      <c r="AA869" s="8"/>
      <c r="AG869" s="47"/>
      <c r="AH869" s="9">
        <f t="shared" si="58"/>
        <v>-1</v>
      </c>
      <c r="AI869" s="7">
        <v>5.4089999999999998</v>
      </c>
      <c r="AM869" s="14"/>
      <c r="AO869" s="16"/>
      <c r="AR869" s="16"/>
      <c r="AS869" s="9">
        <v>2008</v>
      </c>
      <c r="AT869" s="23">
        <f t="shared" si="61"/>
        <v>3.3027637084729817</v>
      </c>
      <c r="AX869" s="18"/>
      <c r="AZ869" s="18"/>
      <c r="BB869" s="18"/>
      <c r="BD869" s="18"/>
      <c r="BF869" s="18"/>
      <c r="BG869" s="18" t="s">
        <v>289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s="18">
        <v>1</v>
      </c>
      <c r="BO869">
        <v>0</v>
      </c>
      <c r="BP869">
        <v>0</v>
      </c>
      <c r="BQ869" s="18">
        <v>1</v>
      </c>
      <c r="BS869" s="18"/>
      <c r="BT869" t="s">
        <v>397</v>
      </c>
      <c r="BU869" t="s">
        <v>397</v>
      </c>
      <c r="BW869" s="25"/>
      <c r="CA869" s="18"/>
      <c r="CC869" s="18"/>
      <c r="CD869" s="18"/>
      <c r="CF869" s="18"/>
      <c r="CH869" s="18"/>
      <c r="CR869" s="18"/>
      <c r="CT869" s="25"/>
      <c r="CU869" t="s">
        <v>397</v>
      </c>
      <c r="CW869" t="s">
        <v>397</v>
      </c>
      <c r="CX869" s="25" t="s">
        <v>397</v>
      </c>
    </row>
    <row r="870" spans="1:102" x14ac:dyDescent="0.3">
      <c r="A870">
        <v>869</v>
      </c>
      <c r="B870">
        <v>119</v>
      </c>
      <c r="C870" s="25" t="s">
        <v>3</v>
      </c>
      <c r="D870" s="12">
        <v>10.1</v>
      </c>
      <c r="E870" s="14"/>
      <c r="F870" s="7" t="str">
        <f>IFERROR(D870/E870, "X")</f>
        <v>X</v>
      </c>
      <c r="G870" s="7">
        <f>D870-E870</f>
        <v>10.1</v>
      </c>
      <c r="H870" s="16">
        <f>D870+E870</f>
        <v>10.1</v>
      </c>
      <c r="I870" s="11" t="str">
        <f>IFERROR(F870/SQRT(F870^2+AH870), "X")</f>
        <v>X</v>
      </c>
      <c r="J870" s="39" t="str">
        <f>IFERROR(SQRT((1-I870^2)/AH870), "X")</f>
        <v>X</v>
      </c>
      <c r="K870" s="39" t="str">
        <f t="shared" si="59"/>
        <v>X</v>
      </c>
      <c r="L870" s="39" t="str">
        <f t="shared" si="60"/>
        <v>X</v>
      </c>
      <c r="M870" s="43" t="str">
        <f>IFERROR(I870+J870, "X")</f>
        <v>X</v>
      </c>
      <c r="N870" s="45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8">
        <v>0</v>
      </c>
      <c r="X870" s="9">
        <v>0</v>
      </c>
      <c r="Y870" s="8"/>
      <c r="AA870" s="8"/>
      <c r="AG870" s="47"/>
      <c r="AH870" s="9">
        <f t="shared" si="58"/>
        <v>-1</v>
      </c>
      <c r="AI870" s="7">
        <v>5.4089999999999998</v>
      </c>
      <c r="AM870" s="14"/>
      <c r="AO870" s="16"/>
      <c r="AR870" s="16"/>
      <c r="AS870" s="9">
        <v>2008</v>
      </c>
      <c r="AT870" s="23">
        <f t="shared" si="61"/>
        <v>3.3027637084729817</v>
      </c>
      <c r="AX870" s="18"/>
      <c r="AZ870" s="18"/>
      <c r="BB870" s="18"/>
      <c r="BD870" s="18"/>
      <c r="BF870" s="18"/>
      <c r="BG870" s="18" t="s">
        <v>289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s="18">
        <v>1</v>
      </c>
      <c r="BO870">
        <v>0</v>
      </c>
      <c r="BP870">
        <v>0</v>
      </c>
      <c r="BQ870" s="18">
        <v>1</v>
      </c>
      <c r="BS870" s="18"/>
      <c r="BT870" t="s">
        <v>397</v>
      </c>
      <c r="BU870" t="s">
        <v>397</v>
      </c>
      <c r="BW870" s="25"/>
      <c r="CA870" s="18"/>
      <c r="CC870" s="18"/>
      <c r="CD870" s="18"/>
      <c r="CF870" s="18"/>
      <c r="CH870" s="18"/>
      <c r="CR870" s="18"/>
      <c r="CT870" s="25"/>
      <c r="CU870" t="s">
        <v>397</v>
      </c>
      <c r="CW870" t="s">
        <v>397</v>
      </c>
      <c r="CX870" s="25" t="s">
        <v>397</v>
      </c>
    </row>
    <row r="871" spans="1:102" x14ac:dyDescent="0.3">
      <c r="A871">
        <v>870</v>
      </c>
      <c r="B871">
        <v>119</v>
      </c>
      <c r="C871" s="25" t="s">
        <v>3</v>
      </c>
      <c r="D871" s="12">
        <v>11.9</v>
      </c>
      <c r="E871" s="14"/>
      <c r="F871" s="7" t="str">
        <f>IFERROR(D871/E871, "X")</f>
        <v>X</v>
      </c>
      <c r="G871" s="7">
        <f>D871-E871</f>
        <v>11.9</v>
      </c>
      <c r="H871" s="16">
        <f>D871+E871</f>
        <v>11.9</v>
      </c>
      <c r="I871" s="11" t="str">
        <f>IFERROR(F871/SQRT(F871^2+AH871), "X")</f>
        <v>X</v>
      </c>
      <c r="J871" s="39" t="str">
        <f>IFERROR(SQRT((1-I871^2)/AH871), "X")</f>
        <v>X</v>
      </c>
      <c r="K871" s="39" t="str">
        <f t="shared" si="59"/>
        <v>X</v>
      </c>
      <c r="L871" s="39" t="str">
        <f t="shared" si="60"/>
        <v>X</v>
      </c>
      <c r="M871" s="43" t="str">
        <f>IFERROR(I871+J871, "X")</f>
        <v>X</v>
      </c>
      <c r="N871" s="45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8">
        <v>0</v>
      </c>
      <c r="X871" s="9">
        <v>0</v>
      </c>
      <c r="Y871" s="8"/>
      <c r="AA871" s="8"/>
      <c r="AG871" s="47"/>
      <c r="AH871" s="9">
        <f t="shared" si="58"/>
        <v>-1</v>
      </c>
      <c r="AI871" s="7">
        <v>5.4089999999999998</v>
      </c>
      <c r="AM871" s="14"/>
      <c r="AO871" s="16"/>
      <c r="AR871" s="16"/>
      <c r="AS871" s="9">
        <v>2008</v>
      </c>
      <c r="AT871" s="23">
        <f t="shared" si="61"/>
        <v>3.3027637084729817</v>
      </c>
      <c r="AX871" s="18"/>
      <c r="AZ871" s="18"/>
      <c r="BB871" s="18"/>
      <c r="BD871" s="18"/>
      <c r="BF871" s="18"/>
      <c r="BG871" s="18" t="s">
        <v>289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s="18">
        <v>1</v>
      </c>
      <c r="BO871">
        <v>0</v>
      </c>
      <c r="BP871">
        <v>0</v>
      </c>
      <c r="BQ871" s="18">
        <v>1</v>
      </c>
      <c r="BS871" s="18"/>
      <c r="BT871" t="s">
        <v>397</v>
      </c>
      <c r="BU871" t="s">
        <v>397</v>
      </c>
      <c r="BW871" s="25"/>
      <c r="CA871" s="18"/>
      <c r="CC871" s="18"/>
      <c r="CD871" s="18"/>
      <c r="CF871" s="18"/>
      <c r="CH871" s="18"/>
      <c r="CR871" s="18"/>
      <c r="CT871" s="25"/>
      <c r="CU871" t="s">
        <v>397</v>
      </c>
      <c r="CW871" t="s">
        <v>397</v>
      </c>
      <c r="CX871" s="25" t="s">
        <v>397</v>
      </c>
    </row>
    <row r="872" spans="1:102" x14ac:dyDescent="0.3">
      <c r="A872">
        <v>871</v>
      </c>
      <c r="B872">
        <v>119</v>
      </c>
      <c r="C872" s="25" t="s">
        <v>3</v>
      </c>
      <c r="D872" s="12">
        <v>12.1</v>
      </c>
      <c r="E872" s="14"/>
      <c r="F872" s="7" t="str">
        <f>IFERROR(D872/E872, "X")</f>
        <v>X</v>
      </c>
      <c r="G872" s="7">
        <f>D872-E872</f>
        <v>12.1</v>
      </c>
      <c r="H872" s="16">
        <f>D872+E872</f>
        <v>12.1</v>
      </c>
      <c r="I872" s="11" t="str">
        <f>IFERROR(F872/SQRT(F872^2+AH872), "X")</f>
        <v>X</v>
      </c>
      <c r="J872" s="39" t="str">
        <f>IFERROR(SQRT((1-I872^2)/AH872), "X")</f>
        <v>X</v>
      </c>
      <c r="K872" s="39" t="str">
        <f t="shared" si="59"/>
        <v>X</v>
      </c>
      <c r="L872" s="39" t="str">
        <f t="shared" si="60"/>
        <v>X</v>
      </c>
      <c r="M872" s="43" t="str">
        <f>IFERROR(I872+J872, "X")</f>
        <v>X</v>
      </c>
      <c r="N872" s="45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8">
        <v>0</v>
      </c>
      <c r="X872" s="9">
        <v>0</v>
      </c>
      <c r="Y872" s="8"/>
      <c r="AA872" s="8"/>
      <c r="AG872" s="47"/>
      <c r="AH872" s="9">
        <f t="shared" si="58"/>
        <v>-1</v>
      </c>
      <c r="AI872" s="7">
        <v>5.4089999999999998</v>
      </c>
      <c r="AM872" s="14"/>
      <c r="AO872" s="16"/>
      <c r="AR872" s="16"/>
      <c r="AS872" s="9">
        <v>2008</v>
      </c>
      <c r="AT872" s="23">
        <f t="shared" si="61"/>
        <v>3.3027637084729817</v>
      </c>
      <c r="AX872" s="18"/>
      <c r="AZ872" s="18"/>
      <c r="BB872" s="18"/>
      <c r="BD872" s="18"/>
      <c r="BF872" s="18"/>
      <c r="BG872" s="18" t="s">
        <v>289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s="18">
        <v>1</v>
      </c>
      <c r="BO872">
        <v>0</v>
      </c>
      <c r="BP872">
        <v>0</v>
      </c>
      <c r="BQ872" s="18">
        <v>1</v>
      </c>
      <c r="BS872" s="18"/>
      <c r="BT872" t="s">
        <v>397</v>
      </c>
      <c r="BU872" t="s">
        <v>397</v>
      </c>
      <c r="BW872" s="25"/>
      <c r="CA872" s="18"/>
      <c r="CC872" s="18"/>
      <c r="CD872" s="18"/>
      <c r="CF872" s="18"/>
      <c r="CH872" s="18"/>
      <c r="CR872" s="18"/>
      <c r="CT872" s="25"/>
      <c r="CU872" t="s">
        <v>397</v>
      </c>
      <c r="CW872" t="s">
        <v>397</v>
      </c>
      <c r="CX872" s="25" t="s">
        <v>397</v>
      </c>
    </row>
    <row r="873" spans="1:102" x14ac:dyDescent="0.3">
      <c r="A873">
        <v>872</v>
      </c>
      <c r="B873">
        <v>119</v>
      </c>
      <c r="C873" s="25" t="s">
        <v>3</v>
      </c>
      <c r="D873" s="12">
        <v>12.2</v>
      </c>
      <c r="E873" s="14"/>
      <c r="F873" s="7" t="str">
        <f>IFERROR(D873/E873, "X")</f>
        <v>X</v>
      </c>
      <c r="G873" s="7">
        <f>D873-E873</f>
        <v>12.2</v>
      </c>
      <c r="H873" s="16">
        <f>D873+E873</f>
        <v>12.2</v>
      </c>
      <c r="I873" s="11" t="str">
        <f>IFERROR(F873/SQRT(F873^2+AH873), "X")</f>
        <v>X</v>
      </c>
      <c r="J873" s="39" t="str">
        <f>IFERROR(SQRT((1-I873^2)/AH873), "X")</f>
        <v>X</v>
      </c>
      <c r="K873" s="39" t="str">
        <f t="shared" si="59"/>
        <v>X</v>
      </c>
      <c r="L873" s="39" t="str">
        <f t="shared" si="60"/>
        <v>X</v>
      </c>
      <c r="M873" s="43" t="str">
        <f>IFERROR(I873+J873, "X")</f>
        <v>X</v>
      </c>
      <c r="N873" s="45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8">
        <v>0</v>
      </c>
      <c r="X873" s="9">
        <v>0</v>
      </c>
      <c r="Y873" s="8"/>
      <c r="AA873" s="8"/>
      <c r="AG873" s="47"/>
      <c r="AH873" s="9">
        <f t="shared" si="58"/>
        <v>-1</v>
      </c>
      <c r="AI873" s="7">
        <v>5.4089999999999998</v>
      </c>
      <c r="AM873" s="14"/>
      <c r="AO873" s="16"/>
      <c r="AR873" s="16"/>
      <c r="AS873" s="9">
        <v>2008</v>
      </c>
      <c r="AT873" s="23">
        <f t="shared" si="61"/>
        <v>3.3027637084729817</v>
      </c>
      <c r="AX873" s="18"/>
      <c r="AZ873" s="18"/>
      <c r="BB873" s="18"/>
      <c r="BD873" s="18"/>
      <c r="BF873" s="18"/>
      <c r="BG873" s="18" t="s">
        <v>289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s="18">
        <v>1</v>
      </c>
      <c r="BO873">
        <v>0</v>
      </c>
      <c r="BP873">
        <v>0</v>
      </c>
      <c r="BQ873" s="18">
        <v>1</v>
      </c>
      <c r="BS873" s="18"/>
      <c r="BT873" t="s">
        <v>397</v>
      </c>
      <c r="BU873" t="s">
        <v>397</v>
      </c>
      <c r="BW873" s="25"/>
      <c r="CA873" s="18"/>
      <c r="CC873" s="18"/>
      <c r="CD873" s="18"/>
      <c r="CF873" s="18"/>
      <c r="CH873" s="18"/>
      <c r="CR873" s="18"/>
      <c r="CT873" s="25"/>
      <c r="CU873" t="s">
        <v>397</v>
      </c>
      <c r="CW873" t="s">
        <v>397</v>
      </c>
      <c r="CX873" s="25" t="s">
        <v>397</v>
      </c>
    </row>
    <row r="874" spans="1:102" x14ac:dyDescent="0.3">
      <c r="A874">
        <v>873</v>
      </c>
      <c r="B874">
        <v>120</v>
      </c>
      <c r="C874" s="25" t="s">
        <v>115</v>
      </c>
      <c r="D874" s="12">
        <v>8.3000000000000007</v>
      </c>
      <c r="E874" s="14"/>
      <c r="F874" s="7" t="str">
        <f>IFERROR(D874/E874, "X")</f>
        <v>X</v>
      </c>
      <c r="G874" s="7">
        <f>D874-E874</f>
        <v>8.3000000000000007</v>
      </c>
      <c r="H874" s="16">
        <f>D874+E874</f>
        <v>8.3000000000000007</v>
      </c>
      <c r="I874" s="11" t="str">
        <f>IFERROR(F874/SQRT(F874^2+AH874), "X")</f>
        <v>X</v>
      </c>
      <c r="J874" s="39" t="str">
        <f>IFERROR(SQRT((1-I874^2)/AH874), "X")</f>
        <v>X</v>
      </c>
      <c r="K874" s="39" t="str">
        <f t="shared" si="59"/>
        <v>X</v>
      </c>
      <c r="L874" s="39" t="str">
        <f t="shared" si="60"/>
        <v>X</v>
      </c>
      <c r="M874" s="43" t="str">
        <f>IFERROR(I874+J874, "X")</f>
        <v>X</v>
      </c>
      <c r="N874" s="45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8">
        <v>0</v>
      </c>
      <c r="X874" s="9">
        <v>0</v>
      </c>
      <c r="Y874" s="8"/>
      <c r="AA874" s="8"/>
      <c r="AG874" s="47"/>
      <c r="AH874" s="9">
        <f t="shared" si="58"/>
        <v>-1</v>
      </c>
      <c r="AI874" s="7">
        <v>8.6</v>
      </c>
      <c r="AM874" s="14"/>
      <c r="AO874" s="16"/>
      <c r="AR874" s="16"/>
      <c r="AS874" s="9">
        <v>1989</v>
      </c>
      <c r="AT874" s="23">
        <f t="shared" si="61"/>
        <v>3.2986347831244354</v>
      </c>
      <c r="AX874" s="18"/>
      <c r="AZ874" s="18"/>
      <c r="BB874" s="18"/>
      <c r="BD874" s="18"/>
      <c r="BF874" s="18"/>
      <c r="BG874" s="18" t="s">
        <v>113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 s="18">
        <v>0</v>
      </c>
      <c r="BO874">
        <v>1</v>
      </c>
      <c r="BP874">
        <v>0</v>
      </c>
      <c r="BQ874" s="18">
        <v>0</v>
      </c>
      <c r="BS874" s="18"/>
      <c r="BT874" t="s">
        <v>397</v>
      </c>
      <c r="BU874" t="s">
        <v>397</v>
      </c>
      <c r="BW874" s="25"/>
      <c r="CA874" s="18"/>
      <c r="CC874" s="18"/>
      <c r="CD874" s="18"/>
      <c r="CF874" s="18"/>
      <c r="CH874" s="18"/>
      <c r="CR874" s="18"/>
      <c r="CT874" s="25"/>
      <c r="CU874" t="s">
        <v>397</v>
      </c>
      <c r="CW874" t="s">
        <v>397</v>
      </c>
      <c r="CX874" s="25" t="s">
        <v>397</v>
      </c>
    </row>
    <row r="875" spans="1:102" x14ac:dyDescent="0.3">
      <c r="A875">
        <v>874</v>
      </c>
      <c r="B875">
        <v>121</v>
      </c>
      <c r="C875" s="25" t="s">
        <v>89</v>
      </c>
      <c r="D875" s="12">
        <v>12.4</v>
      </c>
      <c r="E875" s="14"/>
      <c r="F875" s="7" t="str">
        <f>IFERROR(D875/E875, "X")</f>
        <v>X</v>
      </c>
      <c r="G875" s="7">
        <f>D875-E875</f>
        <v>12.4</v>
      </c>
      <c r="H875" s="16">
        <f>D875+E875</f>
        <v>12.4</v>
      </c>
      <c r="I875" s="11" t="str">
        <f>IFERROR(F875/SQRT(F875^2+AH875), "X")</f>
        <v>X</v>
      </c>
      <c r="J875" s="39" t="str">
        <f>IFERROR(SQRT((1-I875^2)/AH875), "X")</f>
        <v>X</v>
      </c>
      <c r="K875" s="39" t="str">
        <f t="shared" si="59"/>
        <v>X</v>
      </c>
      <c r="L875" s="39" t="str">
        <f t="shared" si="60"/>
        <v>X</v>
      </c>
      <c r="M875" s="43" t="str">
        <f>IFERROR(I875+J875, "X")</f>
        <v>X</v>
      </c>
      <c r="N875" s="45">
        <v>1</v>
      </c>
      <c r="O875" s="8">
        <v>0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8">
        <v>0</v>
      </c>
      <c r="X875" s="9">
        <v>0</v>
      </c>
      <c r="Y875" s="8"/>
      <c r="AA875" s="8"/>
      <c r="AG875" s="47"/>
      <c r="AH875" s="9">
        <f t="shared" si="58"/>
        <v>-1</v>
      </c>
      <c r="AI875" s="7">
        <v>9.6651000000000007</v>
      </c>
      <c r="AM875" s="14"/>
      <c r="AO875" s="16"/>
      <c r="AR875" s="16"/>
      <c r="AS875" s="9">
        <v>1997</v>
      </c>
      <c r="AT875" s="23">
        <f t="shared" si="61"/>
        <v>3.3003780648707024</v>
      </c>
      <c r="AX875" s="18"/>
      <c r="AZ875" s="18"/>
      <c r="BB875" s="18"/>
      <c r="BD875" s="18"/>
      <c r="BF875" s="18"/>
      <c r="BG875" s="18" t="s">
        <v>85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 s="18">
        <v>0</v>
      </c>
      <c r="BO875">
        <v>1</v>
      </c>
      <c r="BP875">
        <v>0</v>
      </c>
      <c r="BQ875" s="18">
        <v>0</v>
      </c>
      <c r="BS875" s="18"/>
      <c r="BT875" t="s">
        <v>397</v>
      </c>
      <c r="BU875" t="s">
        <v>397</v>
      </c>
      <c r="BW875" s="25"/>
      <c r="CA875" s="18"/>
      <c r="CC875" s="18"/>
      <c r="CD875" s="18"/>
      <c r="CF875" s="18"/>
      <c r="CH875" s="18"/>
      <c r="CR875" s="18"/>
      <c r="CT875" s="25"/>
      <c r="CU875" t="s">
        <v>397</v>
      </c>
      <c r="CW875" t="s">
        <v>397</v>
      </c>
      <c r="CX875" s="25" t="s">
        <v>397</v>
      </c>
    </row>
    <row r="876" spans="1:102" x14ac:dyDescent="0.3">
      <c r="A876">
        <v>875</v>
      </c>
      <c r="B876">
        <v>121</v>
      </c>
      <c r="C876" s="25" t="s">
        <v>89</v>
      </c>
      <c r="D876" s="12">
        <v>13.4</v>
      </c>
      <c r="E876" s="14"/>
      <c r="F876" s="7" t="str">
        <f>IFERROR(D876/E876, "X")</f>
        <v>X</v>
      </c>
      <c r="G876" s="7">
        <f>D876-E876</f>
        <v>13.4</v>
      </c>
      <c r="H876" s="16">
        <f>D876+E876</f>
        <v>13.4</v>
      </c>
      <c r="I876" s="11" t="str">
        <f>IFERROR(F876/SQRT(F876^2+AH876), "X")</f>
        <v>X</v>
      </c>
      <c r="J876" s="39" t="str">
        <f>IFERROR(SQRT((1-I876^2)/AH876), "X")</f>
        <v>X</v>
      </c>
      <c r="K876" s="39" t="str">
        <f t="shared" si="59"/>
        <v>X</v>
      </c>
      <c r="L876" s="39" t="str">
        <f t="shared" si="60"/>
        <v>X</v>
      </c>
      <c r="M876" s="43" t="str">
        <f>IFERROR(I876+J876, "X")</f>
        <v>X</v>
      </c>
      <c r="N876" s="45">
        <v>1</v>
      </c>
      <c r="O876" s="8">
        <v>0</v>
      </c>
      <c r="P876" s="9">
        <v>0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8">
        <v>0</v>
      </c>
      <c r="X876" s="9">
        <v>0</v>
      </c>
      <c r="Y876" s="8"/>
      <c r="AA876" s="8"/>
      <c r="AG876" s="47"/>
      <c r="AH876" s="9">
        <f t="shared" si="58"/>
        <v>-1</v>
      </c>
      <c r="AI876" s="7">
        <v>12.7056</v>
      </c>
      <c r="AM876" s="14"/>
      <c r="AO876" s="16"/>
      <c r="AR876" s="16"/>
      <c r="AS876" s="9">
        <v>2000</v>
      </c>
      <c r="AT876" s="23">
        <f t="shared" si="61"/>
        <v>3.3010299956639813</v>
      </c>
      <c r="AX876" s="18"/>
      <c r="AZ876" s="18"/>
      <c r="BB876" s="18"/>
      <c r="BD876" s="18"/>
      <c r="BF876" s="18"/>
      <c r="BG876" s="18" t="s">
        <v>294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 s="18">
        <v>0</v>
      </c>
      <c r="BO876">
        <v>1</v>
      </c>
      <c r="BP876">
        <v>0</v>
      </c>
      <c r="BQ876" s="18">
        <v>0</v>
      </c>
      <c r="BS876" s="18"/>
      <c r="BT876" t="s">
        <v>397</v>
      </c>
      <c r="BU876" t="s">
        <v>397</v>
      </c>
      <c r="BW876" s="25"/>
      <c r="CA876" s="18"/>
      <c r="CC876" s="18"/>
      <c r="CD876" s="18"/>
      <c r="CF876" s="18"/>
      <c r="CH876" s="18"/>
      <c r="CR876" s="18"/>
      <c r="CT876" s="25"/>
      <c r="CU876" t="s">
        <v>397</v>
      </c>
      <c r="CW876" t="s">
        <v>397</v>
      </c>
      <c r="CX876" s="25" t="s">
        <v>397</v>
      </c>
    </row>
    <row r="877" spans="1:102" x14ac:dyDescent="0.3">
      <c r="A877">
        <v>876</v>
      </c>
      <c r="B877">
        <v>122</v>
      </c>
      <c r="C877" s="25" t="s">
        <v>251</v>
      </c>
      <c r="D877" s="12">
        <v>10</v>
      </c>
      <c r="E877" s="14"/>
      <c r="F877" s="7" t="str">
        <f>IFERROR(D877/E877, "X")</f>
        <v>X</v>
      </c>
      <c r="G877" s="7">
        <f>D877-E877</f>
        <v>10</v>
      </c>
      <c r="H877" s="16">
        <f>D877+E877</f>
        <v>10</v>
      </c>
      <c r="I877" s="11" t="str">
        <f>IFERROR(F877/SQRT(F877^2+AH877), "X")</f>
        <v>X</v>
      </c>
      <c r="J877" s="39" t="str">
        <f>IFERROR(SQRT((1-I877^2)/AH877), "X")</f>
        <v>X</v>
      </c>
      <c r="K877" s="39" t="str">
        <f t="shared" si="59"/>
        <v>X</v>
      </c>
      <c r="L877" s="39" t="str">
        <f t="shared" si="60"/>
        <v>X</v>
      </c>
      <c r="M877" s="43" t="str">
        <f>IFERROR(I877+J877, "X")</f>
        <v>X</v>
      </c>
      <c r="N877" s="45">
        <v>1</v>
      </c>
      <c r="O877" s="8">
        <v>0</v>
      </c>
      <c r="P877" s="9">
        <v>0</v>
      </c>
      <c r="Q877" s="9">
        <v>0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8">
        <v>0</v>
      </c>
      <c r="X877" s="9">
        <v>0</v>
      </c>
      <c r="Y877" s="8"/>
      <c r="AA877" s="8"/>
      <c r="AG877" s="47"/>
      <c r="AH877" s="9">
        <f t="shared" si="58"/>
        <v>-1</v>
      </c>
      <c r="AI877" s="7">
        <v>10.06</v>
      </c>
      <c r="AM877" s="14"/>
      <c r="AO877" s="16"/>
      <c r="AR877" s="16"/>
      <c r="AS877" s="9">
        <v>2013</v>
      </c>
      <c r="AT877" s="23">
        <f t="shared" si="61"/>
        <v>3.3038437748886547</v>
      </c>
      <c r="AX877" s="18"/>
      <c r="AZ877" s="18"/>
      <c r="BB877" s="18"/>
      <c r="BD877" s="18"/>
      <c r="BF877" s="18"/>
      <c r="BG877" s="18" t="s">
        <v>249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 s="18">
        <v>0</v>
      </c>
      <c r="BO877">
        <v>0</v>
      </c>
      <c r="BP877">
        <v>1</v>
      </c>
      <c r="BQ877" s="18">
        <v>0</v>
      </c>
      <c r="BS877" s="18"/>
      <c r="BT877" t="s">
        <v>397</v>
      </c>
      <c r="BU877" t="s">
        <v>397</v>
      </c>
      <c r="BW877" s="25"/>
      <c r="CA877" s="18"/>
      <c r="CC877" s="18"/>
      <c r="CD877" s="18"/>
      <c r="CF877" s="18"/>
      <c r="CH877" s="18"/>
      <c r="CR877" s="18"/>
      <c r="CT877" s="25"/>
      <c r="CU877" t="s">
        <v>397</v>
      </c>
      <c r="CW877" t="s">
        <v>397</v>
      </c>
      <c r="CX877" s="25" t="s">
        <v>397</v>
      </c>
    </row>
    <row r="878" spans="1:102" x14ac:dyDescent="0.3">
      <c r="A878">
        <v>877</v>
      </c>
      <c r="B878">
        <v>123</v>
      </c>
      <c r="C878" s="25" t="s">
        <v>46</v>
      </c>
      <c r="D878" s="12">
        <v>19.2</v>
      </c>
      <c r="E878" s="14"/>
      <c r="F878" s="7" t="str">
        <f>IFERROR(D878/E878, "X")</f>
        <v>X</v>
      </c>
      <c r="G878" s="7">
        <f>D878-E878</f>
        <v>19.2</v>
      </c>
      <c r="H878" s="16">
        <f>D878+E878</f>
        <v>19.2</v>
      </c>
      <c r="I878" s="11" t="str">
        <f>IFERROR(F878/SQRT(F878^2+AH878), "X")</f>
        <v>X</v>
      </c>
      <c r="J878" s="39" t="str">
        <f>IFERROR(SQRT((1-I878^2)/AH878), "X")</f>
        <v>X</v>
      </c>
      <c r="K878" s="39" t="str">
        <f t="shared" si="59"/>
        <v>X</v>
      </c>
      <c r="L878" s="39" t="str">
        <f t="shared" si="60"/>
        <v>X</v>
      </c>
      <c r="M878" s="43" t="str">
        <f>IFERROR(I878+J878, "X")</f>
        <v>X</v>
      </c>
      <c r="N878" s="45">
        <v>1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0</v>
      </c>
      <c r="V878" s="9">
        <v>0</v>
      </c>
      <c r="W878" s="8">
        <v>0</v>
      </c>
      <c r="X878" s="9">
        <v>0</v>
      </c>
      <c r="Y878" s="8"/>
      <c r="AA878" s="8"/>
      <c r="AG878" s="47"/>
      <c r="AH878" s="9">
        <f t="shared" si="58"/>
        <v>-1</v>
      </c>
      <c r="AI878" s="7">
        <v>3.3</v>
      </c>
      <c r="AM878" s="14"/>
      <c r="AO878" s="16"/>
      <c r="AR878" s="16"/>
      <c r="AS878" s="9">
        <v>1970</v>
      </c>
      <c r="AT878" s="23">
        <f t="shared" si="61"/>
        <v>3.2944662261615929</v>
      </c>
      <c r="AX878" s="18"/>
      <c r="AZ878" s="18"/>
      <c r="BB878" s="18"/>
      <c r="BD878" s="18"/>
      <c r="BF878" s="18"/>
      <c r="BG878" s="18" t="s">
        <v>45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 s="18">
        <v>0</v>
      </c>
      <c r="BO878">
        <v>0</v>
      </c>
      <c r="BP878">
        <v>1</v>
      </c>
      <c r="BQ878" s="18">
        <v>0</v>
      </c>
      <c r="BS878" s="18"/>
      <c r="BT878" t="s">
        <v>397</v>
      </c>
      <c r="BU878" t="s">
        <v>397</v>
      </c>
      <c r="BW878" s="25"/>
      <c r="CA878" s="18"/>
      <c r="CC878" s="18"/>
      <c r="CD878" s="18"/>
      <c r="CF878" s="18"/>
      <c r="CH878" s="18"/>
      <c r="CR878" s="18"/>
      <c r="CT878" s="25"/>
      <c r="CU878" t="s">
        <v>397</v>
      </c>
      <c r="CW878" t="s">
        <v>397</v>
      </c>
      <c r="CX878" s="25" t="s">
        <v>397</v>
      </c>
    </row>
    <row r="879" spans="1:102" x14ac:dyDescent="0.3">
      <c r="A879">
        <v>878</v>
      </c>
      <c r="B879">
        <v>123</v>
      </c>
      <c r="C879" s="25" t="s">
        <v>46</v>
      </c>
      <c r="D879" s="12">
        <v>5.2</v>
      </c>
      <c r="E879" s="14"/>
      <c r="F879" s="7" t="str">
        <f>IFERROR(D879/E879, "X")</f>
        <v>X</v>
      </c>
      <c r="G879" s="7">
        <f>D879-E879</f>
        <v>5.2</v>
      </c>
      <c r="H879" s="16">
        <f>D879+E879</f>
        <v>5.2</v>
      </c>
      <c r="I879" s="11" t="str">
        <f>IFERROR(F879/SQRT(F879^2+AH879), "X")</f>
        <v>X</v>
      </c>
      <c r="J879" s="39" t="str">
        <f>IFERROR(SQRT((1-I879^2)/AH879), "X")</f>
        <v>X</v>
      </c>
      <c r="K879" s="39" t="str">
        <f t="shared" si="59"/>
        <v>X</v>
      </c>
      <c r="L879" s="39" t="str">
        <f t="shared" si="60"/>
        <v>X</v>
      </c>
      <c r="M879" s="43" t="str">
        <f>IFERROR(I879+J879, "X")</f>
        <v>X</v>
      </c>
      <c r="N879" s="45">
        <v>1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0</v>
      </c>
      <c r="W879" s="8">
        <v>0</v>
      </c>
      <c r="X879" s="9">
        <v>0</v>
      </c>
      <c r="Y879" s="8"/>
      <c r="AA879" s="8"/>
      <c r="AG879" s="47"/>
      <c r="AH879" s="9">
        <f t="shared" si="58"/>
        <v>-1</v>
      </c>
      <c r="AI879" s="7">
        <v>9.1</v>
      </c>
      <c r="AM879" s="14"/>
      <c r="AO879" s="16"/>
      <c r="AR879" s="16"/>
      <c r="AS879" s="9">
        <v>1971</v>
      </c>
      <c r="AT879" s="23">
        <f t="shared" si="61"/>
        <v>3.2946866242794433</v>
      </c>
      <c r="AX879" s="18"/>
      <c r="AZ879" s="18"/>
      <c r="BB879" s="18"/>
      <c r="BD879" s="18"/>
      <c r="BF879" s="18"/>
      <c r="BG879" s="18" t="s">
        <v>59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 s="18">
        <v>0</v>
      </c>
      <c r="BO879">
        <v>1</v>
      </c>
      <c r="BP879">
        <v>0</v>
      </c>
      <c r="BQ879" s="18">
        <v>0</v>
      </c>
      <c r="BS879" s="18"/>
      <c r="BT879" t="s">
        <v>397</v>
      </c>
      <c r="BU879" t="s">
        <v>397</v>
      </c>
      <c r="BW879" s="25"/>
      <c r="CA879" s="18"/>
      <c r="CC879" s="18"/>
      <c r="CD879" s="18"/>
      <c r="CF879" s="18"/>
      <c r="CH879" s="18"/>
      <c r="CR879" s="18"/>
      <c r="CT879" s="25"/>
      <c r="CU879" t="s">
        <v>397</v>
      </c>
      <c r="CW879" t="s">
        <v>397</v>
      </c>
      <c r="CX879" s="25" t="s">
        <v>397</v>
      </c>
    </row>
    <row r="880" spans="1:102" x14ac:dyDescent="0.3">
      <c r="A880">
        <v>879</v>
      </c>
      <c r="B880">
        <v>123</v>
      </c>
      <c r="C880" s="25" t="s">
        <v>46</v>
      </c>
      <c r="D880" s="12">
        <v>12.5</v>
      </c>
      <c r="E880" s="14"/>
      <c r="F880" s="7" t="str">
        <f>IFERROR(D880/E880, "X")</f>
        <v>X</v>
      </c>
      <c r="G880" s="7">
        <f>D880-E880</f>
        <v>12.5</v>
      </c>
      <c r="H880" s="16">
        <f>D880+E880</f>
        <v>12.5</v>
      </c>
      <c r="I880" s="11" t="str">
        <f>IFERROR(F880/SQRT(F880^2+AH880), "X")</f>
        <v>X</v>
      </c>
      <c r="J880" s="39" t="str">
        <f>IFERROR(SQRT((1-I880^2)/AH880), "X")</f>
        <v>X</v>
      </c>
      <c r="K880" s="39" t="str">
        <f t="shared" si="59"/>
        <v>X</v>
      </c>
      <c r="L880" s="39" t="str">
        <f t="shared" si="60"/>
        <v>X</v>
      </c>
      <c r="M880" s="43" t="str">
        <f>IFERROR(I880+J880, "X")</f>
        <v>X</v>
      </c>
      <c r="N880" s="45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8">
        <v>0</v>
      </c>
      <c r="X880" s="9">
        <v>0</v>
      </c>
      <c r="Y880" s="8"/>
      <c r="AA880" s="8"/>
      <c r="AG880" s="47"/>
      <c r="AH880" s="9">
        <f t="shared" si="58"/>
        <v>-1</v>
      </c>
      <c r="AI880" s="7">
        <v>6.7</v>
      </c>
      <c r="AM880" s="14"/>
      <c r="AO880" s="16"/>
      <c r="AR880" s="16"/>
      <c r="AS880" s="9">
        <v>1975</v>
      </c>
      <c r="AT880" s="23">
        <f t="shared" si="61"/>
        <v>3.2955670999624789</v>
      </c>
      <c r="AX880" s="18"/>
      <c r="AZ880" s="18"/>
      <c r="BB880" s="18"/>
      <c r="BD880" s="18"/>
      <c r="BF880" s="18"/>
      <c r="BG880" s="18" t="s">
        <v>80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 s="18">
        <v>0</v>
      </c>
      <c r="BO880">
        <v>1</v>
      </c>
      <c r="BP880">
        <v>0</v>
      </c>
      <c r="BQ880" s="18">
        <v>0</v>
      </c>
      <c r="BS880" s="18"/>
      <c r="BT880" t="s">
        <v>397</v>
      </c>
      <c r="BU880" t="s">
        <v>397</v>
      </c>
      <c r="BW880" s="25"/>
      <c r="CA880" s="18"/>
      <c r="CC880" s="18"/>
      <c r="CD880" s="18"/>
      <c r="CF880" s="18"/>
      <c r="CH880" s="18"/>
      <c r="CR880" s="18"/>
      <c r="CT880" s="25"/>
      <c r="CU880" t="s">
        <v>397</v>
      </c>
      <c r="CW880" t="s">
        <v>397</v>
      </c>
      <c r="CX880" s="25" t="s">
        <v>397</v>
      </c>
    </row>
    <row r="881" spans="1:102" x14ac:dyDescent="0.3">
      <c r="A881">
        <v>880</v>
      </c>
      <c r="B881">
        <v>123</v>
      </c>
      <c r="C881" s="25" t="s">
        <v>46</v>
      </c>
      <c r="D881" s="12">
        <v>11.6</v>
      </c>
      <c r="E881" s="14"/>
      <c r="F881" s="7" t="str">
        <f>IFERROR(D881/E881, "X")</f>
        <v>X</v>
      </c>
      <c r="G881" s="7">
        <f>D881-E881</f>
        <v>11.6</v>
      </c>
      <c r="H881" s="16">
        <f>D881+E881</f>
        <v>11.6</v>
      </c>
      <c r="I881" s="11" t="str">
        <f>IFERROR(F881/SQRT(F881^2+AH881), "X")</f>
        <v>X</v>
      </c>
      <c r="J881" s="39" t="str">
        <f>IFERROR(SQRT((1-I881^2)/AH881), "X")</f>
        <v>X</v>
      </c>
      <c r="K881" s="39" t="str">
        <f t="shared" si="59"/>
        <v>X</v>
      </c>
      <c r="L881" s="39" t="str">
        <f t="shared" si="60"/>
        <v>X</v>
      </c>
      <c r="M881" s="43" t="str">
        <f>IFERROR(I881+J881, "X")</f>
        <v>X</v>
      </c>
      <c r="N881" s="45">
        <v>0</v>
      </c>
      <c r="O881" s="8">
        <v>0</v>
      </c>
      <c r="P881" s="9">
        <v>0</v>
      </c>
      <c r="Q881" s="9">
        <v>0</v>
      </c>
      <c r="R881" s="8">
        <v>0</v>
      </c>
      <c r="S881" s="9">
        <v>1</v>
      </c>
      <c r="T881" s="9">
        <v>0</v>
      </c>
      <c r="U881" s="8">
        <v>0</v>
      </c>
      <c r="V881" s="9">
        <v>0</v>
      </c>
      <c r="W881" s="8">
        <v>0</v>
      </c>
      <c r="X881" s="9">
        <v>0</v>
      </c>
      <c r="Y881" s="8"/>
      <c r="AA881" s="8"/>
      <c r="AG881" s="47"/>
      <c r="AH881" s="9">
        <f t="shared" si="58"/>
        <v>-1</v>
      </c>
      <c r="AI881" s="7">
        <v>6.7</v>
      </c>
      <c r="AM881" s="14"/>
      <c r="AO881" s="16"/>
      <c r="AR881" s="16"/>
      <c r="AS881" s="9">
        <v>1975</v>
      </c>
      <c r="AT881" s="23">
        <f t="shared" si="61"/>
        <v>3.2955670999624789</v>
      </c>
      <c r="AX881" s="18"/>
      <c r="AZ881" s="18"/>
      <c r="BB881" s="18"/>
      <c r="BD881" s="18"/>
      <c r="BF881" s="18"/>
      <c r="BG881" s="18" t="s">
        <v>80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 s="18">
        <v>0</v>
      </c>
      <c r="BO881">
        <v>1</v>
      </c>
      <c r="BP881">
        <v>0</v>
      </c>
      <c r="BQ881" s="18">
        <v>0</v>
      </c>
      <c r="BS881" s="18"/>
      <c r="BT881" t="s">
        <v>397</v>
      </c>
      <c r="BU881" t="s">
        <v>397</v>
      </c>
      <c r="BW881" s="25"/>
      <c r="CA881" s="18"/>
      <c r="CC881" s="18"/>
      <c r="CD881" s="18"/>
      <c r="CF881" s="18"/>
      <c r="CH881" s="18"/>
      <c r="CR881" s="18"/>
      <c r="CT881" s="25"/>
      <c r="CU881" t="s">
        <v>397</v>
      </c>
      <c r="CW881" t="s">
        <v>397</v>
      </c>
      <c r="CX881" s="25" t="s">
        <v>397</v>
      </c>
    </row>
    <row r="882" spans="1:102" x14ac:dyDescent="0.3">
      <c r="A882">
        <v>881</v>
      </c>
      <c r="B882">
        <v>123</v>
      </c>
      <c r="C882" s="25" t="s">
        <v>46</v>
      </c>
      <c r="D882" s="12">
        <v>8.6</v>
      </c>
      <c r="E882" s="14"/>
      <c r="F882" s="7" t="str">
        <f>IFERROR(D882/E882, "X")</f>
        <v>X</v>
      </c>
      <c r="G882" s="7">
        <f>D882-E882</f>
        <v>8.6</v>
      </c>
      <c r="H882" s="16">
        <f>D882+E882</f>
        <v>8.6</v>
      </c>
      <c r="I882" s="11" t="str">
        <f>IFERROR(F882/SQRT(F882^2+AH882), "X")</f>
        <v>X</v>
      </c>
      <c r="J882" s="39" t="str">
        <f>IFERROR(SQRT((1-I882^2)/AH882), "X")</f>
        <v>X</v>
      </c>
      <c r="K882" s="39" t="str">
        <f t="shared" si="59"/>
        <v>X</v>
      </c>
      <c r="L882" s="39" t="str">
        <f t="shared" si="60"/>
        <v>X</v>
      </c>
      <c r="M882" s="43" t="str">
        <f>IFERROR(I882+J882, "X")</f>
        <v>X</v>
      </c>
      <c r="N882" s="45">
        <v>0</v>
      </c>
      <c r="O882" s="8">
        <v>0</v>
      </c>
      <c r="P882" s="9">
        <v>0</v>
      </c>
      <c r="Q882" s="9">
        <v>0</v>
      </c>
      <c r="R882" s="8">
        <v>0</v>
      </c>
      <c r="S882" s="9">
        <v>0</v>
      </c>
      <c r="T882" s="9">
        <v>1</v>
      </c>
      <c r="U882" s="8">
        <v>0</v>
      </c>
      <c r="V882" s="9">
        <v>0</v>
      </c>
      <c r="W882" s="8">
        <v>0</v>
      </c>
      <c r="X882" s="9">
        <v>0</v>
      </c>
      <c r="Y882" s="8"/>
      <c r="AA882" s="8"/>
      <c r="AG882" s="47"/>
      <c r="AH882" s="9">
        <f t="shared" si="58"/>
        <v>-1</v>
      </c>
      <c r="AI882" s="7">
        <v>6.7</v>
      </c>
      <c r="AM882" s="14"/>
      <c r="AO882" s="16"/>
      <c r="AR882" s="16"/>
      <c r="AS882" s="9">
        <v>1975</v>
      </c>
      <c r="AT882" s="23">
        <f t="shared" si="61"/>
        <v>3.2955670999624789</v>
      </c>
      <c r="AX882" s="18"/>
      <c r="AZ882" s="18"/>
      <c r="BB882" s="18"/>
      <c r="BD882" s="18"/>
      <c r="BF882" s="18"/>
      <c r="BG882" s="18" t="s">
        <v>80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 s="18">
        <v>0</v>
      </c>
      <c r="BO882">
        <v>1</v>
      </c>
      <c r="BP882">
        <v>0</v>
      </c>
      <c r="BQ882" s="18">
        <v>0</v>
      </c>
      <c r="BS882" s="18"/>
      <c r="BT882" t="s">
        <v>397</v>
      </c>
      <c r="BU882" t="s">
        <v>397</v>
      </c>
      <c r="BW882" s="25"/>
      <c r="CA882" s="18"/>
      <c r="CC882" s="18"/>
      <c r="CD882" s="18"/>
      <c r="CF882" s="18"/>
      <c r="CH882" s="18"/>
      <c r="CR882" s="18"/>
      <c r="CT882" s="25"/>
      <c r="CU882" t="s">
        <v>397</v>
      </c>
      <c r="CW882" t="s">
        <v>397</v>
      </c>
      <c r="CX882" s="25" t="s">
        <v>397</v>
      </c>
    </row>
    <row r="883" spans="1:102" x14ac:dyDescent="0.3">
      <c r="A883">
        <v>882</v>
      </c>
      <c r="B883">
        <v>123</v>
      </c>
      <c r="C883" s="25" t="s">
        <v>46</v>
      </c>
      <c r="D883" s="12">
        <v>10.9</v>
      </c>
      <c r="E883" s="14"/>
      <c r="F883" s="7" t="str">
        <f>IFERROR(D883/E883, "X")</f>
        <v>X</v>
      </c>
      <c r="G883" s="7">
        <f>D883-E883</f>
        <v>10.9</v>
      </c>
      <c r="H883" s="16">
        <f>D883+E883</f>
        <v>10.9</v>
      </c>
      <c r="I883" s="11" t="str">
        <f>IFERROR(F883/SQRT(F883^2+AH883), "X")</f>
        <v>X</v>
      </c>
      <c r="J883" s="39" t="str">
        <f>IFERROR(SQRT((1-I883^2)/AH883), "X")</f>
        <v>X</v>
      </c>
      <c r="K883" s="39" t="str">
        <f t="shared" si="59"/>
        <v>X</v>
      </c>
      <c r="L883" s="39" t="str">
        <f t="shared" si="60"/>
        <v>X</v>
      </c>
      <c r="M883" s="43" t="str">
        <f>IFERROR(I883+J883, "X")</f>
        <v>X</v>
      </c>
      <c r="N883" s="45">
        <v>1</v>
      </c>
      <c r="O883" s="8">
        <v>0</v>
      </c>
      <c r="P883" s="9">
        <v>0</v>
      </c>
      <c r="Q883" s="9">
        <v>0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8">
        <v>0</v>
      </c>
      <c r="X883" s="9">
        <v>0</v>
      </c>
      <c r="Y883" s="8"/>
      <c r="AA883" s="8"/>
      <c r="AG883" s="47"/>
      <c r="AH883" s="9">
        <f t="shared" si="58"/>
        <v>-1</v>
      </c>
      <c r="AI883" s="7">
        <v>4.5999999999999996</v>
      </c>
      <c r="AM883" s="14"/>
      <c r="AO883" s="16"/>
      <c r="AR883" s="16"/>
      <c r="AS883" s="9">
        <v>1964</v>
      </c>
      <c r="AT883" s="23">
        <f t="shared" si="61"/>
        <v>3.2931414834509307</v>
      </c>
      <c r="AX883" s="18"/>
      <c r="AZ883" s="18"/>
      <c r="BB883" s="18"/>
      <c r="BD883" s="18"/>
      <c r="BF883" s="18"/>
      <c r="BG883" s="18" t="s">
        <v>107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 s="18">
        <v>0</v>
      </c>
      <c r="BO883">
        <v>1</v>
      </c>
      <c r="BP883">
        <v>0</v>
      </c>
      <c r="BQ883" s="18">
        <v>0</v>
      </c>
      <c r="BS883" s="18"/>
      <c r="BT883" t="s">
        <v>397</v>
      </c>
      <c r="BU883" t="s">
        <v>397</v>
      </c>
      <c r="BW883" s="25"/>
      <c r="CA883" s="18"/>
      <c r="CC883" s="18"/>
      <c r="CD883" s="18"/>
      <c r="CF883" s="18"/>
      <c r="CH883" s="18"/>
      <c r="CR883" s="18"/>
      <c r="CT883" s="25"/>
      <c r="CU883" t="s">
        <v>397</v>
      </c>
      <c r="CW883" t="s">
        <v>397</v>
      </c>
      <c r="CX883" s="25" t="s">
        <v>397</v>
      </c>
    </row>
    <row r="884" spans="1:102" x14ac:dyDescent="0.3">
      <c r="A884">
        <v>883</v>
      </c>
      <c r="B884">
        <v>123</v>
      </c>
      <c r="C884" s="25" t="s">
        <v>46</v>
      </c>
      <c r="D884" s="12">
        <v>7.3</v>
      </c>
      <c r="E884" s="14"/>
      <c r="F884" s="7" t="str">
        <f>IFERROR(D884/E884, "X")</f>
        <v>X</v>
      </c>
      <c r="G884" s="7">
        <f>D884-E884</f>
        <v>7.3</v>
      </c>
      <c r="H884" s="16">
        <f>D884+E884</f>
        <v>7.3</v>
      </c>
      <c r="I884" s="11" t="str">
        <f>IFERROR(F884/SQRT(F884^2+AH884), "X")</f>
        <v>X</v>
      </c>
      <c r="J884" s="39" t="str">
        <f>IFERROR(SQRT((1-I884^2)/AH884), "X")</f>
        <v>X</v>
      </c>
      <c r="K884" s="39" t="str">
        <f t="shared" si="59"/>
        <v>X</v>
      </c>
      <c r="L884" s="39" t="str">
        <f t="shared" si="60"/>
        <v>X</v>
      </c>
      <c r="M884" s="43" t="str">
        <f>IFERROR(I884+J884, "X")</f>
        <v>X</v>
      </c>
      <c r="N884" s="45">
        <v>1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0</v>
      </c>
      <c r="V884" s="9">
        <v>0</v>
      </c>
      <c r="W884" s="8">
        <v>0</v>
      </c>
      <c r="X884" s="9">
        <v>0</v>
      </c>
      <c r="Y884" s="8"/>
      <c r="AA884" s="8"/>
      <c r="AG884" s="47"/>
      <c r="AH884" s="9">
        <f t="shared" si="58"/>
        <v>-1</v>
      </c>
      <c r="AI884" s="7">
        <v>7.8</v>
      </c>
      <c r="AM884" s="14"/>
      <c r="AO884" s="16"/>
      <c r="AR884" s="16"/>
      <c r="AS884" s="9">
        <v>1970</v>
      </c>
      <c r="AT884" s="23">
        <f t="shared" si="61"/>
        <v>3.2944662261615929</v>
      </c>
      <c r="AX884" s="18"/>
      <c r="AZ884" s="18"/>
      <c r="BB884" s="18"/>
      <c r="BD884" s="18"/>
      <c r="BF884" s="18"/>
      <c r="BG884" s="18" t="s">
        <v>160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 s="18">
        <v>0</v>
      </c>
      <c r="BO884">
        <v>1</v>
      </c>
      <c r="BP884">
        <v>0</v>
      </c>
      <c r="BQ884" s="18">
        <v>0</v>
      </c>
      <c r="BS884" s="18"/>
      <c r="BT884" t="s">
        <v>397</v>
      </c>
      <c r="BU884" t="s">
        <v>397</v>
      </c>
      <c r="BW884" s="25"/>
      <c r="CA884" s="18"/>
      <c r="CC884" s="18"/>
      <c r="CD884" s="18"/>
      <c r="CF884" s="18"/>
      <c r="CH884" s="18"/>
      <c r="CR884" s="18"/>
      <c r="CT884" s="25"/>
      <c r="CU884" t="s">
        <v>397</v>
      </c>
      <c r="CW884" t="s">
        <v>397</v>
      </c>
      <c r="CX884" s="25" t="s">
        <v>397</v>
      </c>
    </row>
    <row r="885" spans="1:102" x14ac:dyDescent="0.3">
      <c r="A885">
        <v>884</v>
      </c>
      <c r="B885">
        <v>123</v>
      </c>
      <c r="C885" s="25" t="s">
        <v>46</v>
      </c>
      <c r="D885" s="12">
        <v>8.1999999999999993</v>
      </c>
      <c r="E885" s="14"/>
      <c r="F885" s="7" t="str">
        <f>IFERROR(D885/E885, "X")</f>
        <v>X</v>
      </c>
      <c r="G885" s="7">
        <f>D885-E885</f>
        <v>8.1999999999999993</v>
      </c>
      <c r="H885" s="16">
        <f>D885+E885</f>
        <v>8.1999999999999993</v>
      </c>
      <c r="I885" s="11" t="str">
        <f>IFERROR(F885/SQRT(F885^2+AH885), "X")</f>
        <v>X</v>
      </c>
      <c r="J885" s="39" t="str">
        <f>IFERROR(SQRT((1-I885^2)/AH885), "X")</f>
        <v>X</v>
      </c>
      <c r="K885" s="39" t="str">
        <f t="shared" si="59"/>
        <v>X</v>
      </c>
      <c r="L885" s="39" t="str">
        <f t="shared" si="60"/>
        <v>X</v>
      </c>
      <c r="M885" s="43" t="str">
        <f>IFERROR(I885+J885, "X")</f>
        <v>X</v>
      </c>
      <c r="N885" s="45">
        <v>1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0</v>
      </c>
      <c r="W885" s="8">
        <v>0</v>
      </c>
      <c r="X885" s="9">
        <v>0</v>
      </c>
      <c r="Y885" s="8"/>
      <c r="AA885" s="8"/>
      <c r="AG885" s="47"/>
      <c r="AH885" s="9">
        <f t="shared" si="58"/>
        <v>-1</v>
      </c>
      <c r="AI885" s="7">
        <v>11.4</v>
      </c>
      <c r="AM885" s="14"/>
      <c r="AO885" s="16"/>
      <c r="AR885" s="16"/>
      <c r="AS885" s="9">
        <v>1973</v>
      </c>
      <c r="AT885" s="23">
        <f t="shared" si="61"/>
        <v>3.295127085252191</v>
      </c>
      <c r="AX885" s="18"/>
      <c r="AZ885" s="18"/>
      <c r="BB885" s="18"/>
      <c r="BD885" s="18"/>
      <c r="BF885" s="18"/>
      <c r="BG885" s="18" t="s">
        <v>294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 s="18">
        <v>0</v>
      </c>
      <c r="BO885">
        <v>1</v>
      </c>
      <c r="BP885">
        <v>0</v>
      </c>
      <c r="BQ885" s="18">
        <v>0</v>
      </c>
      <c r="BS885" s="18"/>
      <c r="BT885" t="s">
        <v>397</v>
      </c>
      <c r="BU885" t="s">
        <v>397</v>
      </c>
      <c r="BW885" s="25"/>
      <c r="CA885" s="18"/>
      <c r="CC885" s="18"/>
      <c r="CD885" s="18"/>
      <c r="CF885" s="18"/>
      <c r="CH885" s="18"/>
      <c r="CR885" s="18"/>
      <c r="CT885" s="25"/>
      <c r="CU885" t="s">
        <v>397</v>
      </c>
      <c r="CW885" t="s">
        <v>397</v>
      </c>
      <c r="CX885" s="25" t="s">
        <v>397</v>
      </c>
    </row>
    <row r="886" spans="1:102" x14ac:dyDescent="0.3">
      <c r="A886">
        <v>885</v>
      </c>
      <c r="B886">
        <v>124</v>
      </c>
      <c r="C886" s="25" t="s">
        <v>133</v>
      </c>
      <c r="D886" s="12">
        <v>9.1999999999999993</v>
      </c>
      <c r="E886" s="14"/>
      <c r="F886" s="7" t="str">
        <f>IFERROR(D886/E886, "X")</f>
        <v>X</v>
      </c>
      <c r="G886" s="7">
        <f>D886-E886</f>
        <v>9.1999999999999993</v>
      </c>
      <c r="H886" s="16">
        <f>D886+E886</f>
        <v>9.1999999999999993</v>
      </c>
      <c r="I886" s="11" t="str">
        <f>IFERROR(F886/SQRT(F886^2+AH886), "X")</f>
        <v>X</v>
      </c>
      <c r="J886" s="39" t="str">
        <f>IFERROR(SQRT((1-I886^2)/AH886), "X")</f>
        <v>X</v>
      </c>
      <c r="K886" s="39" t="str">
        <f t="shared" si="59"/>
        <v>X</v>
      </c>
      <c r="L886" s="39" t="str">
        <f t="shared" si="60"/>
        <v>X</v>
      </c>
      <c r="M886" s="43" t="str">
        <f>IFERROR(I886+J886, "X")</f>
        <v>X</v>
      </c>
      <c r="N886" s="45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8">
        <v>0</v>
      </c>
      <c r="X886" s="9">
        <v>0</v>
      </c>
      <c r="Y886" s="8"/>
      <c r="AA886" s="8"/>
      <c r="AG886" s="47"/>
      <c r="AH886" s="9">
        <f t="shared" si="58"/>
        <v>-1</v>
      </c>
      <c r="AI886" s="7">
        <v>7.4</v>
      </c>
      <c r="AM886" s="14"/>
      <c r="AO886" s="16"/>
      <c r="AR886" s="16"/>
      <c r="AS886" s="9">
        <v>1960</v>
      </c>
      <c r="AT886" s="23">
        <f t="shared" si="61"/>
        <v>3.2922560713564759</v>
      </c>
      <c r="AX886" s="18"/>
      <c r="AZ886" s="18"/>
      <c r="BB886" s="18"/>
      <c r="BD886" s="18"/>
      <c r="BF886" s="18"/>
      <c r="BG886" s="18" t="s">
        <v>132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 s="18">
        <v>0</v>
      </c>
      <c r="BO886">
        <v>1</v>
      </c>
      <c r="BP886">
        <v>0</v>
      </c>
      <c r="BQ886" s="18">
        <v>0</v>
      </c>
      <c r="BS886" s="18"/>
      <c r="BT886" t="s">
        <v>397</v>
      </c>
      <c r="BU886" t="s">
        <v>397</v>
      </c>
      <c r="BW886" s="25"/>
      <c r="CA886" s="18"/>
      <c r="CC886" s="18"/>
      <c r="CD886" s="18"/>
      <c r="CF886" s="18"/>
      <c r="CH886" s="18"/>
      <c r="CR886" s="18"/>
      <c r="CT886" s="25"/>
      <c r="CU886" t="s">
        <v>397</v>
      </c>
      <c r="CW886" t="s">
        <v>397</v>
      </c>
      <c r="CX886" s="25" t="s">
        <v>397</v>
      </c>
    </row>
    <row r="887" spans="1:102" x14ac:dyDescent="0.3">
      <c r="A887">
        <v>886</v>
      </c>
      <c r="B887">
        <v>125</v>
      </c>
      <c r="C887" s="25" t="s">
        <v>12</v>
      </c>
      <c r="D887" s="12">
        <v>10.7</v>
      </c>
      <c r="E887" s="14"/>
      <c r="F887" s="7" t="str">
        <f>IFERROR(D887/E887, "X")</f>
        <v>X</v>
      </c>
      <c r="G887" s="7">
        <f>D887-E887</f>
        <v>10.7</v>
      </c>
      <c r="H887" s="16">
        <f>D887+E887</f>
        <v>10.7</v>
      </c>
      <c r="I887" s="11" t="str">
        <f>IFERROR(F887/SQRT(F887^2+AH887), "X")</f>
        <v>X</v>
      </c>
      <c r="J887" s="39" t="str">
        <f>IFERROR(SQRT((1-I887^2)/AH887), "X")</f>
        <v>X</v>
      </c>
      <c r="K887" s="39" t="str">
        <f t="shared" si="59"/>
        <v>X</v>
      </c>
      <c r="L887" s="39" t="str">
        <f t="shared" si="60"/>
        <v>X</v>
      </c>
      <c r="M887" s="43" t="str">
        <f>IFERROR(I887+J887, "X")</f>
        <v>X</v>
      </c>
      <c r="N887" s="45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8">
        <v>0</v>
      </c>
      <c r="X887" s="9">
        <v>0</v>
      </c>
      <c r="Y887" s="8"/>
      <c r="AA887" s="8"/>
      <c r="AG887" s="47"/>
      <c r="AH887" s="9">
        <f t="shared" si="58"/>
        <v>-1</v>
      </c>
      <c r="AI887" s="7">
        <v>10.6</v>
      </c>
      <c r="AM887" s="14"/>
      <c r="AO887" s="16"/>
      <c r="AR887" s="16"/>
      <c r="AS887" s="9">
        <v>1959</v>
      </c>
      <c r="AT887" s="23">
        <f t="shared" si="61"/>
        <v>3.2920344359947364</v>
      </c>
      <c r="AX887" s="18"/>
      <c r="AZ887" s="18"/>
      <c r="BB887" s="18"/>
      <c r="BD887" s="18"/>
      <c r="BF887" s="18"/>
      <c r="BG887" s="18" t="s">
        <v>294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 s="18">
        <v>0</v>
      </c>
      <c r="BO887">
        <v>1</v>
      </c>
      <c r="BP887">
        <v>0</v>
      </c>
      <c r="BQ887" s="18">
        <v>0</v>
      </c>
      <c r="BS887" s="18"/>
      <c r="BT887" t="s">
        <v>397</v>
      </c>
      <c r="BU887" t="s">
        <v>397</v>
      </c>
      <c r="BW887" s="25"/>
      <c r="CA887" s="18"/>
      <c r="CC887" s="18"/>
      <c r="CD887" s="18"/>
      <c r="CF887" s="18"/>
      <c r="CH887" s="18"/>
      <c r="CR887" s="18"/>
      <c r="CT887" s="25"/>
      <c r="CU887" t="s">
        <v>397</v>
      </c>
      <c r="CW887" t="s">
        <v>397</v>
      </c>
      <c r="CX887" s="25" t="s">
        <v>397</v>
      </c>
    </row>
    <row r="888" spans="1:102" x14ac:dyDescent="0.3">
      <c r="A888">
        <v>887</v>
      </c>
      <c r="B888">
        <v>125</v>
      </c>
      <c r="C888" s="25" t="s">
        <v>12</v>
      </c>
      <c r="D888" s="12">
        <v>7.8</v>
      </c>
      <c r="E888" s="14"/>
      <c r="F888" s="7" t="str">
        <f>IFERROR(D888/E888, "X")</f>
        <v>X</v>
      </c>
      <c r="G888" s="7">
        <f>D888-E888</f>
        <v>7.8</v>
      </c>
      <c r="H888" s="16">
        <f>D888+E888</f>
        <v>7.8</v>
      </c>
      <c r="I888" s="11" t="str">
        <f>IFERROR(F888/SQRT(F888^2+AH888), "X")</f>
        <v>X</v>
      </c>
      <c r="J888" s="39" t="str">
        <f>IFERROR(SQRT((1-I888^2)/AH888), "X")</f>
        <v>X</v>
      </c>
      <c r="K888" s="39" t="str">
        <f t="shared" si="59"/>
        <v>X</v>
      </c>
      <c r="L888" s="39" t="str">
        <f t="shared" si="60"/>
        <v>X</v>
      </c>
      <c r="M888" s="43" t="str">
        <f>IFERROR(I888+J888, "X")</f>
        <v>X</v>
      </c>
      <c r="N888" s="45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8">
        <v>0</v>
      </c>
      <c r="X888" s="9">
        <v>0</v>
      </c>
      <c r="Y888" s="8"/>
      <c r="AA888" s="8"/>
      <c r="AG888" s="47"/>
      <c r="AH888" s="9">
        <f t="shared" si="58"/>
        <v>-1</v>
      </c>
      <c r="AI888" s="7">
        <v>12.1</v>
      </c>
      <c r="AM888" s="14"/>
      <c r="AO888" s="16"/>
      <c r="AR888" s="16"/>
      <c r="AS888" s="9">
        <v>1969</v>
      </c>
      <c r="AT888" s="23">
        <f t="shared" si="61"/>
        <v>3.2942457161381182</v>
      </c>
      <c r="AX888" s="18"/>
      <c r="AZ888" s="18"/>
      <c r="BB888" s="18"/>
      <c r="BD888" s="18"/>
      <c r="BF888" s="18"/>
      <c r="BG888" s="18" t="s">
        <v>294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 s="18">
        <v>0</v>
      </c>
      <c r="BO888">
        <v>1</v>
      </c>
      <c r="BP888">
        <v>0</v>
      </c>
      <c r="BQ888" s="18">
        <v>0</v>
      </c>
      <c r="BS888" s="18"/>
      <c r="BT888" t="s">
        <v>397</v>
      </c>
      <c r="BU888" t="s">
        <v>397</v>
      </c>
      <c r="BW888" s="25"/>
      <c r="CA888" s="18"/>
      <c r="CC888" s="18"/>
      <c r="CD888" s="18"/>
      <c r="CF888" s="18"/>
      <c r="CH888" s="18"/>
      <c r="CR888" s="18"/>
      <c r="CT888" s="25"/>
      <c r="CU888" t="s">
        <v>397</v>
      </c>
      <c r="CW888" t="s">
        <v>397</v>
      </c>
      <c r="CX888" s="25" t="s">
        <v>397</v>
      </c>
    </row>
    <row r="889" spans="1:102" x14ac:dyDescent="0.3">
      <c r="A889">
        <v>888</v>
      </c>
      <c r="B889">
        <v>126</v>
      </c>
      <c r="C889" s="25" t="s">
        <v>140</v>
      </c>
      <c r="D889" s="12">
        <v>6.3</v>
      </c>
      <c r="E889" s="14"/>
      <c r="F889" s="7" t="str">
        <f>IFERROR(D889/E889, "X")</f>
        <v>X</v>
      </c>
      <c r="G889" s="7">
        <f>D889-E889</f>
        <v>6.3</v>
      </c>
      <c r="H889" s="16">
        <f>D889+E889</f>
        <v>6.3</v>
      </c>
      <c r="I889" s="11" t="str">
        <f>IFERROR(F889/SQRT(F889^2+AH889), "X")</f>
        <v>X</v>
      </c>
      <c r="J889" s="39" t="str">
        <f>IFERROR(SQRT((1-I889^2)/AH889), "X")</f>
        <v>X</v>
      </c>
      <c r="K889" s="39" t="str">
        <f t="shared" si="59"/>
        <v>X</v>
      </c>
      <c r="L889" s="39" t="str">
        <f t="shared" si="60"/>
        <v>X</v>
      </c>
      <c r="M889" s="43" t="str">
        <f>IFERROR(I889+J889, "X")</f>
        <v>X</v>
      </c>
      <c r="N889" s="45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8">
        <v>0</v>
      </c>
      <c r="X889" s="9">
        <v>0</v>
      </c>
      <c r="Y889" s="8"/>
      <c r="AA889" s="8"/>
      <c r="AG889" s="47"/>
      <c r="AH889" s="9">
        <f t="shared" si="58"/>
        <v>-1</v>
      </c>
      <c r="AI889" s="7">
        <v>6.9</v>
      </c>
      <c r="AM889" s="14"/>
      <c r="AO889" s="16"/>
      <c r="AR889" s="16"/>
      <c r="AS889" s="9">
        <v>1976</v>
      </c>
      <c r="AT889" s="23">
        <f t="shared" si="61"/>
        <v>3.2957869402516091</v>
      </c>
      <c r="AX889" s="18"/>
      <c r="AZ889" s="18"/>
      <c r="BB889" s="18"/>
      <c r="BD889" s="18"/>
      <c r="BF889" s="18"/>
      <c r="BG889" s="18" t="s">
        <v>139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 s="18">
        <v>0</v>
      </c>
      <c r="BO889">
        <v>1</v>
      </c>
      <c r="BP889">
        <v>0</v>
      </c>
      <c r="BQ889" s="18">
        <v>0</v>
      </c>
      <c r="BS889" s="18"/>
      <c r="BT889" t="s">
        <v>397</v>
      </c>
      <c r="BU889" t="s">
        <v>397</v>
      </c>
      <c r="BW889" s="25"/>
      <c r="CA889" s="18"/>
      <c r="CC889" s="18"/>
      <c r="CD889" s="18"/>
      <c r="CF889" s="18"/>
      <c r="CH889" s="18"/>
      <c r="CR889" s="18"/>
      <c r="CT889" s="25"/>
      <c r="CU889" t="s">
        <v>397</v>
      </c>
      <c r="CW889" t="s">
        <v>397</v>
      </c>
      <c r="CX889" s="25" t="s">
        <v>397</v>
      </c>
    </row>
    <row r="890" spans="1:102" x14ac:dyDescent="0.3">
      <c r="A890">
        <v>889</v>
      </c>
      <c r="B890">
        <v>126</v>
      </c>
      <c r="C890" s="25" t="s">
        <v>140</v>
      </c>
      <c r="D890" s="12">
        <v>6.7</v>
      </c>
      <c r="E890" s="14"/>
      <c r="F890" s="7" t="str">
        <f>IFERROR(D890/E890, "X")</f>
        <v>X</v>
      </c>
      <c r="G890" s="7">
        <f>D890-E890</f>
        <v>6.7</v>
      </c>
      <c r="H890" s="16">
        <f>D890+E890</f>
        <v>6.7</v>
      </c>
      <c r="I890" s="11" t="str">
        <f>IFERROR(F890/SQRT(F890^2+AH890), "X")</f>
        <v>X</v>
      </c>
      <c r="J890" s="39" t="str">
        <f>IFERROR(SQRT((1-I890^2)/AH890), "X")</f>
        <v>X</v>
      </c>
      <c r="K890" s="39" t="str">
        <f t="shared" si="59"/>
        <v>X</v>
      </c>
      <c r="L890" s="39" t="str">
        <f t="shared" si="60"/>
        <v>X</v>
      </c>
      <c r="M890" s="43" t="str">
        <f>IFERROR(I890+J890, "X")</f>
        <v>X</v>
      </c>
      <c r="N890" s="45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8">
        <v>0</v>
      </c>
      <c r="X890" s="9">
        <v>0</v>
      </c>
      <c r="Y890" s="8"/>
      <c r="AA890" s="8"/>
      <c r="AG890" s="47"/>
      <c r="AH890" s="9">
        <f t="shared" si="58"/>
        <v>-1</v>
      </c>
      <c r="AI890" s="7">
        <v>1.6</v>
      </c>
      <c r="AM890" s="14"/>
      <c r="AO890" s="16"/>
      <c r="AR890" s="16"/>
      <c r="AS890" s="9">
        <v>1970</v>
      </c>
      <c r="AT890" s="23">
        <f t="shared" si="61"/>
        <v>3.2944662261615929</v>
      </c>
      <c r="AX890" s="18"/>
      <c r="AZ890" s="18"/>
      <c r="BB890" s="18"/>
      <c r="BD890" s="18"/>
      <c r="BF890" s="18"/>
      <c r="BG890" s="18" t="s">
        <v>144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 s="18">
        <v>0</v>
      </c>
      <c r="BO890">
        <v>0</v>
      </c>
      <c r="BP890">
        <v>1</v>
      </c>
      <c r="BQ890" s="18">
        <v>0</v>
      </c>
      <c r="BS890" s="18"/>
      <c r="BT890" t="s">
        <v>397</v>
      </c>
      <c r="BU890" t="s">
        <v>397</v>
      </c>
      <c r="BW890" s="25"/>
      <c r="CA890" s="18"/>
      <c r="CC890" s="18"/>
      <c r="CD890" s="18"/>
      <c r="CF890" s="18"/>
      <c r="CH890" s="18"/>
      <c r="CR890" s="18"/>
      <c r="CT890" s="25"/>
      <c r="CU890" t="s">
        <v>397</v>
      </c>
      <c r="CW890" t="s">
        <v>397</v>
      </c>
      <c r="CX890" s="25" t="s">
        <v>397</v>
      </c>
    </row>
    <row r="891" spans="1:102" x14ac:dyDescent="0.3">
      <c r="A891">
        <v>890</v>
      </c>
      <c r="B891">
        <v>126</v>
      </c>
      <c r="C891" s="25" t="s">
        <v>140</v>
      </c>
      <c r="D891" s="12">
        <v>7.1</v>
      </c>
      <c r="E891" s="14"/>
      <c r="F891" s="7" t="str">
        <f>IFERROR(D891/E891, "X")</f>
        <v>X</v>
      </c>
      <c r="G891" s="7">
        <f>D891-E891</f>
        <v>7.1</v>
      </c>
      <c r="H891" s="16">
        <f>D891+E891</f>
        <v>7.1</v>
      </c>
      <c r="I891" s="11" t="str">
        <f>IFERROR(F891/SQRT(F891^2+AH891), "X")</f>
        <v>X</v>
      </c>
      <c r="J891" s="39" t="str">
        <f>IFERROR(SQRT((1-I891^2)/AH891), "X")</f>
        <v>X</v>
      </c>
      <c r="K891" s="39" t="str">
        <f t="shared" si="59"/>
        <v>X</v>
      </c>
      <c r="L891" s="39" t="str">
        <f t="shared" si="60"/>
        <v>X</v>
      </c>
      <c r="M891" s="43" t="str">
        <f>IFERROR(I891+J891, "X")</f>
        <v>X</v>
      </c>
      <c r="N891" s="45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8">
        <v>0</v>
      </c>
      <c r="X891" s="9">
        <v>0</v>
      </c>
      <c r="Y891" s="8"/>
      <c r="AA891" s="8"/>
      <c r="AG891" s="47"/>
      <c r="AH891" s="9">
        <f t="shared" si="58"/>
        <v>-1</v>
      </c>
      <c r="AI891" s="7">
        <v>9.6999999999999993</v>
      </c>
      <c r="AM891" s="14"/>
      <c r="AO891" s="16"/>
      <c r="AR891" s="16"/>
      <c r="AS891" s="9">
        <v>1950</v>
      </c>
      <c r="AT891" s="23">
        <f t="shared" si="61"/>
        <v>3.2900346113625178</v>
      </c>
      <c r="AX891" s="18"/>
      <c r="AZ891" s="18"/>
      <c r="BB891" s="18"/>
      <c r="BD891" s="18"/>
      <c r="BF891" s="18"/>
      <c r="BG891" s="18" t="s">
        <v>294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 s="18">
        <v>0</v>
      </c>
      <c r="BO891">
        <v>1</v>
      </c>
      <c r="BP891">
        <v>0</v>
      </c>
      <c r="BQ891" s="18">
        <v>0</v>
      </c>
      <c r="BS891" s="18"/>
      <c r="BT891" t="s">
        <v>397</v>
      </c>
      <c r="BU891" t="s">
        <v>397</v>
      </c>
      <c r="BW891" s="25"/>
      <c r="CA891" s="18"/>
      <c r="CC891" s="18"/>
      <c r="CD891" s="18"/>
      <c r="CF891" s="18"/>
      <c r="CH891" s="18"/>
      <c r="CR891" s="18"/>
      <c r="CT891" s="25"/>
      <c r="CU891" t="s">
        <v>397</v>
      </c>
      <c r="CW891" t="s">
        <v>397</v>
      </c>
      <c r="CX891" s="25" t="s">
        <v>397</v>
      </c>
    </row>
    <row r="892" spans="1:102" x14ac:dyDescent="0.3">
      <c r="A892">
        <v>891</v>
      </c>
      <c r="B892">
        <v>127</v>
      </c>
      <c r="C892" s="25" t="s">
        <v>8</v>
      </c>
      <c r="D892" s="12">
        <v>9.1999999999999993</v>
      </c>
      <c r="E892" s="14"/>
      <c r="F892" s="7" t="str">
        <f>IFERROR(D892/E892, "X")</f>
        <v>X</v>
      </c>
      <c r="G892" s="7">
        <f>D892-E892</f>
        <v>9.1999999999999993</v>
      </c>
      <c r="H892" s="16">
        <f>D892+E892</f>
        <v>9.1999999999999993</v>
      </c>
      <c r="I892" s="11" t="str">
        <f>IFERROR(F892/SQRT(F892^2+AH892), "X")</f>
        <v>X</v>
      </c>
      <c r="J892" s="39" t="str">
        <f>IFERROR(SQRT((1-I892^2)/AH892), "X")</f>
        <v>X</v>
      </c>
      <c r="K892" s="39" t="str">
        <f t="shared" si="59"/>
        <v>X</v>
      </c>
      <c r="L892" s="39" t="str">
        <f t="shared" si="60"/>
        <v>X</v>
      </c>
      <c r="M892" s="43" t="str">
        <f>IFERROR(I892+J892, "X")</f>
        <v>X</v>
      </c>
      <c r="N892" s="45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8">
        <v>0</v>
      </c>
      <c r="X892" s="9">
        <v>0</v>
      </c>
      <c r="Y892" s="8"/>
      <c r="AA892" s="8"/>
      <c r="AG892" s="47"/>
      <c r="AH892" s="9">
        <f t="shared" si="58"/>
        <v>-1</v>
      </c>
      <c r="AI892" s="7">
        <v>8.99</v>
      </c>
      <c r="AM892" s="14"/>
      <c r="AO892" s="16"/>
      <c r="AR892" s="16"/>
      <c r="AS892" s="9">
        <v>1985</v>
      </c>
      <c r="AT892" s="23">
        <f t="shared" si="61"/>
        <v>3.2977605110991339</v>
      </c>
      <c r="AX892" s="18"/>
      <c r="AZ892" s="18"/>
      <c r="BB892" s="18"/>
      <c r="BD892" s="18"/>
      <c r="BF892" s="18"/>
      <c r="BG892" s="18" t="s">
        <v>6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 s="18">
        <v>0</v>
      </c>
      <c r="BO892">
        <v>1</v>
      </c>
      <c r="BP892">
        <v>0</v>
      </c>
      <c r="BQ892" s="18">
        <v>0</v>
      </c>
      <c r="BS892" s="18"/>
      <c r="BT892" t="s">
        <v>397</v>
      </c>
      <c r="BU892" t="s">
        <v>397</v>
      </c>
      <c r="BW892" s="25"/>
      <c r="CA892" s="18"/>
      <c r="CC892" s="18"/>
      <c r="CD892" s="18"/>
      <c r="CF892" s="18"/>
      <c r="CH892" s="18"/>
      <c r="CR892" s="18"/>
      <c r="CT892" s="25"/>
      <c r="CU892" t="s">
        <v>397</v>
      </c>
      <c r="CW892" t="s">
        <v>397</v>
      </c>
      <c r="CX892" s="25" t="s">
        <v>397</v>
      </c>
    </row>
    <row r="893" spans="1:102" x14ac:dyDescent="0.3">
      <c r="A893">
        <v>892</v>
      </c>
      <c r="B893">
        <v>127</v>
      </c>
      <c r="C893" s="25" t="s">
        <v>8</v>
      </c>
      <c r="D893" s="12">
        <v>10.3</v>
      </c>
      <c r="E893" s="14"/>
      <c r="F893" s="7" t="str">
        <f>IFERROR(D893/E893, "X")</f>
        <v>X</v>
      </c>
      <c r="G893" s="7">
        <f>D893-E893</f>
        <v>10.3</v>
      </c>
      <c r="H893" s="16">
        <f>D893+E893</f>
        <v>10.3</v>
      </c>
      <c r="I893" s="11" t="str">
        <f>IFERROR(F893/SQRT(F893^2+AH893), "X")</f>
        <v>X</v>
      </c>
      <c r="J893" s="39" t="str">
        <f>IFERROR(SQRT((1-I893^2)/AH893), "X")</f>
        <v>X</v>
      </c>
      <c r="K893" s="39" t="str">
        <f t="shared" si="59"/>
        <v>X</v>
      </c>
      <c r="L893" s="39" t="str">
        <f t="shared" si="60"/>
        <v>X</v>
      </c>
      <c r="M893" s="43" t="str">
        <f>IFERROR(I893+J893, "X")</f>
        <v>X</v>
      </c>
      <c r="N893" s="45">
        <v>1</v>
      </c>
      <c r="O893" s="8">
        <v>0</v>
      </c>
      <c r="P893" s="9">
        <v>0</v>
      </c>
      <c r="Q893" s="9">
        <v>0</v>
      </c>
      <c r="R893" s="8">
        <v>0</v>
      </c>
      <c r="S893" s="9">
        <v>0</v>
      </c>
      <c r="T893" s="9">
        <v>0</v>
      </c>
      <c r="U893" s="8">
        <v>0</v>
      </c>
      <c r="V893" s="9">
        <v>0</v>
      </c>
      <c r="W893" s="8">
        <v>0</v>
      </c>
      <c r="X893" s="9">
        <v>0</v>
      </c>
      <c r="Y893" s="8"/>
      <c r="AA893" s="8"/>
      <c r="AG893" s="47"/>
      <c r="AH893" s="9">
        <f t="shared" si="58"/>
        <v>-1</v>
      </c>
      <c r="AI893" s="7">
        <v>9.1</v>
      </c>
      <c r="AM893" s="14"/>
      <c r="AO893" s="16"/>
      <c r="AR893" s="16"/>
      <c r="AS893" s="9">
        <v>1989</v>
      </c>
      <c r="AT893" s="23">
        <f t="shared" si="61"/>
        <v>3.2986347831244354</v>
      </c>
      <c r="AX893" s="18"/>
      <c r="AZ893" s="18"/>
      <c r="BB893" s="18"/>
      <c r="BD893" s="18"/>
      <c r="BF893" s="18"/>
      <c r="BG893" s="18" t="s">
        <v>6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 s="18">
        <v>0</v>
      </c>
      <c r="BO893">
        <v>1</v>
      </c>
      <c r="BP893">
        <v>0</v>
      </c>
      <c r="BQ893" s="18">
        <v>0</v>
      </c>
      <c r="BS893" s="18"/>
      <c r="BT893" t="s">
        <v>397</v>
      </c>
      <c r="BU893" t="s">
        <v>397</v>
      </c>
      <c r="BW893" s="25"/>
      <c r="CA893" s="18"/>
      <c r="CC893" s="18"/>
      <c r="CD893" s="18"/>
      <c r="CF893" s="18"/>
      <c r="CH893" s="18"/>
      <c r="CR893" s="18"/>
      <c r="CT893" s="25"/>
      <c r="CU893" t="s">
        <v>397</v>
      </c>
      <c r="CW893" t="s">
        <v>397</v>
      </c>
      <c r="CX893" s="25" t="s">
        <v>397</v>
      </c>
    </row>
    <row r="894" spans="1:102" x14ac:dyDescent="0.3">
      <c r="A894">
        <v>893</v>
      </c>
      <c r="B894">
        <v>127</v>
      </c>
      <c r="C894" s="25" t="s">
        <v>8</v>
      </c>
      <c r="D894" s="12">
        <v>10.7</v>
      </c>
      <c r="E894" s="14"/>
      <c r="F894" s="7" t="str">
        <f>IFERROR(D894/E894, "X")</f>
        <v>X</v>
      </c>
      <c r="G894" s="7">
        <f>D894-E894</f>
        <v>10.7</v>
      </c>
      <c r="H894" s="16">
        <f>D894+E894</f>
        <v>10.7</v>
      </c>
      <c r="I894" s="11" t="str">
        <f>IFERROR(F894/SQRT(F894^2+AH894), "X")</f>
        <v>X</v>
      </c>
      <c r="J894" s="39" t="str">
        <f>IFERROR(SQRT((1-I894^2)/AH894), "X")</f>
        <v>X</v>
      </c>
      <c r="K894" s="39" t="str">
        <f t="shared" si="59"/>
        <v>X</v>
      </c>
      <c r="L894" s="39" t="str">
        <f t="shared" si="60"/>
        <v>X</v>
      </c>
      <c r="M894" s="43" t="str">
        <f>IFERROR(I894+J894, "X")</f>
        <v>X</v>
      </c>
      <c r="N894" s="45">
        <v>1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0</v>
      </c>
      <c r="U894" s="8">
        <v>0</v>
      </c>
      <c r="V894" s="9">
        <v>0</v>
      </c>
      <c r="W894" s="8">
        <v>0</v>
      </c>
      <c r="X894" s="9">
        <v>0</v>
      </c>
      <c r="Y894" s="8"/>
      <c r="AA894" s="8"/>
      <c r="AG894" s="47"/>
      <c r="AH894" s="9">
        <f t="shared" si="58"/>
        <v>-1</v>
      </c>
      <c r="AI894" s="7">
        <v>8.3699999999999992</v>
      </c>
      <c r="AM894" s="14"/>
      <c r="AO894" s="16"/>
      <c r="AR894" s="16"/>
      <c r="AS894" s="9">
        <v>1990</v>
      </c>
      <c r="AT894" s="23">
        <f t="shared" si="61"/>
        <v>3.2988530764097068</v>
      </c>
      <c r="AX894" s="18"/>
      <c r="AZ894" s="18"/>
      <c r="BB894" s="18"/>
      <c r="BD894" s="18"/>
      <c r="BF894" s="18"/>
      <c r="BG894" s="18" t="s">
        <v>6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 s="18">
        <v>0</v>
      </c>
      <c r="BO894">
        <v>1</v>
      </c>
      <c r="BP894">
        <v>0</v>
      </c>
      <c r="BQ894" s="18">
        <v>0</v>
      </c>
      <c r="BS894" s="18"/>
      <c r="BT894" t="s">
        <v>397</v>
      </c>
      <c r="BU894" t="s">
        <v>397</v>
      </c>
      <c r="BW894" s="25"/>
      <c r="CA894" s="18"/>
      <c r="CC894" s="18"/>
      <c r="CD894" s="18"/>
      <c r="CF894" s="18"/>
      <c r="CH894" s="18"/>
      <c r="CR894" s="18"/>
      <c r="CT894" s="25"/>
      <c r="CU894" t="s">
        <v>397</v>
      </c>
      <c r="CW894" t="s">
        <v>397</v>
      </c>
      <c r="CX894" s="25" t="s">
        <v>397</v>
      </c>
    </row>
    <row r="895" spans="1:102" x14ac:dyDescent="0.3">
      <c r="A895">
        <v>894</v>
      </c>
      <c r="B895">
        <v>127</v>
      </c>
      <c r="C895" s="25" t="s">
        <v>8</v>
      </c>
      <c r="D895" s="12">
        <v>10.1</v>
      </c>
      <c r="E895" s="14"/>
      <c r="F895" s="7" t="str">
        <f>IFERROR(D895/E895, "X")</f>
        <v>X</v>
      </c>
      <c r="G895" s="7">
        <f>D895-E895</f>
        <v>10.1</v>
      </c>
      <c r="H895" s="16">
        <f>D895+E895</f>
        <v>10.1</v>
      </c>
      <c r="I895" s="11" t="str">
        <f>IFERROR(F895/SQRT(F895^2+AH895), "X")</f>
        <v>X</v>
      </c>
      <c r="J895" s="39" t="str">
        <f>IFERROR(SQRT((1-I895^2)/AH895), "X")</f>
        <v>X</v>
      </c>
      <c r="K895" s="39" t="str">
        <f t="shared" si="59"/>
        <v>X</v>
      </c>
      <c r="L895" s="39" t="str">
        <f t="shared" si="60"/>
        <v>X</v>
      </c>
      <c r="M895" s="43" t="str">
        <f>IFERROR(I895+J895, "X")</f>
        <v>X</v>
      </c>
      <c r="N895" s="45">
        <v>0</v>
      </c>
      <c r="O895" s="8">
        <v>0</v>
      </c>
      <c r="P895" s="9">
        <v>0</v>
      </c>
      <c r="Q895" s="9">
        <v>0</v>
      </c>
      <c r="R895" s="8">
        <v>1</v>
      </c>
      <c r="S895" s="9">
        <v>0</v>
      </c>
      <c r="T895" s="9">
        <v>0</v>
      </c>
      <c r="U895" s="8">
        <v>0</v>
      </c>
      <c r="V895" s="9">
        <v>0</v>
      </c>
      <c r="W895" s="8">
        <v>0</v>
      </c>
      <c r="X895" s="9">
        <v>0</v>
      </c>
      <c r="Y895" s="8"/>
      <c r="AA895" s="8"/>
      <c r="AG895" s="47"/>
      <c r="AH895" s="9">
        <f t="shared" si="58"/>
        <v>-1</v>
      </c>
      <c r="AI895" s="7">
        <v>9.1</v>
      </c>
      <c r="AM895" s="14"/>
      <c r="AO895" s="16"/>
      <c r="AR895" s="16"/>
      <c r="AS895" s="9">
        <v>1989</v>
      </c>
      <c r="AT895" s="23">
        <f t="shared" si="61"/>
        <v>3.2986347831244354</v>
      </c>
      <c r="AX895" s="18"/>
      <c r="AZ895" s="18"/>
      <c r="BB895" s="18"/>
      <c r="BD895" s="18"/>
      <c r="BF895" s="18"/>
      <c r="BG895" s="18" t="s">
        <v>6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 s="18">
        <v>0</v>
      </c>
      <c r="BO895">
        <v>1</v>
      </c>
      <c r="BP895">
        <v>0</v>
      </c>
      <c r="BQ895" s="18">
        <v>0</v>
      </c>
      <c r="BS895" s="18"/>
      <c r="BT895" t="s">
        <v>397</v>
      </c>
      <c r="BU895" t="s">
        <v>397</v>
      </c>
      <c r="BW895" s="25"/>
      <c r="CA895" s="18"/>
      <c r="CC895" s="18"/>
      <c r="CD895" s="18"/>
      <c r="CF895" s="18"/>
      <c r="CH895" s="18"/>
      <c r="CR895" s="18"/>
      <c r="CT895" s="25"/>
      <c r="CU895" t="s">
        <v>397</v>
      </c>
      <c r="CW895" t="s">
        <v>397</v>
      </c>
      <c r="CX895" s="25" t="s">
        <v>397</v>
      </c>
    </row>
    <row r="896" spans="1:102" x14ac:dyDescent="0.3">
      <c r="A896">
        <v>895</v>
      </c>
      <c r="B896">
        <v>127</v>
      </c>
      <c r="C896" s="25" t="s">
        <v>8</v>
      </c>
      <c r="D896" s="12">
        <v>14.2</v>
      </c>
      <c r="E896" s="14"/>
      <c r="F896" s="7" t="str">
        <f>IFERROR(D896/E896, "X")</f>
        <v>X</v>
      </c>
      <c r="G896" s="7">
        <f>D896-E896</f>
        <v>14.2</v>
      </c>
      <c r="H896" s="16">
        <f>D896+E896</f>
        <v>14.2</v>
      </c>
      <c r="I896" s="11" t="str">
        <f>IFERROR(F896/SQRT(F896^2+AH896), "X")</f>
        <v>X</v>
      </c>
      <c r="J896" s="39" t="str">
        <f>IFERROR(SQRT((1-I896^2)/AH896), "X")</f>
        <v>X</v>
      </c>
      <c r="K896" s="39" t="str">
        <f t="shared" si="59"/>
        <v>X</v>
      </c>
      <c r="L896" s="39" t="str">
        <f t="shared" si="60"/>
        <v>X</v>
      </c>
      <c r="M896" s="43" t="str">
        <f>IFERROR(I896+J896, "X")</f>
        <v>X</v>
      </c>
      <c r="N896" s="45">
        <v>0</v>
      </c>
      <c r="O896" s="8">
        <v>0</v>
      </c>
      <c r="P896" s="9">
        <v>0</v>
      </c>
      <c r="Q896" s="9">
        <v>0</v>
      </c>
      <c r="R896" s="8">
        <v>0</v>
      </c>
      <c r="S896" s="9">
        <v>1</v>
      </c>
      <c r="T896" s="9">
        <v>0</v>
      </c>
      <c r="U896" s="8">
        <v>0</v>
      </c>
      <c r="V896" s="9">
        <v>0</v>
      </c>
      <c r="W896" s="8">
        <v>0</v>
      </c>
      <c r="X896" s="9">
        <v>0</v>
      </c>
      <c r="Y896" s="8"/>
      <c r="AA896" s="8"/>
      <c r="AG896" s="47"/>
      <c r="AH896" s="9">
        <f t="shared" si="58"/>
        <v>-1</v>
      </c>
      <c r="AI896" s="7">
        <v>9.1</v>
      </c>
      <c r="AM896" s="14"/>
      <c r="AO896" s="16"/>
      <c r="AR896" s="16"/>
      <c r="AS896" s="9">
        <v>1989</v>
      </c>
      <c r="AT896" s="23">
        <f t="shared" si="61"/>
        <v>3.2986347831244354</v>
      </c>
      <c r="AX896" s="18"/>
      <c r="AZ896" s="18"/>
      <c r="BB896" s="18"/>
      <c r="BD896" s="18"/>
      <c r="BF896" s="18"/>
      <c r="BG896" s="18" t="s">
        <v>6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 s="18">
        <v>0</v>
      </c>
      <c r="BO896">
        <v>1</v>
      </c>
      <c r="BP896">
        <v>0</v>
      </c>
      <c r="BQ896" s="18">
        <v>0</v>
      </c>
      <c r="BS896" s="18"/>
      <c r="BT896" t="s">
        <v>397</v>
      </c>
      <c r="BU896" t="s">
        <v>397</v>
      </c>
      <c r="BW896" s="25"/>
      <c r="CA896" s="18"/>
      <c r="CC896" s="18"/>
      <c r="CD896" s="18"/>
      <c r="CF896" s="18"/>
      <c r="CH896" s="18"/>
      <c r="CR896" s="18"/>
      <c r="CT896" s="25"/>
      <c r="CU896" t="s">
        <v>397</v>
      </c>
      <c r="CW896" t="s">
        <v>397</v>
      </c>
      <c r="CX896" s="25" t="s">
        <v>397</v>
      </c>
    </row>
    <row r="897" spans="1:102" x14ac:dyDescent="0.3">
      <c r="A897">
        <v>896</v>
      </c>
      <c r="B897">
        <v>127</v>
      </c>
      <c r="C897" s="25" t="s">
        <v>8</v>
      </c>
      <c r="D897" s="12">
        <v>14.9</v>
      </c>
      <c r="E897" s="14"/>
      <c r="F897" s="7" t="str">
        <f>IFERROR(D897/E897, "X")</f>
        <v>X</v>
      </c>
      <c r="G897" s="7">
        <f>D897-E897</f>
        <v>14.9</v>
      </c>
      <c r="H897" s="16">
        <f>D897+E897</f>
        <v>14.9</v>
      </c>
      <c r="I897" s="11" t="str">
        <f>IFERROR(F897/SQRT(F897^2+AH897), "X")</f>
        <v>X</v>
      </c>
      <c r="J897" s="39" t="str">
        <f>IFERROR(SQRT((1-I897^2)/AH897), "X")</f>
        <v>X</v>
      </c>
      <c r="K897" s="39" t="str">
        <f t="shared" si="59"/>
        <v>X</v>
      </c>
      <c r="L897" s="39" t="str">
        <f t="shared" si="60"/>
        <v>X</v>
      </c>
      <c r="M897" s="43" t="str">
        <f>IFERROR(I897+J897, "X")</f>
        <v>X</v>
      </c>
      <c r="N897" s="45">
        <v>0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1</v>
      </c>
      <c r="U897" s="8">
        <v>0</v>
      </c>
      <c r="V897" s="9">
        <v>0</v>
      </c>
      <c r="W897" s="8">
        <v>0</v>
      </c>
      <c r="X897" s="9">
        <v>0</v>
      </c>
      <c r="Y897" s="8"/>
      <c r="AA897" s="8"/>
      <c r="AG897" s="47"/>
      <c r="AH897" s="9">
        <f t="shared" si="58"/>
        <v>-1</v>
      </c>
      <c r="AI897" s="7">
        <v>9.1</v>
      </c>
      <c r="AM897" s="14"/>
      <c r="AO897" s="16"/>
      <c r="AR897" s="16"/>
      <c r="AS897" s="9">
        <v>1989</v>
      </c>
      <c r="AT897" s="23">
        <f t="shared" si="61"/>
        <v>3.2986347831244354</v>
      </c>
      <c r="AX897" s="18"/>
      <c r="AZ897" s="18"/>
      <c r="BB897" s="18"/>
      <c r="BD897" s="18"/>
      <c r="BF897" s="18"/>
      <c r="BG897" s="18" t="s">
        <v>6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 s="18">
        <v>0</v>
      </c>
      <c r="BO897">
        <v>1</v>
      </c>
      <c r="BP897">
        <v>0</v>
      </c>
      <c r="BQ897" s="18">
        <v>0</v>
      </c>
      <c r="BS897" s="18"/>
      <c r="BT897" t="s">
        <v>397</v>
      </c>
      <c r="BU897" t="s">
        <v>397</v>
      </c>
      <c r="BW897" s="25"/>
      <c r="CA897" s="18"/>
      <c r="CC897" s="18"/>
      <c r="CD897" s="18"/>
      <c r="CF897" s="18"/>
      <c r="CH897" s="18"/>
      <c r="CR897" s="18"/>
      <c r="CT897" s="25"/>
      <c r="CU897" t="s">
        <v>397</v>
      </c>
      <c r="CW897" t="s">
        <v>397</v>
      </c>
      <c r="CX897" s="25" t="s">
        <v>397</v>
      </c>
    </row>
    <row r="898" spans="1:102" x14ac:dyDescent="0.3">
      <c r="A898">
        <v>897</v>
      </c>
      <c r="B898">
        <v>127</v>
      </c>
      <c r="C898" s="25" t="s">
        <v>8</v>
      </c>
      <c r="D898" s="12">
        <v>9.1</v>
      </c>
      <c r="E898" s="14"/>
      <c r="F898" s="7" t="str">
        <f>IFERROR(D898/E898, "X")</f>
        <v>X</v>
      </c>
      <c r="G898" s="7">
        <f>D898-E898</f>
        <v>9.1</v>
      </c>
      <c r="H898" s="16">
        <f>D898+E898</f>
        <v>9.1</v>
      </c>
      <c r="I898" s="11" t="str">
        <f>IFERROR(F898/SQRT(F898^2+AH898), "X")</f>
        <v>X</v>
      </c>
      <c r="J898" s="39" t="str">
        <f>IFERROR(SQRT((1-I898^2)/AH898), "X")</f>
        <v>X</v>
      </c>
      <c r="K898" s="39" t="str">
        <f t="shared" si="59"/>
        <v>X</v>
      </c>
      <c r="L898" s="39" t="str">
        <f t="shared" si="60"/>
        <v>X</v>
      </c>
      <c r="M898" s="43" t="str">
        <f>IFERROR(I898+J898, "X")</f>
        <v>X</v>
      </c>
      <c r="N898" s="45">
        <v>0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1</v>
      </c>
      <c r="V898" s="9">
        <v>0</v>
      </c>
      <c r="W898" s="8">
        <v>0</v>
      </c>
      <c r="X898" s="9">
        <v>0</v>
      </c>
      <c r="Y898" s="8"/>
      <c r="AA898" s="8"/>
      <c r="AG898" s="47"/>
      <c r="AH898" s="9">
        <f t="shared" si="58"/>
        <v>-1</v>
      </c>
      <c r="AI898" s="7">
        <v>8.99</v>
      </c>
      <c r="AM898" s="14"/>
      <c r="AO898" s="16"/>
      <c r="AR898" s="16"/>
      <c r="AS898" s="9">
        <v>1985</v>
      </c>
      <c r="AT898" s="23">
        <f t="shared" si="61"/>
        <v>3.2977605110991339</v>
      </c>
      <c r="AX898" s="18"/>
      <c r="AZ898" s="18"/>
      <c r="BB898" s="18"/>
      <c r="BD898" s="18"/>
      <c r="BF898" s="18"/>
      <c r="BG898" s="18" t="s">
        <v>6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 s="18">
        <v>0</v>
      </c>
      <c r="BO898">
        <v>1</v>
      </c>
      <c r="BP898">
        <v>0</v>
      </c>
      <c r="BQ898" s="18">
        <v>0</v>
      </c>
      <c r="BS898" s="18"/>
      <c r="BT898" t="s">
        <v>397</v>
      </c>
      <c r="BU898" t="s">
        <v>397</v>
      </c>
      <c r="BW898" s="25"/>
      <c r="CA898" s="18"/>
      <c r="CC898" s="18"/>
      <c r="CD898" s="18"/>
      <c r="CF898" s="18"/>
      <c r="CH898" s="18"/>
      <c r="CR898" s="18"/>
      <c r="CT898" s="25"/>
      <c r="CU898" t="s">
        <v>397</v>
      </c>
      <c r="CW898" t="s">
        <v>397</v>
      </c>
      <c r="CX898" s="25" t="s">
        <v>397</v>
      </c>
    </row>
    <row r="899" spans="1:102" x14ac:dyDescent="0.3">
      <c r="A899">
        <v>898</v>
      </c>
      <c r="B899">
        <v>127</v>
      </c>
      <c r="C899" s="25" t="s">
        <v>8</v>
      </c>
      <c r="D899" s="12">
        <v>10.7</v>
      </c>
      <c r="E899" s="14"/>
      <c r="F899" s="7" t="str">
        <f>IFERROR(D899/E899, "X")</f>
        <v>X</v>
      </c>
      <c r="G899" s="7">
        <f>D899-E899</f>
        <v>10.7</v>
      </c>
      <c r="H899" s="16">
        <f>D899+E899</f>
        <v>10.7</v>
      </c>
      <c r="I899" s="11" t="str">
        <f>IFERROR(F899/SQRT(F899^2+AH899), "X")</f>
        <v>X</v>
      </c>
      <c r="J899" s="39" t="str">
        <f>IFERROR(SQRT((1-I899^2)/AH899), "X")</f>
        <v>X</v>
      </c>
      <c r="K899" s="39" t="str">
        <f t="shared" si="59"/>
        <v>X</v>
      </c>
      <c r="L899" s="39" t="str">
        <f t="shared" si="60"/>
        <v>X</v>
      </c>
      <c r="M899" s="43" t="str">
        <f>IFERROR(I899+J899, "X")</f>
        <v>X</v>
      </c>
      <c r="N899" s="45">
        <v>0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1</v>
      </c>
      <c r="V899" s="9">
        <v>0</v>
      </c>
      <c r="W899" s="8">
        <v>0</v>
      </c>
      <c r="X899" s="9">
        <v>0</v>
      </c>
      <c r="Y899" s="8"/>
      <c r="AA899" s="8"/>
      <c r="AG899" s="47"/>
      <c r="AH899" s="9">
        <f t="shared" ref="AH899:AH962" si="62">IFERROR(AF899-AG899-1, "X")</f>
        <v>-1</v>
      </c>
      <c r="AI899" s="7">
        <v>9.1</v>
      </c>
      <c r="AM899" s="14"/>
      <c r="AO899" s="16"/>
      <c r="AR899" s="16"/>
      <c r="AS899" s="9">
        <v>1989</v>
      </c>
      <c r="AT899" s="23">
        <f t="shared" si="61"/>
        <v>3.2986347831244354</v>
      </c>
      <c r="AX899" s="18"/>
      <c r="AZ899" s="18"/>
      <c r="BB899" s="18"/>
      <c r="BD899" s="18"/>
      <c r="BF899" s="18"/>
      <c r="BG899" s="18" t="s">
        <v>6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 s="18">
        <v>0</v>
      </c>
      <c r="BO899">
        <v>1</v>
      </c>
      <c r="BP899">
        <v>0</v>
      </c>
      <c r="BQ899" s="18">
        <v>0</v>
      </c>
      <c r="BS899" s="18"/>
      <c r="BT899" t="s">
        <v>397</v>
      </c>
      <c r="BU899" t="s">
        <v>397</v>
      </c>
      <c r="BW899" s="25"/>
      <c r="CA899" s="18"/>
      <c r="CC899" s="18"/>
      <c r="CD899" s="18"/>
      <c r="CF899" s="18"/>
      <c r="CH899" s="18"/>
      <c r="CR899" s="18"/>
      <c r="CT899" s="25"/>
      <c r="CU899" t="s">
        <v>397</v>
      </c>
      <c r="CW899" t="s">
        <v>397</v>
      </c>
      <c r="CX899" s="25" t="s">
        <v>397</v>
      </c>
    </row>
    <row r="900" spans="1:102" x14ac:dyDescent="0.3">
      <c r="A900">
        <v>899</v>
      </c>
      <c r="B900">
        <v>127</v>
      </c>
      <c r="C900" s="25" t="s">
        <v>8</v>
      </c>
      <c r="D900" s="12">
        <v>10.3</v>
      </c>
      <c r="E900" s="14"/>
      <c r="F900" s="7" t="str">
        <f>IFERROR(D900/E900, "X")</f>
        <v>X</v>
      </c>
      <c r="G900" s="7">
        <f>D900-E900</f>
        <v>10.3</v>
      </c>
      <c r="H900" s="16">
        <f>D900+E900</f>
        <v>10.3</v>
      </c>
      <c r="I900" s="11" t="str">
        <f>IFERROR(F900/SQRT(F900^2+AH900), "X")</f>
        <v>X</v>
      </c>
      <c r="J900" s="39" t="str">
        <f>IFERROR(SQRT((1-I900^2)/AH900), "X")</f>
        <v>X</v>
      </c>
      <c r="K900" s="39" t="str">
        <f t="shared" si="59"/>
        <v>X</v>
      </c>
      <c r="L900" s="39" t="str">
        <f t="shared" si="60"/>
        <v>X</v>
      </c>
      <c r="M900" s="43" t="str">
        <f>IFERROR(I900+J900, "X")</f>
        <v>X</v>
      </c>
      <c r="N900" s="45">
        <v>0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1</v>
      </c>
      <c r="W900" s="8">
        <v>0</v>
      </c>
      <c r="X900" s="9">
        <v>0</v>
      </c>
      <c r="Y900" s="8"/>
      <c r="AA900" s="8"/>
      <c r="AG900" s="47"/>
      <c r="AH900" s="9">
        <f t="shared" si="62"/>
        <v>-1</v>
      </c>
      <c r="AI900" s="7">
        <v>8.99</v>
      </c>
      <c r="AM900" s="14"/>
      <c r="AO900" s="16"/>
      <c r="AR900" s="16"/>
      <c r="AS900" s="9">
        <v>1985</v>
      </c>
      <c r="AT900" s="23">
        <f t="shared" si="61"/>
        <v>3.2977605110991339</v>
      </c>
      <c r="AX900" s="18"/>
      <c r="AZ900" s="18"/>
      <c r="BB900" s="18"/>
      <c r="BD900" s="18"/>
      <c r="BF900" s="18"/>
      <c r="BG900" s="18" t="s">
        <v>6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 s="18">
        <v>0</v>
      </c>
      <c r="BO900">
        <v>1</v>
      </c>
      <c r="BP900">
        <v>0</v>
      </c>
      <c r="BQ900" s="18">
        <v>0</v>
      </c>
      <c r="BS900" s="18"/>
      <c r="BT900" t="s">
        <v>397</v>
      </c>
      <c r="BU900" t="s">
        <v>397</v>
      </c>
      <c r="BW900" s="25"/>
      <c r="CA900" s="18"/>
      <c r="CC900" s="18"/>
      <c r="CD900" s="18"/>
      <c r="CF900" s="18"/>
      <c r="CH900" s="18"/>
      <c r="CR900" s="18"/>
      <c r="CT900" s="25"/>
      <c r="CU900" t="s">
        <v>397</v>
      </c>
      <c r="CW900" t="s">
        <v>397</v>
      </c>
      <c r="CX900" s="25" t="s">
        <v>397</v>
      </c>
    </row>
    <row r="901" spans="1:102" x14ac:dyDescent="0.3">
      <c r="A901">
        <v>900</v>
      </c>
      <c r="B901">
        <v>127</v>
      </c>
      <c r="C901" s="25" t="s">
        <v>8</v>
      </c>
      <c r="D901" s="12">
        <v>11.2</v>
      </c>
      <c r="E901" s="14"/>
      <c r="F901" s="7" t="str">
        <f>IFERROR(D901/E901, "X")</f>
        <v>X</v>
      </c>
      <c r="G901" s="7">
        <f>D901-E901</f>
        <v>11.2</v>
      </c>
      <c r="H901" s="16">
        <f>D901+E901</f>
        <v>11.2</v>
      </c>
      <c r="I901" s="11" t="str">
        <f>IFERROR(F901/SQRT(F901^2+AH901), "X")</f>
        <v>X</v>
      </c>
      <c r="J901" s="39" t="str">
        <f>IFERROR(SQRT((1-I901^2)/AH901), "X")</f>
        <v>X</v>
      </c>
      <c r="K901" s="39" t="str">
        <f t="shared" si="59"/>
        <v>X</v>
      </c>
      <c r="L901" s="39" t="str">
        <f t="shared" si="60"/>
        <v>X</v>
      </c>
      <c r="M901" s="43" t="str">
        <f>IFERROR(I901+J901, "X")</f>
        <v>X</v>
      </c>
      <c r="N901" s="45">
        <v>0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1</v>
      </c>
      <c r="W901" s="8">
        <v>0</v>
      </c>
      <c r="X901" s="9">
        <v>0</v>
      </c>
      <c r="Y901" s="8"/>
      <c r="AA901" s="8"/>
      <c r="AG901" s="47"/>
      <c r="AH901" s="9">
        <f t="shared" si="62"/>
        <v>-1</v>
      </c>
      <c r="AI901" s="7">
        <v>9.1</v>
      </c>
      <c r="AM901" s="14"/>
      <c r="AO901" s="16"/>
      <c r="AR901" s="16"/>
      <c r="AS901" s="9">
        <v>1989</v>
      </c>
      <c r="AT901" s="23">
        <f t="shared" si="61"/>
        <v>3.2986347831244354</v>
      </c>
      <c r="AX901" s="18"/>
      <c r="AZ901" s="18"/>
      <c r="BB901" s="18"/>
      <c r="BD901" s="18"/>
      <c r="BF901" s="18"/>
      <c r="BG901" s="18" t="s">
        <v>6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 s="18">
        <v>0</v>
      </c>
      <c r="BO901">
        <v>1</v>
      </c>
      <c r="BP901">
        <v>0</v>
      </c>
      <c r="BQ901" s="18">
        <v>0</v>
      </c>
      <c r="BS901" s="18"/>
      <c r="BT901" t="s">
        <v>397</v>
      </c>
      <c r="BU901" t="s">
        <v>397</v>
      </c>
      <c r="BW901" s="25"/>
      <c r="CA901" s="18"/>
      <c r="CC901" s="18"/>
      <c r="CD901" s="18"/>
      <c r="CF901" s="18"/>
      <c r="CH901" s="18"/>
      <c r="CR901" s="18"/>
      <c r="CT901" s="25"/>
      <c r="CU901" t="s">
        <v>397</v>
      </c>
      <c r="CW901" t="s">
        <v>397</v>
      </c>
      <c r="CX901" s="25" t="s">
        <v>397</v>
      </c>
    </row>
    <row r="902" spans="1:102" x14ac:dyDescent="0.3">
      <c r="A902">
        <v>901</v>
      </c>
      <c r="B902">
        <v>127</v>
      </c>
      <c r="C902" s="25" t="s">
        <v>8</v>
      </c>
      <c r="D902" s="12">
        <v>11.1</v>
      </c>
      <c r="E902" s="14"/>
      <c r="F902" s="7" t="str">
        <f>IFERROR(D902/E902, "X")</f>
        <v>X</v>
      </c>
      <c r="G902" s="7">
        <f>D902-E902</f>
        <v>11.1</v>
      </c>
      <c r="H902" s="16">
        <f>D902+E902</f>
        <v>11.1</v>
      </c>
      <c r="I902" s="11" t="str">
        <f>IFERROR(F902/SQRT(F902^2+AH902), "X")</f>
        <v>X</v>
      </c>
      <c r="J902" s="39" t="str">
        <f>IFERROR(SQRT((1-I902^2)/AH902), "X")</f>
        <v>X</v>
      </c>
      <c r="K902" s="39" t="str">
        <f t="shared" si="59"/>
        <v>X</v>
      </c>
      <c r="L902" s="39" t="str">
        <f t="shared" si="60"/>
        <v>X</v>
      </c>
      <c r="M902" s="43" t="str">
        <f>IFERROR(I902+J902, "X")</f>
        <v>X</v>
      </c>
      <c r="N902" s="45">
        <v>0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8">
        <v>1</v>
      </c>
      <c r="X902" s="9">
        <v>0</v>
      </c>
      <c r="Y902" s="8"/>
      <c r="AA902" s="8"/>
      <c r="AG902" s="47"/>
      <c r="AH902" s="9">
        <f t="shared" si="62"/>
        <v>-1</v>
      </c>
      <c r="AI902" s="7">
        <v>9.1</v>
      </c>
      <c r="AM902" s="14"/>
      <c r="AO902" s="16"/>
      <c r="AR902" s="16"/>
      <c r="AS902" s="9">
        <v>1989</v>
      </c>
      <c r="AT902" s="23">
        <f t="shared" si="61"/>
        <v>3.2986347831244354</v>
      </c>
      <c r="AX902" s="18"/>
      <c r="AZ902" s="18"/>
      <c r="BB902" s="18"/>
      <c r="BD902" s="18"/>
      <c r="BF902" s="18"/>
      <c r="BG902" s="18" t="s">
        <v>6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 s="18">
        <v>0</v>
      </c>
      <c r="BO902">
        <v>1</v>
      </c>
      <c r="BP902">
        <v>0</v>
      </c>
      <c r="BQ902" s="18">
        <v>0</v>
      </c>
      <c r="BS902" s="18"/>
      <c r="BT902" t="s">
        <v>397</v>
      </c>
      <c r="BU902" t="s">
        <v>397</v>
      </c>
      <c r="BW902" s="25"/>
      <c r="CA902" s="18"/>
      <c r="CC902" s="18"/>
      <c r="CD902" s="18"/>
      <c r="CF902" s="18"/>
      <c r="CH902" s="18"/>
      <c r="CR902" s="18"/>
      <c r="CT902" s="25"/>
      <c r="CU902" t="s">
        <v>397</v>
      </c>
      <c r="CW902" t="s">
        <v>397</v>
      </c>
      <c r="CX902" s="25" t="s">
        <v>397</v>
      </c>
    </row>
    <row r="903" spans="1:102" x14ac:dyDescent="0.3">
      <c r="A903">
        <v>902</v>
      </c>
      <c r="B903">
        <v>127</v>
      </c>
      <c r="C903" s="25" t="s">
        <v>8</v>
      </c>
      <c r="D903" s="12">
        <v>8.9</v>
      </c>
      <c r="E903" s="14"/>
      <c r="F903" s="7" t="str">
        <f>IFERROR(D903/E903, "X")</f>
        <v>X</v>
      </c>
      <c r="G903" s="7">
        <f>D903-E903</f>
        <v>8.9</v>
      </c>
      <c r="H903" s="16">
        <f>D903+E903</f>
        <v>8.9</v>
      </c>
      <c r="I903" s="11" t="str">
        <f>IFERROR(F903/SQRT(F903^2+AH903), "X")</f>
        <v>X</v>
      </c>
      <c r="J903" s="39" t="str">
        <f>IFERROR(SQRT((1-I903^2)/AH903), "X")</f>
        <v>X</v>
      </c>
      <c r="K903" s="39" t="str">
        <f t="shared" si="59"/>
        <v>X</v>
      </c>
      <c r="L903" s="39" t="str">
        <f t="shared" si="60"/>
        <v>X</v>
      </c>
      <c r="M903" s="43" t="str">
        <f>IFERROR(I903+J903, "X")</f>
        <v>X</v>
      </c>
      <c r="N903" s="45">
        <v>0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8">
        <v>0</v>
      </c>
      <c r="X903" s="9">
        <v>1</v>
      </c>
      <c r="Y903" s="8"/>
      <c r="AA903" s="8"/>
      <c r="AG903" s="47"/>
      <c r="AH903" s="9">
        <f t="shared" si="62"/>
        <v>-1</v>
      </c>
      <c r="AI903" s="7">
        <v>9.1</v>
      </c>
      <c r="AM903" s="14"/>
      <c r="AO903" s="16"/>
      <c r="AR903" s="16"/>
      <c r="AS903" s="9">
        <v>1989</v>
      </c>
      <c r="AT903" s="23">
        <f t="shared" si="61"/>
        <v>3.2986347831244354</v>
      </c>
      <c r="AX903" s="18"/>
      <c r="AZ903" s="18"/>
      <c r="BB903" s="18"/>
      <c r="BD903" s="18"/>
      <c r="BF903" s="18"/>
      <c r="BG903" s="18" t="s">
        <v>6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 s="18">
        <v>0</v>
      </c>
      <c r="BO903">
        <v>1</v>
      </c>
      <c r="BP903">
        <v>0</v>
      </c>
      <c r="BQ903" s="18">
        <v>0</v>
      </c>
      <c r="BS903" s="18"/>
      <c r="BT903" t="s">
        <v>397</v>
      </c>
      <c r="BU903" t="s">
        <v>397</v>
      </c>
      <c r="BW903" s="25"/>
      <c r="CA903" s="18"/>
      <c r="CC903" s="18"/>
      <c r="CD903" s="18"/>
      <c r="CF903" s="18"/>
      <c r="CH903" s="18"/>
      <c r="CR903" s="18"/>
      <c r="CT903" s="25"/>
      <c r="CU903" t="s">
        <v>397</v>
      </c>
      <c r="CW903" t="s">
        <v>397</v>
      </c>
      <c r="CX903" s="25" t="s">
        <v>397</v>
      </c>
    </row>
    <row r="904" spans="1:102" x14ac:dyDescent="0.3">
      <c r="A904">
        <v>903</v>
      </c>
      <c r="B904">
        <v>127</v>
      </c>
      <c r="C904" s="25" t="s">
        <v>8</v>
      </c>
      <c r="D904" s="12">
        <v>6.2</v>
      </c>
      <c r="E904" s="14"/>
      <c r="F904" s="7" t="str">
        <f>IFERROR(D904/E904, "X")</f>
        <v>X</v>
      </c>
      <c r="G904" s="7">
        <f>D904-E904</f>
        <v>6.2</v>
      </c>
      <c r="H904" s="16">
        <f>D904+E904</f>
        <v>6.2</v>
      </c>
      <c r="I904" s="11" t="str">
        <f>IFERROR(F904/SQRT(F904^2+AH904), "X")</f>
        <v>X</v>
      </c>
      <c r="J904" s="39" t="str">
        <f>IFERROR(SQRT((1-I904^2)/AH904), "X")</f>
        <v>X</v>
      </c>
      <c r="K904" s="39" t="str">
        <f t="shared" si="59"/>
        <v>X</v>
      </c>
      <c r="L904" s="39" t="str">
        <f t="shared" si="60"/>
        <v>X</v>
      </c>
      <c r="M904" s="43" t="str">
        <f>IFERROR(I904+J904, "X")</f>
        <v>X</v>
      </c>
      <c r="N904" s="45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8">
        <v>0</v>
      </c>
      <c r="X904" s="9">
        <v>0</v>
      </c>
      <c r="Y904" s="8"/>
      <c r="AA904" s="8"/>
      <c r="AG904" s="47"/>
      <c r="AH904" s="9">
        <f t="shared" si="62"/>
        <v>-1</v>
      </c>
      <c r="AI904" s="7">
        <v>11.2</v>
      </c>
      <c r="AM904" s="14"/>
      <c r="AO904" s="16"/>
      <c r="AR904" s="16"/>
      <c r="AS904" s="9">
        <v>1981</v>
      </c>
      <c r="AT904" s="23">
        <f t="shared" si="61"/>
        <v>3.2968844755385471</v>
      </c>
      <c r="AX904" s="18"/>
      <c r="AZ904" s="18"/>
      <c r="BB904" s="18"/>
      <c r="BD904" s="18"/>
      <c r="BF904" s="18"/>
      <c r="BG904" s="18" t="s">
        <v>11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 s="18">
        <v>0</v>
      </c>
      <c r="BO904">
        <v>1</v>
      </c>
      <c r="BP904">
        <v>0</v>
      </c>
      <c r="BQ904" s="18">
        <v>0</v>
      </c>
      <c r="BS904" s="18"/>
      <c r="BT904" t="s">
        <v>397</v>
      </c>
      <c r="BU904" t="s">
        <v>397</v>
      </c>
      <c r="BW904" s="25"/>
      <c r="CA904" s="18"/>
      <c r="CC904" s="18"/>
      <c r="CD904" s="18"/>
      <c r="CF904" s="18"/>
      <c r="CH904" s="18"/>
      <c r="CR904" s="18"/>
      <c r="CT904" s="25"/>
      <c r="CU904" t="s">
        <v>397</v>
      </c>
      <c r="CW904" t="s">
        <v>397</v>
      </c>
      <c r="CX904" s="25" t="s">
        <v>397</v>
      </c>
    </row>
    <row r="905" spans="1:102" x14ac:dyDescent="0.3">
      <c r="A905">
        <v>904</v>
      </c>
      <c r="B905">
        <v>127</v>
      </c>
      <c r="C905" s="25" t="s">
        <v>8</v>
      </c>
      <c r="D905" s="12">
        <v>9.5</v>
      </c>
      <c r="E905" s="14"/>
      <c r="F905" s="7" t="str">
        <f>IFERROR(D905/E905, "X")</f>
        <v>X</v>
      </c>
      <c r="G905" s="7">
        <f>D905-E905</f>
        <v>9.5</v>
      </c>
      <c r="H905" s="16">
        <f>D905+E905</f>
        <v>9.5</v>
      </c>
      <c r="I905" s="11" t="str">
        <f>IFERROR(F905/SQRT(F905^2+AH905), "X")</f>
        <v>X</v>
      </c>
      <c r="J905" s="39" t="str">
        <f>IFERROR(SQRT((1-I905^2)/AH905), "X")</f>
        <v>X</v>
      </c>
      <c r="K905" s="39" t="str">
        <f t="shared" si="59"/>
        <v>X</v>
      </c>
      <c r="L905" s="39" t="str">
        <f t="shared" si="60"/>
        <v>X</v>
      </c>
      <c r="M905" s="43" t="str">
        <f>IFERROR(I905+J905, "X")</f>
        <v>X</v>
      </c>
      <c r="N905" s="45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8">
        <v>0</v>
      </c>
      <c r="X905" s="9">
        <v>0</v>
      </c>
      <c r="Y905" s="8"/>
      <c r="AA905" s="8"/>
      <c r="AG905" s="47"/>
      <c r="AH905" s="9">
        <f t="shared" si="62"/>
        <v>-1</v>
      </c>
      <c r="AI905" s="7">
        <v>11.2</v>
      </c>
      <c r="AM905" s="14"/>
      <c r="AO905" s="16"/>
      <c r="AR905" s="16"/>
      <c r="AS905" s="9">
        <v>1994</v>
      </c>
      <c r="AT905" s="23">
        <f t="shared" si="61"/>
        <v>3.2997251539756367</v>
      </c>
      <c r="AX905" s="18"/>
      <c r="AZ905" s="18"/>
      <c r="BB905" s="18"/>
      <c r="BD905" s="18"/>
      <c r="BF905" s="18"/>
      <c r="BG905" s="18" t="s">
        <v>11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 s="18">
        <v>0</v>
      </c>
      <c r="BO905">
        <v>1</v>
      </c>
      <c r="BP905">
        <v>0</v>
      </c>
      <c r="BQ905" s="18">
        <v>0</v>
      </c>
      <c r="BS905" s="18"/>
      <c r="BT905" t="s">
        <v>397</v>
      </c>
      <c r="BU905" t="s">
        <v>397</v>
      </c>
      <c r="BW905" s="25"/>
      <c r="CA905" s="18"/>
      <c r="CC905" s="18"/>
      <c r="CD905" s="18"/>
      <c r="CF905" s="18"/>
      <c r="CH905" s="18"/>
      <c r="CR905" s="18"/>
      <c r="CT905" s="25"/>
      <c r="CU905" t="s">
        <v>397</v>
      </c>
      <c r="CW905" t="s">
        <v>397</v>
      </c>
      <c r="CX905" s="25" t="s">
        <v>397</v>
      </c>
    </row>
    <row r="906" spans="1:102" x14ac:dyDescent="0.3">
      <c r="A906">
        <v>905</v>
      </c>
      <c r="B906">
        <v>127</v>
      </c>
      <c r="C906" s="25" t="s">
        <v>8</v>
      </c>
      <c r="D906" s="12">
        <v>11.6</v>
      </c>
      <c r="E906" s="14"/>
      <c r="F906" s="7" t="str">
        <f>IFERROR(D906/E906, "X")</f>
        <v>X</v>
      </c>
      <c r="G906" s="7">
        <f>D906-E906</f>
        <v>11.6</v>
      </c>
      <c r="H906" s="16">
        <f>D906+E906</f>
        <v>11.6</v>
      </c>
      <c r="I906" s="11" t="str">
        <f>IFERROR(F906/SQRT(F906^2+AH906), "X")</f>
        <v>X</v>
      </c>
      <c r="J906" s="39" t="str">
        <f>IFERROR(SQRT((1-I906^2)/AH906), "X")</f>
        <v>X</v>
      </c>
      <c r="K906" s="39" t="str">
        <f t="shared" si="59"/>
        <v>X</v>
      </c>
      <c r="L906" s="39" t="str">
        <f t="shared" si="60"/>
        <v>X</v>
      </c>
      <c r="M906" s="43" t="str">
        <f>IFERROR(I906+J906, "X")</f>
        <v>X</v>
      </c>
      <c r="N906" s="45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8">
        <v>0</v>
      </c>
      <c r="X906" s="9">
        <v>0</v>
      </c>
      <c r="Y906" s="8"/>
      <c r="AA906" s="8"/>
      <c r="AG906" s="47"/>
      <c r="AH906" s="9">
        <f t="shared" si="62"/>
        <v>-1</v>
      </c>
      <c r="AI906" s="7">
        <v>7.9</v>
      </c>
      <c r="AM906" s="14"/>
      <c r="AO906" s="16"/>
      <c r="AR906" s="16"/>
      <c r="AS906" s="9">
        <v>1981</v>
      </c>
      <c r="AT906" s="23">
        <f t="shared" si="61"/>
        <v>3.2968844755385471</v>
      </c>
      <c r="AX906" s="18"/>
      <c r="AZ906" s="18"/>
      <c r="BB906" s="18"/>
      <c r="BD906" s="18"/>
      <c r="BF906" s="18"/>
      <c r="BG906" s="18" t="s">
        <v>21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 s="18">
        <v>0</v>
      </c>
      <c r="BO906">
        <v>1</v>
      </c>
      <c r="BP906">
        <v>0</v>
      </c>
      <c r="BQ906" s="18">
        <v>0</v>
      </c>
      <c r="BS906" s="18"/>
      <c r="BT906" t="s">
        <v>397</v>
      </c>
      <c r="BU906" t="s">
        <v>397</v>
      </c>
      <c r="BW906" s="25"/>
      <c r="CA906" s="18"/>
      <c r="CC906" s="18"/>
      <c r="CD906" s="18"/>
      <c r="CF906" s="18"/>
      <c r="CH906" s="18"/>
      <c r="CR906" s="18"/>
      <c r="CT906" s="25"/>
      <c r="CU906" t="s">
        <v>397</v>
      </c>
      <c r="CW906" t="s">
        <v>397</v>
      </c>
      <c r="CX906" s="25" t="s">
        <v>397</v>
      </c>
    </row>
    <row r="907" spans="1:102" x14ac:dyDescent="0.3">
      <c r="A907">
        <v>906</v>
      </c>
      <c r="B907">
        <v>127</v>
      </c>
      <c r="C907" s="25" t="s">
        <v>8</v>
      </c>
      <c r="D907" s="12">
        <v>9.6</v>
      </c>
      <c r="E907" s="14"/>
      <c r="F907" s="7" t="str">
        <f>IFERROR(D907/E907, "X")</f>
        <v>X</v>
      </c>
      <c r="G907" s="7">
        <f>D907-E907</f>
        <v>9.6</v>
      </c>
      <c r="H907" s="16">
        <f>D907+E907</f>
        <v>9.6</v>
      </c>
      <c r="I907" s="11" t="str">
        <f>IFERROR(F907/SQRT(F907^2+AH907), "X")</f>
        <v>X</v>
      </c>
      <c r="J907" s="39" t="str">
        <f>IFERROR(SQRT((1-I907^2)/AH907), "X")</f>
        <v>X</v>
      </c>
      <c r="K907" s="39" t="str">
        <f t="shared" si="59"/>
        <v>X</v>
      </c>
      <c r="L907" s="39" t="str">
        <f t="shared" si="60"/>
        <v>X</v>
      </c>
      <c r="M907" s="43" t="str">
        <f>IFERROR(I907+J907, "X")</f>
        <v>X</v>
      </c>
      <c r="N907" s="45">
        <v>1</v>
      </c>
      <c r="O907" s="8">
        <v>0</v>
      </c>
      <c r="P907" s="9">
        <v>0</v>
      </c>
      <c r="Q907" s="9">
        <v>0</v>
      </c>
      <c r="R907" s="8">
        <v>0</v>
      </c>
      <c r="S907" s="9">
        <v>0</v>
      </c>
      <c r="T907" s="9">
        <v>0</v>
      </c>
      <c r="U907" s="8">
        <v>0</v>
      </c>
      <c r="V907" s="9">
        <v>0</v>
      </c>
      <c r="W907" s="8">
        <v>0</v>
      </c>
      <c r="X907" s="9">
        <v>0</v>
      </c>
      <c r="Y907" s="8"/>
      <c r="AA907" s="8"/>
      <c r="AG907" s="47"/>
      <c r="AH907" s="9">
        <f t="shared" si="62"/>
        <v>-1</v>
      </c>
      <c r="AI907" s="7">
        <v>9.9</v>
      </c>
      <c r="AM907" s="14"/>
      <c r="AO907" s="16"/>
      <c r="AR907" s="16"/>
      <c r="AS907" s="9">
        <v>1997</v>
      </c>
      <c r="AT907" s="23">
        <f t="shared" si="61"/>
        <v>3.3003780648707024</v>
      </c>
      <c r="AX907" s="18"/>
      <c r="AZ907" s="18"/>
      <c r="BB907" s="18"/>
      <c r="BD907" s="18"/>
      <c r="BF907" s="18"/>
      <c r="BG907" s="18" t="s">
        <v>32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 s="18">
        <v>0</v>
      </c>
      <c r="BO907">
        <v>1</v>
      </c>
      <c r="BP907">
        <v>0</v>
      </c>
      <c r="BQ907" s="18">
        <v>0</v>
      </c>
      <c r="BS907" s="18"/>
      <c r="BT907" t="s">
        <v>397</v>
      </c>
      <c r="BU907" t="s">
        <v>397</v>
      </c>
      <c r="BW907" s="25"/>
      <c r="CA907" s="18"/>
      <c r="CC907" s="18"/>
      <c r="CD907" s="18"/>
      <c r="CF907" s="18"/>
      <c r="CH907" s="18"/>
      <c r="CR907" s="18"/>
      <c r="CT907" s="25"/>
      <c r="CU907" t="s">
        <v>397</v>
      </c>
      <c r="CW907" t="s">
        <v>397</v>
      </c>
      <c r="CX907" s="25" t="s">
        <v>397</v>
      </c>
    </row>
    <row r="908" spans="1:102" x14ac:dyDescent="0.3">
      <c r="A908">
        <v>907</v>
      </c>
      <c r="B908">
        <v>127</v>
      </c>
      <c r="C908" s="25" t="s">
        <v>8</v>
      </c>
      <c r="D908" s="12">
        <v>7.3</v>
      </c>
      <c r="E908" s="14"/>
      <c r="F908" s="7" t="str">
        <f>IFERROR(D908/E908, "X")</f>
        <v>X</v>
      </c>
      <c r="G908" s="7">
        <f>D908-E908</f>
        <v>7.3</v>
      </c>
      <c r="H908" s="16">
        <f>D908+E908</f>
        <v>7.3</v>
      </c>
      <c r="I908" s="11" t="str">
        <f>IFERROR(F908/SQRT(F908^2+AH908), "X")</f>
        <v>X</v>
      </c>
      <c r="J908" s="39" t="str">
        <f>IFERROR(SQRT((1-I908^2)/AH908), "X")</f>
        <v>X</v>
      </c>
      <c r="K908" s="39" t="str">
        <f t="shared" si="59"/>
        <v>X</v>
      </c>
      <c r="L908" s="39" t="str">
        <f t="shared" si="60"/>
        <v>X</v>
      </c>
      <c r="M908" s="43" t="str">
        <f>IFERROR(I908+J908, "X")</f>
        <v>X</v>
      </c>
      <c r="N908" s="45">
        <v>0</v>
      </c>
      <c r="O908" s="8">
        <v>0</v>
      </c>
      <c r="P908" s="9">
        <v>0</v>
      </c>
      <c r="Q908" s="9">
        <v>0</v>
      </c>
      <c r="R908" s="8">
        <v>0</v>
      </c>
      <c r="S908" s="9">
        <v>0</v>
      </c>
      <c r="T908" s="9">
        <v>0</v>
      </c>
      <c r="U908" s="8">
        <v>1</v>
      </c>
      <c r="V908" s="9">
        <v>0</v>
      </c>
      <c r="W908" s="8">
        <v>0</v>
      </c>
      <c r="X908" s="9">
        <v>0</v>
      </c>
      <c r="Y908" s="8"/>
      <c r="AA908" s="8"/>
      <c r="AG908" s="47"/>
      <c r="AH908" s="9">
        <f t="shared" si="62"/>
        <v>-1</v>
      </c>
      <c r="AI908" s="7">
        <v>10.1</v>
      </c>
      <c r="AM908" s="14"/>
      <c r="AO908" s="16"/>
      <c r="AR908" s="16"/>
      <c r="AS908" s="9">
        <v>1989</v>
      </c>
      <c r="AT908" s="23">
        <f t="shared" si="61"/>
        <v>3.2986347831244354</v>
      </c>
      <c r="AX908" s="18"/>
      <c r="AZ908" s="18"/>
      <c r="BB908" s="18"/>
      <c r="BD908" s="18"/>
      <c r="BF908" s="18"/>
      <c r="BG908" s="18" t="s">
        <v>35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0</v>
      </c>
      <c r="BN908" s="18">
        <v>0</v>
      </c>
      <c r="BO908">
        <v>0</v>
      </c>
      <c r="BP908">
        <v>1</v>
      </c>
      <c r="BQ908" s="18">
        <v>0</v>
      </c>
      <c r="BS908" s="18"/>
      <c r="BT908" t="s">
        <v>397</v>
      </c>
      <c r="BU908" t="s">
        <v>397</v>
      </c>
      <c r="BW908" s="25"/>
      <c r="CA908" s="18"/>
      <c r="CC908" s="18"/>
      <c r="CD908" s="18"/>
      <c r="CF908" s="18"/>
      <c r="CH908" s="18"/>
      <c r="CR908" s="18"/>
      <c r="CT908" s="25"/>
      <c r="CU908" t="s">
        <v>397</v>
      </c>
      <c r="CW908" t="s">
        <v>397</v>
      </c>
      <c r="CX908" s="25" t="s">
        <v>397</v>
      </c>
    </row>
    <row r="909" spans="1:102" x14ac:dyDescent="0.3">
      <c r="A909">
        <v>908</v>
      </c>
      <c r="B909">
        <v>127</v>
      </c>
      <c r="C909" s="25" t="s">
        <v>8</v>
      </c>
      <c r="D909" s="12">
        <v>7.7</v>
      </c>
      <c r="E909" s="14"/>
      <c r="F909" s="7" t="str">
        <f>IFERROR(D909/E909, "X")</f>
        <v>X</v>
      </c>
      <c r="G909" s="7">
        <f>D909-E909</f>
        <v>7.7</v>
      </c>
      <c r="H909" s="16">
        <f>D909+E909</f>
        <v>7.7</v>
      </c>
      <c r="I909" s="11" t="str">
        <f>IFERROR(F909/SQRT(F909^2+AH909), "X")</f>
        <v>X</v>
      </c>
      <c r="J909" s="39" t="str">
        <f>IFERROR(SQRT((1-I909^2)/AH909), "X")</f>
        <v>X</v>
      </c>
      <c r="K909" s="39" t="str">
        <f t="shared" si="59"/>
        <v>X</v>
      </c>
      <c r="L909" s="39" t="str">
        <f t="shared" si="60"/>
        <v>X</v>
      </c>
      <c r="M909" s="43" t="str">
        <f>IFERROR(I909+J909, "X")</f>
        <v>X</v>
      </c>
      <c r="N909" s="45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0</v>
      </c>
      <c r="U909" s="8">
        <v>0</v>
      </c>
      <c r="V909" s="9">
        <v>1</v>
      </c>
      <c r="W909" s="8">
        <v>0</v>
      </c>
      <c r="X909" s="9">
        <v>0</v>
      </c>
      <c r="Y909" s="8"/>
      <c r="AA909" s="8"/>
      <c r="AG909" s="47"/>
      <c r="AH909" s="9">
        <f t="shared" si="62"/>
        <v>-1</v>
      </c>
      <c r="AI909" s="7">
        <v>10.1</v>
      </c>
      <c r="AM909" s="14"/>
      <c r="AO909" s="16"/>
      <c r="AR909" s="16"/>
      <c r="AS909" s="9">
        <v>1989</v>
      </c>
      <c r="AT909" s="23">
        <f t="shared" si="61"/>
        <v>3.2986347831244354</v>
      </c>
      <c r="AX909" s="18"/>
      <c r="AZ909" s="18"/>
      <c r="BB909" s="18"/>
      <c r="BD909" s="18"/>
      <c r="BF909" s="18"/>
      <c r="BG909" s="18" t="s">
        <v>35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 s="18">
        <v>0</v>
      </c>
      <c r="BO909">
        <v>0</v>
      </c>
      <c r="BP909">
        <v>1</v>
      </c>
      <c r="BQ909" s="18">
        <v>0</v>
      </c>
      <c r="BS909" s="18"/>
      <c r="BT909" t="s">
        <v>397</v>
      </c>
      <c r="BU909" t="s">
        <v>397</v>
      </c>
      <c r="BW909" s="25"/>
      <c r="CA909" s="18"/>
      <c r="CC909" s="18"/>
      <c r="CD909" s="18"/>
      <c r="CF909" s="18"/>
      <c r="CH909" s="18"/>
      <c r="CR909" s="18"/>
      <c r="CT909" s="25"/>
      <c r="CU909" t="s">
        <v>397</v>
      </c>
      <c r="CW909" t="s">
        <v>397</v>
      </c>
      <c r="CX909" s="25" t="s">
        <v>397</v>
      </c>
    </row>
    <row r="910" spans="1:102" x14ac:dyDescent="0.3">
      <c r="A910">
        <v>909</v>
      </c>
      <c r="B910">
        <v>127</v>
      </c>
      <c r="C910" s="25" t="s">
        <v>8</v>
      </c>
      <c r="D910" s="12">
        <v>8.6999999999999993</v>
      </c>
      <c r="E910" s="14"/>
      <c r="F910" s="7" t="str">
        <f>IFERROR(D910/E910, "X")</f>
        <v>X</v>
      </c>
      <c r="G910" s="7">
        <f>D910-E910</f>
        <v>8.6999999999999993</v>
      </c>
      <c r="H910" s="16">
        <f>D910+E910</f>
        <v>8.6999999999999993</v>
      </c>
      <c r="I910" s="11" t="str">
        <f>IFERROR(F910/SQRT(F910^2+AH910), "X")</f>
        <v>X</v>
      </c>
      <c r="J910" s="39" t="str">
        <f>IFERROR(SQRT((1-I910^2)/AH910), "X")</f>
        <v>X</v>
      </c>
      <c r="K910" s="39" t="str">
        <f t="shared" si="59"/>
        <v>X</v>
      </c>
      <c r="L910" s="39" t="str">
        <f t="shared" si="60"/>
        <v>X</v>
      </c>
      <c r="M910" s="43" t="str">
        <f>IFERROR(I910+J910, "X")</f>
        <v>X</v>
      </c>
      <c r="N910" s="45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0</v>
      </c>
      <c r="V910" s="9">
        <v>0</v>
      </c>
      <c r="W910" s="8">
        <v>1</v>
      </c>
      <c r="X910" s="9">
        <v>0</v>
      </c>
      <c r="Y910" s="8"/>
      <c r="AA910" s="8"/>
      <c r="AG910" s="47"/>
      <c r="AH910" s="9">
        <f t="shared" si="62"/>
        <v>-1</v>
      </c>
      <c r="AI910" s="7">
        <v>10.1</v>
      </c>
      <c r="AM910" s="14"/>
      <c r="AO910" s="16"/>
      <c r="AR910" s="16"/>
      <c r="AS910" s="9">
        <v>1989</v>
      </c>
      <c r="AT910" s="23">
        <f t="shared" si="61"/>
        <v>3.2986347831244354</v>
      </c>
      <c r="AX910" s="18"/>
      <c r="AZ910" s="18"/>
      <c r="BB910" s="18"/>
      <c r="BD910" s="18"/>
      <c r="BF910" s="18"/>
      <c r="BG910" s="18" t="s">
        <v>35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 s="18">
        <v>0</v>
      </c>
      <c r="BO910">
        <v>0</v>
      </c>
      <c r="BP910">
        <v>1</v>
      </c>
      <c r="BQ910" s="18">
        <v>0</v>
      </c>
      <c r="BS910" s="18"/>
      <c r="BT910" t="s">
        <v>397</v>
      </c>
      <c r="BU910" t="s">
        <v>397</v>
      </c>
      <c r="BW910" s="25"/>
      <c r="CA910" s="18"/>
      <c r="CC910" s="18"/>
      <c r="CD910" s="18"/>
      <c r="CF910" s="18"/>
      <c r="CH910" s="18"/>
      <c r="CR910" s="18"/>
      <c r="CT910" s="25"/>
      <c r="CU910" t="s">
        <v>397</v>
      </c>
      <c r="CW910" t="s">
        <v>397</v>
      </c>
      <c r="CX910" s="25" t="s">
        <v>397</v>
      </c>
    </row>
    <row r="911" spans="1:102" x14ac:dyDescent="0.3">
      <c r="A911">
        <v>910</v>
      </c>
      <c r="B911">
        <v>127</v>
      </c>
      <c r="C911" s="25" t="s">
        <v>8</v>
      </c>
      <c r="D911" s="12">
        <v>6.7</v>
      </c>
      <c r="E911" s="14"/>
      <c r="F911" s="7" t="str">
        <f>IFERROR(D911/E911, "X")</f>
        <v>X</v>
      </c>
      <c r="G911" s="7">
        <f>D911-E911</f>
        <v>6.7</v>
      </c>
      <c r="H911" s="16">
        <f>D911+E911</f>
        <v>6.7</v>
      </c>
      <c r="I911" s="11" t="str">
        <f>IFERROR(F911/SQRT(F911^2+AH911), "X")</f>
        <v>X</v>
      </c>
      <c r="J911" s="39" t="str">
        <f>IFERROR(SQRT((1-I911^2)/AH911), "X")</f>
        <v>X</v>
      </c>
      <c r="K911" s="39" t="str">
        <f t="shared" si="59"/>
        <v>X</v>
      </c>
      <c r="L911" s="39" t="str">
        <f t="shared" si="60"/>
        <v>X</v>
      </c>
      <c r="M911" s="43" t="str">
        <f>IFERROR(I911+J911, "X")</f>
        <v>X</v>
      </c>
      <c r="N911" s="45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0</v>
      </c>
      <c r="V911" s="9">
        <v>0</v>
      </c>
      <c r="W911" s="8">
        <v>0</v>
      </c>
      <c r="X911" s="9">
        <v>1</v>
      </c>
      <c r="Y911" s="8"/>
      <c r="AA911" s="8"/>
      <c r="AG911" s="47"/>
      <c r="AH911" s="9">
        <f t="shared" si="62"/>
        <v>-1</v>
      </c>
      <c r="AI911" s="7">
        <v>10.1</v>
      </c>
      <c r="AM911" s="14"/>
      <c r="AO911" s="16"/>
      <c r="AR911" s="16"/>
      <c r="AS911" s="9">
        <v>1989</v>
      </c>
      <c r="AT911" s="23">
        <f t="shared" si="61"/>
        <v>3.2986347831244354</v>
      </c>
      <c r="AX911" s="18"/>
      <c r="AZ911" s="18"/>
      <c r="BB911" s="18"/>
      <c r="BD911" s="18"/>
      <c r="BF911" s="18"/>
      <c r="BG911" s="18" t="s">
        <v>35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 s="18">
        <v>0</v>
      </c>
      <c r="BO911">
        <v>0</v>
      </c>
      <c r="BP911">
        <v>1</v>
      </c>
      <c r="BQ911" s="18">
        <v>0</v>
      </c>
      <c r="BS911" s="18"/>
      <c r="BT911" t="s">
        <v>397</v>
      </c>
      <c r="BU911" t="s">
        <v>397</v>
      </c>
      <c r="BW911" s="25"/>
      <c r="CA911" s="18"/>
      <c r="CC911" s="18"/>
      <c r="CD911" s="18"/>
      <c r="CF911" s="18"/>
      <c r="CH911" s="18"/>
      <c r="CR911" s="18"/>
      <c r="CT911" s="25"/>
      <c r="CU911" t="s">
        <v>397</v>
      </c>
      <c r="CW911" t="s">
        <v>397</v>
      </c>
      <c r="CX911" s="25" t="s">
        <v>397</v>
      </c>
    </row>
    <row r="912" spans="1:102" x14ac:dyDescent="0.3">
      <c r="A912">
        <v>911</v>
      </c>
      <c r="B912">
        <v>127</v>
      </c>
      <c r="C912" s="25" t="s">
        <v>8</v>
      </c>
      <c r="D912" s="12">
        <v>19.100000000000001</v>
      </c>
      <c r="E912" s="14"/>
      <c r="F912" s="7" t="str">
        <f>IFERROR(D912/E912, "X")</f>
        <v>X</v>
      </c>
      <c r="G912" s="7">
        <f>D912-E912</f>
        <v>19.100000000000001</v>
      </c>
      <c r="H912" s="16">
        <f>D912+E912</f>
        <v>19.100000000000001</v>
      </c>
      <c r="I912" s="11" t="str">
        <f>IFERROR(F912/SQRT(F912^2+AH912), "X")</f>
        <v>X</v>
      </c>
      <c r="J912" s="39" t="str">
        <f>IFERROR(SQRT((1-I912^2)/AH912), "X")</f>
        <v>X</v>
      </c>
      <c r="K912" s="39" t="str">
        <f t="shared" si="59"/>
        <v>X</v>
      </c>
      <c r="L912" s="39" t="str">
        <f t="shared" si="60"/>
        <v>X</v>
      </c>
      <c r="M912" s="43" t="str">
        <f>IFERROR(I912+J912, "X")</f>
        <v>X</v>
      </c>
      <c r="N912" s="45">
        <v>1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0</v>
      </c>
      <c r="W912" s="8">
        <v>0</v>
      </c>
      <c r="X912" s="9">
        <v>0</v>
      </c>
      <c r="Y912" s="8"/>
      <c r="AA912" s="8"/>
      <c r="AG912" s="47"/>
      <c r="AH912" s="9">
        <f t="shared" si="62"/>
        <v>-1</v>
      </c>
      <c r="AI912" s="7">
        <v>3.3</v>
      </c>
      <c r="AM912" s="14"/>
      <c r="AO912" s="16"/>
      <c r="AR912" s="16"/>
      <c r="AS912" s="9">
        <v>1979</v>
      </c>
      <c r="AT912" s="23">
        <f t="shared" si="61"/>
        <v>3.2964457942063961</v>
      </c>
      <c r="AX912" s="18"/>
      <c r="AZ912" s="18"/>
      <c r="BB912" s="18"/>
      <c r="BD912" s="18"/>
      <c r="BF912" s="18"/>
      <c r="BG912" s="18" t="s">
        <v>42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s="18">
        <v>1</v>
      </c>
      <c r="BO912">
        <v>0</v>
      </c>
      <c r="BP912">
        <v>1</v>
      </c>
      <c r="BQ912" s="18">
        <v>0</v>
      </c>
      <c r="BS912" s="18"/>
      <c r="BT912" t="s">
        <v>397</v>
      </c>
      <c r="BU912" t="s">
        <v>397</v>
      </c>
      <c r="BW912" s="25"/>
      <c r="CA912" s="18"/>
      <c r="CC912" s="18"/>
      <c r="CD912" s="18"/>
      <c r="CF912" s="18"/>
      <c r="CH912" s="18"/>
      <c r="CR912" s="18"/>
      <c r="CT912" s="25"/>
      <c r="CU912" t="s">
        <v>397</v>
      </c>
      <c r="CW912" t="s">
        <v>397</v>
      </c>
      <c r="CX912" s="25" t="s">
        <v>397</v>
      </c>
    </row>
    <row r="913" spans="1:102" x14ac:dyDescent="0.3">
      <c r="A913">
        <v>912</v>
      </c>
      <c r="B913">
        <v>127</v>
      </c>
      <c r="C913" s="25" t="s">
        <v>8</v>
      </c>
      <c r="D913" s="12">
        <v>16.399999999999999</v>
      </c>
      <c r="E913" s="14"/>
      <c r="F913" s="7" t="str">
        <f>IFERROR(D913/E913, "X")</f>
        <v>X</v>
      </c>
      <c r="G913" s="7">
        <f>D913-E913</f>
        <v>16.399999999999999</v>
      </c>
      <c r="H913" s="16">
        <f>D913+E913</f>
        <v>16.399999999999999</v>
      </c>
      <c r="I913" s="11" t="str">
        <f>IFERROR(F913/SQRT(F913^2+AH913), "X")</f>
        <v>X</v>
      </c>
      <c r="J913" s="39" t="str">
        <f>IFERROR(SQRT((1-I913^2)/AH913), "X")</f>
        <v>X</v>
      </c>
      <c r="K913" s="39" t="str">
        <f t="shared" si="59"/>
        <v>X</v>
      </c>
      <c r="L913" s="39" t="str">
        <f t="shared" si="60"/>
        <v>X</v>
      </c>
      <c r="M913" s="43" t="str">
        <f>IFERROR(I913+J913, "X")</f>
        <v>X</v>
      </c>
      <c r="N913" s="45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1</v>
      </c>
      <c r="V913" s="9">
        <v>0</v>
      </c>
      <c r="W913" s="8">
        <v>0</v>
      </c>
      <c r="X913" s="9">
        <v>0</v>
      </c>
      <c r="Y913" s="8"/>
      <c r="AA913" s="8"/>
      <c r="AG913" s="47"/>
      <c r="AH913" s="9">
        <f t="shared" si="62"/>
        <v>-1</v>
      </c>
      <c r="AI913" s="7">
        <v>2.7</v>
      </c>
      <c r="AM913" s="14"/>
      <c r="AO913" s="16"/>
      <c r="AR913" s="16"/>
      <c r="AS913" s="9">
        <v>1975</v>
      </c>
      <c r="AT913" s="23">
        <f t="shared" si="61"/>
        <v>3.2955670999624789</v>
      </c>
      <c r="AX913" s="18"/>
      <c r="AZ913" s="18"/>
      <c r="BB913" s="18"/>
      <c r="BD913" s="18"/>
      <c r="BF913" s="18"/>
      <c r="BG913" s="18" t="s">
        <v>42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s="18">
        <v>1</v>
      </c>
      <c r="BO913">
        <v>0</v>
      </c>
      <c r="BP913">
        <v>1</v>
      </c>
      <c r="BQ913" s="18">
        <v>0</v>
      </c>
      <c r="BS913" s="18"/>
      <c r="BT913" t="s">
        <v>397</v>
      </c>
      <c r="BU913" t="s">
        <v>397</v>
      </c>
      <c r="BW913" s="25"/>
      <c r="CA913" s="18"/>
      <c r="CC913" s="18"/>
      <c r="CD913" s="18"/>
      <c r="CF913" s="18"/>
      <c r="CH913" s="18"/>
      <c r="CR913" s="18"/>
      <c r="CT913" s="25"/>
      <c r="CU913" t="s">
        <v>397</v>
      </c>
      <c r="CW913" t="s">
        <v>397</v>
      </c>
      <c r="CX913" s="25" t="s">
        <v>397</v>
      </c>
    </row>
    <row r="914" spans="1:102" x14ac:dyDescent="0.3">
      <c r="A914">
        <v>913</v>
      </c>
      <c r="B914">
        <v>127</v>
      </c>
      <c r="C914" s="25" t="s">
        <v>8</v>
      </c>
      <c r="D914" s="12">
        <v>18.2</v>
      </c>
      <c r="E914" s="14"/>
      <c r="F914" s="7" t="str">
        <f>IFERROR(D914/E914, "X")</f>
        <v>X</v>
      </c>
      <c r="G914" s="7">
        <f>D914-E914</f>
        <v>18.2</v>
      </c>
      <c r="H914" s="16">
        <f>D914+E914</f>
        <v>18.2</v>
      </c>
      <c r="I914" s="11" t="str">
        <f>IFERROR(F914/SQRT(F914^2+AH914), "X")</f>
        <v>X</v>
      </c>
      <c r="J914" s="39" t="str">
        <f>IFERROR(SQRT((1-I914^2)/AH914), "X")</f>
        <v>X</v>
      </c>
      <c r="K914" s="39" t="str">
        <f t="shared" si="59"/>
        <v>X</v>
      </c>
      <c r="L914" s="39" t="str">
        <f t="shared" si="60"/>
        <v>X</v>
      </c>
      <c r="M914" s="43" t="str">
        <f>IFERROR(I914+J914, "X")</f>
        <v>X</v>
      </c>
      <c r="N914" s="45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1</v>
      </c>
      <c r="W914" s="8">
        <v>0</v>
      </c>
      <c r="X914" s="9">
        <v>0</v>
      </c>
      <c r="Y914" s="8"/>
      <c r="AA914" s="8"/>
      <c r="AG914" s="47"/>
      <c r="AH914" s="9">
        <f t="shared" si="62"/>
        <v>-1</v>
      </c>
      <c r="AI914" s="7">
        <v>2.7</v>
      </c>
      <c r="AM914" s="14"/>
      <c r="AO914" s="16"/>
      <c r="AR914" s="16"/>
      <c r="AS914" s="9">
        <v>1975</v>
      </c>
      <c r="AT914" s="23">
        <f t="shared" si="61"/>
        <v>3.2955670999624789</v>
      </c>
      <c r="AX914" s="18"/>
      <c r="AZ914" s="18"/>
      <c r="BB914" s="18"/>
      <c r="BD914" s="18"/>
      <c r="BF914" s="18"/>
      <c r="BG914" s="18" t="s">
        <v>42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s="18">
        <v>1</v>
      </c>
      <c r="BO914">
        <v>0</v>
      </c>
      <c r="BP914">
        <v>1</v>
      </c>
      <c r="BQ914" s="18">
        <v>0</v>
      </c>
      <c r="BS914" s="18"/>
      <c r="BT914" t="s">
        <v>397</v>
      </c>
      <c r="BU914" t="s">
        <v>397</v>
      </c>
      <c r="BW914" s="25"/>
      <c r="CA914" s="18"/>
      <c r="CC914" s="18"/>
      <c r="CD914" s="18"/>
      <c r="CF914" s="18"/>
      <c r="CH914" s="18"/>
      <c r="CR914" s="18"/>
      <c r="CT914" s="25"/>
      <c r="CU914" t="s">
        <v>397</v>
      </c>
      <c r="CW914" t="s">
        <v>397</v>
      </c>
      <c r="CX914" s="25" t="s">
        <v>397</v>
      </c>
    </row>
    <row r="915" spans="1:102" x14ac:dyDescent="0.3">
      <c r="A915">
        <v>914</v>
      </c>
      <c r="B915">
        <v>127</v>
      </c>
      <c r="C915" s="25" t="s">
        <v>8</v>
      </c>
      <c r="D915" s="12">
        <v>14.5</v>
      </c>
      <c r="E915" s="14"/>
      <c r="F915" s="7" t="str">
        <f>IFERROR(D915/E915, "X")</f>
        <v>X</v>
      </c>
      <c r="G915" s="7">
        <f>D915-E915</f>
        <v>14.5</v>
      </c>
      <c r="H915" s="16">
        <f>D915+E915</f>
        <v>14.5</v>
      </c>
      <c r="I915" s="11" t="str">
        <f>IFERROR(F915/SQRT(F915^2+AH915), "X")</f>
        <v>X</v>
      </c>
      <c r="J915" s="39" t="str">
        <f>IFERROR(SQRT((1-I915^2)/AH915), "X")</f>
        <v>X</v>
      </c>
      <c r="K915" s="39" t="str">
        <f t="shared" si="59"/>
        <v>X</v>
      </c>
      <c r="L915" s="39" t="str">
        <f t="shared" si="60"/>
        <v>X</v>
      </c>
      <c r="M915" s="43" t="str">
        <f>IFERROR(I915+J915, "X")</f>
        <v>X</v>
      </c>
      <c r="N915" s="45">
        <v>1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8">
        <v>0</v>
      </c>
      <c r="X915" s="9">
        <v>0</v>
      </c>
      <c r="Y915" s="8"/>
      <c r="AA915" s="8"/>
      <c r="AG915" s="47"/>
      <c r="AH915" s="9">
        <f t="shared" si="62"/>
        <v>-1</v>
      </c>
      <c r="AI915" s="7">
        <v>3</v>
      </c>
      <c r="AM915" s="14"/>
      <c r="AO915" s="16"/>
      <c r="AR915" s="16"/>
      <c r="AS915" s="9">
        <v>1980</v>
      </c>
      <c r="AT915" s="23">
        <f t="shared" si="61"/>
        <v>3.2966651902615309</v>
      </c>
      <c r="AX915" s="18"/>
      <c r="AZ915" s="18"/>
      <c r="BB915" s="18"/>
      <c r="BD915" s="18"/>
      <c r="BF915" s="18"/>
      <c r="BG915" s="18" t="s">
        <v>45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 s="18">
        <v>0</v>
      </c>
      <c r="BO915">
        <v>0</v>
      </c>
      <c r="BP915">
        <v>1</v>
      </c>
      <c r="BQ915" s="18">
        <v>0</v>
      </c>
      <c r="BS915" s="18"/>
      <c r="BT915" t="s">
        <v>397</v>
      </c>
      <c r="BU915" t="s">
        <v>397</v>
      </c>
      <c r="BW915" s="25"/>
      <c r="CA915" s="18"/>
      <c r="CC915" s="18"/>
      <c r="CD915" s="18"/>
      <c r="CF915" s="18"/>
      <c r="CH915" s="18"/>
      <c r="CR915" s="18"/>
      <c r="CT915" s="25"/>
      <c r="CU915" t="s">
        <v>397</v>
      </c>
      <c r="CW915" t="s">
        <v>397</v>
      </c>
      <c r="CX915" s="25" t="s">
        <v>397</v>
      </c>
    </row>
    <row r="916" spans="1:102" x14ac:dyDescent="0.3">
      <c r="A916">
        <v>915</v>
      </c>
      <c r="B916">
        <v>127</v>
      </c>
      <c r="C916" s="25" t="s">
        <v>8</v>
      </c>
      <c r="D916" s="12">
        <v>14.7</v>
      </c>
      <c r="E916" s="14"/>
      <c r="F916" s="7" t="str">
        <f>IFERROR(D916/E916, "X")</f>
        <v>X</v>
      </c>
      <c r="G916" s="7">
        <f>D916-E916</f>
        <v>14.7</v>
      </c>
      <c r="H916" s="16">
        <f>D916+E916</f>
        <v>14.7</v>
      </c>
      <c r="I916" s="11" t="str">
        <f>IFERROR(F916/SQRT(F916^2+AH916), "X")</f>
        <v>X</v>
      </c>
      <c r="J916" s="39" t="str">
        <f>IFERROR(SQRT((1-I916^2)/AH916), "X")</f>
        <v>X</v>
      </c>
      <c r="K916" s="39" t="str">
        <f t="shared" si="59"/>
        <v>X</v>
      </c>
      <c r="L916" s="39" t="str">
        <f t="shared" si="60"/>
        <v>X</v>
      </c>
      <c r="M916" s="43" t="str">
        <f>IFERROR(I916+J916, "X")</f>
        <v>X</v>
      </c>
      <c r="N916" s="45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8">
        <v>0</v>
      </c>
      <c r="X916" s="9">
        <v>0</v>
      </c>
      <c r="Y916" s="8"/>
      <c r="AA916" s="8"/>
      <c r="AG916" s="47"/>
      <c r="AH916" s="9">
        <f t="shared" si="62"/>
        <v>-1</v>
      </c>
      <c r="AI916" s="7">
        <v>5.3</v>
      </c>
      <c r="AM916" s="14"/>
      <c r="AO916" s="16"/>
      <c r="AR916" s="16"/>
      <c r="AS916" s="9">
        <v>1989</v>
      </c>
      <c r="AT916" s="23">
        <f t="shared" si="61"/>
        <v>3.2986347831244354</v>
      </c>
      <c r="AX916" s="18"/>
      <c r="AZ916" s="18"/>
      <c r="BB916" s="18"/>
      <c r="BD916" s="18"/>
      <c r="BF916" s="18"/>
      <c r="BG916" s="18" t="s">
        <v>45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 s="18">
        <v>0</v>
      </c>
      <c r="BO916">
        <v>0</v>
      </c>
      <c r="BP916">
        <v>1</v>
      </c>
      <c r="BQ916" s="18">
        <v>0</v>
      </c>
      <c r="BS916" s="18"/>
      <c r="BT916" t="s">
        <v>397</v>
      </c>
      <c r="BU916" t="s">
        <v>397</v>
      </c>
      <c r="BW916" s="25"/>
      <c r="CA916" s="18"/>
      <c r="CC916" s="18"/>
      <c r="CD916" s="18"/>
      <c r="CF916" s="18"/>
      <c r="CH916" s="18"/>
      <c r="CR916" s="18"/>
      <c r="CT916" s="25"/>
      <c r="CU916" t="s">
        <v>397</v>
      </c>
      <c r="CW916" t="s">
        <v>397</v>
      </c>
      <c r="CX916" s="25" t="s">
        <v>397</v>
      </c>
    </row>
    <row r="917" spans="1:102" x14ac:dyDescent="0.3">
      <c r="A917">
        <v>916</v>
      </c>
      <c r="B917">
        <v>127</v>
      </c>
      <c r="C917" s="25" t="s">
        <v>8</v>
      </c>
      <c r="D917" s="12">
        <v>36.6</v>
      </c>
      <c r="E917" s="14"/>
      <c r="F917" s="7" t="str">
        <f>IFERROR(D917/E917, "X")</f>
        <v>X</v>
      </c>
      <c r="G917" s="7">
        <f>D917-E917</f>
        <v>36.6</v>
      </c>
      <c r="H917" s="16">
        <f>D917+E917</f>
        <v>36.6</v>
      </c>
      <c r="I917" s="11" t="str">
        <f>IFERROR(F917/SQRT(F917^2+AH917), "X")</f>
        <v>X</v>
      </c>
      <c r="J917" s="39" t="str">
        <f>IFERROR(SQRT((1-I917^2)/AH917), "X")</f>
        <v>X</v>
      </c>
      <c r="K917" s="39" t="str">
        <f t="shared" si="59"/>
        <v>X</v>
      </c>
      <c r="L917" s="39" t="str">
        <f t="shared" si="60"/>
        <v>X</v>
      </c>
      <c r="M917" s="43" t="str">
        <f>IFERROR(I917+J917, "X")</f>
        <v>X</v>
      </c>
      <c r="N917" s="45">
        <v>0</v>
      </c>
      <c r="O917" s="8">
        <v>0</v>
      </c>
      <c r="P917" s="9">
        <v>0</v>
      </c>
      <c r="Q917" s="9">
        <v>0</v>
      </c>
      <c r="R917" s="8">
        <v>1</v>
      </c>
      <c r="S917" s="9">
        <v>0</v>
      </c>
      <c r="T917" s="9">
        <v>0</v>
      </c>
      <c r="U917" s="8">
        <v>0</v>
      </c>
      <c r="V917" s="9">
        <v>0</v>
      </c>
      <c r="W917" s="8">
        <v>0</v>
      </c>
      <c r="X917" s="9">
        <v>0</v>
      </c>
      <c r="Y917" s="8"/>
      <c r="AA917" s="8"/>
      <c r="AG917" s="47"/>
      <c r="AH917" s="9">
        <f t="shared" si="62"/>
        <v>-1</v>
      </c>
      <c r="AI917" s="7">
        <v>5.3</v>
      </c>
      <c r="AM917" s="14"/>
      <c r="AO917" s="16"/>
      <c r="AR917" s="16"/>
      <c r="AS917" s="9">
        <v>1989</v>
      </c>
      <c r="AT917" s="23">
        <f t="shared" si="61"/>
        <v>3.2986347831244354</v>
      </c>
      <c r="AX917" s="18"/>
      <c r="AZ917" s="18"/>
      <c r="BB917" s="18"/>
      <c r="BD917" s="18"/>
      <c r="BF917" s="18"/>
      <c r="BG917" s="18" t="s">
        <v>45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 s="18">
        <v>0</v>
      </c>
      <c r="BO917">
        <v>0</v>
      </c>
      <c r="BP917">
        <v>1</v>
      </c>
      <c r="BQ917" s="18">
        <v>0</v>
      </c>
      <c r="BS917" s="18"/>
      <c r="BT917" t="s">
        <v>397</v>
      </c>
      <c r="BU917" t="s">
        <v>397</v>
      </c>
      <c r="BW917" s="25"/>
      <c r="CA917" s="18"/>
      <c r="CC917" s="18"/>
      <c r="CD917" s="18"/>
      <c r="CF917" s="18"/>
      <c r="CH917" s="18"/>
      <c r="CR917" s="18"/>
      <c r="CT917" s="25"/>
      <c r="CU917" t="s">
        <v>397</v>
      </c>
      <c r="CW917" t="s">
        <v>397</v>
      </c>
      <c r="CX917" s="25" t="s">
        <v>397</v>
      </c>
    </row>
    <row r="918" spans="1:102" x14ac:dyDescent="0.3">
      <c r="A918">
        <v>917</v>
      </c>
      <c r="B918">
        <v>127</v>
      </c>
      <c r="C918" s="25" t="s">
        <v>8</v>
      </c>
      <c r="D918" s="12">
        <v>5.0999999999999996</v>
      </c>
      <c r="E918" s="14"/>
      <c r="F918" s="7" t="str">
        <f>IFERROR(D918/E918, "X")</f>
        <v>X</v>
      </c>
      <c r="G918" s="7">
        <f>D918-E918</f>
        <v>5.0999999999999996</v>
      </c>
      <c r="H918" s="16">
        <f>D918+E918</f>
        <v>5.0999999999999996</v>
      </c>
      <c r="I918" s="11" t="str">
        <f>IFERROR(F918/SQRT(F918^2+AH918), "X")</f>
        <v>X</v>
      </c>
      <c r="J918" s="39" t="str">
        <f>IFERROR(SQRT((1-I918^2)/AH918), "X")</f>
        <v>X</v>
      </c>
      <c r="K918" s="39" t="str">
        <f t="shared" si="59"/>
        <v>X</v>
      </c>
      <c r="L918" s="39" t="str">
        <f t="shared" si="60"/>
        <v>X</v>
      </c>
      <c r="M918" s="43" t="str">
        <f>IFERROR(I918+J918, "X")</f>
        <v>X</v>
      </c>
      <c r="N918" s="45">
        <v>0</v>
      </c>
      <c r="O918" s="8">
        <v>0</v>
      </c>
      <c r="P918" s="9">
        <v>0</v>
      </c>
      <c r="Q918" s="9">
        <v>0</v>
      </c>
      <c r="R918" s="8">
        <v>0</v>
      </c>
      <c r="S918" s="9">
        <v>1</v>
      </c>
      <c r="T918" s="9">
        <v>0</v>
      </c>
      <c r="U918" s="8">
        <v>0</v>
      </c>
      <c r="V918" s="9">
        <v>0</v>
      </c>
      <c r="W918" s="8">
        <v>0</v>
      </c>
      <c r="X918" s="9">
        <v>0</v>
      </c>
      <c r="Y918" s="8"/>
      <c r="AA918" s="8"/>
      <c r="AG918" s="47"/>
      <c r="AH918" s="9">
        <f t="shared" si="62"/>
        <v>-1</v>
      </c>
      <c r="AI918" s="7">
        <v>5.3</v>
      </c>
      <c r="AM918" s="14"/>
      <c r="AO918" s="16"/>
      <c r="AR918" s="16"/>
      <c r="AS918" s="9">
        <v>1989</v>
      </c>
      <c r="AT918" s="23">
        <f t="shared" si="61"/>
        <v>3.2986347831244354</v>
      </c>
      <c r="AX918" s="18"/>
      <c r="AZ918" s="18"/>
      <c r="BB918" s="18"/>
      <c r="BD918" s="18"/>
      <c r="BF918" s="18"/>
      <c r="BG918" s="18" t="s">
        <v>45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 s="18">
        <v>0</v>
      </c>
      <c r="BO918">
        <v>0</v>
      </c>
      <c r="BP918">
        <v>1</v>
      </c>
      <c r="BQ918" s="18">
        <v>0</v>
      </c>
      <c r="BS918" s="18"/>
      <c r="BT918" t="s">
        <v>397</v>
      </c>
      <c r="BU918" t="s">
        <v>397</v>
      </c>
      <c r="BW918" s="25"/>
      <c r="CA918" s="18"/>
      <c r="CC918" s="18"/>
      <c r="CD918" s="18"/>
      <c r="CF918" s="18"/>
      <c r="CH918" s="18"/>
      <c r="CR918" s="18"/>
      <c r="CT918" s="25"/>
      <c r="CU918" t="s">
        <v>397</v>
      </c>
      <c r="CW918" t="s">
        <v>397</v>
      </c>
      <c r="CX918" s="25" t="s">
        <v>397</v>
      </c>
    </row>
    <row r="919" spans="1:102" x14ac:dyDescent="0.3">
      <c r="A919">
        <v>918</v>
      </c>
      <c r="B919">
        <v>127</v>
      </c>
      <c r="C919" s="25" t="s">
        <v>8</v>
      </c>
      <c r="D919" s="12">
        <v>28.2</v>
      </c>
      <c r="E919" s="14"/>
      <c r="F919" s="7" t="str">
        <f>IFERROR(D919/E919, "X")</f>
        <v>X</v>
      </c>
      <c r="G919" s="7">
        <f>D919-E919</f>
        <v>28.2</v>
      </c>
      <c r="H919" s="16">
        <f>D919+E919</f>
        <v>28.2</v>
      </c>
      <c r="I919" s="11" t="str">
        <f>IFERROR(F919/SQRT(F919^2+AH919), "X")</f>
        <v>X</v>
      </c>
      <c r="J919" s="39" t="str">
        <f>IFERROR(SQRT((1-I919^2)/AH919), "X")</f>
        <v>X</v>
      </c>
      <c r="K919" s="39" t="str">
        <f t="shared" si="59"/>
        <v>X</v>
      </c>
      <c r="L919" s="39" t="str">
        <f t="shared" si="60"/>
        <v>X</v>
      </c>
      <c r="M919" s="43" t="str">
        <f>IFERROR(I919+J919, "X")</f>
        <v>X</v>
      </c>
      <c r="N919" s="45">
        <v>0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1</v>
      </c>
      <c r="U919" s="8">
        <v>0</v>
      </c>
      <c r="V919" s="9">
        <v>0</v>
      </c>
      <c r="W919" s="8">
        <v>0</v>
      </c>
      <c r="X919" s="9">
        <v>0</v>
      </c>
      <c r="Y919" s="8"/>
      <c r="AA919" s="8"/>
      <c r="AG919" s="47"/>
      <c r="AH919" s="9">
        <f t="shared" si="62"/>
        <v>-1</v>
      </c>
      <c r="AI919" s="7">
        <v>5.3</v>
      </c>
      <c r="AM919" s="14"/>
      <c r="AO919" s="16"/>
      <c r="AR919" s="16"/>
      <c r="AS919" s="9">
        <v>1989</v>
      </c>
      <c r="AT919" s="23">
        <f t="shared" si="61"/>
        <v>3.2986347831244354</v>
      </c>
      <c r="AX919" s="18"/>
      <c r="AZ919" s="18"/>
      <c r="BB919" s="18"/>
      <c r="BD919" s="18"/>
      <c r="BF919" s="18"/>
      <c r="BG919" s="18" t="s">
        <v>45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 s="18">
        <v>0</v>
      </c>
      <c r="BO919">
        <v>0</v>
      </c>
      <c r="BP919">
        <v>1</v>
      </c>
      <c r="BQ919" s="18">
        <v>0</v>
      </c>
      <c r="BS919" s="18"/>
      <c r="BT919" t="s">
        <v>397</v>
      </c>
      <c r="BU919" t="s">
        <v>397</v>
      </c>
      <c r="BW919" s="25"/>
      <c r="CA919" s="18"/>
      <c r="CC919" s="18"/>
      <c r="CD919" s="18"/>
      <c r="CF919" s="18"/>
      <c r="CH919" s="18"/>
      <c r="CR919" s="18"/>
      <c r="CT919" s="25"/>
      <c r="CU919" t="s">
        <v>397</v>
      </c>
      <c r="CW919" t="s">
        <v>397</v>
      </c>
      <c r="CX919" s="25" t="s">
        <v>397</v>
      </c>
    </row>
    <row r="920" spans="1:102" x14ac:dyDescent="0.3">
      <c r="A920">
        <v>919</v>
      </c>
      <c r="B920">
        <v>127</v>
      </c>
      <c r="C920" s="25" t="s">
        <v>8</v>
      </c>
      <c r="D920" s="12">
        <v>14.7</v>
      </c>
      <c r="E920" s="14"/>
      <c r="F920" s="7" t="str">
        <f>IFERROR(D920/E920, "X")</f>
        <v>X</v>
      </c>
      <c r="G920" s="7">
        <f>D920-E920</f>
        <v>14.7</v>
      </c>
      <c r="H920" s="16">
        <f>D920+E920</f>
        <v>14.7</v>
      </c>
      <c r="I920" s="11" t="str">
        <f>IFERROR(F920/SQRT(F920^2+AH920), "X")</f>
        <v>X</v>
      </c>
      <c r="J920" s="39" t="str">
        <f>IFERROR(SQRT((1-I920^2)/AH920), "X")</f>
        <v>X</v>
      </c>
      <c r="K920" s="39" t="str">
        <f t="shared" ref="K920:K983" si="63">IFERROR(1/J920, "X")</f>
        <v>X</v>
      </c>
      <c r="L920" s="39" t="str">
        <f t="shared" ref="L920:L983" si="64">IFERROR(I920-J920, "X")</f>
        <v>X</v>
      </c>
      <c r="M920" s="43" t="str">
        <f>IFERROR(I920+J920, "X")</f>
        <v>X</v>
      </c>
      <c r="N920" s="45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8">
        <v>0</v>
      </c>
      <c r="X920" s="9">
        <v>0</v>
      </c>
      <c r="Y920" s="8"/>
      <c r="AA920" s="8"/>
      <c r="AG920" s="47"/>
      <c r="AH920" s="9">
        <f t="shared" si="62"/>
        <v>-1</v>
      </c>
      <c r="AI920" s="7">
        <v>3</v>
      </c>
      <c r="AM920" s="14"/>
      <c r="AO920" s="16"/>
      <c r="AR920" s="16"/>
      <c r="AS920" s="9">
        <v>1980</v>
      </c>
      <c r="AT920" s="23">
        <f t="shared" ref="AT920:AT983" si="65">LOG(AS920)</f>
        <v>3.2966651902615309</v>
      </c>
      <c r="AX920" s="18"/>
      <c r="AZ920" s="18"/>
      <c r="BB920" s="18"/>
      <c r="BD920" s="18"/>
      <c r="BF920" s="18"/>
      <c r="BG920" s="18" t="s">
        <v>45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 s="18">
        <v>0</v>
      </c>
      <c r="BO920">
        <v>0</v>
      </c>
      <c r="BP920">
        <v>1</v>
      </c>
      <c r="BQ920" s="18">
        <v>0</v>
      </c>
      <c r="BS920" s="18"/>
      <c r="BT920" t="s">
        <v>397</v>
      </c>
      <c r="BU920" t="s">
        <v>397</v>
      </c>
      <c r="BW920" s="25"/>
      <c r="CA920" s="18"/>
      <c r="CC920" s="18"/>
      <c r="CD920" s="18"/>
      <c r="CF920" s="18"/>
      <c r="CH920" s="18"/>
      <c r="CR920" s="18"/>
      <c r="CT920" s="25"/>
      <c r="CU920" t="s">
        <v>397</v>
      </c>
      <c r="CW920" t="s">
        <v>397</v>
      </c>
      <c r="CX920" s="25" t="s">
        <v>397</v>
      </c>
    </row>
    <row r="921" spans="1:102" x14ac:dyDescent="0.3">
      <c r="A921">
        <v>920</v>
      </c>
      <c r="B921">
        <v>127</v>
      </c>
      <c r="C921" s="25" t="s">
        <v>8</v>
      </c>
      <c r="D921" s="12">
        <v>15.4</v>
      </c>
      <c r="E921" s="14"/>
      <c r="F921" s="7" t="str">
        <f>IFERROR(D921/E921, "X")</f>
        <v>X</v>
      </c>
      <c r="G921" s="7">
        <f>D921-E921</f>
        <v>15.4</v>
      </c>
      <c r="H921" s="16">
        <f>D921+E921</f>
        <v>15.4</v>
      </c>
      <c r="I921" s="11" t="str">
        <f>IFERROR(F921/SQRT(F921^2+AH921), "X")</f>
        <v>X</v>
      </c>
      <c r="J921" s="39" t="str">
        <f>IFERROR(SQRT((1-I921^2)/AH921), "X")</f>
        <v>X</v>
      </c>
      <c r="K921" s="39" t="str">
        <f t="shared" si="63"/>
        <v>X</v>
      </c>
      <c r="L921" s="39" t="str">
        <f t="shared" si="64"/>
        <v>X</v>
      </c>
      <c r="M921" s="43" t="str">
        <f>IFERROR(I921+J921, "X")</f>
        <v>X</v>
      </c>
      <c r="N921" s="45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1</v>
      </c>
      <c r="V921" s="9">
        <v>0</v>
      </c>
      <c r="W921" s="8">
        <v>0</v>
      </c>
      <c r="X921" s="9">
        <v>0</v>
      </c>
      <c r="Y921" s="8"/>
      <c r="AA921" s="8"/>
      <c r="AG921" s="47"/>
      <c r="AH921" s="9">
        <f t="shared" si="62"/>
        <v>-1</v>
      </c>
      <c r="AI921" s="7">
        <v>5.3</v>
      </c>
      <c r="AM921" s="14"/>
      <c r="AO921" s="16"/>
      <c r="AR921" s="16"/>
      <c r="AS921" s="9">
        <v>1989</v>
      </c>
      <c r="AT921" s="23">
        <f t="shared" si="65"/>
        <v>3.2986347831244354</v>
      </c>
      <c r="AX921" s="18"/>
      <c r="AZ921" s="18"/>
      <c r="BB921" s="18"/>
      <c r="BD921" s="18"/>
      <c r="BF921" s="18"/>
      <c r="BG921" s="18" t="s">
        <v>45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 s="18">
        <v>0</v>
      </c>
      <c r="BO921">
        <v>0</v>
      </c>
      <c r="BP921">
        <v>1</v>
      </c>
      <c r="BQ921" s="18">
        <v>0</v>
      </c>
      <c r="BS921" s="18"/>
      <c r="BT921" t="s">
        <v>397</v>
      </c>
      <c r="BU921" t="s">
        <v>397</v>
      </c>
      <c r="BW921" s="25"/>
      <c r="CA921" s="18"/>
      <c r="CC921" s="18"/>
      <c r="CD921" s="18"/>
      <c r="CF921" s="18"/>
      <c r="CH921" s="18"/>
      <c r="CR921" s="18"/>
      <c r="CT921" s="25"/>
      <c r="CU921" t="s">
        <v>397</v>
      </c>
      <c r="CW921" t="s">
        <v>397</v>
      </c>
      <c r="CX921" s="25" t="s">
        <v>397</v>
      </c>
    </row>
    <row r="922" spans="1:102" x14ac:dyDescent="0.3">
      <c r="A922">
        <v>921</v>
      </c>
      <c r="B922">
        <v>127</v>
      </c>
      <c r="C922" s="25" t="s">
        <v>8</v>
      </c>
      <c r="D922" s="12">
        <v>15.6</v>
      </c>
      <c r="E922" s="14"/>
      <c r="F922" s="7" t="str">
        <f>IFERROR(D922/E922, "X")</f>
        <v>X</v>
      </c>
      <c r="G922" s="7">
        <f>D922-E922</f>
        <v>15.6</v>
      </c>
      <c r="H922" s="16">
        <f>D922+E922</f>
        <v>15.6</v>
      </c>
      <c r="I922" s="11" t="str">
        <f>IFERROR(F922/SQRT(F922^2+AH922), "X")</f>
        <v>X</v>
      </c>
      <c r="J922" s="39" t="str">
        <f>IFERROR(SQRT((1-I922^2)/AH922), "X")</f>
        <v>X</v>
      </c>
      <c r="K922" s="39" t="str">
        <f t="shared" si="63"/>
        <v>X</v>
      </c>
      <c r="L922" s="39" t="str">
        <f t="shared" si="64"/>
        <v>X</v>
      </c>
      <c r="M922" s="43" t="str">
        <f>IFERROR(I922+J922, "X")</f>
        <v>X</v>
      </c>
      <c r="N922" s="45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1</v>
      </c>
      <c r="W922" s="8">
        <v>0</v>
      </c>
      <c r="X922" s="9">
        <v>0</v>
      </c>
      <c r="Y922" s="8"/>
      <c r="AA922" s="8"/>
      <c r="AG922" s="47"/>
      <c r="AH922" s="9">
        <f t="shared" si="62"/>
        <v>-1</v>
      </c>
      <c r="AI922" s="7">
        <v>3</v>
      </c>
      <c r="AM922" s="14"/>
      <c r="AO922" s="16"/>
      <c r="AR922" s="16"/>
      <c r="AS922" s="9">
        <v>1980</v>
      </c>
      <c r="AT922" s="23">
        <f t="shared" si="65"/>
        <v>3.2966651902615309</v>
      </c>
      <c r="AX922" s="18"/>
      <c r="AZ922" s="18"/>
      <c r="BB922" s="18"/>
      <c r="BD922" s="18"/>
      <c r="BF922" s="18"/>
      <c r="BG922" s="18" t="s">
        <v>45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 s="18">
        <v>0</v>
      </c>
      <c r="BO922">
        <v>0</v>
      </c>
      <c r="BP922">
        <v>1</v>
      </c>
      <c r="BQ922" s="18">
        <v>0</v>
      </c>
      <c r="BS922" s="18"/>
      <c r="BT922" t="s">
        <v>397</v>
      </c>
      <c r="BU922" t="s">
        <v>397</v>
      </c>
      <c r="BW922" s="25"/>
      <c r="CA922" s="18"/>
      <c r="CC922" s="18"/>
      <c r="CD922" s="18"/>
      <c r="CF922" s="18"/>
      <c r="CH922" s="18"/>
      <c r="CR922" s="18"/>
      <c r="CT922" s="25"/>
      <c r="CU922" t="s">
        <v>397</v>
      </c>
      <c r="CW922" t="s">
        <v>397</v>
      </c>
      <c r="CX922" s="25" t="s">
        <v>397</v>
      </c>
    </row>
    <row r="923" spans="1:102" x14ac:dyDescent="0.3">
      <c r="A923">
        <v>922</v>
      </c>
      <c r="B923">
        <v>127</v>
      </c>
      <c r="C923" s="25" t="s">
        <v>8</v>
      </c>
      <c r="D923" s="12">
        <v>14.2</v>
      </c>
      <c r="E923" s="14"/>
      <c r="F923" s="7" t="str">
        <f>IFERROR(D923/E923, "X")</f>
        <v>X</v>
      </c>
      <c r="G923" s="7">
        <f>D923-E923</f>
        <v>14.2</v>
      </c>
      <c r="H923" s="16">
        <f>D923+E923</f>
        <v>14.2</v>
      </c>
      <c r="I923" s="11" t="str">
        <f>IFERROR(F923/SQRT(F923^2+AH923), "X")</f>
        <v>X</v>
      </c>
      <c r="J923" s="39" t="str">
        <f>IFERROR(SQRT((1-I923^2)/AH923), "X")</f>
        <v>X</v>
      </c>
      <c r="K923" s="39" t="str">
        <f t="shared" si="63"/>
        <v>X</v>
      </c>
      <c r="L923" s="39" t="str">
        <f t="shared" si="64"/>
        <v>X</v>
      </c>
      <c r="M923" s="43" t="str">
        <f>IFERROR(I923+J923, "X")</f>
        <v>X</v>
      </c>
      <c r="N923" s="45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1</v>
      </c>
      <c r="W923" s="8">
        <v>0</v>
      </c>
      <c r="X923" s="9">
        <v>0</v>
      </c>
      <c r="Y923" s="8"/>
      <c r="AA923" s="8"/>
      <c r="AG923" s="47"/>
      <c r="AH923" s="9">
        <f t="shared" si="62"/>
        <v>-1</v>
      </c>
      <c r="AI923" s="7">
        <v>5.3</v>
      </c>
      <c r="AM923" s="14"/>
      <c r="AO923" s="16"/>
      <c r="AR923" s="16"/>
      <c r="AS923" s="9">
        <v>1989</v>
      </c>
      <c r="AT923" s="23">
        <f t="shared" si="65"/>
        <v>3.2986347831244354</v>
      </c>
      <c r="AX923" s="18"/>
      <c r="AZ923" s="18"/>
      <c r="BB923" s="18"/>
      <c r="BD923" s="18"/>
      <c r="BF923" s="18"/>
      <c r="BG923" s="18" t="s">
        <v>45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 s="18">
        <v>0</v>
      </c>
      <c r="BO923">
        <v>0</v>
      </c>
      <c r="BP923">
        <v>1</v>
      </c>
      <c r="BQ923" s="18">
        <v>0</v>
      </c>
      <c r="BS923" s="18"/>
      <c r="BT923" t="s">
        <v>397</v>
      </c>
      <c r="BU923" t="s">
        <v>397</v>
      </c>
      <c r="BW923" s="25"/>
      <c r="CA923" s="18"/>
      <c r="CC923" s="18"/>
      <c r="CD923" s="18"/>
      <c r="CF923" s="18"/>
      <c r="CH923" s="18"/>
      <c r="CR923" s="18"/>
      <c r="CT923" s="25"/>
      <c r="CU923" t="s">
        <v>397</v>
      </c>
      <c r="CW923" t="s">
        <v>397</v>
      </c>
      <c r="CX923" s="25" t="s">
        <v>397</v>
      </c>
    </row>
    <row r="924" spans="1:102" x14ac:dyDescent="0.3">
      <c r="A924">
        <v>923</v>
      </c>
      <c r="B924">
        <v>127</v>
      </c>
      <c r="C924" s="25" t="s">
        <v>8</v>
      </c>
      <c r="D924" s="12">
        <v>15</v>
      </c>
      <c r="E924" s="14"/>
      <c r="F924" s="7" t="str">
        <f>IFERROR(D924/E924, "X")</f>
        <v>X</v>
      </c>
      <c r="G924" s="7">
        <f>D924-E924</f>
        <v>15</v>
      </c>
      <c r="H924" s="16">
        <f>D924+E924</f>
        <v>15</v>
      </c>
      <c r="I924" s="11" t="str">
        <f>IFERROR(F924/SQRT(F924^2+AH924), "X")</f>
        <v>X</v>
      </c>
      <c r="J924" s="39" t="str">
        <f>IFERROR(SQRT((1-I924^2)/AH924), "X")</f>
        <v>X</v>
      </c>
      <c r="K924" s="39" t="str">
        <f t="shared" si="63"/>
        <v>X</v>
      </c>
      <c r="L924" s="39" t="str">
        <f t="shared" si="64"/>
        <v>X</v>
      </c>
      <c r="M924" s="43" t="str">
        <f>IFERROR(I924+J924, "X")</f>
        <v>X</v>
      </c>
      <c r="N924" s="45">
        <v>0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8">
        <v>1</v>
      </c>
      <c r="X924" s="9">
        <v>0</v>
      </c>
      <c r="Y924" s="8"/>
      <c r="AA924" s="8"/>
      <c r="AG924" s="47"/>
      <c r="AH924" s="9">
        <f t="shared" si="62"/>
        <v>-1</v>
      </c>
      <c r="AI924" s="7">
        <v>5.3</v>
      </c>
      <c r="AM924" s="14"/>
      <c r="AO924" s="16"/>
      <c r="AR924" s="16"/>
      <c r="AS924" s="9">
        <v>1989</v>
      </c>
      <c r="AT924" s="23">
        <f t="shared" si="65"/>
        <v>3.2986347831244354</v>
      </c>
      <c r="AX924" s="18"/>
      <c r="AZ924" s="18"/>
      <c r="BB924" s="18"/>
      <c r="BD924" s="18"/>
      <c r="BF924" s="18"/>
      <c r="BG924" s="18" t="s">
        <v>45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 s="18">
        <v>0</v>
      </c>
      <c r="BO924">
        <v>0</v>
      </c>
      <c r="BP924">
        <v>1</v>
      </c>
      <c r="BQ924" s="18">
        <v>0</v>
      </c>
      <c r="BS924" s="18"/>
      <c r="BT924" t="s">
        <v>397</v>
      </c>
      <c r="BU924" t="s">
        <v>397</v>
      </c>
      <c r="BW924" s="25"/>
      <c r="CA924" s="18"/>
      <c r="CC924" s="18"/>
      <c r="CD924" s="18"/>
      <c r="CF924" s="18"/>
      <c r="CH924" s="18"/>
      <c r="CR924" s="18"/>
      <c r="CT924" s="25"/>
      <c r="CU924" t="s">
        <v>397</v>
      </c>
      <c r="CW924" t="s">
        <v>397</v>
      </c>
      <c r="CX924" s="25" t="s">
        <v>397</v>
      </c>
    </row>
    <row r="925" spans="1:102" x14ac:dyDescent="0.3">
      <c r="A925">
        <v>924</v>
      </c>
      <c r="B925">
        <v>127</v>
      </c>
      <c r="C925" s="25" t="s">
        <v>8</v>
      </c>
      <c r="D925" s="12">
        <v>11.4</v>
      </c>
      <c r="E925" s="14"/>
      <c r="F925" s="7" t="str">
        <f>IFERROR(D925/E925, "X")</f>
        <v>X</v>
      </c>
      <c r="G925" s="7">
        <f>D925-E925</f>
        <v>11.4</v>
      </c>
      <c r="H925" s="16">
        <f>D925+E925</f>
        <v>11.4</v>
      </c>
      <c r="I925" s="11" t="str">
        <f>IFERROR(F925/SQRT(F925^2+AH925), "X")</f>
        <v>X</v>
      </c>
      <c r="J925" s="39" t="str">
        <f>IFERROR(SQRT((1-I925^2)/AH925), "X")</f>
        <v>X</v>
      </c>
      <c r="K925" s="39" t="str">
        <f t="shared" si="63"/>
        <v>X</v>
      </c>
      <c r="L925" s="39" t="str">
        <f t="shared" si="64"/>
        <v>X</v>
      </c>
      <c r="M925" s="43" t="str">
        <f>IFERROR(I925+J925, "X")</f>
        <v>X</v>
      </c>
      <c r="N925" s="45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0</v>
      </c>
      <c r="V925" s="9">
        <v>0</v>
      </c>
      <c r="W925" s="8">
        <v>0</v>
      </c>
      <c r="X925" s="9">
        <v>1</v>
      </c>
      <c r="Y925" s="8"/>
      <c r="AA925" s="8"/>
      <c r="AG925" s="47"/>
      <c r="AH925" s="9">
        <f t="shared" si="62"/>
        <v>-1</v>
      </c>
      <c r="AI925" s="7">
        <v>5.3</v>
      </c>
      <c r="AM925" s="14"/>
      <c r="AO925" s="16"/>
      <c r="AR925" s="16"/>
      <c r="AS925" s="9">
        <v>1989</v>
      </c>
      <c r="AT925" s="23">
        <f t="shared" si="65"/>
        <v>3.2986347831244354</v>
      </c>
      <c r="AX925" s="18"/>
      <c r="AZ925" s="18"/>
      <c r="BB925" s="18"/>
      <c r="BD925" s="18"/>
      <c r="BF925" s="18"/>
      <c r="BG925" s="18" t="s">
        <v>45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 s="18">
        <v>0</v>
      </c>
      <c r="BO925">
        <v>0</v>
      </c>
      <c r="BP925">
        <v>1</v>
      </c>
      <c r="BQ925" s="18">
        <v>0</v>
      </c>
      <c r="BS925" s="18"/>
      <c r="BT925" t="s">
        <v>397</v>
      </c>
      <c r="BU925" t="s">
        <v>397</v>
      </c>
      <c r="BW925" s="25"/>
      <c r="CA925" s="18"/>
      <c r="CC925" s="18"/>
      <c r="CD925" s="18"/>
      <c r="CF925" s="18"/>
      <c r="CH925" s="18"/>
      <c r="CR925" s="18"/>
      <c r="CT925" s="25"/>
      <c r="CU925" t="s">
        <v>397</v>
      </c>
      <c r="CW925" t="s">
        <v>397</v>
      </c>
      <c r="CX925" s="25" t="s">
        <v>397</v>
      </c>
    </row>
    <row r="926" spans="1:102" x14ac:dyDescent="0.3">
      <c r="A926">
        <v>925</v>
      </c>
      <c r="B926">
        <v>127</v>
      </c>
      <c r="C926" s="25" t="s">
        <v>8</v>
      </c>
      <c r="D926" s="12">
        <v>9.6</v>
      </c>
      <c r="E926" s="14"/>
      <c r="F926" s="7" t="str">
        <f>IFERROR(D926/E926, "X")</f>
        <v>X</v>
      </c>
      <c r="G926" s="7">
        <f>D926-E926</f>
        <v>9.6</v>
      </c>
      <c r="H926" s="16">
        <f>D926+E926</f>
        <v>9.6</v>
      </c>
      <c r="I926" s="11" t="str">
        <f>IFERROR(F926/SQRT(F926^2+AH926), "X")</f>
        <v>X</v>
      </c>
      <c r="J926" s="39" t="str">
        <f>IFERROR(SQRT((1-I926^2)/AH926), "X")</f>
        <v>X</v>
      </c>
      <c r="K926" s="39" t="str">
        <f t="shared" si="63"/>
        <v>X</v>
      </c>
      <c r="L926" s="39" t="str">
        <f t="shared" si="64"/>
        <v>X</v>
      </c>
      <c r="M926" s="43" t="str">
        <f>IFERROR(I926+J926, "X")</f>
        <v>X</v>
      </c>
      <c r="N926" s="45">
        <v>1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0</v>
      </c>
      <c r="W926" s="8">
        <v>0</v>
      </c>
      <c r="X926" s="9">
        <v>0</v>
      </c>
      <c r="Y926" s="8"/>
      <c r="AA926" s="8"/>
      <c r="AG926" s="47"/>
      <c r="AH926" s="9">
        <f t="shared" si="62"/>
        <v>-1</v>
      </c>
      <c r="AI926" s="7">
        <v>0.7</v>
      </c>
      <c r="AM926" s="14"/>
      <c r="AO926" s="16"/>
      <c r="AR926" s="16"/>
      <c r="AS926" s="9">
        <v>1980</v>
      </c>
      <c r="AT926" s="23">
        <f t="shared" si="65"/>
        <v>3.2966651902615309</v>
      </c>
      <c r="AX926" s="18"/>
      <c r="AZ926" s="18"/>
      <c r="BB926" s="18"/>
      <c r="BD926" s="18"/>
      <c r="BF926" s="18"/>
      <c r="BG926" s="18" t="s">
        <v>54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s="18">
        <v>1</v>
      </c>
      <c r="BO926">
        <v>0</v>
      </c>
      <c r="BP926">
        <v>0</v>
      </c>
      <c r="BQ926" s="18">
        <v>1</v>
      </c>
      <c r="BS926" s="18"/>
      <c r="BT926" t="s">
        <v>397</v>
      </c>
      <c r="BU926" t="s">
        <v>397</v>
      </c>
      <c r="BW926" s="25"/>
      <c r="CA926" s="18"/>
      <c r="CC926" s="18"/>
      <c r="CD926" s="18"/>
      <c r="CF926" s="18"/>
      <c r="CH926" s="18"/>
      <c r="CR926" s="18"/>
      <c r="CT926" s="25"/>
      <c r="CU926" t="s">
        <v>397</v>
      </c>
      <c r="CW926" t="s">
        <v>397</v>
      </c>
      <c r="CX926" s="25" t="s">
        <v>397</v>
      </c>
    </row>
    <row r="927" spans="1:102" x14ac:dyDescent="0.3">
      <c r="A927">
        <v>926</v>
      </c>
      <c r="B927">
        <v>127</v>
      </c>
      <c r="C927" s="25" t="s">
        <v>8</v>
      </c>
      <c r="D927" s="12">
        <v>3.8</v>
      </c>
      <c r="E927" s="14"/>
      <c r="F927" s="7" t="str">
        <f>IFERROR(D927/E927, "X")</f>
        <v>X</v>
      </c>
      <c r="G927" s="7">
        <f>D927-E927</f>
        <v>3.8</v>
      </c>
      <c r="H927" s="16">
        <f>D927+E927</f>
        <v>3.8</v>
      </c>
      <c r="I927" s="11" t="str">
        <f>IFERROR(F927/SQRT(F927^2+AH927), "X")</f>
        <v>X</v>
      </c>
      <c r="J927" s="39" t="str">
        <f>IFERROR(SQRT((1-I927^2)/AH927), "X")</f>
        <v>X</v>
      </c>
      <c r="K927" s="39" t="str">
        <f t="shared" si="63"/>
        <v>X</v>
      </c>
      <c r="L927" s="39" t="str">
        <f t="shared" si="64"/>
        <v>X</v>
      </c>
      <c r="M927" s="43" t="str">
        <f>IFERROR(I927+J927, "X")</f>
        <v>X</v>
      </c>
      <c r="N927" s="45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8">
        <v>0</v>
      </c>
      <c r="X927" s="9">
        <v>0</v>
      </c>
      <c r="Y927" s="8"/>
      <c r="AA927" s="8"/>
      <c r="AG927" s="47"/>
      <c r="AH927" s="9">
        <f t="shared" si="62"/>
        <v>-1</v>
      </c>
      <c r="AI927" s="7">
        <v>10.7</v>
      </c>
      <c r="AM927" s="14"/>
      <c r="AO927" s="16"/>
      <c r="AR927" s="16"/>
      <c r="AS927" s="9">
        <v>1995</v>
      </c>
      <c r="AT927" s="23">
        <f t="shared" si="65"/>
        <v>3.2999429000227671</v>
      </c>
      <c r="AX927" s="18"/>
      <c r="AZ927" s="18"/>
      <c r="BB927" s="18"/>
      <c r="BD927" s="18"/>
      <c r="BF927" s="18"/>
      <c r="BG927" s="18" t="s">
        <v>59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0</v>
      </c>
      <c r="BN927" s="18">
        <v>0</v>
      </c>
      <c r="BO927">
        <v>1</v>
      </c>
      <c r="BP927">
        <v>0</v>
      </c>
      <c r="BQ927" s="18">
        <v>0</v>
      </c>
      <c r="BS927" s="18"/>
      <c r="BT927" t="s">
        <v>397</v>
      </c>
      <c r="BU927" t="s">
        <v>397</v>
      </c>
      <c r="BW927" s="25"/>
      <c r="CA927" s="18"/>
      <c r="CC927" s="18"/>
      <c r="CD927" s="18"/>
      <c r="CF927" s="18"/>
      <c r="CH927" s="18"/>
      <c r="CR927" s="18"/>
      <c r="CT927" s="25"/>
      <c r="CU927" t="s">
        <v>397</v>
      </c>
      <c r="CW927" t="s">
        <v>397</v>
      </c>
      <c r="CX927" s="25" t="s">
        <v>397</v>
      </c>
    </row>
    <row r="928" spans="1:102" x14ac:dyDescent="0.3">
      <c r="A928">
        <v>927</v>
      </c>
      <c r="B928">
        <v>127</v>
      </c>
      <c r="C928" s="25" t="s">
        <v>8</v>
      </c>
      <c r="D928" s="12">
        <v>9</v>
      </c>
      <c r="E928" s="14"/>
      <c r="F928" s="7" t="str">
        <f>IFERROR(D928/E928, "X")</f>
        <v>X</v>
      </c>
      <c r="G928" s="7">
        <f>D928-E928</f>
        <v>9</v>
      </c>
      <c r="H928" s="16">
        <f>D928+E928</f>
        <v>9</v>
      </c>
      <c r="I928" s="11" t="str">
        <f>IFERROR(F928/SQRT(F928^2+AH928), "X")</f>
        <v>X</v>
      </c>
      <c r="J928" s="39" t="str">
        <f>IFERROR(SQRT((1-I928^2)/AH928), "X")</f>
        <v>X</v>
      </c>
      <c r="K928" s="39" t="str">
        <f t="shared" si="63"/>
        <v>X</v>
      </c>
      <c r="L928" s="39" t="str">
        <f t="shared" si="64"/>
        <v>X</v>
      </c>
      <c r="M928" s="43" t="str">
        <f>IFERROR(I928+J928, "X")</f>
        <v>X</v>
      </c>
      <c r="N928" s="45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8">
        <v>0</v>
      </c>
      <c r="X928" s="9">
        <v>0</v>
      </c>
      <c r="Y928" s="8"/>
      <c r="AA928" s="8"/>
      <c r="AG928" s="47"/>
      <c r="AH928" s="9">
        <f t="shared" si="62"/>
        <v>-1</v>
      </c>
      <c r="AI928" s="7">
        <v>10.8</v>
      </c>
      <c r="AM928" s="14"/>
      <c r="AO928" s="16"/>
      <c r="AR928" s="16"/>
      <c r="AS928" s="9">
        <v>1997</v>
      </c>
      <c r="AT928" s="23">
        <f t="shared" si="65"/>
        <v>3.3003780648707024</v>
      </c>
      <c r="AX928" s="18"/>
      <c r="AZ928" s="18"/>
      <c r="BB928" s="18"/>
      <c r="BD928" s="18"/>
      <c r="BF928" s="18"/>
      <c r="BG928" s="18" t="s">
        <v>59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 s="18">
        <v>0</v>
      </c>
      <c r="BO928">
        <v>1</v>
      </c>
      <c r="BP928">
        <v>0</v>
      </c>
      <c r="BQ928" s="18">
        <v>0</v>
      </c>
      <c r="BS928" s="18"/>
      <c r="BT928" t="s">
        <v>397</v>
      </c>
      <c r="BU928" t="s">
        <v>397</v>
      </c>
      <c r="BW928" s="25"/>
      <c r="CA928" s="18"/>
      <c r="CC928" s="18"/>
      <c r="CD928" s="18"/>
      <c r="CF928" s="18"/>
      <c r="CH928" s="18"/>
      <c r="CR928" s="18"/>
      <c r="CT928" s="25"/>
      <c r="CU928" t="s">
        <v>397</v>
      </c>
      <c r="CW928" t="s">
        <v>397</v>
      </c>
      <c r="CX928" s="25" t="s">
        <v>397</v>
      </c>
    </row>
    <row r="929" spans="1:102" x14ac:dyDescent="0.3">
      <c r="A929">
        <v>928</v>
      </c>
      <c r="B929">
        <v>127</v>
      </c>
      <c r="C929" s="25" t="s">
        <v>8</v>
      </c>
      <c r="D929" s="12">
        <v>8.1999999999999993</v>
      </c>
      <c r="E929" s="14"/>
      <c r="F929" s="7" t="str">
        <f>IFERROR(D929/E929, "X")</f>
        <v>X</v>
      </c>
      <c r="G929" s="7">
        <f>D929-E929</f>
        <v>8.1999999999999993</v>
      </c>
      <c r="H929" s="16">
        <f>D929+E929</f>
        <v>8.1999999999999993</v>
      </c>
      <c r="I929" s="11" t="str">
        <f>IFERROR(F929/SQRT(F929^2+AH929), "X")</f>
        <v>X</v>
      </c>
      <c r="J929" s="39" t="str">
        <f>IFERROR(SQRT((1-I929^2)/AH929), "X")</f>
        <v>X</v>
      </c>
      <c r="K929" s="39" t="str">
        <f t="shared" si="63"/>
        <v>X</v>
      </c>
      <c r="L929" s="39" t="str">
        <f t="shared" si="64"/>
        <v>X</v>
      </c>
      <c r="M929" s="43" t="str">
        <f>IFERROR(I929+J929, "X")</f>
        <v>X</v>
      </c>
      <c r="N929" s="45">
        <v>1</v>
      </c>
      <c r="O929" s="8">
        <v>0</v>
      </c>
      <c r="P929" s="9">
        <v>0</v>
      </c>
      <c r="Q929" s="9">
        <v>0</v>
      </c>
      <c r="R929" s="8">
        <v>0</v>
      </c>
      <c r="S929" s="9">
        <v>0</v>
      </c>
      <c r="T929" s="9">
        <v>0</v>
      </c>
      <c r="U929" s="8">
        <v>0</v>
      </c>
      <c r="V929" s="9">
        <v>0</v>
      </c>
      <c r="W929" s="8">
        <v>0</v>
      </c>
      <c r="X929" s="9">
        <v>0</v>
      </c>
      <c r="Y929" s="8"/>
      <c r="AA929" s="8"/>
      <c r="AG929" s="47"/>
      <c r="AH929" s="9">
        <f t="shared" si="62"/>
        <v>-1</v>
      </c>
      <c r="AI929" s="7">
        <v>10.9</v>
      </c>
      <c r="AM929" s="14"/>
      <c r="AO929" s="16"/>
      <c r="AR929" s="16"/>
      <c r="AS929" s="9">
        <v>1998</v>
      </c>
      <c r="AT929" s="23">
        <f t="shared" si="65"/>
        <v>3.3005954838899636</v>
      </c>
      <c r="AX929" s="18"/>
      <c r="AZ929" s="18"/>
      <c r="BB929" s="18"/>
      <c r="BD929" s="18"/>
      <c r="BF929" s="18"/>
      <c r="BG929" s="18" t="s">
        <v>59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0</v>
      </c>
      <c r="BN929" s="18">
        <v>0</v>
      </c>
      <c r="BO929">
        <v>1</v>
      </c>
      <c r="BP929">
        <v>0</v>
      </c>
      <c r="BQ929" s="18">
        <v>0</v>
      </c>
      <c r="BS929" s="18"/>
      <c r="BT929" t="s">
        <v>397</v>
      </c>
      <c r="BU929" t="s">
        <v>397</v>
      </c>
      <c r="BW929" s="25"/>
      <c r="CA929" s="18"/>
      <c r="CC929" s="18"/>
      <c r="CD929" s="18"/>
      <c r="CF929" s="18"/>
      <c r="CH929" s="18"/>
      <c r="CR929" s="18"/>
      <c r="CT929" s="25"/>
      <c r="CU929" t="s">
        <v>397</v>
      </c>
      <c r="CW929" t="s">
        <v>397</v>
      </c>
      <c r="CX929" s="25" t="s">
        <v>397</v>
      </c>
    </row>
    <row r="930" spans="1:102" x14ac:dyDescent="0.3">
      <c r="A930">
        <v>929</v>
      </c>
      <c r="B930">
        <v>127</v>
      </c>
      <c r="C930" s="25" t="s">
        <v>8</v>
      </c>
      <c r="D930" s="12">
        <v>12</v>
      </c>
      <c r="E930" s="14"/>
      <c r="F930" s="7" t="str">
        <f>IFERROR(D930/E930, "X")</f>
        <v>X</v>
      </c>
      <c r="G930" s="7">
        <f>D930-E930</f>
        <v>12</v>
      </c>
      <c r="H930" s="16">
        <f>D930+E930</f>
        <v>12</v>
      </c>
      <c r="I930" s="11" t="str">
        <f>IFERROR(F930/SQRT(F930^2+AH930), "X")</f>
        <v>X</v>
      </c>
      <c r="J930" s="39" t="str">
        <f>IFERROR(SQRT((1-I930^2)/AH930), "X")</f>
        <v>X</v>
      </c>
      <c r="K930" s="39" t="str">
        <f t="shared" si="63"/>
        <v>X</v>
      </c>
      <c r="L930" s="39" t="str">
        <f t="shared" si="64"/>
        <v>X</v>
      </c>
      <c r="M930" s="43" t="str">
        <f>IFERROR(I930+J930, "X")</f>
        <v>X</v>
      </c>
      <c r="N930" s="45">
        <v>1</v>
      </c>
      <c r="O930" s="8">
        <v>0</v>
      </c>
      <c r="P930" s="9">
        <v>0</v>
      </c>
      <c r="Q930" s="9">
        <v>0</v>
      </c>
      <c r="R930" s="8">
        <v>0</v>
      </c>
      <c r="S930" s="9">
        <v>0</v>
      </c>
      <c r="T930" s="9">
        <v>0</v>
      </c>
      <c r="U930" s="8">
        <v>0</v>
      </c>
      <c r="V930" s="9">
        <v>0</v>
      </c>
      <c r="W930" s="8">
        <v>0</v>
      </c>
      <c r="X930" s="9">
        <v>0</v>
      </c>
      <c r="Y930" s="8"/>
      <c r="AA930" s="8"/>
      <c r="AG930" s="47"/>
      <c r="AH930" s="9">
        <f t="shared" si="62"/>
        <v>-1</v>
      </c>
      <c r="AI930" s="7">
        <v>8.5</v>
      </c>
      <c r="AM930" s="14"/>
      <c r="AO930" s="16"/>
      <c r="AR930" s="16"/>
      <c r="AS930" s="9">
        <v>1989</v>
      </c>
      <c r="AT930" s="23">
        <f t="shared" si="65"/>
        <v>3.2986347831244354</v>
      </c>
      <c r="AX930" s="18"/>
      <c r="AZ930" s="18"/>
      <c r="BB930" s="18"/>
      <c r="BD930" s="18"/>
      <c r="BF930" s="18"/>
      <c r="BG930" s="18" t="s">
        <v>60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 s="18">
        <v>0</v>
      </c>
      <c r="BO930">
        <v>1</v>
      </c>
      <c r="BP930">
        <v>0</v>
      </c>
      <c r="BQ930" s="18">
        <v>0</v>
      </c>
      <c r="BS930" s="18"/>
      <c r="BT930" t="s">
        <v>397</v>
      </c>
      <c r="BU930" t="s">
        <v>397</v>
      </c>
      <c r="BW930" s="25"/>
      <c r="CA930" s="18"/>
      <c r="CC930" s="18"/>
      <c r="CD930" s="18"/>
      <c r="CF930" s="18"/>
      <c r="CH930" s="18"/>
      <c r="CR930" s="18"/>
      <c r="CT930" s="25"/>
      <c r="CU930" t="s">
        <v>397</v>
      </c>
      <c r="CW930" t="s">
        <v>397</v>
      </c>
      <c r="CX930" s="25" t="s">
        <v>397</v>
      </c>
    </row>
    <row r="931" spans="1:102" x14ac:dyDescent="0.3">
      <c r="A931">
        <v>930</v>
      </c>
      <c r="B931">
        <v>127</v>
      </c>
      <c r="C931" s="25" t="s">
        <v>8</v>
      </c>
      <c r="D931" s="12">
        <v>9.6999999999999993</v>
      </c>
      <c r="E931" s="14"/>
      <c r="F931" s="7" t="str">
        <f>IFERROR(D931/E931, "X")</f>
        <v>X</v>
      </c>
      <c r="G931" s="7">
        <f>D931-E931</f>
        <v>9.6999999999999993</v>
      </c>
      <c r="H931" s="16">
        <f>D931+E931</f>
        <v>9.6999999999999993</v>
      </c>
      <c r="I931" s="11" t="str">
        <f>IFERROR(F931/SQRT(F931^2+AH931), "X")</f>
        <v>X</v>
      </c>
      <c r="J931" s="39" t="str">
        <f>IFERROR(SQRT((1-I931^2)/AH931), "X")</f>
        <v>X</v>
      </c>
      <c r="K931" s="39" t="str">
        <f t="shared" si="63"/>
        <v>X</v>
      </c>
      <c r="L931" s="39" t="str">
        <f t="shared" si="64"/>
        <v>X</v>
      </c>
      <c r="M931" s="43" t="str">
        <f>IFERROR(I931+J931, "X")</f>
        <v>X</v>
      </c>
      <c r="N931" s="45">
        <v>0</v>
      </c>
      <c r="O931" s="8">
        <v>0</v>
      </c>
      <c r="P931" s="9">
        <v>0</v>
      </c>
      <c r="Q931" s="9">
        <v>0</v>
      </c>
      <c r="R931" s="8">
        <v>1</v>
      </c>
      <c r="S931" s="9">
        <v>0</v>
      </c>
      <c r="T931" s="9">
        <v>0</v>
      </c>
      <c r="U931" s="8">
        <v>0</v>
      </c>
      <c r="V931" s="9">
        <v>0</v>
      </c>
      <c r="W931" s="8">
        <v>0</v>
      </c>
      <c r="X931" s="9">
        <v>0</v>
      </c>
      <c r="Y931" s="8"/>
      <c r="AA931" s="8"/>
      <c r="AG931" s="47"/>
      <c r="AH931" s="9">
        <f t="shared" si="62"/>
        <v>-1</v>
      </c>
      <c r="AI931" s="7">
        <v>8.5</v>
      </c>
      <c r="AM931" s="14"/>
      <c r="AO931" s="16"/>
      <c r="AR931" s="16"/>
      <c r="AS931" s="9">
        <v>1989</v>
      </c>
      <c r="AT931" s="23">
        <f t="shared" si="65"/>
        <v>3.2986347831244354</v>
      </c>
      <c r="AX931" s="18"/>
      <c r="AZ931" s="18"/>
      <c r="BB931" s="18"/>
      <c r="BD931" s="18"/>
      <c r="BF931" s="18"/>
      <c r="BG931" s="18" t="s">
        <v>60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 s="18">
        <v>0</v>
      </c>
      <c r="BO931">
        <v>1</v>
      </c>
      <c r="BP931">
        <v>0</v>
      </c>
      <c r="BQ931" s="18">
        <v>0</v>
      </c>
      <c r="BS931" s="18"/>
      <c r="BT931" t="s">
        <v>397</v>
      </c>
      <c r="BU931" t="s">
        <v>397</v>
      </c>
      <c r="BW931" s="25"/>
      <c r="CA931" s="18"/>
      <c r="CC931" s="18"/>
      <c r="CD931" s="18"/>
      <c r="CF931" s="18"/>
      <c r="CH931" s="18"/>
      <c r="CR931" s="18"/>
      <c r="CT931" s="25"/>
      <c r="CU931" t="s">
        <v>397</v>
      </c>
      <c r="CW931" t="s">
        <v>397</v>
      </c>
      <c r="CX931" s="25" t="s">
        <v>397</v>
      </c>
    </row>
    <row r="932" spans="1:102" x14ac:dyDescent="0.3">
      <c r="A932">
        <v>931</v>
      </c>
      <c r="B932">
        <v>127</v>
      </c>
      <c r="C932" s="25" t="s">
        <v>8</v>
      </c>
      <c r="D932" s="12">
        <v>12.9</v>
      </c>
      <c r="E932" s="14"/>
      <c r="F932" s="7" t="str">
        <f>IFERROR(D932/E932, "X")</f>
        <v>X</v>
      </c>
      <c r="G932" s="7">
        <f>D932-E932</f>
        <v>12.9</v>
      </c>
      <c r="H932" s="16">
        <f>D932+E932</f>
        <v>12.9</v>
      </c>
      <c r="I932" s="11" t="str">
        <f>IFERROR(F932/SQRT(F932^2+AH932), "X")</f>
        <v>X</v>
      </c>
      <c r="J932" s="39" t="str">
        <f>IFERROR(SQRT((1-I932^2)/AH932), "X")</f>
        <v>X</v>
      </c>
      <c r="K932" s="39" t="str">
        <f t="shared" si="63"/>
        <v>X</v>
      </c>
      <c r="L932" s="39" t="str">
        <f t="shared" si="64"/>
        <v>X</v>
      </c>
      <c r="M932" s="43" t="str">
        <f>IFERROR(I932+J932, "X")</f>
        <v>X</v>
      </c>
      <c r="N932" s="45">
        <v>0</v>
      </c>
      <c r="O932" s="8">
        <v>0</v>
      </c>
      <c r="P932" s="9">
        <v>0</v>
      </c>
      <c r="Q932" s="9">
        <v>0</v>
      </c>
      <c r="R932" s="8">
        <v>0</v>
      </c>
      <c r="S932" s="9">
        <v>1</v>
      </c>
      <c r="T932" s="9">
        <v>0</v>
      </c>
      <c r="U932" s="8">
        <v>0</v>
      </c>
      <c r="V932" s="9">
        <v>0</v>
      </c>
      <c r="W932" s="8">
        <v>0</v>
      </c>
      <c r="X932" s="9">
        <v>0</v>
      </c>
      <c r="Y932" s="8"/>
      <c r="AA932" s="8"/>
      <c r="AG932" s="47"/>
      <c r="AH932" s="9">
        <f t="shared" si="62"/>
        <v>-1</v>
      </c>
      <c r="AI932" s="7">
        <v>8.5</v>
      </c>
      <c r="AM932" s="14"/>
      <c r="AO932" s="16"/>
      <c r="AR932" s="16"/>
      <c r="AS932" s="9">
        <v>1989</v>
      </c>
      <c r="AT932" s="23">
        <f t="shared" si="65"/>
        <v>3.2986347831244354</v>
      </c>
      <c r="AX932" s="18"/>
      <c r="AZ932" s="18"/>
      <c r="BB932" s="18"/>
      <c r="BD932" s="18"/>
      <c r="BF932" s="18"/>
      <c r="BG932" s="18" t="s">
        <v>60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 s="18">
        <v>0</v>
      </c>
      <c r="BO932">
        <v>1</v>
      </c>
      <c r="BP932">
        <v>0</v>
      </c>
      <c r="BQ932" s="18">
        <v>0</v>
      </c>
      <c r="BS932" s="18"/>
      <c r="BT932" t="s">
        <v>397</v>
      </c>
      <c r="BU932" t="s">
        <v>397</v>
      </c>
      <c r="BW932" s="25"/>
      <c r="CA932" s="18"/>
      <c r="CC932" s="18"/>
      <c r="CD932" s="18"/>
      <c r="CF932" s="18"/>
      <c r="CH932" s="18"/>
      <c r="CR932" s="18"/>
      <c r="CT932" s="25"/>
      <c r="CU932" t="s">
        <v>397</v>
      </c>
      <c r="CW932" t="s">
        <v>397</v>
      </c>
      <c r="CX932" s="25" t="s">
        <v>397</v>
      </c>
    </row>
    <row r="933" spans="1:102" x14ac:dyDescent="0.3">
      <c r="A933">
        <v>932</v>
      </c>
      <c r="B933">
        <v>127</v>
      </c>
      <c r="C933" s="25" t="s">
        <v>8</v>
      </c>
      <c r="D933" s="12">
        <v>20.7</v>
      </c>
      <c r="E933" s="14"/>
      <c r="F933" s="7" t="str">
        <f>IFERROR(D933/E933, "X")</f>
        <v>X</v>
      </c>
      <c r="G933" s="7">
        <f>D933-E933</f>
        <v>20.7</v>
      </c>
      <c r="H933" s="16">
        <f>D933+E933</f>
        <v>20.7</v>
      </c>
      <c r="I933" s="11" t="str">
        <f>IFERROR(F933/SQRT(F933^2+AH933), "X")</f>
        <v>X</v>
      </c>
      <c r="J933" s="39" t="str">
        <f>IFERROR(SQRT((1-I933^2)/AH933), "X")</f>
        <v>X</v>
      </c>
      <c r="K933" s="39" t="str">
        <f t="shared" si="63"/>
        <v>X</v>
      </c>
      <c r="L933" s="39" t="str">
        <f t="shared" si="64"/>
        <v>X</v>
      </c>
      <c r="M933" s="43" t="str">
        <f>IFERROR(I933+J933, "X")</f>
        <v>X</v>
      </c>
      <c r="N933" s="45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1</v>
      </c>
      <c r="U933" s="8">
        <v>0</v>
      </c>
      <c r="V933" s="9">
        <v>0</v>
      </c>
      <c r="W933" s="8">
        <v>0</v>
      </c>
      <c r="X933" s="9">
        <v>0</v>
      </c>
      <c r="Y933" s="8"/>
      <c r="AA933" s="8"/>
      <c r="AG933" s="47"/>
      <c r="AH933" s="9">
        <f t="shared" si="62"/>
        <v>-1</v>
      </c>
      <c r="AI933" s="7">
        <v>8.5</v>
      </c>
      <c r="AM933" s="14"/>
      <c r="AO933" s="16"/>
      <c r="AR933" s="16"/>
      <c r="AS933" s="9">
        <v>1989</v>
      </c>
      <c r="AT933" s="23">
        <f t="shared" si="65"/>
        <v>3.2986347831244354</v>
      </c>
      <c r="AX933" s="18"/>
      <c r="AZ933" s="18"/>
      <c r="BB933" s="18"/>
      <c r="BD933" s="18"/>
      <c r="BF933" s="18"/>
      <c r="BG933" s="18" t="s">
        <v>60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 s="18">
        <v>0</v>
      </c>
      <c r="BO933">
        <v>1</v>
      </c>
      <c r="BP933">
        <v>0</v>
      </c>
      <c r="BQ933" s="18">
        <v>0</v>
      </c>
      <c r="BS933" s="18"/>
      <c r="BT933" t="s">
        <v>397</v>
      </c>
      <c r="BU933" t="s">
        <v>397</v>
      </c>
      <c r="BW933" s="25"/>
      <c r="CA933" s="18"/>
      <c r="CC933" s="18"/>
      <c r="CD933" s="18"/>
      <c r="CF933" s="18"/>
      <c r="CH933" s="18"/>
      <c r="CR933" s="18"/>
      <c r="CT933" s="25"/>
      <c r="CU933" t="s">
        <v>397</v>
      </c>
      <c r="CW933" t="s">
        <v>397</v>
      </c>
      <c r="CX933" s="25" t="s">
        <v>397</v>
      </c>
    </row>
    <row r="934" spans="1:102" x14ac:dyDescent="0.3">
      <c r="A934">
        <v>933</v>
      </c>
      <c r="B934">
        <v>127</v>
      </c>
      <c r="C934" s="25" t="s">
        <v>8</v>
      </c>
      <c r="D934" s="12">
        <v>13.7</v>
      </c>
      <c r="E934" s="14"/>
      <c r="F934" s="7" t="str">
        <f>IFERROR(D934/E934, "X")</f>
        <v>X</v>
      </c>
      <c r="G934" s="7">
        <f>D934-E934</f>
        <v>13.7</v>
      </c>
      <c r="H934" s="16">
        <f>D934+E934</f>
        <v>13.7</v>
      </c>
      <c r="I934" s="11" t="str">
        <f>IFERROR(F934/SQRT(F934^2+AH934), "X")</f>
        <v>X</v>
      </c>
      <c r="J934" s="39" t="str">
        <f>IFERROR(SQRT((1-I934^2)/AH934), "X")</f>
        <v>X</v>
      </c>
      <c r="K934" s="39" t="str">
        <f t="shared" si="63"/>
        <v>X</v>
      </c>
      <c r="L934" s="39" t="str">
        <f t="shared" si="64"/>
        <v>X</v>
      </c>
      <c r="M934" s="43" t="str">
        <f>IFERROR(I934+J934, "X")</f>
        <v>X</v>
      </c>
      <c r="N934" s="45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1</v>
      </c>
      <c r="V934" s="9">
        <v>0</v>
      </c>
      <c r="W934" s="8">
        <v>0</v>
      </c>
      <c r="X934" s="9">
        <v>0</v>
      </c>
      <c r="Y934" s="8"/>
      <c r="AA934" s="8"/>
      <c r="AG934" s="47"/>
      <c r="AH934" s="9">
        <f t="shared" si="62"/>
        <v>-1</v>
      </c>
      <c r="AI934" s="7">
        <v>7.9</v>
      </c>
      <c r="AM934" s="14"/>
      <c r="AO934" s="16"/>
      <c r="AR934" s="16"/>
      <c r="AS934" s="9">
        <v>1987</v>
      </c>
      <c r="AT934" s="23">
        <f t="shared" si="65"/>
        <v>3.2981978671098151</v>
      </c>
      <c r="AX934" s="18"/>
      <c r="AZ934" s="18"/>
      <c r="BB934" s="18"/>
      <c r="BD934" s="18"/>
      <c r="BF934" s="18"/>
      <c r="BG934" s="18" t="s">
        <v>60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 s="18">
        <v>0</v>
      </c>
      <c r="BO934">
        <v>1</v>
      </c>
      <c r="BP934">
        <v>0</v>
      </c>
      <c r="BQ934" s="18">
        <v>0</v>
      </c>
      <c r="BS934" s="18"/>
      <c r="BT934" t="s">
        <v>397</v>
      </c>
      <c r="BU934" t="s">
        <v>397</v>
      </c>
      <c r="BW934" s="25"/>
      <c r="CA934" s="18"/>
      <c r="CC934" s="18"/>
      <c r="CD934" s="18"/>
      <c r="CF934" s="18"/>
      <c r="CH934" s="18"/>
      <c r="CR934" s="18"/>
      <c r="CT934" s="25"/>
      <c r="CU934" t="s">
        <v>397</v>
      </c>
      <c r="CW934" t="s">
        <v>397</v>
      </c>
      <c r="CX934" s="25" t="s">
        <v>397</v>
      </c>
    </row>
    <row r="935" spans="1:102" x14ac:dyDescent="0.3">
      <c r="A935">
        <v>934</v>
      </c>
      <c r="B935">
        <v>127</v>
      </c>
      <c r="C935" s="25" t="s">
        <v>8</v>
      </c>
      <c r="D935" s="12">
        <v>12.1</v>
      </c>
      <c r="E935" s="14"/>
      <c r="F935" s="7" t="str">
        <f>IFERROR(D935/E935, "X")</f>
        <v>X</v>
      </c>
      <c r="G935" s="7">
        <f>D935-E935</f>
        <v>12.1</v>
      </c>
      <c r="H935" s="16">
        <f>D935+E935</f>
        <v>12.1</v>
      </c>
      <c r="I935" s="11" t="str">
        <f>IFERROR(F935/SQRT(F935^2+AH935), "X")</f>
        <v>X</v>
      </c>
      <c r="J935" s="39" t="str">
        <f>IFERROR(SQRT((1-I935^2)/AH935), "X")</f>
        <v>X</v>
      </c>
      <c r="K935" s="39" t="str">
        <f t="shared" si="63"/>
        <v>X</v>
      </c>
      <c r="L935" s="39" t="str">
        <f t="shared" si="64"/>
        <v>X</v>
      </c>
      <c r="M935" s="43" t="str">
        <f>IFERROR(I935+J935, "X")</f>
        <v>X</v>
      </c>
      <c r="N935" s="45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1</v>
      </c>
      <c r="V935" s="9">
        <v>0</v>
      </c>
      <c r="W935" s="8">
        <v>0</v>
      </c>
      <c r="X935" s="9">
        <v>0</v>
      </c>
      <c r="Y935" s="8"/>
      <c r="AA935" s="8"/>
      <c r="AG935" s="47"/>
      <c r="AH935" s="9">
        <f t="shared" si="62"/>
        <v>-1</v>
      </c>
      <c r="AI935" s="7">
        <v>8.5</v>
      </c>
      <c r="AM935" s="14"/>
      <c r="AO935" s="16"/>
      <c r="AR935" s="16"/>
      <c r="AS935" s="9">
        <v>1989</v>
      </c>
      <c r="AT935" s="23">
        <f t="shared" si="65"/>
        <v>3.2986347831244354</v>
      </c>
      <c r="AX935" s="18"/>
      <c r="AZ935" s="18"/>
      <c r="BB935" s="18"/>
      <c r="BD935" s="18"/>
      <c r="BF935" s="18"/>
      <c r="BG935" s="18" t="s">
        <v>60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 s="18">
        <v>0</v>
      </c>
      <c r="BO935">
        <v>1</v>
      </c>
      <c r="BP935">
        <v>0</v>
      </c>
      <c r="BQ935" s="18">
        <v>0</v>
      </c>
      <c r="BS935" s="18"/>
      <c r="BT935" t="s">
        <v>397</v>
      </c>
      <c r="BU935" t="s">
        <v>397</v>
      </c>
      <c r="BW935" s="25"/>
      <c r="CA935" s="18"/>
      <c r="CC935" s="18"/>
      <c r="CD935" s="18"/>
      <c r="CF935" s="18"/>
      <c r="CH935" s="18"/>
      <c r="CR935" s="18"/>
      <c r="CT935" s="25"/>
      <c r="CU935" t="s">
        <v>397</v>
      </c>
      <c r="CW935" t="s">
        <v>397</v>
      </c>
      <c r="CX935" s="25" t="s">
        <v>397</v>
      </c>
    </row>
    <row r="936" spans="1:102" x14ac:dyDescent="0.3">
      <c r="A936">
        <v>935</v>
      </c>
      <c r="B936">
        <v>127</v>
      </c>
      <c r="C936" s="25" t="s">
        <v>8</v>
      </c>
      <c r="D936" s="12">
        <v>12.6</v>
      </c>
      <c r="E936" s="14"/>
      <c r="F936" s="7" t="str">
        <f>IFERROR(D936/E936, "X")</f>
        <v>X</v>
      </c>
      <c r="G936" s="7">
        <f>D936-E936</f>
        <v>12.6</v>
      </c>
      <c r="H936" s="16">
        <f>D936+E936</f>
        <v>12.6</v>
      </c>
      <c r="I936" s="11" t="str">
        <f>IFERROR(F936/SQRT(F936^2+AH936), "X")</f>
        <v>X</v>
      </c>
      <c r="J936" s="39" t="str">
        <f>IFERROR(SQRT((1-I936^2)/AH936), "X")</f>
        <v>X</v>
      </c>
      <c r="K936" s="39" t="str">
        <f t="shared" si="63"/>
        <v>X</v>
      </c>
      <c r="L936" s="39" t="str">
        <f t="shared" si="64"/>
        <v>X</v>
      </c>
      <c r="M936" s="43" t="str">
        <f>IFERROR(I936+J936, "X")</f>
        <v>X</v>
      </c>
      <c r="N936" s="45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1</v>
      </c>
      <c r="W936" s="8">
        <v>0</v>
      </c>
      <c r="X936" s="9">
        <v>0</v>
      </c>
      <c r="Y936" s="8"/>
      <c r="AA936" s="8"/>
      <c r="AG936" s="47"/>
      <c r="AH936" s="9">
        <f t="shared" si="62"/>
        <v>-1</v>
      </c>
      <c r="AI936" s="7">
        <v>7.9</v>
      </c>
      <c r="AM936" s="14"/>
      <c r="AO936" s="16"/>
      <c r="AR936" s="16"/>
      <c r="AS936" s="9">
        <v>1987</v>
      </c>
      <c r="AT936" s="23">
        <f t="shared" si="65"/>
        <v>3.2981978671098151</v>
      </c>
      <c r="AX936" s="18"/>
      <c r="AZ936" s="18"/>
      <c r="BB936" s="18"/>
      <c r="BD936" s="18"/>
      <c r="BF936" s="18"/>
      <c r="BG936" s="18" t="s">
        <v>60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 s="18">
        <v>0</v>
      </c>
      <c r="BO936">
        <v>1</v>
      </c>
      <c r="BP936">
        <v>0</v>
      </c>
      <c r="BQ936" s="18">
        <v>0</v>
      </c>
      <c r="BS936" s="18"/>
      <c r="BT936" t="s">
        <v>397</v>
      </c>
      <c r="BU936" t="s">
        <v>397</v>
      </c>
      <c r="BW936" s="25"/>
      <c r="CA936" s="18"/>
      <c r="CC936" s="18"/>
      <c r="CD936" s="18"/>
      <c r="CF936" s="18"/>
      <c r="CH936" s="18"/>
      <c r="CR936" s="18"/>
      <c r="CT936" s="25"/>
      <c r="CU936" t="s">
        <v>397</v>
      </c>
      <c r="CW936" t="s">
        <v>397</v>
      </c>
      <c r="CX936" s="25" t="s">
        <v>397</v>
      </c>
    </row>
    <row r="937" spans="1:102" x14ac:dyDescent="0.3">
      <c r="A937">
        <v>936</v>
      </c>
      <c r="B937">
        <v>127</v>
      </c>
      <c r="C937" s="25" t="s">
        <v>8</v>
      </c>
      <c r="D937" s="12">
        <v>13.2</v>
      </c>
      <c r="E937" s="14"/>
      <c r="F937" s="7" t="str">
        <f>IFERROR(D937/E937, "X")</f>
        <v>X</v>
      </c>
      <c r="G937" s="7">
        <f>D937-E937</f>
        <v>13.2</v>
      </c>
      <c r="H937" s="16">
        <f>D937+E937</f>
        <v>13.2</v>
      </c>
      <c r="I937" s="11" t="str">
        <f>IFERROR(F937/SQRT(F937^2+AH937), "X")</f>
        <v>X</v>
      </c>
      <c r="J937" s="39" t="str">
        <f>IFERROR(SQRT((1-I937^2)/AH937), "X")</f>
        <v>X</v>
      </c>
      <c r="K937" s="39" t="str">
        <f t="shared" si="63"/>
        <v>X</v>
      </c>
      <c r="L937" s="39" t="str">
        <f t="shared" si="64"/>
        <v>X</v>
      </c>
      <c r="M937" s="43" t="str">
        <f>IFERROR(I937+J937, "X")</f>
        <v>X</v>
      </c>
      <c r="N937" s="45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1</v>
      </c>
      <c r="W937" s="8">
        <v>0</v>
      </c>
      <c r="X937" s="9">
        <v>0</v>
      </c>
      <c r="Y937" s="8"/>
      <c r="AA937" s="8"/>
      <c r="AG937" s="47"/>
      <c r="AH937" s="9">
        <f t="shared" si="62"/>
        <v>-1</v>
      </c>
      <c r="AI937" s="7">
        <v>8.5</v>
      </c>
      <c r="AM937" s="14"/>
      <c r="AO937" s="16"/>
      <c r="AR937" s="16"/>
      <c r="AS937" s="9">
        <v>1989</v>
      </c>
      <c r="AT937" s="23">
        <f t="shared" si="65"/>
        <v>3.2986347831244354</v>
      </c>
      <c r="AX937" s="18"/>
      <c r="AZ937" s="18"/>
      <c r="BB937" s="18"/>
      <c r="BD937" s="18"/>
      <c r="BF937" s="18"/>
      <c r="BG937" s="18" t="s">
        <v>60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 s="18">
        <v>0</v>
      </c>
      <c r="BO937">
        <v>1</v>
      </c>
      <c r="BP937">
        <v>0</v>
      </c>
      <c r="BQ937" s="18">
        <v>0</v>
      </c>
      <c r="BS937" s="18"/>
      <c r="BT937" t="s">
        <v>397</v>
      </c>
      <c r="BU937" t="s">
        <v>397</v>
      </c>
      <c r="BW937" s="25"/>
      <c r="CA937" s="18"/>
      <c r="CC937" s="18"/>
      <c r="CD937" s="18"/>
      <c r="CF937" s="18"/>
      <c r="CH937" s="18"/>
      <c r="CR937" s="18"/>
      <c r="CT937" s="25"/>
      <c r="CU937" t="s">
        <v>397</v>
      </c>
      <c r="CW937" t="s">
        <v>397</v>
      </c>
      <c r="CX937" s="25" t="s">
        <v>397</v>
      </c>
    </row>
    <row r="938" spans="1:102" x14ac:dyDescent="0.3">
      <c r="A938">
        <v>937</v>
      </c>
      <c r="B938">
        <v>127</v>
      </c>
      <c r="C938" s="25" t="s">
        <v>8</v>
      </c>
      <c r="D938" s="12">
        <v>11.4</v>
      </c>
      <c r="E938" s="14"/>
      <c r="F938" s="7" t="str">
        <f>IFERROR(D938/E938, "X")</f>
        <v>X</v>
      </c>
      <c r="G938" s="7">
        <f>D938-E938</f>
        <v>11.4</v>
      </c>
      <c r="H938" s="16">
        <f>D938+E938</f>
        <v>11.4</v>
      </c>
      <c r="I938" s="11" t="str">
        <f>IFERROR(F938/SQRT(F938^2+AH938), "X")</f>
        <v>X</v>
      </c>
      <c r="J938" s="39" t="str">
        <f>IFERROR(SQRT((1-I938^2)/AH938), "X")</f>
        <v>X</v>
      </c>
      <c r="K938" s="39" t="str">
        <f t="shared" si="63"/>
        <v>X</v>
      </c>
      <c r="L938" s="39" t="str">
        <f t="shared" si="64"/>
        <v>X</v>
      </c>
      <c r="M938" s="43" t="str">
        <f>IFERROR(I938+J938, "X")</f>
        <v>X</v>
      </c>
      <c r="N938" s="45">
        <v>0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8">
        <v>1</v>
      </c>
      <c r="X938" s="9">
        <v>0</v>
      </c>
      <c r="Y938" s="8"/>
      <c r="AA938" s="8"/>
      <c r="AG938" s="47"/>
      <c r="AH938" s="9">
        <f t="shared" si="62"/>
        <v>-1</v>
      </c>
      <c r="AI938" s="7">
        <v>8.5</v>
      </c>
      <c r="AM938" s="14"/>
      <c r="AO938" s="16"/>
      <c r="AR938" s="16"/>
      <c r="AS938" s="9">
        <v>1989</v>
      </c>
      <c r="AT938" s="23">
        <f t="shared" si="65"/>
        <v>3.2986347831244354</v>
      </c>
      <c r="AX938" s="18"/>
      <c r="AZ938" s="18"/>
      <c r="BB938" s="18"/>
      <c r="BD938" s="18"/>
      <c r="BF938" s="18"/>
      <c r="BG938" s="18" t="s">
        <v>60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 s="18">
        <v>0</v>
      </c>
      <c r="BO938">
        <v>1</v>
      </c>
      <c r="BP938">
        <v>0</v>
      </c>
      <c r="BQ938" s="18">
        <v>0</v>
      </c>
      <c r="BS938" s="18"/>
      <c r="BT938" t="s">
        <v>397</v>
      </c>
      <c r="BU938" t="s">
        <v>397</v>
      </c>
      <c r="BW938" s="25"/>
      <c r="CA938" s="18"/>
      <c r="CC938" s="18"/>
      <c r="CD938" s="18"/>
      <c r="CF938" s="18"/>
      <c r="CH938" s="18"/>
      <c r="CR938" s="18"/>
      <c r="CT938" s="25"/>
      <c r="CU938" t="s">
        <v>397</v>
      </c>
      <c r="CW938" t="s">
        <v>397</v>
      </c>
      <c r="CX938" s="25" t="s">
        <v>397</v>
      </c>
    </row>
    <row r="939" spans="1:102" x14ac:dyDescent="0.3">
      <c r="A939">
        <v>938</v>
      </c>
      <c r="B939">
        <v>127</v>
      </c>
      <c r="C939" s="25" t="s">
        <v>8</v>
      </c>
      <c r="D939" s="12">
        <v>11.2</v>
      </c>
      <c r="E939" s="14"/>
      <c r="F939" s="7" t="str">
        <f>IFERROR(D939/E939, "X")</f>
        <v>X</v>
      </c>
      <c r="G939" s="7">
        <f>D939-E939</f>
        <v>11.2</v>
      </c>
      <c r="H939" s="16">
        <f>D939+E939</f>
        <v>11.2</v>
      </c>
      <c r="I939" s="11" t="str">
        <f>IFERROR(F939/SQRT(F939^2+AH939), "X")</f>
        <v>X</v>
      </c>
      <c r="J939" s="39" t="str">
        <f>IFERROR(SQRT((1-I939^2)/AH939), "X")</f>
        <v>X</v>
      </c>
      <c r="K939" s="39" t="str">
        <f t="shared" si="63"/>
        <v>X</v>
      </c>
      <c r="L939" s="39" t="str">
        <f t="shared" si="64"/>
        <v>X</v>
      </c>
      <c r="M939" s="43" t="str">
        <f>IFERROR(I939+J939, "X")</f>
        <v>X</v>
      </c>
      <c r="N939" s="45">
        <v>0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8">
        <v>0</v>
      </c>
      <c r="X939" s="9">
        <v>1</v>
      </c>
      <c r="Y939" s="8"/>
      <c r="AA939" s="8"/>
      <c r="AG939" s="47"/>
      <c r="AH939" s="9">
        <f t="shared" si="62"/>
        <v>-1</v>
      </c>
      <c r="AI939" s="7">
        <v>8.5</v>
      </c>
      <c r="AM939" s="14"/>
      <c r="AO939" s="16"/>
      <c r="AR939" s="16"/>
      <c r="AS939" s="9">
        <v>1989</v>
      </c>
      <c r="AT939" s="23">
        <f t="shared" si="65"/>
        <v>3.2986347831244354</v>
      </c>
      <c r="AX939" s="18"/>
      <c r="AZ939" s="18"/>
      <c r="BB939" s="18"/>
      <c r="BD939" s="18"/>
      <c r="BF939" s="18"/>
      <c r="BG939" s="18" t="s">
        <v>60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 s="18">
        <v>0</v>
      </c>
      <c r="BO939">
        <v>1</v>
      </c>
      <c r="BP939">
        <v>0</v>
      </c>
      <c r="BQ939" s="18">
        <v>0</v>
      </c>
      <c r="BS939" s="18"/>
      <c r="BT939" t="s">
        <v>397</v>
      </c>
      <c r="BU939" t="s">
        <v>397</v>
      </c>
      <c r="BW939" s="25"/>
      <c r="CA939" s="18"/>
      <c r="CC939" s="18"/>
      <c r="CD939" s="18"/>
      <c r="CF939" s="18"/>
      <c r="CH939" s="18"/>
      <c r="CR939" s="18"/>
      <c r="CT939" s="25"/>
      <c r="CU939" t="s">
        <v>397</v>
      </c>
      <c r="CW939" t="s">
        <v>397</v>
      </c>
      <c r="CX939" s="25" t="s">
        <v>397</v>
      </c>
    </row>
    <row r="940" spans="1:102" x14ac:dyDescent="0.3">
      <c r="A940">
        <v>939</v>
      </c>
      <c r="B940">
        <v>127</v>
      </c>
      <c r="C940" s="25" t="s">
        <v>8</v>
      </c>
      <c r="D940" s="12">
        <v>4.5</v>
      </c>
      <c r="E940" s="14"/>
      <c r="F940" s="7" t="str">
        <f>IFERROR(D940/E940, "X")</f>
        <v>X</v>
      </c>
      <c r="G940" s="7">
        <f>D940-E940</f>
        <v>4.5</v>
      </c>
      <c r="H940" s="16">
        <f>D940+E940</f>
        <v>4.5</v>
      </c>
      <c r="I940" s="11" t="str">
        <f>IFERROR(F940/SQRT(F940^2+AH940), "X")</f>
        <v>X</v>
      </c>
      <c r="J940" s="39" t="str">
        <f>IFERROR(SQRT((1-I940^2)/AH940), "X")</f>
        <v>X</v>
      </c>
      <c r="K940" s="39" t="str">
        <f t="shared" si="63"/>
        <v>X</v>
      </c>
      <c r="L940" s="39" t="str">
        <f t="shared" si="64"/>
        <v>X</v>
      </c>
      <c r="M940" s="43" t="str">
        <f>IFERROR(I940+J940, "X")</f>
        <v>X</v>
      </c>
      <c r="N940" s="45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8">
        <v>0</v>
      </c>
      <c r="X940" s="9">
        <v>0</v>
      </c>
      <c r="Y940" s="8"/>
      <c r="AA940" s="8"/>
      <c r="AG940" s="47"/>
      <c r="AH940" s="9">
        <f t="shared" si="62"/>
        <v>-1</v>
      </c>
      <c r="AI940" s="7">
        <v>3</v>
      </c>
      <c r="AM940" s="14"/>
      <c r="AO940" s="16"/>
      <c r="AR940" s="16"/>
      <c r="AS940" s="9">
        <v>1985</v>
      </c>
      <c r="AT940" s="23">
        <f t="shared" si="65"/>
        <v>3.2977605110991339</v>
      </c>
      <c r="AX940" s="18"/>
      <c r="AZ940" s="18"/>
      <c r="BB940" s="18"/>
      <c r="BD940" s="18"/>
      <c r="BF940" s="18"/>
      <c r="BG940" s="18" t="s">
        <v>62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 s="18">
        <v>0</v>
      </c>
      <c r="BO940">
        <v>0</v>
      </c>
      <c r="BP940">
        <v>1</v>
      </c>
      <c r="BQ940" s="18">
        <v>0</v>
      </c>
      <c r="BS940" s="18"/>
      <c r="BT940" t="s">
        <v>397</v>
      </c>
      <c r="BU940" t="s">
        <v>397</v>
      </c>
      <c r="BW940" s="25"/>
      <c r="CA940" s="18"/>
      <c r="CC940" s="18"/>
      <c r="CD940" s="18"/>
      <c r="CF940" s="18"/>
      <c r="CH940" s="18"/>
      <c r="CR940" s="18"/>
      <c r="CT940" s="25"/>
      <c r="CU940" t="s">
        <v>397</v>
      </c>
      <c r="CW940" t="s">
        <v>397</v>
      </c>
      <c r="CX940" s="25" t="s">
        <v>397</v>
      </c>
    </row>
    <row r="941" spans="1:102" x14ac:dyDescent="0.3">
      <c r="A941">
        <v>940</v>
      </c>
      <c r="B941">
        <v>127</v>
      </c>
      <c r="C941" s="25" t="s">
        <v>8</v>
      </c>
      <c r="D941" s="12">
        <v>4.5</v>
      </c>
      <c r="E941" s="14"/>
      <c r="F941" s="7" t="str">
        <f>IFERROR(D941/E941, "X")</f>
        <v>X</v>
      </c>
      <c r="G941" s="7">
        <f>D941-E941</f>
        <v>4.5</v>
      </c>
      <c r="H941" s="16">
        <f>D941+E941</f>
        <v>4.5</v>
      </c>
      <c r="I941" s="11" t="str">
        <f>IFERROR(F941/SQRT(F941^2+AH941), "X")</f>
        <v>X</v>
      </c>
      <c r="J941" s="39" t="str">
        <f>IFERROR(SQRT((1-I941^2)/AH941), "X")</f>
        <v>X</v>
      </c>
      <c r="K941" s="39" t="str">
        <f t="shared" si="63"/>
        <v>X</v>
      </c>
      <c r="L941" s="39" t="str">
        <f t="shared" si="64"/>
        <v>X</v>
      </c>
      <c r="M941" s="43" t="str">
        <f>IFERROR(I941+J941, "X")</f>
        <v>X</v>
      </c>
      <c r="N941" s="45">
        <v>0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1</v>
      </c>
      <c r="V941" s="9">
        <v>0</v>
      </c>
      <c r="W941" s="8">
        <v>0</v>
      </c>
      <c r="X941" s="9">
        <v>0</v>
      </c>
      <c r="Y941" s="8"/>
      <c r="AA941" s="8"/>
      <c r="AG941" s="47"/>
      <c r="AH941" s="9">
        <f t="shared" si="62"/>
        <v>-1</v>
      </c>
      <c r="AI941" s="7">
        <v>3</v>
      </c>
      <c r="AM941" s="14"/>
      <c r="AO941" s="16"/>
      <c r="AR941" s="16"/>
      <c r="AS941" s="9">
        <v>1985</v>
      </c>
      <c r="AT941" s="23">
        <f t="shared" si="65"/>
        <v>3.2977605110991339</v>
      </c>
      <c r="AX941" s="18"/>
      <c r="AZ941" s="18"/>
      <c r="BB941" s="18"/>
      <c r="BD941" s="18"/>
      <c r="BF941" s="18"/>
      <c r="BG941" s="18" t="s">
        <v>62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 s="18">
        <v>0</v>
      </c>
      <c r="BO941">
        <v>0</v>
      </c>
      <c r="BP941">
        <v>1</v>
      </c>
      <c r="BQ941" s="18">
        <v>0</v>
      </c>
      <c r="BS941" s="18"/>
      <c r="BT941" t="s">
        <v>397</v>
      </c>
      <c r="BU941" t="s">
        <v>397</v>
      </c>
      <c r="BW941" s="25"/>
      <c r="CA941" s="18"/>
      <c r="CC941" s="18"/>
      <c r="CD941" s="18"/>
      <c r="CF941" s="18"/>
      <c r="CH941" s="18"/>
      <c r="CR941" s="18"/>
      <c r="CT941" s="25"/>
      <c r="CU941" t="s">
        <v>397</v>
      </c>
      <c r="CW941" t="s">
        <v>397</v>
      </c>
      <c r="CX941" s="25" t="s">
        <v>397</v>
      </c>
    </row>
    <row r="942" spans="1:102" x14ac:dyDescent="0.3">
      <c r="A942">
        <v>941</v>
      </c>
      <c r="B942">
        <v>127</v>
      </c>
      <c r="C942" s="25" t="s">
        <v>8</v>
      </c>
      <c r="D942" s="12">
        <v>5.6</v>
      </c>
      <c r="E942" s="14"/>
      <c r="F942" s="7" t="str">
        <f>IFERROR(D942/E942, "X")</f>
        <v>X</v>
      </c>
      <c r="G942" s="7">
        <f>D942-E942</f>
        <v>5.6</v>
      </c>
      <c r="H942" s="16">
        <f>D942+E942</f>
        <v>5.6</v>
      </c>
      <c r="I942" s="11" t="str">
        <f>IFERROR(F942/SQRT(F942^2+AH942), "X")</f>
        <v>X</v>
      </c>
      <c r="J942" s="39" t="str">
        <f>IFERROR(SQRT((1-I942^2)/AH942), "X")</f>
        <v>X</v>
      </c>
      <c r="K942" s="39" t="str">
        <f t="shared" si="63"/>
        <v>X</v>
      </c>
      <c r="L942" s="39" t="str">
        <f t="shared" si="64"/>
        <v>X</v>
      </c>
      <c r="M942" s="43" t="str">
        <f>IFERROR(I942+J942, "X")</f>
        <v>X</v>
      </c>
      <c r="N942" s="45">
        <v>0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1</v>
      </c>
      <c r="W942" s="8">
        <v>0</v>
      </c>
      <c r="X942" s="9">
        <v>0</v>
      </c>
      <c r="Y942" s="8"/>
      <c r="AA942" s="8"/>
      <c r="AG942" s="47"/>
      <c r="AH942" s="9">
        <f t="shared" si="62"/>
        <v>-1</v>
      </c>
      <c r="AI942" s="7">
        <v>3</v>
      </c>
      <c r="AM942" s="14"/>
      <c r="AO942" s="16"/>
      <c r="AR942" s="16"/>
      <c r="AS942" s="9">
        <v>1985</v>
      </c>
      <c r="AT942" s="23">
        <f t="shared" si="65"/>
        <v>3.2977605110991339</v>
      </c>
      <c r="AX942" s="18"/>
      <c r="AZ942" s="18"/>
      <c r="BB942" s="18"/>
      <c r="BD942" s="18"/>
      <c r="BF942" s="18"/>
      <c r="BG942" s="18" t="s">
        <v>62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 s="18">
        <v>0</v>
      </c>
      <c r="BO942">
        <v>0</v>
      </c>
      <c r="BP942">
        <v>1</v>
      </c>
      <c r="BQ942" s="18">
        <v>0</v>
      </c>
      <c r="BS942" s="18"/>
      <c r="BT942" t="s">
        <v>397</v>
      </c>
      <c r="BU942" t="s">
        <v>397</v>
      </c>
      <c r="BW942" s="25"/>
      <c r="CA942" s="18"/>
      <c r="CC942" s="18"/>
      <c r="CD942" s="18"/>
      <c r="CF942" s="18"/>
      <c r="CH942" s="18"/>
      <c r="CR942" s="18"/>
      <c r="CT942" s="25"/>
      <c r="CU942" t="s">
        <v>397</v>
      </c>
      <c r="CW942" t="s">
        <v>397</v>
      </c>
      <c r="CX942" s="25" t="s">
        <v>397</v>
      </c>
    </row>
    <row r="943" spans="1:102" x14ac:dyDescent="0.3">
      <c r="A943">
        <v>942</v>
      </c>
      <c r="B943">
        <v>127</v>
      </c>
      <c r="C943" s="25" t="s">
        <v>8</v>
      </c>
      <c r="D943" s="12">
        <v>20.5</v>
      </c>
      <c r="E943" s="14"/>
      <c r="F943" s="7" t="str">
        <f>IFERROR(D943/E943, "X")</f>
        <v>X</v>
      </c>
      <c r="G943" s="7">
        <f>D943-E943</f>
        <v>20.5</v>
      </c>
      <c r="H943" s="16">
        <f>D943+E943</f>
        <v>20.5</v>
      </c>
      <c r="I943" s="11" t="str">
        <f>IFERROR(F943/SQRT(F943^2+AH943), "X")</f>
        <v>X</v>
      </c>
      <c r="J943" s="39" t="str">
        <f>IFERROR(SQRT((1-I943^2)/AH943), "X")</f>
        <v>X</v>
      </c>
      <c r="K943" s="39" t="str">
        <f t="shared" si="63"/>
        <v>X</v>
      </c>
      <c r="L943" s="39" t="str">
        <f t="shared" si="64"/>
        <v>X</v>
      </c>
      <c r="M943" s="43" t="str">
        <f>IFERROR(I943+J943, "X")</f>
        <v>X</v>
      </c>
      <c r="N943" s="45">
        <v>1</v>
      </c>
      <c r="O943" s="8">
        <v>0</v>
      </c>
      <c r="P943" s="9">
        <v>0</v>
      </c>
      <c r="Q943" s="9">
        <v>0</v>
      </c>
      <c r="R943" s="8">
        <v>0</v>
      </c>
      <c r="S943" s="9">
        <v>0</v>
      </c>
      <c r="T943" s="9">
        <v>0</v>
      </c>
      <c r="U943" s="8">
        <v>0</v>
      </c>
      <c r="V943" s="9">
        <v>0</v>
      </c>
      <c r="W943" s="8">
        <v>0</v>
      </c>
      <c r="X943" s="9">
        <v>0</v>
      </c>
      <c r="Y943" s="8"/>
      <c r="AA943" s="8"/>
      <c r="AG943" s="47"/>
      <c r="AH943" s="9">
        <f t="shared" si="62"/>
        <v>-1</v>
      </c>
      <c r="AI943" s="7">
        <v>4.2</v>
      </c>
      <c r="AM943" s="14"/>
      <c r="AO943" s="16"/>
      <c r="AR943" s="16"/>
      <c r="AS943" s="9">
        <v>1973</v>
      </c>
      <c r="AT943" s="23">
        <f t="shared" si="65"/>
        <v>3.295127085252191</v>
      </c>
      <c r="AX943" s="18"/>
      <c r="AZ943" s="18"/>
      <c r="BB943" s="18"/>
      <c r="BD943" s="18"/>
      <c r="BF943" s="18"/>
      <c r="BG943" s="18" t="s">
        <v>68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 s="18">
        <v>0</v>
      </c>
      <c r="BO943">
        <v>0</v>
      </c>
      <c r="BP943">
        <v>1</v>
      </c>
      <c r="BQ943" s="18">
        <v>0</v>
      </c>
      <c r="BS943" s="18"/>
      <c r="BT943" t="s">
        <v>397</v>
      </c>
      <c r="BU943" t="s">
        <v>397</v>
      </c>
      <c r="BW943" s="25"/>
      <c r="CA943" s="18"/>
      <c r="CC943" s="18"/>
      <c r="CD943" s="18"/>
      <c r="CF943" s="18"/>
      <c r="CH943" s="18"/>
      <c r="CR943" s="18"/>
      <c r="CT943" s="25"/>
      <c r="CU943" t="s">
        <v>397</v>
      </c>
      <c r="CW943" t="s">
        <v>397</v>
      </c>
      <c r="CX943" s="25" t="s">
        <v>397</v>
      </c>
    </row>
    <row r="944" spans="1:102" x14ac:dyDescent="0.3">
      <c r="A944">
        <v>943</v>
      </c>
      <c r="B944">
        <v>127</v>
      </c>
      <c r="C944" s="25" t="s">
        <v>8</v>
      </c>
      <c r="D944" s="12">
        <v>18.100000000000001</v>
      </c>
      <c r="E944" s="14"/>
      <c r="F944" s="7" t="str">
        <f>IFERROR(D944/E944, "X")</f>
        <v>X</v>
      </c>
      <c r="G944" s="7">
        <f>D944-E944</f>
        <v>18.100000000000001</v>
      </c>
      <c r="H944" s="16">
        <f>D944+E944</f>
        <v>18.100000000000001</v>
      </c>
      <c r="I944" s="11" t="str">
        <f>IFERROR(F944/SQRT(F944^2+AH944), "X")</f>
        <v>X</v>
      </c>
      <c r="J944" s="39" t="str">
        <f>IFERROR(SQRT((1-I944^2)/AH944), "X")</f>
        <v>X</v>
      </c>
      <c r="K944" s="39" t="str">
        <f t="shared" si="63"/>
        <v>X</v>
      </c>
      <c r="L944" s="39" t="str">
        <f t="shared" si="64"/>
        <v>X</v>
      </c>
      <c r="M944" s="43" t="str">
        <f>IFERROR(I944+J944, "X")</f>
        <v>X</v>
      </c>
      <c r="N944" s="45">
        <v>0</v>
      </c>
      <c r="O944" s="8">
        <v>0</v>
      </c>
      <c r="P944" s="9">
        <v>0</v>
      </c>
      <c r="Q944" s="9">
        <v>0</v>
      </c>
      <c r="R944" s="8">
        <v>0</v>
      </c>
      <c r="S944" s="9">
        <v>0</v>
      </c>
      <c r="T944" s="9">
        <v>0</v>
      </c>
      <c r="U944" s="8">
        <v>1</v>
      </c>
      <c r="V944" s="9">
        <v>0</v>
      </c>
      <c r="W944" s="8">
        <v>0</v>
      </c>
      <c r="X944" s="9">
        <v>0</v>
      </c>
      <c r="Y944" s="8"/>
      <c r="AA944" s="8"/>
      <c r="AG944" s="47"/>
      <c r="AH944" s="9">
        <f t="shared" si="62"/>
        <v>-1</v>
      </c>
      <c r="AI944" s="7">
        <v>4.2</v>
      </c>
      <c r="AM944" s="14"/>
      <c r="AO944" s="16"/>
      <c r="AR944" s="16"/>
      <c r="AS944" s="9">
        <v>1973</v>
      </c>
      <c r="AT944" s="23">
        <f t="shared" si="65"/>
        <v>3.295127085252191</v>
      </c>
      <c r="AX944" s="18"/>
      <c r="AZ944" s="18"/>
      <c r="BB944" s="18"/>
      <c r="BD944" s="18"/>
      <c r="BF944" s="18"/>
      <c r="BG944" s="18" t="s">
        <v>68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 s="18">
        <v>0</v>
      </c>
      <c r="BO944">
        <v>0</v>
      </c>
      <c r="BP944">
        <v>1</v>
      </c>
      <c r="BQ944" s="18">
        <v>0</v>
      </c>
      <c r="BS944" s="18"/>
      <c r="BT944" t="s">
        <v>397</v>
      </c>
      <c r="BU944" t="s">
        <v>397</v>
      </c>
      <c r="BW944" s="25"/>
      <c r="CA944" s="18"/>
      <c r="CC944" s="18"/>
      <c r="CD944" s="18"/>
      <c r="CF944" s="18"/>
      <c r="CH944" s="18"/>
      <c r="CR944" s="18"/>
      <c r="CT944" s="25"/>
      <c r="CU944" t="s">
        <v>397</v>
      </c>
      <c r="CW944" t="s">
        <v>397</v>
      </c>
      <c r="CX944" s="25" t="s">
        <v>397</v>
      </c>
    </row>
    <row r="945" spans="1:102" x14ac:dyDescent="0.3">
      <c r="A945">
        <v>944</v>
      </c>
      <c r="B945">
        <v>127</v>
      </c>
      <c r="C945" s="25" t="s">
        <v>8</v>
      </c>
      <c r="D945" s="12">
        <v>20.8</v>
      </c>
      <c r="E945" s="14"/>
      <c r="F945" s="7" t="str">
        <f>IFERROR(D945/E945, "X")</f>
        <v>X</v>
      </c>
      <c r="G945" s="7">
        <f>D945-E945</f>
        <v>20.8</v>
      </c>
      <c r="H945" s="16">
        <f>D945+E945</f>
        <v>20.8</v>
      </c>
      <c r="I945" s="11" t="str">
        <f>IFERROR(F945/SQRT(F945^2+AH945), "X")</f>
        <v>X</v>
      </c>
      <c r="J945" s="39" t="str">
        <f>IFERROR(SQRT((1-I945^2)/AH945), "X")</f>
        <v>X</v>
      </c>
      <c r="K945" s="39" t="str">
        <f t="shared" si="63"/>
        <v>X</v>
      </c>
      <c r="L945" s="39" t="str">
        <f t="shared" si="64"/>
        <v>X</v>
      </c>
      <c r="M945" s="43" t="str">
        <f>IFERROR(I945+J945, "X")</f>
        <v>X</v>
      </c>
      <c r="N945" s="45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0</v>
      </c>
      <c r="U945" s="8">
        <v>0</v>
      </c>
      <c r="V945" s="9">
        <v>1</v>
      </c>
      <c r="W945" s="8">
        <v>0</v>
      </c>
      <c r="X945" s="9">
        <v>0</v>
      </c>
      <c r="Y945" s="8"/>
      <c r="AA945" s="8"/>
      <c r="AG945" s="47"/>
      <c r="AH945" s="9">
        <f t="shared" si="62"/>
        <v>-1</v>
      </c>
      <c r="AI945" s="7">
        <v>4.2</v>
      </c>
      <c r="AM945" s="14"/>
      <c r="AO945" s="16"/>
      <c r="AR945" s="16"/>
      <c r="AS945" s="9">
        <v>1973</v>
      </c>
      <c r="AT945" s="23">
        <f t="shared" si="65"/>
        <v>3.295127085252191</v>
      </c>
      <c r="AX945" s="18"/>
      <c r="AZ945" s="18"/>
      <c r="BB945" s="18"/>
      <c r="BD945" s="18"/>
      <c r="BF945" s="18"/>
      <c r="BG945" s="18" t="s">
        <v>68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 s="18">
        <v>0</v>
      </c>
      <c r="BO945">
        <v>0</v>
      </c>
      <c r="BP945">
        <v>1</v>
      </c>
      <c r="BQ945" s="18">
        <v>0</v>
      </c>
      <c r="BS945" s="18"/>
      <c r="BT945" t="s">
        <v>397</v>
      </c>
      <c r="BU945" t="s">
        <v>397</v>
      </c>
      <c r="BW945" s="25"/>
      <c r="CA945" s="18"/>
      <c r="CC945" s="18"/>
      <c r="CD945" s="18"/>
      <c r="CF945" s="18"/>
      <c r="CH945" s="18"/>
      <c r="CR945" s="18"/>
      <c r="CT945" s="25"/>
      <c r="CU945" t="s">
        <v>397</v>
      </c>
      <c r="CW945" t="s">
        <v>397</v>
      </c>
      <c r="CX945" s="25" t="s">
        <v>397</v>
      </c>
    </row>
    <row r="946" spans="1:102" x14ac:dyDescent="0.3">
      <c r="A946">
        <v>945</v>
      </c>
      <c r="B946">
        <v>127</v>
      </c>
      <c r="C946" s="25" t="s">
        <v>8</v>
      </c>
      <c r="D946" s="12">
        <v>10.9</v>
      </c>
      <c r="E946" s="14"/>
      <c r="F946" s="7" t="str">
        <f>IFERROR(D946/E946, "X")</f>
        <v>X</v>
      </c>
      <c r="G946" s="7">
        <f>D946-E946</f>
        <v>10.9</v>
      </c>
      <c r="H946" s="16">
        <f>D946+E946</f>
        <v>10.9</v>
      </c>
      <c r="I946" s="11" t="str">
        <f>IFERROR(F946/SQRT(F946^2+AH946), "X")</f>
        <v>X</v>
      </c>
      <c r="J946" s="39" t="str">
        <f>IFERROR(SQRT((1-I946^2)/AH946), "X")</f>
        <v>X</v>
      </c>
      <c r="K946" s="39" t="str">
        <f t="shared" si="63"/>
        <v>X</v>
      </c>
      <c r="L946" s="39" t="str">
        <f t="shared" si="64"/>
        <v>X</v>
      </c>
      <c r="M946" s="43" t="str">
        <f>IFERROR(I946+J946, "X")</f>
        <v>X</v>
      </c>
      <c r="N946" s="45">
        <v>1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0</v>
      </c>
      <c r="V946" s="9">
        <v>0</v>
      </c>
      <c r="W946" s="8">
        <v>0</v>
      </c>
      <c r="X946" s="9">
        <v>0</v>
      </c>
      <c r="Y946" s="8"/>
      <c r="AA946" s="8"/>
      <c r="AG946" s="47"/>
      <c r="AH946" s="9">
        <f t="shared" si="62"/>
        <v>-1</v>
      </c>
      <c r="AI946" s="7">
        <v>6.9</v>
      </c>
      <c r="AM946" s="14"/>
      <c r="AO946" s="16"/>
      <c r="AR946" s="16"/>
      <c r="AS946" s="9">
        <v>1989</v>
      </c>
      <c r="AT946" s="23">
        <f t="shared" si="65"/>
        <v>3.2986347831244354</v>
      </c>
      <c r="AX946" s="18"/>
      <c r="AZ946" s="18"/>
      <c r="BB946" s="18"/>
      <c r="BD946" s="18"/>
      <c r="BF946" s="18"/>
      <c r="BG946" s="18" t="s">
        <v>71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 s="18">
        <v>0</v>
      </c>
      <c r="BO946">
        <v>0</v>
      </c>
      <c r="BP946">
        <v>1</v>
      </c>
      <c r="BQ946" s="18">
        <v>0</v>
      </c>
      <c r="BS946" s="18"/>
      <c r="BT946" t="s">
        <v>397</v>
      </c>
      <c r="BU946" t="s">
        <v>397</v>
      </c>
      <c r="BW946" s="25"/>
      <c r="CA946" s="18"/>
      <c r="CC946" s="18"/>
      <c r="CD946" s="18"/>
      <c r="CF946" s="18"/>
      <c r="CH946" s="18"/>
      <c r="CR946" s="18"/>
      <c r="CT946" s="25"/>
      <c r="CU946" t="s">
        <v>397</v>
      </c>
      <c r="CW946" t="s">
        <v>397</v>
      </c>
      <c r="CX946" s="25" t="s">
        <v>397</v>
      </c>
    </row>
    <row r="947" spans="1:102" x14ac:dyDescent="0.3">
      <c r="A947">
        <v>946</v>
      </c>
      <c r="B947">
        <v>127</v>
      </c>
      <c r="C947" s="25" t="s">
        <v>8</v>
      </c>
      <c r="D947" s="12">
        <v>12.2</v>
      </c>
      <c r="E947" s="14"/>
      <c r="F947" s="7" t="str">
        <f>IFERROR(D947/E947, "X")</f>
        <v>X</v>
      </c>
      <c r="G947" s="7">
        <f>D947-E947</f>
        <v>12.2</v>
      </c>
      <c r="H947" s="16">
        <f>D947+E947</f>
        <v>12.2</v>
      </c>
      <c r="I947" s="11" t="str">
        <f>IFERROR(F947/SQRT(F947^2+AH947), "X")</f>
        <v>X</v>
      </c>
      <c r="J947" s="39" t="str">
        <f>IFERROR(SQRT((1-I947^2)/AH947), "X")</f>
        <v>X</v>
      </c>
      <c r="K947" s="39" t="str">
        <f t="shared" si="63"/>
        <v>X</v>
      </c>
      <c r="L947" s="39" t="str">
        <f t="shared" si="64"/>
        <v>X</v>
      </c>
      <c r="M947" s="43" t="str">
        <f>IFERROR(I947+J947, "X")</f>
        <v>X</v>
      </c>
      <c r="N947" s="45">
        <v>0</v>
      </c>
      <c r="O947" s="8">
        <v>0</v>
      </c>
      <c r="P947" s="9">
        <v>0</v>
      </c>
      <c r="Q947" s="9">
        <v>0</v>
      </c>
      <c r="R947" s="8">
        <v>1</v>
      </c>
      <c r="S947" s="9">
        <v>0</v>
      </c>
      <c r="T947" s="9">
        <v>0</v>
      </c>
      <c r="U947" s="8">
        <v>0</v>
      </c>
      <c r="V947" s="9">
        <v>0</v>
      </c>
      <c r="W947" s="8">
        <v>0</v>
      </c>
      <c r="X947" s="9">
        <v>0</v>
      </c>
      <c r="Y947" s="8"/>
      <c r="AA947" s="8"/>
      <c r="AG947" s="47"/>
      <c r="AH947" s="9">
        <f t="shared" si="62"/>
        <v>-1</v>
      </c>
      <c r="AI947" s="7">
        <v>6.9</v>
      </c>
      <c r="AM947" s="14"/>
      <c r="AO947" s="16"/>
      <c r="AR947" s="16"/>
      <c r="AS947" s="9">
        <v>1989</v>
      </c>
      <c r="AT947" s="23">
        <f t="shared" si="65"/>
        <v>3.2986347831244354</v>
      </c>
      <c r="AX947" s="18"/>
      <c r="AZ947" s="18"/>
      <c r="BB947" s="18"/>
      <c r="BD947" s="18"/>
      <c r="BF947" s="18"/>
      <c r="BG947" s="18" t="s">
        <v>71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 s="18">
        <v>0</v>
      </c>
      <c r="BO947">
        <v>0</v>
      </c>
      <c r="BP947">
        <v>1</v>
      </c>
      <c r="BQ947" s="18">
        <v>0</v>
      </c>
      <c r="BS947" s="18"/>
      <c r="BT947" t="s">
        <v>397</v>
      </c>
      <c r="BU947" t="s">
        <v>397</v>
      </c>
      <c r="BW947" s="25"/>
      <c r="CA947" s="18"/>
      <c r="CC947" s="18"/>
      <c r="CD947" s="18"/>
      <c r="CF947" s="18"/>
      <c r="CH947" s="18"/>
      <c r="CR947" s="18"/>
      <c r="CT947" s="25"/>
      <c r="CU947" t="s">
        <v>397</v>
      </c>
      <c r="CW947" t="s">
        <v>397</v>
      </c>
      <c r="CX947" s="25" t="s">
        <v>397</v>
      </c>
    </row>
    <row r="948" spans="1:102" x14ac:dyDescent="0.3">
      <c r="A948">
        <v>947</v>
      </c>
      <c r="B948">
        <v>127</v>
      </c>
      <c r="C948" s="25" t="s">
        <v>8</v>
      </c>
      <c r="D948" s="12">
        <v>17.600000000000001</v>
      </c>
      <c r="E948" s="14"/>
      <c r="F948" s="7" t="str">
        <f>IFERROR(D948/E948, "X")</f>
        <v>X</v>
      </c>
      <c r="G948" s="7">
        <f>D948-E948</f>
        <v>17.600000000000001</v>
      </c>
      <c r="H948" s="16">
        <f>D948+E948</f>
        <v>17.600000000000001</v>
      </c>
      <c r="I948" s="11" t="str">
        <f>IFERROR(F948/SQRT(F948^2+AH948), "X")</f>
        <v>X</v>
      </c>
      <c r="J948" s="39" t="str">
        <f>IFERROR(SQRT((1-I948^2)/AH948), "X")</f>
        <v>X</v>
      </c>
      <c r="K948" s="39" t="str">
        <f t="shared" si="63"/>
        <v>X</v>
      </c>
      <c r="L948" s="39" t="str">
        <f t="shared" si="64"/>
        <v>X</v>
      </c>
      <c r="M948" s="43" t="str">
        <f>IFERROR(I948+J948, "X")</f>
        <v>X</v>
      </c>
      <c r="N948" s="45">
        <v>0</v>
      </c>
      <c r="O948" s="8">
        <v>0</v>
      </c>
      <c r="P948" s="9">
        <v>0</v>
      </c>
      <c r="Q948" s="9">
        <v>0</v>
      </c>
      <c r="R948" s="8">
        <v>0</v>
      </c>
      <c r="S948" s="9">
        <v>1</v>
      </c>
      <c r="T948" s="9">
        <v>0</v>
      </c>
      <c r="U948" s="8">
        <v>0</v>
      </c>
      <c r="V948" s="9">
        <v>0</v>
      </c>
      <c r="W948" s="8">
        <v>0</v>
      </c>
      <c r="X948" s="9">
        <v>0</v>
      </c>
      <c r="Y948" s="8"/>
      <c r="AA948" s="8"/>
      <c r="AG948" s="47"/>
      <c r="AH948" s="9">
        <f t="shared" si="62"/>
        <v>-1</v>
      </c>
      <c r="AI948" s="7">
        <v>6.9</v>
      </c>
      <c r="AM948" s="14"/>
      <c r="AO948" s="16"/>
      <c r="AR948" s="16"/>
      <c r="AS948" s="9">
        <v>1989</v>
      </c>
      <c r="AT948" s="23">
        <f t="shared" si="65"/>
        <v>3.2986347831244354</v>
      </c>
      <c r="AX948" s="18"/>
      <c r="AZ948" s="18"/>
      <c r="BB948" s="18"/>
      <c r="BD948" s="18"/>
      <c r="BF948" s="18"/>
      <c r="BG948" s="18" t="s">
        <v>71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 s="18">
        <v>0</v>
      </c>
      <c r="BO948">
        <v>0</v>
      </c>
      <c r="BP948">
        <v>1</v>
      </c>
      <c r="BQ948" s="18">
        <v>0</v>
      </c>
      <c r="BS948" s="18"/>
      <c r="BT948" t="s">
        <v>397</v>
      </c>
      <c r="BU948" t="s">
        <v>397</v>
      </c>
      <c r="BW948" s="25"/>
      <c r="CA948" s="18"/>
      <c r="CC948" s="18"/>
      <c r="CD948" s="18"/>
      <c r="CF948" s="18"/>
      <c r="CH948" s="18"/>
      <c r="CR948" s="18"/>
      <c r="CT948" s="25"/>
      <c r="CU948" t="s">
        <v>397</v>
      </c>
      <c r="CW948" t="s">
        <v>397</v>
      </c>
      <c r="CX948" s="25" t="s">
        <v>397</v>
      </c>
    </row>
    <row r="949" spans="1:102" x14ac:dyDescent="0.3">
      <c r="A949">
        <v>948</v>
      </c>
      <c r="B949">
        <v>127</v>
      </c>
      <c r="C949" s="25" t="s">
        <v>8</v>
      </c>
      <c r="D949" s="12">
        <v>12.9</v>
      </c>
      <c r="E949" s="14"/>
      <c r="F949" s="7" t="str">
        <f>IFERROR(D949/E949, "X")</f>
        <v>X</v>
      </c>
      <c r="G949" s="7">
        <f>D949-E949</f>
        <v>12.9</v>
      </c>
      <c r="H949" s="16">
        <f>D949+E949</f>
        <v>12.9</v>
      </c>
      <c r="I949" s="11" t="str">
        <f>IFERROR(F949/SQRT(F949^2+AH949), "X")</f>
        <v>X</v>
      </c>
      <c r="J949" s="39" t="str">
        <f>IFERROR(SQRT((1-I949^2)/AH949), "X")</f>
        <v>X</v>
      </c>
      <c r="K949" s="39" t="str">
        <f t="shared" si="63"/>
        <v>X</v>
      </c>
      <c r="L949" s="39" t="str">
        <f t="shared" si="64"/>
        <v>X</v>
      </c>
      <c r="M949" s="43" t="str">
        <f>IFERROR(I949+J949, "X")</f>
        <v>X</v>
      </c>
      <c r="N949" s="45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1</v>
      </c>
      <c r="U949" s="8">
        <v>0</v>
      </c>
      <c r="V949" s="9">
        <v>0</v>
      </c>
      <c r="W949" s="8">
        <v>0</v>
      </c>
      <c r="X949" s="9">
        <v>0</v>
      </c>
      <c r="Y949" s="8"/>
      <c r="AA949" s="8"/>
      <c r="AG949" s="47"/>
      <c r="AH949" s="9">
        <f t="shared" si="62"/>
        <v>-1</v>
      </c>
      <c r="AI949" s="7">
        <v>6.9</v>
      </c>
      <c r="AM949" s="14"/>
      <c r="AO949" s="16"/>
      <c r="AR949" s="16"/>
      <c r="AS949" s="9">
        <v>1989</v>
      </c>
      <c r="AT949" s="23">
        <f t="shared" si="65"/>
        <v>3.2986347831244354</v>
      </c>
      <c r="AX949" s="18"/>
      <c r="AZ949" s="18"/>
      <c r="BB949" s="18"/>
      <c r="BD949" s="18"/>
      <c r="BF949" s="18"/>
      <c r="BG949" s="18" t="s">
        <v>71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 s="18">
        <v>0</v>
      </c>
      <c r="BO949">
        <v>0</v>
      </c>
      <c r="BP949">
        <v>1</v>
      </c>
      <c r="BQ949" s="18">
        <v>0</v>
      </c>
      <c r="BS949" s="18"/>
      <c r="BT949" t="s">
        <v>397</v>
      </c>
      <c r="BU949" t="s">
        <v>397</v>
      </c>
      <c r="BW949" s="25"/>
      <c r="CA949" s="18"/>
      <c r="CC949" s="18"/>
      <c r="CD949" s="18"/>
      <c r="CF949" s="18"/>
      <c r="CH949" s="18"/>
      <c r="CR949" s="18"/>
      <c r="CT949" s="25"/>
      <c r="CU949" t="s">
        <v>397</v>
      </c>
      <c r="CW949" t="s">
        <v>397</v>
      </c>
      <c r="CX949" s="25" t="s">
        <v>397</v>
      </c>
    </row>
    <row r="950" spans="1:102" x14ac:dyDescent="0.3">
      <c r="A950">
        <v>949</v>
      </c>
      <c r="B950">
        <v>127</v>
      </c>
      <c r="C950" s="25" t="s">
        <v>8</v>
      </c>
      <c r="D950" s="12">
        <v>14.7</v>
      </c>
      <c r="E950" s="14"/>
      <c r="F950" s="7" t="str">
        <f>IFERROR(D950/E950, "X")</f>
        <v>X</v>
      </c>
      <c r="G950" s="7">
        <f>D950-E950</f>
        <v>14.7</v>
      </c>
      <c r="H950" s="16">
        <f>D950+E950</f>
        <v>14.7</v>
      </c>
      <c r="I950" s="11" t="str">
        <f>IFERROR(F950/SQRT(F950^2+AH950), "X")</f>
        <v>X</v>
      </c>
      <c r="J950" s="39" t="str">
        <f>IFERROR(SQRT((1-I950^2)/AH950), "X")</f>
        <v>X</v>
      </c>
      <c r="K950" s="39" t="str">
        <f t="shared" si="63"/>
        <v>X</v>
      </c>
      <c r="L950" s="39" t="str">
        <f t="shared" si="64"/>
        <v>X</v>
      </c>
      <c r="M950" s="43" t="str">
        <f>IFERROR(I950+J950, "X")</f>
        <v>X</v>
      </c>
      <c r="N950" s="45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1</v>
      </c>
      <c r="V950" s="9">
        <v>0</v>
      </c>
      <c r="W950" s="8">
        <v>0</v>
      </c>
      <c r="X950" s="9">
        <v>0</v>
      </c>
      <c r="Y950" s="8"/>
      <c r="AA950" s="8"/>
      <c r="AG950" s="47"/>
      <c r="AH950" s="9">
        <f t="shared" si="62"/>
        <v>-1</v>
      </c>
      <c r="AI950" s="7">
        <v>5.0999999999999996</v>
      </c>
      <c r="AM950" s="14"/>
      <c r="AO950" s="16"/>
      <c r="AR950" s="16"/>
      <c r="AS950" s="9">
        <v>1974</v>
      </c>
      <c r="AT950" s="23">
        <f t="shared" si="65"/>
        <v>3.2953471483336179</v>
      </c>
      <c r="AX950" s="18"/>
      <c r="AZ950" s="18"/>
      <c r="BB950" s="18"/>
      <c r="BD950" s="18"/>
      <c r="BF950" s="18"/>
      <c r="BG950" s="18" t="s">
        <v>71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 s="18">
        <v>0</v>
      </c>
      <c r="BO950">
        <v>0</v>
      </c>
      <c r="BP950">
        <v>1</v>
      </c>
      <c r="BQ950" s="18">
        <v>0</v>
      </c>
      <c r="BS950" s="18"/>
      <c r="BT950" t="s">
        <v>397</v>
      </c>
      <c r="BU950" t="s">
        <v>397</v>
      </c>
      <c r="BW950" s="25"/>
      <c r="CA950" s="18"/>
      <c r="CC950" s="18"/>
      <c r="CD950" s="18"/>
      <c r="CF950" s="18"/>
      <c r="CH950" s="18"/>
      <c r="CR950" s="18"/>
      <c r="CT950" s="25"/>
      <c r="CU950" t="s">
        <v>397</v>
      </c>
      <c r="CW950" t="s">
        <v>397</v>
      </c>
      <c r="CX950" s="25" t="s">
        <v>397</v>
      </c>
    </row>
    <row r="951" spans="1:102" x14ac:dyDescent="0.3">
      <c r="A951">
        <v>950</v>
      </c>
      <c r="B951">
        <v>127</v>
      </c>
      <c r="C951" s="25" t="s">
        <v>8</v>
      </c>
      <c r="D951" s="12">
        <v>10.5</v>
      </c>
      <c r="E951" s="14"/>
      <c r="F951" s="7" t="str">
        <f>IFERROR(D951/E951, "X")</f>
        <v>X</v>
      </c>
      <c r="G951" s="7">
        <f>D951-E951</f>
        <v>10.5</v>
      </c>
      <c r="H951" s="16">
        <f>D951+E951</f>
        <v>10.5</v>
      </c>
      <c r="I951" s="11" t="str">
        <f>IFERROR(F951/SQRT(F951^2+AH951), "X")</f>
        <v>X</v>
      </c>
      <c r="J951" s="39" t="str">
        <f>IFERROR(SQRT((1-I951^2)/AH951), "X")</f>
        <v>X</v>
      </c>
      <c r="K951" s="39" t="str">
        <f t="shared" si="63"/>
        <v>X</v>
      </c>
      <c r="L951" s="39" t="str">
        <f t="shared" si="64"/>
        <v>X</v>
      </c>
      <c r="M951" s="43" t="str">
        <f>IFERROR(I951+J951, "X")</f>
        <v>X</v>
      </c>
      <c r="N951" s="45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1</v>
      </c>
      <c r="V951" s="9">
        <v>0</v>
      </c>
      <c r="W951" s="8">
        <v>0</v>
      </c>
      <c r="X951" s="9">
        <v>0</v>
      </c>
      <c r="Y951" s="8"/>
      <c r="AA951" s="8"/>
      <c r="AG951" s="47"/>
      <c r="AH951" s="9">
        <f t="shared" si="62"/>
        <v>-1</v>
      </c>
      <c r="AI951" s="7">
        <v>6.9</v>
      </c>
      <c r="AM951" s="14"/>
      <c r="AO951" s="16"/>
      <c r="AR951" s="16"/>
      <c r="AS951" s="9">
        <v>1989</v>
      </c>
      <c r="AT951" s="23">
        <f t="shared" si="65"/>
        <v>3.2986347831244354</v>
      </c>
      <c r="AX951" s="18"/>
      <c r="AZ951" s="18"/>
      <c r="BB951" s="18"/>
      <c r="BD951" s="18"/>
      <c r="BF951" s="18"/>
      <c r="BG951" s="18" t="s">
        <v>71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 s="18">
        <v>0</v>
      </c>
      <c r="BO951">
        <v>0</v>
      </c>
      <c r="BP951">
        <v>1</v>
      </c>
      <c r="BQ951" s="18">
        <v>0</v>
      </c>
      <c r="BS951" s="18"/>
      <c r="BT951" t="s">
        <v>397</v>
      </c>
      <c r="BU951" t="s">
        <v>397</v>
      </c>
      <c r="BW951" s="25"/>
      <c r="CA951" s="18"/>
      <c r="CC951" s="18"/>
      <c r="CD951" s="18"/>
      <c r="CF951" s="18"/>
      <c r="CH951" s="18"/>
      <c r="CR951" s="18"/>
      <c r="CT951" s="25"/>
      <c r="CU951" t="s">
        <v>397</v>
      </c>
      <c r="CW951" t="s">
        <v>397</v>
      </c>
      <c r="CX951" s="25" t="s">
        <v>397</v>
      </c>
    </row>
    <row r="952" spans="1:102" x14ac:dyDescent="0.3">
      <c r="A952">
        <v>951</v>
      </c>
      <c r="B952">
        <v>127</v>
      </c>
      <c r="C952" s="25" t="s">
        <v>8</v>
      </c>
      <c r="D952" s="12">
        <v>14.7</v>
      </c>
      <c r="E952" s="14"/>
      <c r="F952" s="7" t="str">
        <f>IFERROR(D952/E952, "X")</f>
        <v>X</v>
      </c>
      <c r="G952" s="7">
        <f>D952-E952</f>
        <v>14.7</v>
      </c>
      <c r="H952" s="16">
        <f>D952+E952</f>
        <v>14.7</v>
      </c>
      <c r="I952" s="11" t="str">
        <f>IFERROR(F952/SQRT(F952^2+AH952), "X")</f>
        <v>X</v>
      </c>
      <c r="J952" s="39" t="str">
        <f>IFERROR(SQRT((1-I952^2)/AH952), "X")</f>
        <v>X</v>
      </c>
      <c r="K952" s="39" t="str">
        <f t="shared" si="63"/>
        <v>X</v>
      </c>
      <c r="L952" s="39" t="str">
        <f t="shared" si="64"/>
        <v>X</v>
      </c>
      <c r="M952" s="43" t="str">
        <f>IFERROR(I952+J952, "X")</f>
        <v>X</v>
      </c>
      <c r="N952" s="45">
        <v>0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1</v>
      </c>
      <c r="W952" s="8">
        <v>0</v>
      </c>
      <c r="X952" s="9">
        <v>0</v>
      </c>
      <c r="Y952" s="8"/>
      <c r="AA952" s="8"/>
      <c r="AG952" s="47"/>
      <c r="AH952" s="9">
        <f t="shared" si="62"/>
        <v>-1</v>
      </c>
      <c r="AI952" s="7">
        <v>5.0999999999999996</v>
      </c>
      <c r="AM952" s="14"/>
      <c r="AO952" s="16"/>
      <c r="AR952" s="16"/>
      <c r="AS952" s="9">
        <v>1974</v>
      </c>
      <c r="AT952" s="23">
        <f t="shared" si="65"/>
        <v>3.2953471483336179</v>
      </c>
      <c r="AX952" s="18"/>
      <c r="AZ952" s="18"/>
      <c r="BB952" s="18"/>
      <c r="BD952" s="18"/>
      <c r="BF952" s="18"/>
      <c r="BG952" s="18" t="s">
        <v>71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 s="18">
        <v>0</v>
      </c>
      <c r="BO952">
        <v>0</v>
      </c>
      <c r="BP952">
        <v>1</v>
      </c>
      <c r="BQ952" s="18">
        <v>0</v>
      </c>
      <c r="BS952" s="18"/>
      <c r="BT952" t="s">
        <v>397</v>
      </c>
      <c r="BU952" t="s">
        <v>397</v>
      </c>
      <c r="BW952" s="25"/>
      <c r="CA952" s="18"/>
      <c r="CC952" s="18"/>
      <c r="CD952" s="18"/>
      <c r="CF952" s="18"/>
      <c r="CH952" s="18"/>
      <c r="CR952" s="18"/>
      <c r="CT952" s="25"/>
      <c r="CU952" t="s">
        <v>397</v>
      </c>
      <c r="CW952" t="s">
        <v>397</v>
      </c>
      <c r="CX952" s="25" t="s">
        <v>397</v>
      </c>
    </row>
    <row r="953" spans="1:102" x14ac:dyDescent="0.3">
      <c r="A953">
        <v>952</v>
      </c>
      <c r="B953">
        <v>127</v>
      </c>
      <c r="C953" s="25" t="s">
        <v>8</v>
      </c>
      <c r="D953" s="12">
        <v>13.5</v>
      </c>
      <c r="E953" s="14"/>
      <c r="F953" s="7" t="str">
        <f>IFERROR(D953/E953, "X")</f>
        <v>X</v>
      </c>
      <c r="G953" s="7">
        <f>D953-E953</f>
        <v>13.5</v>
      </c>
      <c r="H953" s="16">
        <f>D953+E953</f>
        <v>13.5</v>
      </c>
      <c r="I953" s="11" t="str">
        <f>IFERROR(F953/SQRT(F953^2+AH953), "X")</f>
        <v>X</v>
      </c>
      <c r="J953" s="39" t="str">
        <f>IFERROR(SQRT((1-I953^2)/AH953), "X")</f>
        <v>X</v>
      </c>
      <c r="K953" s="39" t="str">
        <f t="shared" si="63"/>
        <v>X</v>
      </c>
      <c r="L953" s="39" t="str">
        <f t="shared" si="64"/>
        <v>X</v>
      </c>
      <c r="M953" s="43" t="str">
        <f>IFERROR(I953+J953, "X")</f>
        <v>X</v>
      </c>
      <c r="N953" s="45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0</v>
      </c>
      <c r="V953" s="9">
        <v>1</v>
      </c>
      <c r="W953" s="8">
        <v>0</v>
      </c>
      <c r="X953" s="9">
        <v>0</v>
      </c>
      <c r="Y953" s="8"/>
      <c r="AA953" s="8"/>
      <c r="AG953" s="47"/>
      <c r="AH953" s="9">
        <f t="shared" si="62"/>
        <v>-1</v>
      </c>
      <c r="AI953" s="7">
        <v>6.9</v>
      </c>
      <c r="AM953" s="14"/>
      <c r="AO953" s="16"/>
      <c r="AR953" s="16"/>
      <c r="AS953" s="9">
        <v>1989</v>
      </c>
      <c r="AT953" s="23">
        <f t="shared" si="65"/>
        <v>3.2986347831244354</v>
      </c>
      <c r="AX953" s="18"/>
      <c r="AZ953" s="18"/>
      <c r="BB953" s="18"/>
      <c r="BD953" s="18"/>
      <c r="BF953" s="18"/>
      <c r="BG953" s="18" t="s">
        <v>71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 s="18">
        <v>0</v>
      </c>
      <c r="BO953">
        <v>0</v>
      </c>
      <c r="BP953">
        <v>1</v>
      </c>
      <c r="BQ953" s="18">
        <v>0</v>
      </c>
      <c r="BS953" s="18"/>
      <c r="BT953" t="s">
        <v>397</v>
      </c>
      <c r="BU953" t="s">
        <v>397</v>
      </c>
      <c r="BW953" s="25"/>
      <c r="CA953" s="18"/>
      <c r="CC953" s="18"/>
      <c r="CD953" s="18"/>
      <c r="CF953" s="18"/>
      <c r="CH953" s="18"/>
      <c r="CR953" s="18"/>
      <c r="CT953" s="25"/>
      <c r="CU953" t="s">
        <v>397</v>
      </c>
      <c r="CW953" t="s">
        <v>397</v>
      </c>
      <c r="CX953" s="25" t="s">
        <v>397</v>
      </c>
    </row>
    <row r="954" spans="1:102" x14ac:dyDescent="0.3">
      <c r="A954">
        <v>953</v>
      </c>
      <c r="B954">
        <v>127</v>
      </c>
      <c r="C954" s="25" t="s">
        <v>8</v>
      </c>
      <c r="D954" s="12">
        <v>9.3000000000000007</v>
      </c>
      <c r="E954" s="14"/>
      <c r="F954" s="7" t="str">
        <f>IFERROR(D954/E954, "X")</f>
        <v>X</v>
      </c>
      <c r="G954" s="7">
        <f>D954-E954</f>
        <v>9.3000000000000007</v>
      </c>
      <c r="H954" s="16">
        <f>D954+E954</f>
        <v>9.3000000000000007</v>
      </c>
      <c r="I954" s="11" t="str">
        <f>IFERROR(F954/SQRT(F954^2+AH954), "X")</f>
        <v>X</v>
      </c>
      <c r="J954" s="39" t="str">
        <f>IFERROR(SQRT((1-I954^2)/AH954), "X")</f>
        <v>X</v>
      </c>
      <c r="K954" s="39" t="str">
        <f t="shared" si="63"/>
        <v>X</v>
      </c>
      <c r="L954" s="39" t="str">
        <f t="shared" si="64"/>
        <v>X</v>
      </c>
      <c r="M954" s="43" t="str">
        <f>IFERROR(I954+J954, "X")</f>
        <v>X</v>
      </c>
      <c r="N954" s="45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0</v>
      </c>
      <c r="W954" s="8">
        <v>1</v>
      </c>
      <c r="X954" s="9">
        <v>0</v>
      </c>
      <c r="Y954" s="8"/>
      <c r="AA954" s="8"/>
      <c r="AG954" s="47"/>
      <c r="AH954" s="9">
        <f t="shared" si="62"/>
        <v>-1</v>
      </c>
      <c r="AI954" s="7">
        <v>6.9</v>
      </c>
      <c r="AM954" s="14"/>
      <c r="AO954" s="16"/>
      <c r="AR954" s="16"/>
      <c r="AS954" s="9">
        <v>1989</v>
      </c>
      <c r="AT954" s="23">
        <f t="shared" si="65"/>
        <v>3.2986347831244354</v>
      </c>
      <c r="AX954" s="18"/>
      <c r="AZ954" s="18"/>
      <c r="BB954" s="18"/>
      <c r="BD954" s="18"/>
      <c r="BF954" s="18"/>
      <c r="BG954" s="18" t="s">
        <v>71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 s="18">
        <v>0</v>
      </c>
      <c r="BO954">
        <v>0</v>
      </c>
      <c r="BP954">
        <v>1</v>
      </c>
      <c r="BQ954" s="18">
        <v>0</v>
      </c>
      <c r="BS954" s="18"/>
      <c r="BT954" t="s">
        <v>397</v>
      </c>
      <c r="BU954" t="s">
        <v>397</v>
      </c>
      <c r="BW954" s="25"/>
      <c r="CA954" s="18"/>
      <c r="CC954" s="18"/>
      <c r="CD954" s="18"/>
      <c r="CF954" s="18"/>
      <c r="CH954" s="18"/>
      <c r="CR954" s="18"/>
      <c r="CT954" s="25"/>
      <c r="CU954" t="s">
        <v>397</v>
      </c>
      <c r="CW954" t="s">
        <v>397</v>
      </c>
      <c r="CX954" s="25" t="s">
        <v>397</v>
      </c>
    </row>
    <row r="955" spans="1:102" x14ac:dyDescent="0.3">
      <c r="A955">
        <v>954</v>
      </c>
      <c r="B955">
        <v>127</v>
      </c>
      <c r="C955" s="25" t="s">
        <v>8</v>
      </c>
      <c r="D955" s="12">
        <v>8.5</v>
      </c>
      <c r="E955" s="14"/>
      <c r="F955" s="7" t="str">
        <f>IFERROR(D955/E955, "X")</f>
        <v>X</v>
      </c>
      <c r="G955" s="7">
        <f>D955-E955</f>
        <v>8.5</v>
      </c>
      <c r="H955" s="16">
        <f>D955+E955</f>
        <v>8.5</v>
      </c>
      <c r="I955" s="11" t="str">
        <f>IFERROR(F955/SQRT(F955^2+AH955), "X")</f>
        <v>X</v>
      </c>
      <c r="J955" s="39" t="str">
        <f>IFERROR(SQRT((1-I955^2)/AH955), "X")</f>
        <v>X</v>
      </c>
      <c r="K955" s="39" t="str">
        <f t="shared" si="63"/>
        <v>X</v>
      </c>
      <c r="L955" s="39" t="str">
        <f t="shared" si="64"/>
        <v>X</v>
      </c>
      <c r="M955" s="43" t="str">
        <f>IFERROR(I955+J955, "X")</f>
        <v>X</v>
      </c>
      <c r="N955" s="45">
        <v>0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8">
        <v>0</v>
      </c>
      <c r="X955" s="9">
        <v>1</v>
      </c>
      <c r="Y955" s="8"/>
      <c r="AA955" s="8"/>
      <c r="AG955" s="47"/>
      <c r="AH955" s="9">
        <f t="shared" si="62"/>
        <v>-1</v>
      </c>
      <c r="AI955" s="7">
        <v>6.9</v>
      </c>
      <c r="AM955" s="14"/>
      <c r="AO955" s="16"/>
      <c r="AR955" s="16"/>
      <c r="AS955" s="9">
        <v>1989</v>
      </c>
      <c r="AT955" s="23">
        <f t="shared" si="65"/>
        <v>3.2986347831244354</v>
      </c>
      <c r="AX955" s="18"/>
      <c r="AZ955" s="18"/>
      <c r="BB955" s="18"/>
      <c r="BD955" s="18"/>
      <c r="BF955" s="18"/>
      <c r="BG955" s="18" t="s">
        <v>71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 s="18">
        <v>0</v>
      </c>
      <c r="BO955">
        <v>0</v>
      </c>
      <c r="BP955">
        <v>1</v>
      </c>
      <c r="BQ955" s="18">
        <v>0</v>
      </c>
      <c r="BS955" s="18"/>
      <c r="BT955" t="s">
        <v>397</v>
      </c>
      <c r="BU955" t="s">
        <v>397</v>
      </c>
      <c r="BW955" s="25"/>
      <c r="CA955" s="18"/>
      <c r="CC955" s="18"/>
      <c r="CD955" s="18"/>
      <c r="CF955" s="18"/>
      <c r="CH955" s="18"/>
      <c r="CR955" s="18"/>
      <c r="CT955" s="25"/>
      <c r="CU955" t="s">
        <v>397</v>
      </c>
      <c r="CW955" t="s">
        <v>397</v>
      </c>
      <c r="CX955" s="25" t="s">
        <v>397</v>
      </c>
    </row>
    <row r="956" spans="1:102" x14ac:dyDescent="0.3">
      <c r="A956">
        <v>955</v>
      </c>
      <c r="B956">
        <v>127</v>
      </c>
      <c r="C956" s="25" t="s">
        <v>8</v>
      </c>
      <c r="D956" s="12">
        <v>20.100000000000001</v>
      </c>
      <c r="E956" s="14"/>
      <c r="F956" s="7" t="str">
        <f>IFERROR(D956/E956, "X")</f>
        <v>X</v>
      </c>
      <c r="G956" s="7">
        <f>D956-E956</f>
        <v>20.100000000000001</v>
      </c>
      <c r="H956" s="16">
        <f>D956+E956</f>
        <v>20.100000000000001</v>
      </c>
      <c r="I956" s="11" t="str">
        <f>IFERROR(F956/SQRT(F956^2+AH956), "X")</f>
        <v>X</v>
      </c>
      <c r="J956" s="39" t="str">
        <f>IFERROR(SQRT((1-I956^2)/AH956), "X")</f>
        <v>X</v>
      </c>
      <c r="K956" s="39" t="str">
        <f t="shared" si="63"/>
        <v>X</v>
      </c>
      <c r="L956" s="39" t="str">
        <f t="shared" si="64"/>
        <v>X</v>
      </c>
      <c r="M956" s="43" t="str">
        <f>IFERROR(I956+J956, "X")</f>
        <v>X</v>
      </c>
      <c r="N956" s="45">
        <v>1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0</v>
      </c>
      <c r="V956" s="9">
        <v>0</v>
      </c>
      <c r="W956" s="8">
        <v>0</v>
      </c>
      <c r="X956" s="9">
        <v>0</v>
      </c>
      <c r="Y956" s="8"/>
      <c r="AA956" s="8"/>
      <c r="AG956" s="47"/>
      <c r="AH956" s="9">
        <f t="shared" si="62"/>
        <v>-1</v>
      </c>
      <c r="AI956" s="7">
        <v>6.9</v>
      </c>
      <c r="AM956" s="14"/>
      <c r="AO956" s="16"/>
      <c r="AR956" s="16"/>
      <c r="AS956" s="9">
        <v>1986</v>
      </c>
      <c r="AT956" s="23">
        <f t="shared" si="65"/>
        <v>3.2979792441593623</v>
      </c>
      <c r="AX956" s="18"/>
      <c r="AZ956" s="18"/>
      <c r="BB956" s="18"/>
      <c r="BD956" s="18"/>
      <c r="BF956" s="18"/>
      <c r="BG956" s="18" t="s">
        <v>74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s="18">
        <v>1</v>
      </c>
      <c r="BO956">
        <v>0</v>
      </c>
      <c r="BP956">
        <v>1</v>
      </c>
      <c r="BQ956" s="18">
        <v>0</v>
      </c>
      <c r="BS956" s="18"/>
      <c r="BT956" t="s">
        <v>397</v>
      </c>
      <c r="BU956" t="s">
        <v>397</v>
      </c>
      <c r="BW956" s="25"/>
      <c r="CA956" s="18"/>
      <c r="CC956" s="18"/>
      <c r="CD956" s="18"/>
      <c r="CF956" s="18"/>
      <c r="CH956" s="18"/>
      <c r="CR956" s="18"/>
      <c r="CT956" s="25"/>
      <c r="CU956" t="s">
        <v>397</v>
      </c>
      <c r="CW956" t="s">
        <v>397</v>
      </c>
      <c r="CX956" s="25" t="s">
        <v>397</v>
      </c>
    </row>
    <row r="957" spans="1:102" x14ac:dyDescent="0.3">
      <c r="A957">
        <v>956</v>
      </c>
      <c r="B957">
        <v>127</v>
      </c>
      <c r="C957" s="25" t="s">
        <v>8</v>
      </c>
      <c r="D957" s="12">
        <v>25.7</v>
      </c>
      <c r="E957" s="14"/>
      <c r="F957" s="7" t="str">
        <f>IFERROR(D957/E957, "X")</f>
        <v>X</v>
      </c>
      <c r="G957" s="7">
        <f>D957-E957</f>
        <v>25.7</v>
      </c>
      <c r="H957" s="16">
        <f>D957+E957</f>
        <v>25.7</v>
      </c>
      <c r="I957" s="11" t="str">
        <f>IFERROR(F957/SQRT(F957^2+AH957), "X")</f>
        <v>X</v>
      </c>
      <c r="J957" s="39" t="str">
        <f>IFERROR(SQRT((1-I957^2)/AH957), "X")</f>
        <v>X</v>
      </c>
      <c r="K957" s="39" t="str">
        <f t="shared" si="63"/>
        <v>X</v>
      </c>
      <c r="L957" s="39" t="str">
        <f t="shared" si="64"/>
        <v>X</v>
      </c>
      <c r="M957" s="43" t="str">
        <f>IFERROR(I957+J957, "X")</f>
        <v>X</v>
      </c>
      <c r="N957" s="45">
        <v>0</v>
      </c>
      <c r="O957" s="8">
        <v>0</v>
      </c>
      <c r="P957" s="9">
        <v>0</v>
      </c>
      <c r="Q957" s="9">
        <v>0</v>
      </c>
      <c r="R957" s="8">
        <v>1</v>
      </c>
      <c r="S957" s="9">
        <v>0</v>
      </c>
      <c r="T957" s="9">
        <v>0</v>
      </c>
      <c r="U957" s="8">
        <v>0</v>
      </c>
      <c r="V957" s="9">
        <v>0</v>
      </c>
      <c r="W957" s="8">
        <v>0</v>
      </c>
      <c r="X957" s="9">
        <v>0</v>
      </c>
      <c r="Y957" s="8"/>
      <c r="AA957" s="8"/>
      <c r="AG957" s="47"/>
      <c r="AH957" s="9">
        <f t="shared" si="62"/>
        <v>-1</v>
      </c>
      <c r="AI957" s="7">
        <v>2.4</v>
      </c>
      <c r="AM957" s="14"/>
      <c r="AO957" s="16"/>
      <c r="AR957" s="16"/>
      <c r="AS957" s="9">
        <v>1984</v>
      </c>
      <c r="AT957" s="23">
        <f t="shared" si="65"/>
        <v>3.2975416678181597</v>
      </c>
      <c r="AX957" s="18"/>
      <c r="AZ957" s="18"/>
      <c r="BB957" s="18"/>
      <c r="BD957" s="18"/>
      <c r="BF957" s="18"/>
      <c r="BG957" s="18" t="s">
        <v>74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s="18">
        <v>1</v>
      </c>
      <c r="BO957">
        <v>0</v>
      </c>
      <c r="BP957">
        <v>1</v>
      </c>
      <c r="BQ957" s="18">
        <v>0</v>
      </c>
      <c r="BS957" s="18"/>
      <c r="BT957" t="s">
        <v>397</v>
      </c>
      <c r="BU957" t="s">
        <v>397</v>
      </c>
      <c r="BW957" s="25"/>
      <c r="CA957" s="18"/>
      <c r="CC957" s="18"/>
      <c r="CD957" s="18"/>
      <c r="CF957" s="18"/>
      <c r="CH957" s="18"/>
      <c r="CR957" s="18"/>
      <c r="CT957" s="25"/>
      <c r="CU957" t="s">
        <v>397</v>
      </c>
      <c r="CW957" t="s">
        <v>397</v>
      </c>
      <c r="CX957" s="25" t="s">
        <v>397</v>
      </c>
    </row>
    <row r="958" spans="1:102" x14ac:dyDescent="0.3">
      <c r="A958">
        <v>957</v>
      </c>
      <c r="B958">
        <v>127</v>
      </c>
      <c r="C958" s="25" t="s">
        <v>8</v>
      </c>
      <c r="D958" s="12">
        <v>30.7</v>
      </c>
      <c r="E958" s="14"/>
      <c r="F958" s="7" t="str">
        <f>IFERROR(D958/E958, "X")</f>
        <v>X</v>
      </c>
      <c r="G958" s="7">
        <f>D958-E958</f>
        <v>30.7</v>
      </c>
      <c r="H958" s="16">
        <f>D958+E958</f>
        <v>30.7</v>
      </c>
      <c r="I958" s="11" t="str">
        <f>IFERROR(F958/SQRT(F958^2+AH958), "X")</f>
        <v>X</v>
      </c>
      <c r="J958" s="39" t="str">
        <f>IFERROR(SQRT((1-I958^2)/AH958), "X")</f>
        <v>X</v>
      </c>
      <c r="K958" s="39" t="str">
        <f t="shared" si="63"/>
        <v>X</v>
      </c>
      <c r="L958" s="39" t="str">
        <f t="shared" si="64"/>
        <v>X</v>
      </c>
      <c r="M958" s="43" t="str">
        <f>IFERROR(I958+J958, "X")</f>
        <v>X</v>
      </c>
      <c r="N958" s="45">
        <v>0</v>
      </c>
      <c r="O958" s="8">
        <v>0</v>
      </c>
      <c r="P958" s="9">
        <v>0</v>
      </c>
      <c r="Q958" s="9">
        <v>0</v>
      </c>
      <c r="R958" s="8">
        <v>0</v>
      </c>
      <c r="S958" s="9">
        <v>1</v>
      </c>
      <c r="T958" s="9">
        <v>0</v>
      </c>
      <c r="U958" s="8">
        <v>0</v>
      </c>
      <c r="V958" s="9">
        <v>0</v>
      </c>
      <c r="W958" s="8">
        <v>0</v>
      </c>
      <c r="X958" s="9">
        <v>0</v>
      </c>
      <c r="Y958" s="8"/>
      <c r="AA958" s="8"/>
      <c r="AG958" s="47"/>
      <c r="AH958" s="9">
        <f t="shared" si="62"/>
        <v>-1</v>
      </c>
      <c r="AI958" s="7">
        <v>2.4</v>
      </c>
      <c r="AM958" s="14"/>
      <c r="AO958" s="16"/>
      <c r="AR958" s="16"/>
      <c r="AS958" s="9">
        <v>1984</v>
      </c>
      <c r="AT958" s="23">
        <f t="shared" si="65"/>
        <v>3.2975416678181597</v>
      </c>
      <c r="AX958" s="18"/>
      <c r="AZ958" s="18"/>
      <c r="BB958" s="18"/>
      <c r="BD958" s="18"/>
      <c r="BF958" s="18"/>
      <c r="BG958" s="18" t="s">
        <v>74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s="18">
        <v>1</v>
      </c>
      <c r="BO958">
        <v>0</v>
      </c>
      <c r="BP958">
        <v>1</v>
      </c>
      <c r="BQ958" s="18">
        <v>0</v>
      </c>
      <c r="BS958" s="18"/>
      <c r="BT958" t="s">
        <v>397</v>
      </c>
      <c r="BU958" t="s">
        <v>397</v>
      </c>
      <c r="BW958" s="25"/>
      <c r="CA958" s="18"/>
      <c r="CC958" s="18"/>
      <c r="CD958" s="18"/>
      <c r="CF958" s="18"/>
      <c r="CH958" s="18"/>
      <c r="CR958" s="18"/>
      <c r="CT958" s="25"/>
      <c r="CU958" t="s">
        <v>397</v>
      </c>
      <c r="CW958" t="s">
        <v>397</v>
      </c>
      <c r="CX958" s="25" t="s">
        <v>397</v>
      </c>
    </row>
    <row r="959" spans="1:102" x14ac:dyDescent="0.3">
      <c r="A959">
        <v>958</v>
      </c>
      <c r="B959">
        <v>127</v>
      </c>
      <c r="C959" s="25" t="s">
        <v>8</v>
      </c>
      <c r="D959" s="12">
        <v>25.1</v>
      </c>
      <c r="E959" s="14"/>
      <c r="F959" s="7" t="str">
        <f>IFERROR(D959/E959, "X")</f>
        <v>X</v>
      </c>
      <c r="G959" s="7">
        <f>D959-E959</f>
        <v>25.1</v>
      </c>
      <c r="H959" s="16">
        <f>D959+E959</f>
        <v>25.1</v>
      </c>
      <c r="I959" s="11" t="str">
        <f>IFERROR(F959/SQRT(F959^2+AH959), "X")</f>
        <v>X</v>
      </c>
      <c r="J959" s="39" t="str">
        <f>IFERROR(SQRT((1-I959^2)/AH959), "X")</f>
        <v>X</v>
      </c>
      <c r="K959" s="39" t="str">
        <f t="shared" si="63"/>
        <v>X</v>
      </c>
      <c r="L959" s="39" t="str">
        <f t="shared" si="64"/>
        <v>X</v>
      </c>
      <c r="M959" s="43" t="str">
        <f>IFERROR(I959+J959, "X")</f>
        <v>X</v>
      </c>
      <c r="N959" s="45">
        <v>0</v>
      </c>
      <c r="O959" s="8">
        <v>0</v>
      </c>
      <c r="P959" s="9">
        <v>0</v>
      </c>
      <c r="Q959" s="9">
        <v>0</v>
      </c>
      <c r="R959" s="8">
        <v>0</v>
      </c>
      <c r="S959" s="9">
        <v>0</v>
      </c>
      <c r="T959" s="9">
        <v>1</v>
      </c>
      <c r="U959" s="8">
        <v>0</v>
      </c>
      <c r="V959" s="9">
        <v>0</v>
      </c>
      <c r="W959" s="8">
        <v>0</v>
      </c>
      <c r="X959" s="9">
        <v>0</v>
      </c>
      <c r="Y959" s="8"/>
      <c r="AA959" s="8"/>
      <c r="AG959" s="47"/>
      <c r="AH959" s="9">
        <f t="shared" si="62"/>
        <v>-1</v>
      </c>
      <c r="AI959" s="7">
        <v>2.4</v>
      </c>
      <c r="AM959" s="14"/>
      <c r="AO959" s="16"/>
      <c r="AR959" s="16"/>
      <c r="AS959" s="9">
        <v>1984</v>
      </c>
      <c r="AT959" s="23">
        <f t="shared" si="65"/>
        <v>3.2975416678181597</v>
      </c>
      <c r="AX959" s="18"/>
      <c r="AZ959" s="18"/>
      <c r="BB959" s="18"/>
      <c r="BD959" s="18"/>
      <c r="BF959" s="18"/>
      <c r="BG959" s="18" t="s">
        <v>74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s="18">
        <v>1</v>
      </c>
      <c r="BO959">
        <v>0</v>
      </c>
      <c r="BP959">
        <v>1</v>
      </c>
      <c r="BQ959" s="18">
        <v>0</v>
      </c>
      <c r="BS959" s="18"/>
      <c r="BT959" t="s">
        <v>397</v>
      </c>
      <c r="BU959" t="s">
        <v>397</v>
      </c>
      <c r="BW959" s="25"/>
      <c r="CA959" s="18"/>
      <c r="CC959" s="18"/>
      <c r="CD959" s="18"/>
      <c r="CF959" s="18"/>
      <c r="CH959" s="18"/>
      <c r="CR959" s="18"/>
      <c r="CT959" s="25"/>
      <c r="CU959" t="s">
        <v>397</v>
      </c>
      <c r="CW959" t="s">
        <v>397</v>
      </c>
      <c r="CX959" s="25" t="s">
        <v>397</v>
      </c>
    </row>
    <row r="960" spans="1:102" x14ac:dyDescent="0.3">
      <c r="A960">
        <v>959</v>
      </c>
      <c r="B960">
        <v>127</v>
      </c>
      <c r="C960" s="25" t="s">
        <v>8</v>
      </c>
      <c r="D960" s="12">
        <v>11.1</v>
      </c>
      <c r="E960" s="14"/>
      <c r="F960" s="7" t="str">
        <f>IFERROR(D960/E960, "X")</f>
        <v>X</v>
      </c>
      <c r="G960" s="7">
        <f>D960-E960</f>
        <v>11.1</v>
      </c>
      <c r="H960" s="16">
        <f>D960+E960</f>
        <v>11.1</v>
      </c>
      <c r="I960" s="11" t="str">
        <f>IFERROR(F960/SQRT(F960^2+AH960), "X")</f>
        <v>X</v>
      </c>
      <c r="J960" s="39" t="str">
        <f>IFERROR(SQRT((1-I960^2)/AH960), "X")</f>
        <v>X</v>
      </c>
      <c r="K960" s="39" t="str">
        <f t="shared" si="63"/>
        <v>X</v>
      </c>
      <c r="L960" s="39" t="str">
        <f t="shared" si="64"/>
        <v>X</v>
      </c>
      <c r="M960" s="43" t="str">
        <f>IFERROR(I960+J960, "X")</f>
        <v>X</v>
      </c>
      <c r="N960" s="45">
        <v>0</v>
      </c>
      <c r="O960" s="8">
        <v>0</v>
      </c>
      <c r="P960" s="9">
        <v>0</v>
      </c>
      <c r="Q960" s="9">
        <v>0</v>
      </c>
      <c r="R960" s="8">
        <v>0</v>
      </c>
      <c r="S960" s="9">
        <v>0</v>
      </c>
      <c r="T960" s="9">
        <v>0</v>
      </c>
      <c r="U960" s="8">
        <v>1</v>
      </c>
      <c r="V960" s="9">
        <v>0</v>
      </c>
      <c r="W960" s="8">
        <v>0</v>
      </c>
      <c r="X960" s="9">
        <v>0</v>
      </c>
      <c r="Y960" s="8"/>
      <c r="AA960" s="8"/>
      <c r="AG960" s="47"/>
      <c r="AH960" s="9">
        <f t="shared" si="62"/>
        <v>-1</v>
      </c>
      <c r="AI960" s="7">
        <v>2.4</v>
      </c>
      <c r="AM960" s="14"/>
      <c r="AO960" s="16"/>
      <c r="AR960" s="16"/>
      <c r="AS960" s="9">
        <v>1984</v>
      </c>
      <c r="AT960" s="23">
        <f t="shared" si="65"/>
        <v>3.2975416678181597</v>
      </c>
      <c r="AX960" s="18"/>
      <c r="AZ960" s="18"/>
      <c r="BB960" s="18"/>
      <c r="BD960" s="18"/>
      <c r="BF960" s="18"/>
      <c r="BG960" s="18" t="s">
        <v>74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s="18">
        <v>1</v>
      </c>
      <c r="BO960">
        <v>0</v>
      </c>
      <c r="BP960">
        <v>1</v>
      </c>
      <c r="BQ960" s="18">
        <v>0</v>
      </c>
      <c r="BS960" s="18"/>
      <c r="BT960" t="s">
        <v>397</v>
      </c>
      <c r="BU960" t="s">
        <v>397</v>
      </c>
      <c r="BW960" s="25"/>
      <c r="CA960" s="18"/>
      <c r="CC960" s="18"/>
      <c r="CD960" s="18"/>
      <c r="CF960" s="18"/>
      <c r="CH960" s="18"/>
      <c r="CR960" s="18"/>
      <c r="CT960" s="25"/>
      <c r="CU960" t="s">
        <v>397</v>
      </c>
      <c r="CW960" t="s">
        <v>397</v>
      </c>
      <c r="CX960" s="25" t="s">
        <v>397</v>
      </c>
    </row>
    <row r="961" spans="1:102" x14ac:dyDescent="0.3">
      <c r="A961">
        <v>960</v>
      </c>
      <c r="B961">
        <v>127</v>
      </c>
      <c r="C961" s="25" t="s">
        <v>8</v>
      </c>
      <c r="D961" s="12">
        <v>22.6</v>
      </c>
      <c r="E961" s="14"/>
      <c r="F961" s="7" t="str">
        <f>IFERROR(D961/E961, "X")</f>
        <v>X</v>
      </c>
      <c r="G961" s="7">
        <f>D961-E961</f>
        <v>22.6</v>
      </c>
      <c r="H961" s="16">
        <f>D961+E961</f>
        <v>22.6</v>
      </c>
      <c r="I961" s="11" t="str">
        <f>IFERROR(F961/SQRT(F961^2+AH961), "X")</f>
        <v>X</v>
      </c>
      <c r="J961" s="39" t="str">
        <f>IFERROR(SQRT((1-I961^2)/AH961), "X")</f>
        <v>X</v>
      </c>
      <c r="K961" s="39" t="str">
        <f t="shared" si="63"/>
        <v>X</v>
      </c>
      <c r="L961" s="39" t="str">
        <f t="shared" si="64"/>
        <v>X</v>
      </c>
      <c r="M961" s="43" t="str">
        <f>IFERROR(I961+J961, "X")</f>
        <v>X</v>
      </c>
      <c r="N961" s="45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0</v>
      </c>
      <c r="U961" s="8">
        <v>0</v>
      </c>
      <c r="V961" s="9">
        <v>1</v>
      </c>
      <c r="W961" s="8">
        <v>0</v>
      </c>
      <c r="X961" s="9">
        <v>0</v>
      </c>
      <c r="Y961" s="8"/>
      <c r="AA961" s="8"/>
      <c r="AG961" s="47"/>
      <c r="AH961" s="9">
        <f t="shared" si="62"/>
        <v>-1</v>
      </c>
      <c r="AI961" s="7">
        <v>2.4</v>
      </c>
      <c r="AM961" s="14"/>
      <c r="AO961" s="16"/>
      <c r="AR961" s="16"/>
      <c r="AS961" s="9">
        <v>1984</v>
      </c>
      <c r="AT961" s="23">
        <f t="shared" si="65"/>
        <v>3.2975416678181597</v>
      </c>
      <c r="AX961" s="18"/>
      <c r="AZ961" s="18"/>
      <c r="BB961" s="18"/>
      <c r="BD961" s="18"/>
      <c r="BF961" s="18"/>
      <c r="BG961" s="18" t="s">
        <v>74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s="18">
        <v>1</v>
      </c>
      <c r="BO961">
        <v>0</v>
      </c>
      <c r="BP961">
        <v>1</v>
      </c>
      <c r="BQ961" s="18">
        <v>0</v>
      </c>
      <c r="BS961" s="18"/>
      <c r="BT961" t="s">
        <v>397</v>
      </c>
      <c r="BU961" t="s">
        <v>397</v>
      </c>
      <c r="BW961" s="25"/>
      <c r="CA961" s="18"/>
      <c r="CC961" s="18"/>
      <c r="CD961" s="18"/>
      <c r="CF961" s="18"/>
      <c r="CH961" s="18"/>
      <c r="CR961" s="18"/>
      <c r="CT961" s="25"/>
      <c r="CU961" t="s">
        <v>397</v>
      </c>
      <c r="CW961" t="s">
        <v>397</v>
      </c>
      <c r="CX961" s="25" t="s">
        <v>397</v>
      </c>
    </row>
    <row r="962" spans="1:102" x14ac:dyDescent="0.3">
      <c r="A962">
        <v>961</v>
      </c>
      <c r="B962">
        <v>127</v>
      </c>
      <c r="C962" s="25" t="s">
        <v>8</v>
      </c>
      <c r="D962" s="12">
        <v>11</v>
      </c>
      <c r="E962" s="14"/>
      <c r="F962" s="7" t="str">
        <f>IFERROR(D962/E962, "X")</f>
        <v>X</v>
      </c>
      <c r="G962" s="7">
        <f>D962-E962</f>
        <v>11</v>
      </c>
      <c r="H962" s="16">
        <f>D962+E962</f>
        <v>11</v>
      </c>
      <c r="I962" s="11" t="str">
        <f>IFERROR(F962/SQRT(F962^2+AH962), "X")</f>
        <v>X</v>
      </c>
      <c r="J962" s="39" t="str">
        <f>IFERROR(SQRT((1-I962^2)/AH962), "X")</f>
        <v>X</v>
      </c>
      <c r="K962" s="39" t="str">
        <f t="shared" si="63"/>
        <v>X</v>
      </c>
      <c r="L962" s="39" t="str">
        <f t="shared" si="64"/>
        <v>X</v>
      </c>
      <c r="M962" s="43" t="str">
        <f>IFERROR(I962+J962, "X")</f>
        <v>X</v>
      </c>
      <c r="N962" s="45">
        <v>1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0</v>
      </c>
      <c r="V962" s="9">
        <v>0</v>
      </c>
      <c r="W962" s="8">
        <v>0</v>
      </c>
      <c r="X962" s="9">
        <v>0</v>
      </c>
      <c r="Y962" s="8"/>
      <c r="AA962" s="8"/>
      <c r="AG962" s="47"/>
      <c r="AH962" s="9">
        <f t="shared" si="62"/>
        <v>-1</v>
      </c>
      <c r="AI962" s="7">
        <v>9.5</v>
      </c>
      <c r="AM962" s="14"/>
      <c r="AO962" s="16"/>
      <c r="AR962" s="16"/>
      <c r="AS962" s="9">
        <v>1984</v>
      </c>
      <c r="AT962" s="23">
        <f t="shared" si="65"/>
        <v>3.2975416678181597</v>
      </c>
      <c r="AX962" s="18"/>
      <c r="AZ962" s="18"/>
      <c r="BB962" s="18"/>
      <c r="BD962" s="18"/>
      <c r="BF962" s="18"/>
      <c r="BG962" s="18" t="s">
        <v>80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 s="18">
        <v>0</v>
      </c>
      <c r="BO962">
        <v>1</v>
      </c>
      <c r="BP962">
        <v>0</v>
      </c>
      <c r="BQ962" s="18">
        <v>0</v>
      </c>
      <c r="BS962" s="18"/>
      <c r="BT962" t="s">
        <v>397</v>
      </c>
      <c r="BU962" t="s">
        <v>397</v>
      </c>
      <c r="BW962" s="25"/>
      <c r="CA962" s="18"/>
      <c r="CC962" s="18"/>
      <c r="CD962" s="18"/>
      <c r="CF962" s="18"/>
      <c r="CH962" s="18"/>
      <c r="CR962" s="18"/>
      <c r="CT962" s="25"/>
      <c r="CU962" t="s">
        <v>397</v>
      </c>
      <c r="CW962" t="s">
        <v>397</v>
      </c>
      <c r="CX962" s="25" t="s">
        <v>397</v>
      </c>
    </row>
    <row r="963" spans="1:102" x14ac:dyDescent="0.3">
      <c r="A963">
        <v>962</v>
      </c>
      <c r="B963">
        <v>127</v>
      </c>
      <c r="C963" s="25" t="s">
        <v>8</v>
      </c>
      <c r="D963" s="12">
        <v>8.9</v>
      </c>
      <c r="E963" s="14"/>
      <c r="F963" s="7" t="str">
        <f>IFERROR(D963/E963, "X")</f>
        <v>X</v>
      </c>
      <c r="G963" s="7">
        <f>D963-E963</f>
        <v>8.9</v>
      </c>
      <c r="H963" s="16">
        <f>D963+E963</f>
        <v>8.9</v>
      </c>
      <c r="I963" s="11" t="str">
        <f>IFERROR(F963/SQRT(F963^2+AH963), "X")</f>
        <v>X</v>
      </c>
      <c r="J963" s="39" t="str">
        <f>IFERROR(SQRT((1-I963^2)/AH963), "X")</f>
        <v>X</v>
      </c>
      <c r="K963" s="39" t="str">
        <f t="shared" si="63"/>
        <v>X</v>
      </c>
      <c r="L963" s="39" t="str">
        <f t="shared" si="64"/>
        <v>X</v>
      </c>
      <c r="M963" s="43" t="str">
        <f>IFERROR(I963+J963, "X")</f>
        <v>X</v>
      </c>
      <c r="N963" s="45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8">
        <v>0</v>
      </c>
      <c r="X963" s="9">
        <v>0</v>
      </c>
      <c r="Y963" s="8"/>
      <c r="AA963" s="8"/>
      <c r="AG963" s="47"/>
      <c r="AH963" s="9">
        <f t="shared" ref="AH963:AH1026" si="66">IFERROR(AF963-AG963-1, "X")</f>
        <v>-1</v>
      </c>
      <c r="AI963" s="7">
        <v>9.5</v>
      </c>
      <c r="AM963" s="14"/>
      <c r="AO963" s="16"/>
      <c r="AR963" s="16"/>
      <c r="AS963" s="9">
        <v>1984</v>
      </c>
      <c r="AT963" s="23">
        <f t="shared" si="65"/>
        <v>3.2975416678181597</v>
      </c>
      <c r="AX963" s="18"/>
      <c r="AZ963" s="18"/>
      <c r="BB963" s="18"/>
      <c r="BD963" s="18"/>
      <c r="BF963" s="18"/>
      <c r="BG963" s="18" t="s">
        <v>80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 s="18">
        <v>0</v>
      </c>
      <c r="BO963">
        <v>1</v>
      </c>
      <c r="BP963">
        <v>0</v>
      </c>
      <c r="BQ963" s="18">
        <v>0</v>
      </c>
      <c r="BS963" s="18"/>
      <c r="BT963" t="s">
        <v>397</v>
      </c>
      <c r="BU963" t="s">
        <v>397</v>
      </c>
      <c r="BW963" s="25"/>
      <c r="CA963" s="18"/>
      <c r="CC963" s="18"/>
      <c r="CD963" s="18"/>
      <c r="CF963" s="18"/>
      <c r="CH963" s="18"/>
      <c r="CR963" s="18"/>
      <c r="CT963" s="25"/>
      <c r="CU963" t="s">
        <v>397</v>
      </c>
      <c r="CW963" t="s">
        <v>397</v>
      </c>
      <c r="CX963" s="25" t="s">
        <v>397</v>
      </c>
    </row>
    <row r="964" spans="1:102" x14ac:dyDescent="0.3">
      <c r="A964">
        <v>963</v>
      </c>
      <c r="B964">
        <v>127</v>
      </c>
      <c r="C964" s="25" t="s">
        <v>8</v>
      </c>
      <c r="D964" s="12">
        <v>12.7</v>
      </c>
      <c r="E964" s="14"/>
      <c r="F964" s="7" t="str">
        <f>IFERROR(D964/E964, "X")</f>
        <v>X</v>
      </c>
      <c r="G964" s="7">
        <f>D964-E964</f>
        <v>12.7</v>
      </c>
      <c r="H964" s="16">
        <f>D964+E964</f>
        <v>12.7</v>
      </c>
      <c r="I964" s="11" t="str">
        <f>IFERROR(F964/SQRT(F964^2+AH964), "X")</f>
        <v>X</v>
      </c>
      <c r="J964" s="39" t="str">
        <f>IFERROR(SQRT((1-I964^2)/AH964), "X")</f>
        <v>X</v>
      </c>
      <c r="K964" s="39" t="str">
        <f t="shared" si="63"/>
        <v>X</v>
      </c>
      <c r="L964" s="39" t="str">
        <f t="shared" si="64"/>
        <v>X</v>
      </c>
      <c r="M964" s="43" t="str">
        <f>IFERROR(I964+J964, "X")</f>
        <v>X</v>
      </c>
      <c r="N964" s="45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8">
        <v>0</v>
      </c>
      <c r="X964" s="9">
        <v>0</v>
      </c>
      <c r="Y964" s="8"/>
      <c r="AA964" s="8"/>
      <c r="AG964" s="47"/>
      <c r="AH964" s="9">
        <f t="shared" si="66"/>
        <v>-1</v>
      </c>
      <c r="AI964" s="7">
        <v>9.5</v>
      </c>
      <c r="AM964" s="14"/>
      <c r="AO964" s="16"/>
      <c r="AR964" s="16"/>
      <c r="AS964" s="9">
        <v>1984</v>
      </c>
      <c r="AT964" s="23">
        <f t="shared" si="65"/>
        <v>3.2975416678181597</v>
      </c>
      <c r="AX964" s="18"/>
      <c r="AZ964" s="18"/>
      <c r="BB964" s="18"/>
      <c r="BD964" s="18"/>
      <c r="BF964" s="18"/>
      <c r="BG964" s="18" t="s">
        <v>80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 s="18">
        <v>0</v>
      </c>
      <c r="BO964">
        <v>1</v>
      </c>
      <c r="BP964">
        <v>0</v>
      </c>
      <c r="BQ964" s="18">
        <v>0</v>
      </c>
      <c r="BS964" s="18"/>
      <c r="BT964" t="s">
        <v>397</v>
      </c>
      <c r="BU964" t="s">
        <v>397</v>
      </c>
      <c r="BW964" s="25"/>
      <c r="CA964" s="18"/>
      <c r="CC964" s="18"/>
      <c r="CD964" s="18"/>
      <c r="CF964" s="18"/>
      <c r="CH964" s="18"/>
      <c r="CR964" s="18"/>
      <c r="CT964" s="25"/>
      <c r="CU964" t="s">
        <v>397</v>
      </c>
      <c r="CW964" t="s">
        <v>397</v>
      </c>
      <c r="CX964" s="25" t="s">
        <v>397</v>
      </c>
    </row>
    <row r="965" spans="1:102" x14ac:dyDescent="0.3">
      <c r="A965">
        <v>964</v>
      </c>
      <c r="B965">
        <v>127</v>
      </c>
      <c r="C965" s="25" t="s">
        <v>8</v>
      </c>
      <c r="D965" s="12">
        <v>9.4</v>
      </c>
      <c r="E965" s="14"/>
      <c r="F965" s="7" t="str">
        <f>IFERROR(D965/E965, "X")</f>
        <v>X</v>
      </c>
      <c r="G965" s="7">
        <f>D965-E965</f>
        <v>9.4</v>
      </c>
      <c r="H965" s="16">
        <f>D965+E965</f>
        <v>9.4</v>
      </c>
      <c r="I965" s="11" t="str">
        <f>IFERROR(F965/SQRT(F965^2+AH965), "X")</f>
        <v>X</v>
      </c>
      <c r="J965" s="39" t="str">
        <f>IFERROR(SQRT((1-I965^2)/AH965), "X")</f>
        <v>X</v>
      </c>
      <c r="K965" s="39" t="str">
        <f t="shared" si="63"/>
        <v>X</v>
      </c>
      <c r="L965" s="39" t="str">
        <f t="shared" si="64"/>
        <v>X</v>
      </c>
      <c r="M965" s="43" t="str">
        <f>IFERROR(I965+J965, "X")</f>
        <v>X</v>
      </c>
      <c r="N965" s="45">
        <v>1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0</v>
      </c>
      <c r="W965" s="8">
        <v>0</v>
      </c>
      <c r="X965" s="9">
        <v>0</v>
      </c>
      <c r="Y965" s="8"/>
      <c r="AA965" s="8"/>
      <c r="AG965" s="47"/>
      <c r="AH965" s="9">
        <f t="shared" si="66"/>
        <v>-1</v>
      </c>
      <c r="AI965" s="7">
        <v>6</v>
      </c>
      <c r="AM965" s="14"/>
      <c r="AO965" s="16"/>
      <c r="AR965" s="16"/>
      <c r="AS965" s="9">
        <v>1989</v>
      </c>
      <c r="AT965" s="23">
        <f t="shared" si="65"/>
        <v>3.2986347831244354</v>
      </c>
      <c r="AX965" s="18"/>
      <c r="AZ965" s="18"/>
      <c r="BB965" s="18"/>
      <c r="BD965" s="18"/>
      <c r="BF965" s="18"/>
      <c r="BG965" s="18" t="s">
        <v>92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 s="18">
        <v>0</v>
      </c>
      <c r="BO965">
        <v>0</v>
      </c>
      <c r="BP965">
        <v>1</v>
      </c>
      <c r="BQ965" s="18">
        <v>0</v>
      </c>
      <c r="BS965" s="18"/>
      <c r="BT965" t="s">
        <v>397</v>
      </c>
      <c r="BU965" t="s">
        <v>397</v>
      </c>
      <c r="BW965" s="25"/>
      <c r="CA965" s="18"/>
      <c r="CC965" s="18"/>
      <c r="CD965" s="18"/>
      <c r="CF965" s="18"/>
      <c r="CH965" s="18"/>
      <c r="CR965" s="18"/>
      <c r="CT965" s="25"/>
      <c r="CU965" t="s">
        <v>397</v>
      </c>
      <c r="CW965" t="s">
        <v>397</v>
      </c>
      <c r="CX965" s="25" t="s">
        <v>397</v>
      </c>
    </row>
    <row r="966" spans="1:102" x14ac:dyDescent="0.3">
      <c r="A966">
        <v>965</v>
      </c>
      <c r="B966">
        <v>127</v>
      </c>
      <c r="C966" s="25" t="s">
        <v>8</v>
      </c>
      <c r="D966" s="12">
        <v>85.1</v>
      </c>
      <c r="E966" s="14"/>
      <c r="F966" s="7" t="str">
        <f>IFERROR(D966/E966, "X")</f>
        <v>X</v>
      </c>
      <c r="G966" s="7">
        <f>D966-E966</f>
        <v>85.1</v>
      </c>
      <c r="H966" s="16">
        <f>D966+E966</f>
        <v>85.1</v>
      </c>
      <c r="I966" s="11" t="str">
        <f>IFERROR(F966/SQRT(F966^2+AH966), "X")</f>
        <v>X</v>
      </c>
      <c r="J966" s="39" t="str">
        <f>IFERROR(SQRT((1-I966^2)/AH966), "X")</f>
        <v>X</v>
      </c>
      <c r="K966" s="39" t="str">
        <f t="shared" si="63"/>
        <v>X</v>
      </c>
      <c r="L966" s="39" t="str">
        <f t="shared" si="64"/>
        <v>X</v>
      </c>
      <c r="M966" s="43" t="str">
        <f>IFERROR(I966+J966, "X")</f>
        <v>X</v>
      </c>
      <c r="N966" s="45">
        <v>0</v>
      </c>
      <c r="O966" s="8">
        <v>0</v>
      </c>
      <c r="P966" s="9">
        <v>0</v>
      </c>
      <c r="Q966" s="9">
        <v>0</v>
      </c>
      <c r="R966" s="8">
        <v>1</v>
      </c>
      <c r="S966" s="9">
        <v>0</v>
      </c>
      <c r="T966" s="9">
        <v>0</v>
      </c>
      <c r="U966" s="8">
        <v>0</v>
      </c>
      <c r="V966" s="9">
        <v>0</v>
      </c>
      <c r="W966" s="8">
        <v>0</v>
      </c>
      <c r="X966" s="9">
        <v>0</v>
      </c>
      <c r="Y966" s="8"/>
      <c r="AA966" s="8"/>
      <c r="AG966" s="47"/>
      <c r="AH966" s="9">
        <f t="shared" si="66"/>
        <v>-1</v>
      </c>
      <c r="AI966" s="7">
        <v>6</v>
      </c>
      <c r="AM966" s="14"/>
      <c r="AO966" s="16"/>
      <c r="AR966" s="16"/>
      <c r="AS966" s="9">
        <v>1989</v>
      </c>
      <c r="AT966" s="23">
        <f t="shared" si="65"/>
        <v>3.2986347831244354</v>
      </c>
      <c r="AX966" s="18"/>
      <c r="AZ966" s="18"/>
      <c r="BB966" s="18"/>
      <c r="BD966" s="18"/>
      <c r="BF966" s="18"/>
      <c r="BG966" s="18" t="s">
        <v>92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 s="18">
        <v>0</v>
      </c>
      <c r="BO966">
        <v>0</v>
      </c>
      <c r="BP966">
        <v>1</v>
      </c>
      <c r="BQ966" s="18">
        <v>0</v>
      </c>
      <c r="BS966" s="18"/>
      <c r="BT966" t="s">
        <v>397</v>
      </c>
      <c r="BU966" t="s">
        <v>397</v>
      </c>
      <c r="BW966" s="25"/>
      <c r="CA966" s="18"/>
      <c r="CC966" s="18"/>
      <c r="CD966" s="18"/>
      <c r="CF966" s="18"/>
      <c r="CH966" s="18"/>
      <c r="CR966" s="18"/>
      <c r="CT966" s="25"/>
      <c r="CU966" t="s">
        <v>397</v>
      </c>
      <c r="CW966" t="s">
        <v>397</v>
      </c>
      <c r="CX966" s="25" t="s">
        <v>397</v>
      </c>
    </row>
    <row r="967" spans="1:102" x14ac:dyDescent="0.3">
      <c r="A967">
        <v>966</v>
      </c>
      <c r="B967">
        <v>127</v>
      </c>
      <c r="C967" s="25" t="s">
        <v>8</v>
      </c>
      <c r="D967" s="12">
        <v>15.1</v>
      </c>
      <c r="E967" s="14"/>
      <c r="F967" s="7" t="str">
        <f>IFERROR(D967/E967, "X")</f>
        <v>X</v>
      </c>
      <c r="G967" s="7">
        <f>D967-E967</f>
        <v>15.1</v>
      </c>
      <c r="H967" s="16">
        <f>D967+E967</f>
        <v>15.1</v>
      </c>
      <c r="I967" s="11" t="str">
        <f>IFERROR(F967/SQRT(F967^2+AH967), "X")</f>
        <v>X</v>
      </c>
      <c r="J967" s="39" t="str">
        <f>IFERROR(SQRT((1-I967^2)/AH967), "X")</f>
        <v>X</v>
      </c>
      <c r="K967" s="39" t="str">
        <f t="shared" si="63"/>
        <v>X</v>
      </c>
      <c r="L967" s="39" t="str">
        <f t="shared" si="64"/>
        <v>X</v>
      </c>
      <c r="M967" s="43" t="str">
        <f>IFERROR(I967+J967, "X")</f>
        <v>X</v>
      </c>
      <c r="N967" s="45">
        <v>0</v>
      </c>
      <c r="O967" s="8">
        <v>0</v>
      </c>
      <c r="P967" s="9">
        <v>0</v>
      </c>
      <c r="Q967" s="9">
        <v>0</v>
      </c>
      <c r="R967" s="8">
        <v>0</v>
      </c>
      <c r="S967" s="9">
        <v>1</v>
      </c>
      <c r="T967" s="9">
        <v>0</v>
      </c>
      <c r="U967" s="8">
        <v>0</v>
      </c>
      <c r="V967" s="9">
        <v>0</v>
      </c>
      <c r="W967" s="8">
        <v>0</v>
      </c>
      <c r="X967" s="9">
        <v>0</v>
      </c>
      <c r="Y967" s="8"/>
      <c r="AA967" s="8"/>
      <c r="AG967" s="47"/>
      <c r="AH967" s="9">
        <f t="shared" si="66"/>
        <v>-1</v>
      </c>
      <c r="AI967" s="7">
        <v>6</v>
      </c>
      <c r="AM967" s="14"/>
      <c r="AO967" s="16"/>
      <c r="AR967" s="16"/>
      <c r="AS967" s="9">
        <v>1989</v>
      </c>
      <c r="AT967" s="23">
        <f t="shared" si="65"/>
        <v>3.2986347831244354</v>
      </c>
      <c r="AX967" s="18"/>
      <c r="AZ967" s="18"/>
      <c r="BB967" s="18"/>
      <c r="BD967" s="18"/>
      <c r="BF967" s="18"/>
      <c r="BG967" s="18" t="s">
        <v>92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 s="18">
        <v>0</v>
      </c>
      <c r="BO967">
        <v>0</v>
      </c>
      <c r="BP967">
        <v>1</v>
      </c>
      <c r="BQ967" s="18">
        <v>0</v>
      </c>
      <c r="BS967" s="18"/>
      <c r="BT967" t="s">
        <v>397</v>
      </c>
      <c r="BU967" t="s">
        <v>397</v>
      </c>
      <c r="BW967" s="25"/>
      <c r="CA967" s="18"/>
      <c r="CC967" s="18"/>
      <c r="CD967" s="18"/>
      <c r="CF967" s="18"/>
      <c r="CH967" s="18"/>
      <c r="CR967" s="18"/>
      <c r="CT967" s="25"/>
      <c r="CU967" t="s">
        <v>397</v>
      </c>
      <c r="CW967" t="s">
        <v>397</v>
      </c>
      <c r="CX967" s="25" t="s">
        <v>397</v>
      </c>
    </row>
    <row r="968" spans="1:102" x14ac:dyDescent="0.3">
      <c r="A968">
        <v>967</v>
      </c>
      <c r="B968">
        <v>127</v>
      </c>
      <c r="C968" s="25" t="s">
        <v>8</v>
      </c>
      <c r="D968" s="12">
        <v>19.399999999999999</v>
      </c>
      <c r="E968" s="14"/>
      <c r="F968" s="7" t="str">
        <f>IFERROR(D968/E968, "X")</f>
        <v>X</v>
      </c>
      <c r="G968" s="7">
        <f>D968-E968</f>
        <v>19.399999999999999</v>
      </c>
      <c r="H968" s="16">
        <f>D968+E968</f>
        <v>19.399999999999999</v>
      </c>
      <c r="I968" s="11" t="str">
        <f>IFERROR(F968/SQRT(F968^2+AH968), "X")</f>
        <v>X</v>
      </c>
      <c r="J968" s="39" t="str">
        <f>IFERROR(SQRT((1-I968^2)/AH968), "X")</f>
        <v>X</v>
      </c>
      <c r="K968" s="39" t="str">
        <f t="shared" si="63"/>
        <v>X</v>
      </c>
      <c r="L968" s="39" t="str">
        <f t="shared" si="64"/>
        <v>X</v>
      </c>
      <c r="M968" s="43" t="str">
        <f>IFERROR(I968+J968, "X")</f>
        <v>X</v>
      </c>
      <c r="N968" s="45">
        <v>0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1</v>
      </c>
      <c r="U968" s="8">
        <v>0</v>
      </c>
      <c r="V968" s="9">
        <v>0</v>
      </c>
      <c r="W968" s="8">
        <v>0</v>
      </c>
      <c r="X968" s="9">
        <v>0</v>
      </c>
      <c r="Y968" s="8"/>
      <c r="AA968" s="8"/>
      <c r="AG968" s="47"/>
      <c r="AH968" s="9">
        <f t="shared" si="66"/>
        <v>-1</v>
      </c>
      <c r="AI968" s="7">
        <v>6</v>
      </c>
      <c r="AM968" s="14"/>
      <c r="AO968" s="16"/>
      <c r="AR968" s="16"/>
      <c r="AS968" s="9">
        <v>1989</v>
      </c>
      <c r="AT968" s="23">
        <f t="shared" si="65"/>
        <v>3.2986347831244354</v>
      </c>
      <c r="AX968" s="18"/>
      <c r="AZ968" s="18"/>
      <c r="BB968" s="18"/>
      <c r="BD968" s="18"/>
      <c r="BF968" s="18"/>
      <c r="BG968" s="18" t="s">
        <v>92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 s="18">
        <v>0</v>
      </c>
      <c r="BO968">
        <v>0</v>
      </c>
      <c r="BP968">
        <v>1</v>
      </c>
      <c r="BQ968" s="18">
        <v>0</v>
      </c>
      <c r="BS968" s="18"/>
      <c r="BT968" t="s">
        <v>397</v>
      </c>
      <c r="BU968" t="s">
        <v>397</v>
      </c>
      <c r="BW968" s="25"/>
      <c r="CA968" s="18"/>
      <c r="CC968" s="18"/>
      <c r="CD968" s="18"/>
      <c r="CF968" s="18"/>
      <c r="CH968" s="18"/>
      <c r="CR968" s="18"/>
      <c r="CT968" s="25"/>
      <c r="CU968" t="s">
        <v>397</v>
      </c>
      <c r="CW968" t="s">
        <v>397</v>
      </c>
      <c r="CX968" s="25" t="s">
        <v>397</v>
      </c>
    </row>
    <row r="969" spans="1:102" x14ac:dyDescent="0.3">
      <c r="A969">
        <v>968</v>
      </c>
      <c r="B969">
        <v>127</v>
      </c>
      <c r="C969" s="25" t="s">
        <v>8</v>
      </c>
      <c r="D969" s="12">
        <v>7.8</v>
      </c>
      <c r="E969" s="14"/>
      <c r="F969" s="7" t="str">
        <f>IFERROR(D969/E969, "X")</f>
        <v>X</v>
      </c>
      <c r="G969" s="7">
        <f>D969-E969</f>
        <v>7.8</v>
      </c>
      <c r="H969" s="16">
        <f>D969+E969</f>
        <v>7.8</v>
      </c>
      <c r="I969" s="11" t="str">
        <f>IFERROR(F969/SQRT(F969^2+AH969), "X")</f>
        <v>X</v>
      </c>
      <c r="J969" s="39" t="str">
        <f>IFERROR(SQRT((1-I969^2)/AH969), "X")</f>
        <v>X</v>
      </c>
      <c r="K969" s="39" t="str">
        <f t="shared" si="63"/>
        <v>X</v>
      </c>
      <c r="L969" s="39" t="str">
        <f t="shared" si="64"/>
        <v>X</v>
      </c>
      <c r="M969" s="43" t="str">
        <f>IFERROR(I969+J969, "X")</f>
        <v>X</v>
      </c>
      <c r="N969" s="45">
        <v>0</v>
      </c>
      <c r="O969" s="8">
        <v>0</v>
      </c>
      <c r="P969" s="9">
        <v>0</v>
      </c>
      <c r="Q969" s="9">
        <v>0</v>
      </c>
      <c r="R969" s="8">
        <v>0</v>
      </c>
      <c r="S969" s="9">
        <v>0</v>
      </c>
      <c r="T969" s="9">
        <v>0</v>
      </c>
      <c r="U969" s="8">
        <v>1</v>
      </c>
      <c r="V969" s="9">
        <v>0</v>
      </c>
      <c r="W969" s="8">
        <v>0</v>
      </c>
      <c r="X969" s="9">
        <v>0</v>
      </c>
      <c r="Y969" s="8"/>
      <c r="AA969" s="8"/>
      <c r="AG969" s="47"/>
      <c r="AH969" s="9">
        <f t="shared" si="66"/>
        <v>-1</v>
      </c>
      <c r="AI969" s="7">
        <v>6</v>
      </c>
      <c r="AM969" s="14"/>
      <c r="AO969" s="16"/>
      <c r="AR969" s="16"/>
      <c r="AS969" s="9">
        <v>1989</v>
      </c>
      <c r="AT969" s="23">
        <f t="shared" si="65"/>
        <v>3.2986347831244354</v>
      </c>
      <c r="AX969" s="18"/>
      <c r="AZ969" s="18"/>
      <c r="BB969" s="18"/>
      <c r="BD969" s="18"/>
      <c r="BF969" s="18"/>
      <c r="BG969" s="18" t="s">
        <v>92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 s="18">
        <v>0</v>
      </c>
      <c r="BO969">
        <v>0</v>
      </c>
      <c r="BP969">
        <v>1</v>
      </c>
      <c r="BQ969" s="18">
        <v>0</v>
      </c>
      <c r="BS969" s="18"/>
      <c r="BT969" t="s">
        <v>397</v>
      </c>
      <c r="BU969" t="s">
        <v>397</v>
      </c>
      <c r="BW969" s="25"/>
      <c r="CA969" s="18"/>
      <c r="CC969" s="18"/>
      <c r="CD969" s="18"/>
      <c r="CF969" s="18"/>
      <c r="CH969" s="18"/>
      <c r="CR969" s="18"/>
      <c r="CT969" s="25"/>
      <c r="CU969" t="s">
        <v>397</v>
      </c>
      <c r="CW969" t="s">
        <v>397</v>
      </c>
      <c r="CX969" s="25" t="s">
        <v>397</v>
      </c>
    </row>
    <row r="970" spans="1:102" x14ac:dyDescent="0.3">
      <c r="A970">
        <v>969</v>
      </c>
      <c r="B970">
        <v>127</v>
      </c>
      <c r="C970" s="25" t="s">
        <v>8</v>
      </c>
      <c r="D970" s="12">
        <v>12</v>
      </c>
      <c r="E970" s="14"/>
      <c r="F970" s="7" t="str">
        <f>IFERROR(D970/E970, "X")</f>
        <v>X</v>
      </c>
      <c r="G970" s="7">
        <f>D970-E970</f>
        <v>12</v>
      </c>
      <c r="H970" s="16">
        <f>D970+E970</f>
        <v>12</v>
      </c>
      <c r="I970" s="11" t="str">
        <f>IFERROR(F970/SQRT(F970^2+AH970), "X")</f>
        <v>X</v>
      </c>
      <c r="J970" s="39" t="str">
        <f>IFERROR(SQRT((1-I970^2)/AH970), "X")</f>
        <v>X</v>
      </c>
      <c r="K970" s="39" t="str">
        <f t="shared" si="63"/>
        <v>X</v>
      </c>
      <c r="L970" s="39" t="str">
        <f t="shared" si="64"/>
        <v>X</v>
      </c>
      <c r="M970" s="43" t="str">
        <f>IFERROR(I970+J970, "X")</f>
        <v>X</v>
      </c>
      <c r="N970" s="45">
        <v>0</v>
      </c>
      <c r="O970" s="8">
        <v>0</v>
      </c>
      <c r="P970" s="9">
        <v>0</v>
      </c>
      <c r="Q970" s="9">
        <v>0</v>
      </c>
      <c r="R970" s="8">
        <v>0</v>
      </c>
      <c r="S970" s="9">
        <v>0</v>
      </c>
      <c r="T970" s="9">
        <v>0</v>
      </c>
      <c r="U970" s="8">
        <v>0</v>
      </c>
      <c r="V970" s="9">
        <v>1</v>
      </c>
      <c r="W970" s="8">
        <v>0</v>
      </c>
      <c r="X970" s="9">
        <v>0</v>
      </c>
      <c r="Y970" s="8"/>
      <c r="AA970" s="8"/>
      <c r="AG970" s="47"/>
      <c r="AH970" s="9">
        <f t="shared" si="66"/>
        <v>-1</v>
      </c>
      <c r="AI970" s="7">
        <v>6</v>
      </c>
      <c r="AM970" s="14"/>
      <c r="AO970" s="16"/>
      <c r="AR970" s="16"/>
      <c r="AS970" s="9">
        <v>1989</v>
      </c>
      <c r="AT970" s="23">
        <f t="shared" si="65"/>
        <v>3.2986347831244354</v>
      </c>
      <c r="AX970" s="18"/>
      <c r="AZ970" s="18"/>
      <c r="BB970" s="18"/>
      <c r="BD970" s="18"/>
      <c r="BF970" s="18"/>
      <c r="BG970" s="18" t="s">
        <v>92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 s="18">
        <v>0</v>
      </c>
      <c r="BO970">
        <v>0</v>
      </c>
      <c r="BP970">
        <v>1</v>
      </c>
      <c r="BQ970" s="18">
        <v>0</v>
      </c>
      <c r="BS970" s="18"/>
      <c r="BT970" t="s">
        <v>397</v>
      </c>
      <c r="BU970" t="s">
        <v>397</v>
      </c>
      <c r="BW970" s="25"/>
      <c r="CA970" s="18"/>
      <c r="CC970" s="18"/>
      <c r="CD970" s="18"/>
      <c r="CF970" s="18"/>
      <c r="CH970" s="18"/>
      <c r="CR970" s="18"/>
      <c r="CT970" s="25"/>
      <c r="CU970" t="s">
        <v>397</v>
      </c>
      <c r="CW970" t="s">
        <v>397</v>
      </c>
      <c r="CX970" s="25" t="s">
        <v>397</v>
      </c>
    </row>
    <row r="971" spans="1:102" x14ac:dyDescent="0.3">
      <c r="A971">
        <v>970</v>
      </c>
      <c r="B971">
        <v>127</v>
      </c>
      <c r="C971" s="25" t="s">
        <v>8</v>
      </c>
      <c r="D971" s="12">
        <v>11.8</v>
      </c>
      <c r="E971" s="14"/>
      <c r="F971" s="7" t="str">
        <f>IFERROR(D971/E971, "X")</f>
        <v>X</v>
      </c>
      <c r="G971" s="7">
        <f>D971-E971</f>
        <v>11.8</v>
      </c>
      <c r="H971" s="16">
        <f>D971+E971</f>
        <v>11.8</v>
      </c>
      <c r="I971" s="11" t="str">
        <f>IFERROR(F971/SQRT(F971^2+AH971), "X")</f>
        <v>X</v>
      </c>
      <c r="J971" s="39" t="str">
        <f>IFERROR(SQRT((1-I971^2)/AH971), "X")</f>
        <v>X</v>
      </c>
      <c r="K971" s="39" t="str">
        <f t="shared" si="63"/>
        <v>X</v>
      </c>
      <c r="L971" s="39" t="str">
        <f t="shared" si="64"/>
        <v>X</v>
      </c>
      <c r="M971" s="43" t="str">
        <f>IFERROR(I971+J971, "X")</f>
        <v>X</v>
      </c>
      <c r="N971" s="45">
        <v>1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0</v>
      </c>
      <c r="U971" s="8">
        <v>0</v>
      </c>
      <c r="V971" s="9">
        <v>0</v>
      </c>
      <c r="W971" s="8">
        <v>0</v>
      </c>
      <c r="X971" s="9">
        <v>0</v>
      </c>
      <c r="Y971" s="8"/>
      <c r="AA971" s="8"/>
      <c r="AG971" s="47"/>
      <c r="AH971" s="9">
        <f t="shared" si="66"/>
        <v>-1</v>
      </c>
      <c r="AI971" s="7">
        <v>9.6</v>
      </c>
      <c r="AM971" s="14"/>
      <c r="AO971" s="16"/>
      <c r="AR971" s="16"/>
      <c r="AS971" s="9">
        <v>1987</v>
      </c>
      <c r="AT971" s="23">
        <f t="shared" si="65"/>
        <v>3.2981978671098151</v>
      </c>
      <c r="AX971" s="18"/>
      <c r="AZ971" s="18"/>
      <c r="BB971" s="18"/>
      <c r="BD971" s="18"/>
      <c r="BF971" s="18"/>
      <c r="BG971" s="18" t="s">
        <v>93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 s="18">
        <v>0</v>
      </c>
      <c r="BO971">
        <v>0</v>
      </c>
      <c r="BP971">
        <v>1</v>
      </c>
      <c r="BQ971" s="18">
        <v>0</v>
      </c>
      <c r="BS971" s="18"/>
      <c r="BT971" t="s">
        <v>397</v>
      </c>
      <c r="BU971" t="s">
        <v>397</v>
      </c>
      <c r="BW971" s="25"/>
      <c r="CA971" s="18"/>
      <c r="CC971" s="18"/>
      <c r="CD971" s="18"/>
      <c r="CF971" s="18"/>
      <c r="CH971" s="18"/>
      <c r="CR971" s="18"/>
      <c r="CT971" s="25"/>
      <c r="CU971" t="s">
        <v>397</v>
      </c>
      <c r="CW971" t="s">
        <v>397</v>
      </c>
      <c r="CX971" s="25" t="s">
        <v>397</v>
      </c>
    </row>
    <row r="972" spans="1:102" x14ac:dyDescent="0.3">
      <c r="A972">
        <v>971</v>
      </c>
      <c r="B972">
        <v>127</v>
      </c>
      <c r="C972" s="25" t="s">
        <v>8</v>
      </c>
      <c r="D972" s="12">
        <v>17.100000000000001</v>
      </c>
      <c r="E972" s="14"/>
      <c r="F972" s="7" t="str">
        <f>IFERROR(D972/E972, "X")</f>
        <v>X</v>
      </c>
      <c r="G972" s="7">
        <f>D972-E972</f>
        <v>17.100000000000001</v>
      </c>
      <c r="H972" s="16">
        <f>D972+E972</f>
        <v>17.100000000000001</v>
      </c>
      <c r="I972" s="11" t="str">
        <f>IFERROR(F972/SQRT(F972^2+AH972), "X")</f>
        <v>X</v>
      </c>
      <c r="J972" s="39" t="str">
        <f>IFERROR(SQRT((1-I972^2)/AH972), "X")</f>
        <v>X</v>
      </c>
      <c r="K972" s="39" t="str">
        <f t="shared" si="63"/>
        <v>X</v>
      </c>
      <c r="L972" s="39" t="str">
        <f t="shared" si="64"/>
        <v>X</v>
      </c>
      <c r="M972" s="43" t="str">
        <f>IFERROR(I972+J972, "X")</f>
        <v>X</v>
      </c>
      <c r="N972" s="45">
        <v>0</v>
      </c>
      <c r="O972" s="8">
        <v>0</v>
      </c>
      <c r="P972" s="9">
        <v>0</v>
      </c>
      <c r="Q972" s="9">
        <v>0</v>
      </c>
      <c r="R972" s="8">
        <v>1</v>
      </c>
      <c r="S972" s="9">
        <v>0</v>
      </c>
      <c r="T972" s="9">
        <v>0</v>
      </c>
      <c r="U972" s="8">
        <v>0</v>
      </c>
      <c r="V972" s="9">
        <v>0</v>
      </c>
      <c r="W972" s="8">
        <v>0</v>
      </c>
      <c r="X972" s="9">
        <v>0</v>
      </c>
      <c r="Y972" s="8"/>
      <c r="AA972" s="8"/>
      <c r="AG972" s="47"/>
      <c r="AH972" s="9">
        <f t="shared" si="66"/>
        <v>-1</v>
      </c>
      <c r="AI972" s="7">
        <v>9.6</v>
      </c>
      <c r="AM972" s="14"/>
      <c r="AO972" s="16"/>
      <c r="AR972" s="16"/>
      <c r="AS972" s="9">
        <v>1987</v>
      </c>
      <c r="AT972" s="23">
        <f t="shared" si="65"/>
        <v>3.2981978671098151</v>
      </c>
      <c r="AX972" s="18"/>
      <c r="AZ972" s="18"/>
      <c r="BB972" s="18"/>
      <c r="BD972" s="18"/>
      <c r="BF972" s="18"/>
      <c r="BG972" s="18" t="s">
        <v>93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 s="18">
        <v>0</v>
      </c>
      <c r="BO972">
        <v>0</v>
      </c>
      <c r="BP972">
        <v>1</v>
      </c>
      <c r="BQ972" s="18">
        <v>0</v>
      </c>
      <c r="BS972" s="18"/>
      <c r="BT972" t="s">
        <v>397</v>
      </c>
      <c r="BU972" t="s">
        <v>397</v>
      </c>
      <c r="BW972" s="25"/>
      <c r="CA972" s="18"/>
      <c r="CC972" s="18"/>
      <c r="CD972" s="18"/>
      <c r="CF972" s="18"/>
      <c r="CH972" s="18"/>
      <c r="CR972" s="18"/>
      <c r="CT972" s="25"/>
      <c r="CU972" t="s">
        <v>397</v>
      </c>
      <c r="CW972" t="s">
        <v>397</v>
      </c>
      <c r="CX972" s="25" t="s">
        <v>397</v>
      </c>
    </row>
    <row r="973" spans="1:102" x14ac:dyDescent="0.3">
      <c r="A973">
        <v>972</v>
      </c>
      <c r="B973">
        <v>127</v>
      </c>
      <c r="C973" s="25" t="s">
        <v>8</v>
      </c>
      <c r="D973" s="12">
        <v>17.2</v>
      </c>
      <c r="E973" s="14"/>
      <c r="F973" s="7" t="str">
        <f>IFERROR(D973/E973, "X")</f>
        <v>X</v>
      </c>
      <c r="G973" s="7">
        <f>D973-E973</f>
        <v>17.2</v>
      </c>
      <c r="H973" s="16">
        <f>D973+E973</f>
        <v>17.2</v>
      </c>
      <c r="I973" s="11" t="str">
        <f>IFERROR(F973/SQRT(F973^2+AH973), "X")</f>
        <v>X</v>
      </c>
      <c r="J973" s="39" t="str">
        <f>IFERROR(SQRT((1-I973^2)/AH973), "X")</f>
        <v>X</v>
      </c>
      <c r="K973" s="39" t="str">
        <f t="shared" si="63"/>
        <v>X</v>
      </c>
      <c r="L973" s="39" t="str">
        <f t="shared" si="64"/>
        <v>X</v>
      </c>
      <c r="M973" s="43" t="str">
        <f>IFERROR(I973+J973, "X")</f>
        <v>X</v>
      </c>
      <c r="N973" s="45">
        <v>0</v>
      </c>
      <c r="O973" s="8">
        <v>0</v>
      </c>
      <c r="P973" s="9">
        <v>0</v>
      </c>
      <c r="Q973" s="9">
        <v>0</v>
      </c>
      <c r="R973" s="8">
        <v>0</v>
      </c>
      <c r="S973" s="9">
        <v>1</v>
      </c>
      <c r="T973" s="9">
        <v>0</v>
      </c>
      <c r="U973" s="8">
        <v>0</v>
      </c>
      <c r="V973" s="9">
        <v>0</v>
      </c>
      <c r="W973" s="8">
        <v>0</v>
      </c>
      <c r="X973" s="9">
        <v>0</v>
      </c>
      <c r="Y973" s="8"/>
      <c r="AA973" s="8"/>
      <c r="AG973" s="47"/>
      <c r="AH973" s="9">
        <f t="shared" si="66"/>
        <v>-1</v>
      </c>
      <c r="AI973" s="7">
        <v>9.6</v>
      </c>
      <c r="AM973" s="14"/>
      <c r="AO973" s="16"/>
      <c r="AR973" s="16"/>
      <c r="AS973" s="9">
        <v>1987</v>
      </c>
      <c r="AT973" s="23">
        <f t="shared" si="65"/>
        <v>3.2981978671098151</v>
      </c>
      <c r="AX973" s="18"/>
      <c r="AZ973" s="18"/>
      <c r="BB973" s="18"/>
      <c r="BD973" s="18"/>
      <c r="BF973" s="18"/>
      <c r="BG973" s="18" t="s">
        <v>93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 s="18">
        <v>0</v>
      </c>
      <c r="BO973">
        <v>0</v>
      </c>
      <c r="BP973">
        <v>1</v>
      </c>
      <c r="BQ973" s="18">
        <v>0</v>
      </c>
      <c r="BS973" s="18"/>
      <c r="BT973" t="s">
        <v>397</v>
      </c>
      <c r="BU973" t="s">
        <v>397</v>
      </c>
      <c r="BW973" s="25"/>
      <c r="CA973" s="18"/>
      <c r="CC973" s="18"/>
      <c r="CD973" s="18"/>
      <c r="CF973" s="18"/>
      <c r="CH973" s="18"/>
      <c r="CR973" s="18"/>
      <c r="CT973" s="25"/>
      <c r="CU973" t="s">
        <v>397</v>
      </c>
      <c r="CW973" t="s">
        <v>397</v>
      </c>
      <c r="CX973" s="25" t="s">
        <v>397</v>
      </c>
    </row>
    <row r="974" spans="1:102" x14ac:dyDescent="0.3">
      <c r="A974">
        <v>973</v>
      </c>
      <c r="B974">
        <v>127</v>
      </c>
      <c r="C974" s="25" t="s">
        <v>8</v>
      </c>
      <c r="D974" s="12">
        <v>12.7</v>
      </c>
      <c r="E974" s="14"/>
      <c r="F974" s="7" t="str">
        <f>IFERROR(D974/E974, "X")</f>
        <v>X</v>
      </c>
      <c r="G974" s="7">
        <f>D974-E974</f>
        <v>12.7</v>
      </c>
      <c r="H974" s="16">
        <f>D974+E974</f>
        <v>12.7</v>
      </c>
      <c r="I974" s="11" t="str">
        <f>IFERROR(F974/SQRT(F974^2+AH974), "X")</f>
        <v>X</v>
      </c>
      <c r="J974" s="39" t="str">
        <f>IFERROR(SQRT((1-I974^2)/AH974), "X")</f>
        <v>X</v>
      </c>
      <c r="K974" s="39" t="str">
        <f t="shared" si="63"/>
        <v>X</v>
      </c>
      <c r="L974" s="39" t="str">
        <f t="shared" si="64"/>
        <v>X</v>
      </c>
      <c r="M974" s="43" t="str">
        <f>IFERROR(I974+J974, "X")</f>
        <v>X</v>
      </c>
      <c r="N974" s="45">
        <v>0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1</v>
      </c>
      <c r="U974" s="8">
        <v>0</v>
      </c>
      <c r="V974" s="9">
        <v>0</v>
      </c>
      <c r="W974" s="8">
        <v>0</v>
      </c>
      <c r="X974" s="9">
        <v>0</v>
      </c>
      <c r="Y974" s="8"/>
      <c r="AA974" s="8"/>
      <c r="AG974" s="47"/>
      <c r="AH974" s="9">
        <f t="shared" si="66"/>
        <v>-1</v>
      </c>
      <c r="AI974" s="7">
        <v>9.6</v>
      </c>
      <c r="AM974" s="14"/>
      <c r="AO974" s="16"/>
      <c r="AR974" s="16"/>
      <c r="AS974" s="9">
        <v>1987</v>
      </c>
      <c r="AT974" s="23">
        <f t="shared" si="65"/>
        <v>3.2981978671098151</v>
      </c>
      <c r="AX974" s="18"/>
      <c r="AZ974" s="18"/>
      <c r="BB974" s="18"/>
      <c r="BD974" s="18"/>
      <c r="BF974" s="18"/>
      <c r="BG974" s="18" t="s">
        <v>93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 s="18">
        <v>0</v>
      </c>
      <c r="BO974">
        <v>0</v>
      </c>
      <c r="BP974">
        <v>1</v>
      </c>
      <c r="BQ974" s="18">
        <v>0</v>
      </c>
      <c r="BS974" s="18"/>
      <c r="BT974" t="s">
        <v>397</v>
      </c>
      <c r="BU974" t="s">
        <v>397</v>
      </c>
      <c r="BW974" s="25"/>
      <c r="CA974" s="18"/>
      <c r="CC974" s="18"/>
      <c r="CD974" s="18"/>
      <c r="CF974" s="18"/>
      <c r="CH974" s="18"/>
      <c r="CR974" s="18"/>
      <c r="CT974" s="25"/>
      <c r="CU974" t="s">
        <v>397</v>
      </c>
      <c r="CW974" t="s">
        <v>397</v>
      </c>
      <c r="CX974" s="25" t="s">
        <v>397</v>
      </c>
    </row>
    <row r="975" spans="1:102" x14ac:dyDescent="0.3">
      <c r="A975">
        <v>974</v>
      </c>
      <c r="B975">
        <v>127</v>
      </c>
      <c r="C975" s="25" t="s">
        <v>8</v>
      </c>
      <c r="D975" s="12">
        <v>9.8000000000000007</v>
      </c>
      <c r="E975" s="14"/>
      <c r="F975" s="7" t="str">
        <f>IFERROR(D975/E975, "X")</f>
        <v>X</v>
      </c>
      <c r="G975" s="7">
        <f>D975-E975</f>
        <v>9.8000000000000007</v>
      </c>
      <c r="H975" s="16">
        <f>D975+E975</f>
        <v>9.8000000000000007</v>
      </c>
      <c r="I975" s="11" t="str">
        <f>IFERROR(F975/SQRT(F975^2+AH975), "X")</f>
        <v>X</v>
      </c>
      <c r="J975" s="39" t="str">
        <f>IFERROR(SQRT((1-I975^2)/AH975), "X")</f>
        <v>X</v>
      </c>
      <c r="K975" s="39" t="str">
        <f t="shared" si="63"/>
        <v>X</v>
      </c>
      <c r="L975" s="39" t="str">
        <f t="shared" si="64"/>
        <v>X</v>
      </c>
      <c r="M975" s="43" t="str">
        <f>IFERROR(I975+J975, "X")</f>
        <v>X</v>
      </c>
      <c r="N975" s="45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8">
        <v>0</v>
      </c>
      <c r="X975" s="9">
        <v>0</v>
      </c>
      <c r="Y975" s="8"/>
      <c r="AA975" s="8"/>
      <c r="AG975" s="47"/>
      <c r="AH975" s="9">
        <f t="shared" si="66"/>
        <v>-1</v>
      </c>
      <c r="AI975" s="7">
        <v>9.6</v>
      </c>
      <c r="AM975" s="14"/>
      <c r="AO975" s="16"/>
      <c r="AR975" s="16"/>
      <c r="AS975" s="9">
        <v>1987</v>
      </c>
      <c r="AT975" s="23">
        <f t="shared" si="65"/>
        <v>3.2981978671098151</v>
      </c>
      <c r="AX975" s="18"/>
      <c r="AZ975" s="18"/>
      <c r="BB975" s="18"/>
      <c r="BD975" s="18"/>
      <c r="BF975" s="18"/>
      <c r="BG975" s="18" t="s">
        <v>93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 s="18">
        <v>0</v>
      </c>
      <c r="BO975">
        <v>0</v>
      </c>
      <c r="BP975">
        <v>1</v>
      </c>
      <c r="BQ975" s="18">
        <v>0</v>
      </c>
      <c r="BS975" s="18"/>
      <c r="BT975" t="s">
        <v>397</v>
      </c>
      <c r="BU975" t="s">
        <v>397</v>
      </c>
      <c r="BW975" s="25"/>
      <c r="CA975" s="18"/>
      <c r="CC975" s="18"/>
      <c r="CD975" s="18"/>
      <c r="CF975" s="18"/>
      <c r="CH975" s="18"/>
      <c r="CR975" s="18"/>
      <c r="CT975" s="25"/>
      <c r="CU975" t="s">
        <v>397</v>
      </c>
      <c r="CW975" t="s">
        <v>397</v>
      </c>
      <c r="CX975" s="25" t="s">
        <v>397</v>
      </c>
    </row>
    <row r="976" spans="1:102" x14ac:dyDescent="0.3">
      <c r="A976">
        <v>975</v>
      </c>
      <c r="B976">
        <v>127</v>
      </c>
      <c r="C976" s="25" t="s">
        <v>8</v>
      </c>
      <c r="D976" s="12">
        <v>11.5</v>
      </c>
      <c r="E976" s="14"/>
      <c r="F976" s="7" t="str">
        <f>IFERROR(D976/E976, "X")</f>
        <v>X</v>
      </c>
      <c r="G976" s="7">
        <f>D976-E976</f>
        <v>11.5</v>
      </c>
      <c r="H976" s="16">
        <f>D976+E976</f>
        <v>11.5</v>
      </c>
      <c r="I976" s="11" t="str">
        <f>IFERROR(F976/SQRT(F976^2+AH976), "X")</f>
        <v>X</v>
      </c>
      <c r="J976" s="39" t="str">
        <f>IFERROR(SQRT((1-I976^2)/AH976), "X")</f>
        <v>X</v>
      </c>
      <c r="K976" s="39" t="str">
        <f t="shared" si="63"/>
        <v>X</v>
      </c>
      <c r="L976" s="39" t="str">
        <f t="shared" si="64"/>
        <v>X</v>
      </c>
      <c r="M976" s="43" t="str">
        <f>IFERROR(I976+J976, "X")</f>
        <v>X</v>
      </c>
      <c r="N976" s="45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8">
        <v>0</v>
      </c>
      <c r="X976" s="9">
        <v>0</v>
      </c>
      <c r="Y976" s="8"/>
      <c r="AA976" s="8"/>
      <c r="AG976" s="47"/>
      <c r="AH976" s="9">
        <f t="shared" si="66"/>
        <v>-1</v>
      </c>
      <c r="AI976" s="7">
        <v>9.6</v>
      </c>
      <c r="AM976" s="14"/>
      <c r="AO976" s="16"/>
      <c r="AR976" s="16"/>
      <c r="AS976" s="9">
        <v>1987</v>
      </c>
      <c r="AT976" s="23">
        <f t="shared" si="65"/>
        <v>3.2981978671098151</v>
      </c>
      <c r="AX976" s="18"/>
      <c r="AZ976" s="18"/>
      <c r="BB976" s="18"/>
      <c r="BD976" s="18"/>
      <c r="BF976" s="18"/>
      <c r="BG976" s="18" t="s">
        <v>93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 s="18">
        <v>0</v>
      </c>
      <c r="BO976">
        <v>0</v>
      </c>
      <c r="BP976">
        <v>1</v>
      </c>
      <c r="BQ976" s="18">
        <v>0</v>
      </c>
      <c r="BS976" s="18"/>
      <c r="BT976" t="s">
        <v>397</v>
      </c>
      <c r="BU976" t="s">
        <v>397</v>
      </c>
      <c r="BW976" s="25"/>
      <c r="CA976" s="18"/>
      <c r="CC976" s="18"/>
      <c r="CD976" s="18"/>
      <c r="CF976" s="18"/>
      <c r="CH976" s="18"/>
      <c r="CR976" s="18"/>
      <c r="CT976" s="25"/>
      <c r="CU976" t="s">
        <v>397</v>
      </c>
      <c r="CW976" t="s">
        <v>397</v>
      </c>
      <c r="CX976" s="25" t="s">
        <v>397</v>
      </c>
    </row>
    <row r="977" spans="1:102" x14ac:dyDescent="0.3">
      <c r="A977">
        <v>976</v>
      </c>
      <c r="B977">
        <v>127</v>
      </c>
      <c r="C977" s="25" t="s">
        <v>8</v>
      </c>
      <c r="D977" s="12">
        <v>11.3</v>
      </c>
      <c r="E977" s="14"/>
      <c r="F977" s="7" t="str">
        <f>IFERROR(D977/E977, "X")</f>
        <v>X</v>
      </c>
      <c r="G977" s="7">
        <f>D977-E977</f>
        <v>11.3</v>
      </c>
      <c r="H977" s="16">
        <f>D977+E977</f>
        <v>11.3</v>
      </c>
      <c r="I977" s="11" t="str">
        <f>IFERROR(F977/SQRT(F977^2+AH977), "X")</f>
        <v>X</v>
      </c>
      <c r="J977" s="39" t="str">
        <f>IFERROR(SQRT((1-I977^2)/AH977), "X")</f>
        <v>X</v>
      </c>
      <c r="K977" s="39" t="str">
        <f t="shared" si="63"/>
        <v>X</v>
      </c>
      <c r="L977" s="39" t="str">
        <f t="shared" si="64"/>
        <v>X</v>
      </c>
      <c r="M977" s="43" t="str">
        <f>IFERROR(I977+J977, "X")</f>
        <v>X</v>
      </c>
      <c r="N977" s="45">
        <v>0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8">
        <v>1</v>
      </c>
      <c r="X977" s="9">
        <v>0</v>
      </c>
      <c r="Y977" s="8"/>
      <c r="AA977" s="8"/>
      <c r="AG977" s="47"/>
      <c r="AH977" s="9">
        <f t="shared" si="66"/>
        <v>-1</v>
      </c>
      <c r="AI977" s="7">
        <v>9.6</v>
      </c>
      <c r="AM977" s="14"/>
      <c r="AO977" s="16"/>
      <c r="AR977" s="16"/>
      <c r="AS977" s="9">
        <v>1987</v>
      </c>
      <c r="AT977" s="23">
        <f t="shared" si="65"/>
        <v>3.2981978671098151</v>
      </c>
      <c r="AX977" s="18"/>
      <c r="AZ977" s="18"/>
      <c r="BB977" s="18"/>
      <c r="BD977" s="18"/>
      <c r="BF977" s="18"/>
      <c r="BG977" s="18" t="s">
        <v>93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 s="18">
        <v>0</v>
      </c>
      <c r="BO977">
        <v>0</v>
      </c>
      <c r="BP977">
        <v>1</v>
      </c>
      <c r="BQ977" s="18">
        <v>0</v>
      </c>
      <c r="BS977" s="18"/>
      <c r="BT977" t="s">
        <v>397</v>
      </c>
      <c r="BU977" t="s">
        <v>397</v>
      </c>
      <c r="BW977" s="25"/>
      <c r="CA977" s="18"/>
      <c r="CC977" s="18"/>
      <c r="CD977" s="18"/>
      <c r="CF977" s="18"/>
      <c r="CH977" s="18"/>
      <c r="CR977" s="18"/>
      <c r="CT977" s="25"/>
      <c r="CU977" t="s">
        <v>397</v>
      </c>
      <c r="CW977" t="s">
        <v>397</v>
      </c>
      <c r="CX977" s="25" t="s">
        <v>397</v>
      </c>
    </row>
    <row r="978" spans="1:102" x14ac:dyDescent="0.3">
      <c r="A978">
        <v>977</v>
      </c>
      <c r="B978">
        <v>127</v>
      </c>
      <c r="C978" s="25" t="s">
        <v>8</v>
      </c>
      <c r="D978" s="12">
        <v>7.1</v>
      </c>
      <c r="E978" s="14"/>
      <c r="F978" s="7" t="str">
        <f>IFERROR(D978/E978, "X")</f>
        <v>X</v>
      </c>
      <c r="G978" s="7">
        <f>D978-E978</f>
        <v>7.1</v>
      </c>
      <c r="H978" s="16">
        <f>D978+E978</f>
        <v>7.1</v>
      </c>
      <c r="I978" s="11" t="str">
        <f>IFERROR(F978/SQRT(F978^2+AH978), "X")</f>
        <v>X</v>
      </c>
      <c r="J978" s="39" t="str">
        <f>IFERROR(SQRT((1-I978^2)/AH978), "X")</f>
        <v>X</v>
      </c>
      <c r="K978" s="39" t="str">
        <f t="shared" si="63"/>
        <v>X</v>
      </c>
      <c r="L978" s="39" t="str">
        <f t="shared" si="64"/>
        <v>X</v>
      </c>
      <c r="M978" s="43" t="str">
        <f>IFERROR(I978+J978, "X")</f>
        <v>X</v>
      </c>
      <c r="N978" s="45">
        <v>0</v>
      </c>
      <c r="O978" s="8">
        <v>0</v>
      </c>
      <c r="P978" s="9">
        <v>0</v>
      </c>
      <c r="Q978" s="9">
        <v>0</v>
      </c>
      <c r="R978" s="8">
        <v>0</v>
      </c>
      <c r="S978" s="9">
        <v>0</v>
      </c>
      <c r="T978" s="9">
        <v>0</v>
      </c>
      <c r="U978" s="8">
        <v>0</v>
      </c>
      <c r="V978" s="9">
        <v>0</v>
      </c>
      <c r="W978" s="8">
        <v>0</v>
      </c>
      <c r="X978" s="9">
        <v>1</v>
      </c>
      <c r="Y978" s="8"/>
      <c r="AA978" s="8"/>
      <c r="AG978" s="47"/>
      <c r="AH978" s="9">
        <f t="shared" si="66"/>
        <v>-1</v>
      </c>
      <c r="AI978" s="7">
        <v>9.6</v>
      </c>
      <c r="AM978" s="14"/>
      <c r="AO978" s="16"/>
      <c r="AR978" s="16"/>
      <c r="AS978" s="9">
        <v>1987</v>
      </c>
      <c r="AT978" s="23">
        <f t="shared" si="65"/>
        <v>3.2981978671098151</v>
      </c>
      <c r="AX978" s="18"/>
      <c r="AZ978" s="18"/>
      <c r="BB978" s="18"/>
      <c r="BD978" s="18"/>
      <c r="BF978" s="18"/>
      <c r="BG978" s="18" t="s">
        <v>93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 s="18">
        <v>0</v>
      </c>
      <c r="BO978">
        <v>0</v>
      </c>
      <c r="BP978">
        <v>1</v>
      </c>
      <c r="BQ978" s="18">
        <v>0</v>
      </c>
      <c r="BS978" s="18"/>
      <c r="BT978" t="s">
        <v>397</v>
      </c>
      <c r="BU978" t="s">
        <v>397</v>
      </c>
      <c r="BW978" s="25"/>
      <c r="CA978" s="18"/>
      <c r="CC978" s="18"/>
      <c r="CD978" s="18"/>
      <c r="CF978" s="18"/>
      <c r="CH978" s="18"/>
      <c r="CR978" s="18"/>
      <c r="CT978" s="25"/>
      <c r="CU978" t="s">
        <v>397</v>
      </c>
      <c r="CW978" t="s">
        <v>397</v>
      </c>
      <c r="CX978" s="25" t="s">
        <v>397</v>
      </c>
    </row>
    <row r="979" spans="1:102" x14ac:dyDescent="0.3">
      <c r="A979">
        <v>978</v>
      </c>
      <c r="B979">
        <v>127</v>
      </c>
      <c r="C979" s="25" t="s">
        <v>8</v>
      </c>
      <c r="D979" s="12">
        <v>8</v>
      </c>
      <c r="E979" s="14"/>
      <c r="F979" s="7" t="str">
        <f>IFERROR(D979/E979, "X")</f>
        <v>X</v>
      </c>
      <c r="G979" s="7">
        <f>D979-E979</f>
        <v>8</v>
      </c>
      <c r="H979" s="16">
        <f>D979+E979</f>
        <v>8</v>
      </c>
      <c r="I979" s="11" t="str">
        <f>IFERROR(F979/SQRT(F979^2+AH979), "X")</f>
        <v>X</v>
      </c>
      <c r="J979" s="39" t="str">
        <f>IFERROR(SQRT((1-I979^2)/AH979), "X")</f>
        <v>X</v>
      </c>
      <c r="K979" s="39" t="str">
        <f t="shared" si="63"/>
        <v>X</v>
      </c>
      <c r="L979" s="39" t="str">
        <f t="shared" si="64"/>
        <v>X</v>
      </c>
      <c r="M979" s="43" t="str">
        <f>IFERROR(I979+J979, "X")</f>
        <v>X</v>
      </c>
      <c r="N979" s="45">
        <v>1</v>
      </c>
      <c r="O979" s="8">
        <v>0</v>
      </c>
      <c r="P979" s="9">
        <v>0</v>
      </c>
      <c r="Q979" s="9">
        <v>0</v>
      </c>
      <c r="R979" s="8">
        <v>0</v>
      </c>
      <c r="S979" s="9">
        <v>0</v>
      </c>
      <c r="T979" s="9">
        <v>0</v>
      </c>
      <c r="U979" s="8">
        <v>0</v>
      </c>
      <c r="V979" s="9">
        <v>0</v>
      </c>
      <c r="W979" s="8">
        <v>0</v>
      </c>
      <c r="X979" s="9">
        <v>0</v>
      </c>
      <c r="Y979" s="8"/>
      <c r="AA979" s="8"/>
      <c r="AG979" s="47"/>
      <c r="AH979" s="9">
        <f t="shared" si="66"/>
        <v>-1</v>
      </c>
      <c r="AI979" s="7">
        <v>6</v>
      </c>
      <c r="AM979" s="14"/>
      <c r="AO979" s="16"/>
      <c r="AR979" s="16"/>
      <c r="AS979" s="9">
        <v>1972</v>
      </c>
      <c r="AT979" s="23">
        <f t="shared" si="65"/>
        <v>3.2949069106051923</v>
      </c>
      <c r="AX979" s="18"/>
      <c r="AZ979" s="18"/>
      <c r="BB979" s="18"/>
      <c r="BD979" s="18"/>
      <c r="BF979" s="18"/>
      <c r="BG979" s="18" t="s">
        <v>104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s="18">
        <v>1</v>
      </c>
      <c r="BO979">
        <v>0</v>
      </c>
      <c r="BP979">
        <v>0</v>
      </c>
      <c r="BQ979" s="18">
        <v>1</v>
      </c>
      <c r="BS979" s="18"/>
      <c r="BT979" t="s">
        <v>397</v>
      </c>
      <c r="BU979" t="s">
        <v>397</v>
      </c>
      <c r="BW979" s="25"/>
      <c r="CA979" s="18"/>
      <c r="CC979" s="18"/>
      <c r="CD979" s="18"/>
      <c r="CF979" s="18"/>
      <c r="CH979" s="18"/>
      <c r="CR979" s="18"/>
      <c r="CT979" s="25"/>
      <c r="CU979" t="s">
        <v>397</v>
      </c>
      <c r="CW979" t="s">
        <v>397</v>
      </c>
      <c r="CX979" s="25" t="s">
        <v>397</v>
      </c>
    </row>
    <row r="980" spans="1:102" x14ac:dyDescent="0.3">
      <c r="A980">
        <v>979</v>
      </c>
      <c r="B980">
        <v>127</v>
      </c>
      <c r="C980" s="25" t="s">
        <v>8</v>
      </c>
      <c r="D980" s="12">
        <v>10</v>
      </c>
      <c r="E980" s="14"/>
      <c r="F980" s="7" t="str">
        <f>IFERROR(D980/E980, "X")</f>
        <v>X</v>
      </c>
      <c r="G980" s="7">
        <f>D980-E980</f>
        <v>10</v>
      </c>
      <c r="H980" s="16">
        <f>D980+E980</f>
        <v>10</v>
      </c>
      <c r="I980" s="11" t="str">
        <f>IFERROR(F980/SQRT(F980^2+AH980), "X")</f>
        <v>X</v>
      </c>
      <c r="J980" s="39" t="str">
        <f>IFERROR(SQRT((1-I980^2)/AH980), "X")</f>
        <v>X</v>
      </c>
      <c r="K980" s="39" t="str">
        <f t="shared" si="63"/>
        <v>X</v>
      </c>
      <c r="L980" s="39" t="str">
        <f t="shared" si="64"/>
        <v>X</v>
      </c>
      <c r="M980" s="43" t="str">
        <f>IFERROR(I980+J980, "X")</f>
        <v>X</v>
      </c>
      <c r="N980" s="45">
        <v>1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0</v>
      </c>
      <c r="U980" s="8">
        <v>0</v>
      </c>
      <c r="V980" s="9">
        <v>0</v>
      </c>
      <c r="W980" s="8">
        <v>0</v>
      </c>
      <c r="X980" s="9">
        <v>0</v>
      </c>
      <c r="Y980" s="8"/>
      <c r="AA980" s="8"/>
      <c r="AG980" s="47"/>
      <c r="AH980" s="9">
        <f t="shared" si="66"/>
        <v>-1</v>
      </c>
      <c r="AI980" s="7">
        <v>6.2</v>
      </c>
      <c r="AM980" s="14"/>
      <c r="AO980" s="16"/>
      <c r="AR980" s="16"/>
      <c r="AS980" s="9">
        <v>1977</v>
      </c>
      <c r="AT980" s="23">
        <f t="shared" si="65"/>
        <v>3.2960066693136723</v>
      </c>
      <c r="AX980" s="18"/>
      <c r="AZ980" s="18"/>
      <c r="BB980" s="18"/>
      <c r="BD980" s="18"/>
      <c r="BF980" s="18"/>
      <c r="BG980" s="18" t="s">
        <v>107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 s="18">
        <v>0</v>
      </c>
      <c r="BO980">
        <v>1</v>
      </c>
      <c r="BP980">
        <v>0</v>
      </c>
      <c r="BQ980" s="18">
        <v>0</v>
      </c>
      <c r="BS980" s="18"/>
      <c r="BT980" t="s">
        <v>397</v>
      </c>
      <c r="BU980" t="s">
        <v>397</v>
      </c>
      <c r="BW980" s="25"/>
      <c r="CA980" s="18"/>
      <c r="CC980" s="18"/>
      <c r="CD980" s="18"/>
      <c r="CF980" s="18"/>
      <c r="CH980" s="18"/>
      <c r="CR980" s="18"/>
      <c r="CT980" s="25"/>
      <c r="CU980" t="s">
        <v>397</v>
      </c>
      <c r="CW980" t="s">
        <v>397</v>
      </c>
      <c r="CX980" s="25" t="s">
        <v>397</v>
      </c>
    </row>
    <row r="981" spans="1:102" x14ac:dyDescent="0.3">
      <c r="A981">
        <v>980</v>
      </c>
      <c r="B981">
        <v>127</v>
      </c>
      <c r="C981" s="25" t="s">
        <v>8</v>
      </c>
      <c r="D981" s="12">
        <v>8.9</v>
      </c>
      <c r="E981" s="14"/>
      <c r="F981" s="7" t="str">
        <f>IFERROR(D981/E981, "X")</f>
        <v>X</v>
      </c>
      <c r="G981" s="7">
        <f>D981-E981</f>
        <v>8.9</v>
      </c>
      <c r="H981" s="16">
        <f>D981+E981</f>
        <v>8.9</v>
      </c>
      <c r="I981" s="11" t="str">
        <f>IFERROR(F981/SQRT(F981^2+AH981), "X")</f>
        <v>X</v>
      </c>
      <c r="J981" s="39" t="str">
        <f>IFERROR(SQRT((1-I981^2)/AH981), "X")</f>
        <v>X</v>
      </c>
      <c r="K981" s="39" t="str">
        <f t="shared" si="63"/>
        <v>X</v>
      </c>
      <c r="L981" s="39" t="str">
        <f t="shared" si="64"/>
        <v>X</v>
      </c>
      <c r="M981" s="43" t="str">
        <f>IFERROR(I981+J981, "X")</f>
        <v>X</v>
      </c>
      <c r="N981" s="45">
        <v>1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0</v>
      </c>
      <c r="V981" s="9">
        <v>0</v>
      </c>
      <c r="W981" s="8">
        <v>0</v>
      </c>
      <c r="X981" s="9">
        <v>0</v>
      </c>
      <c r="Y981" s="8"/>
      <c r="AA981" s="8"/>
      <c r="AG981" s="47"/>
      <c r="AH981" s="9">
        <f t="shared" si="66"/>
        <v>-1</v>
      </c>
      <c r="AI981" s="7">
        <v>8.4</v>
      </c>
      <c r="AM981" s="14"/>
      <c r="AO981" s="16"/>
      <c r="AR981" s="16"/>
      <c r="AS981" s="9">
        <v>1994</v>
      </c>
      <c r="AT981" s="23">
        <f t="shared" si="65"/>
        <v>3.2997251539756367</v>
      </c>
      <c r="AX981" s="18"/>
      <c r="AZ981" s="18"/>
      <c r="BB981" s="18"/>
      <c r="BD981" s="18"/>
      <c r="BF981" s="18"/>
      <c r="BG981" s="18" t="s">
        <v>107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0</v>
      </c>
      <c r="BN981" s="18">
        <v>0</v>
      </c>
      <c r="BO981">
        <v>1</v>
      </c>
      <c r="BP981">
        <v>0</v>
      </c>
      <c r="BQ981" s="18">
        <v>0</v>
      </c>
      <c r="BS981" s="18"/>
      <c r="BT981" t="s">
        <v>397</v>
      </c>
      <c r="BU981" t="s">
        <v>397</v>
      </c>
      <c r="BW981" s="25"/>
      <c r="CA981" s="18"/>
      <c r="CC981" s="18"/>
      <c r="CD981" s="18"/>
      <c r="CF981" s="18"/>
      <c r="CH981" s="18"/>
      <c r="CR981" s="18"/>
      <c r="CT981" s="25"/>
      <c r="CU981" t="s">
        <v>397</v>
      </c>
      <c r="CW981" t="s">
        <v>397</v>
      </c>
      <c r="CX981" s="25" t="s">
        <v>397</v>
      </c>
    </row>
    <row r="982" spans="1:102" x14ac:dyDescent="0.3">
      <c r="A982">
        <v>981</v>
      </c>
      <c r="B982">
        <v>127</v>
      </c>
      <c r="C982" s="25" t="s">
        <v>8</v>
      </c>
      <c r="D982" s="12">
        <v>14.8</v>
      </c>
      <c r="E982" s="14"/>
      <c r="F982" s="7" t="str">
        <f>IFERROR(D982/E982, "X")</f>
        <v>X</v>
      </c>
      <c r="G982" s="7">
        <f>D982-E982</f>
        <v>14.8</v>
      </c>
      <c r="H982" s="16">
        <f>D982+E982</f>
        <v>14.8</v>
      </c>
      <c r="I982" s="11" t="str">
        <f>IFERROR(F982/SQRT(F982^2+AH982), "X")</f>
        <v>X</v>
      </c>
      <c r="J982" s="39" t="str">
        <f>IFERROR(SQRT((1-I982^2)/AH982), "X")</f>
        <v>X</v>
      </c>
      <c r="K982" s="39" t="str">
        <f t="shared" si="63"/>
        <v>X</v>
      </c>
      <c r="L982" s="39" t="str">
        <f t="shared" si="64"/>
        <v>X</v>
      </c>
      <c r="M982" s="43" t="str">
        <f>IFERROR(I982+J982, "X")</f>
        <v>X</v>
      </c>
      <c r="N982" s="45">
        <v>0</v>
      </c>
      <c r="O982" s="8">
        <v>0</v>
      </c>
      <c r="P982" s="9">
        <v>0</v>
      </c>
      <c r="Q982" s="9">
        <v>0</v>
      </c>
      <c r="R982" s="8">
        <v>0</v>
      </c>
      <c r="S982" s="9">
        <v>1</v>
      </c>
      <c r="T982" s="9">
        <v>0</v>
      </c>
      <c r="U982" s="8">
        <v>0</v>
      </c>
      <c r="V982" s="9">
        <v>0</v>
      </c>
      <c r="W982" s="8">
        <v>0</v>
      </c>
      <c r="X982" s="9">
        <v>0</v>
      </c>
      <c r="Y982" s="8"/>
      <c r="AA982" s="8"/>
      <c r="AG982" s="47"/>
      <c r="AH982" s="9">
        <f t="shared" si="66"/>
        <v>-1</v>
      </c>
      <c r="AI982" s="7">
        <v>6.2</v>
      </c>
      <c r="AM982" s="14"/>
      <c r="AO982" s="16"/>
      <c r="AR982" s="16"/>
      <c r="AS982" s="9">
        <v>1977</v>
      </c>
      <c r="AT982" s="23">
        <f t="shared" si="65"/>
        <v>3.2960066693136723</v>
      </c>
      <c r="AX982" s="18"/>
      <c r="AZ982" s="18"/>
      <c r="BB982" s="18"/>
      <c r="BD982" s="18"/>
      <c r="BF982" s="18"/>
      <c r="BG982" s="18" t="s">
        <v>107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 s="18">
        <v>0</v>
      </c>
      <c r="BO982">
        <v>1</v>
      </c>
      <c r="BP982">
        <v>0</v>
      </c>
      <c r="BQ982" s="18">
        <v>0</v>
      </c>
      <c r="BS982" s="18"/>
      <c r="BT982" t="s">
        <v>397</v>
      </c>
      <c r="BU982" t="s">
        <v>397</v>
      </c>
      <c r="BW982" s="25"/>
      <c r="CA982" s="18"/>
      <c r="CC982" s="18"/>
      <c r="CD982" s="18"/>
      <c r="CF982" s="18"/>
      <c r="CH982" s="18"/>
      <c r="CR982" s="18"/>
      <c r="CT982" s="25"/>
      <c r="CU982" t="s">
        <v>397</v>
      </c>
      <c r="CW982" t="s">
        <v>397</v>
      </c>
      <c r="CX982" s="25" t="s">
        <v>397</v>
      </c>
    </row>
    <row r="983" spans="1:102" x14ac:dyDescent="0.3">
      <c r="A983">
        <v>982</v>
      </c>
      <c r="B983">
        <v>127</v>
      </c>
      <c r="C983" s="25" t="s">
        <v>8</v>
      </c>
      <c r="D983" s="12">
        <v>20</v>
      </c>
      <c r="E983" s="14"/>
      <c r="F983" s="7" t="str">
        <f>IFERROR(D983/E983, "X")</f>
        <v>X</v>
      </c>
      <c r="G983" s="7">
        <f>D983-E983</f>
        <v>20</v>
      </c>
      <c r="H983" s="16">
        <f>D983+E983</f>
        <v>20</v>
      </c>
      <c r="I983" s="11" t="str">
        <f>IFERROR(F983/SQRT(F983^2+AH983), "X")</f>
        <v>X</v>
      </c>
      <c r="J983" s="39" t="str">
        <f>IFERROR(SQRT((1-I983^2)/AH983), "X")</f>
        <v>X</v>
      </c>
      <c r="K983" s="39" t="str">
        <f t="shared" si="63"/>
        <v>X</v>
      </c>
      <c r="L983" s="39" t="str">
        <f t="shared" si="64"/>
        <v>X</v>
      </c>
      <c r="M983" s="43" t="str">
        <f>IFERROR(I983+J983, "X")</f>
        <v>X</v>
      </c>
      <c r="N983" s="45">
        <v>0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1</v>
      </c>
      <c r="U983" s="8">
        <v>0</v>
      </c>
      <c r="V983" s="9">
        <v>0</v>
      </c>
      <c r="W983" s="8">
        <v>0</v>
      </c>
      <c r="X983" s="9">
        <v>0</v>
      </c>
      <c r="Y983" s="8"/>
      <c r="AA983" s="8"/>
      <c r="AG983" s="47"/>
      <c r="AH983" s="9">
        <f t="shared" si="66"/>
        <v>-1</v>
      </c>
      <c r="AI983" s="7">
        <v>6.2</v>
      </c>
      <c r="AM983" s="14"/>
      <c r="AO983" s="16"/>
      <c r="AR983" s="16"/>
      <c r="AS983" s="9">
        <v>1977</v>
      </c>
      <c r="AT983" s="23">
        <f t="shared" si="65"/>
        <v>3.2960066693136723</v>
      </c>
      <c r="AX983" s="18"/>
      <c r="AZ983" s="18"/>
      <c r="BB983" s="18"/>
      <c r="BD983" s="18"/>
      <c r="BF983" s="18"/>
      <c r="BG983" s="18" t="s">
        <v>107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 s="18">
        <v>0</v>
      </c>
      <c r="BO983">
        <v>1</v>
      </c>
      <c r="BP983">
        <v>0</v>
      </c>
      <c r="BQ983" s="18">
        <v>0</v>
      </c>
      <c r="BS983" s="18"/>
      <c r="BT983" t="s">
        <v>397</v>
      </c>
      <c r="BU983" t="s">
        <v>397</v>
      </c>
      <c r="BW983" s="25"/>
      <c r="CA983" s="18"/>
      <c r="CC983" s="18"/>
      <c r="CD983" s="18"/>
      <c r="CF983" s="18"/>
      <c r="CH983" s="18"/>
      <c r="CR983" s="18"/>
      <c r="CT983" s="25"/>
      <c r="CU983" t="s">
        <v>397</v>
      </c>
      <c r="CW983" t="s">
        <v>397</v>
      </c>
      <c r="CX983" s="25" t="s">
        <v>397</v>
      </c>
    </row>
    <row r="984" spans="1:102" x14ac:dyDescent="0.3">
      <c r="A984">
        <v>983</v>
      </c>
      <c r="B984">
        <v>127</v>
      </c>
      <c r="C984" s="25" t="s">
        <v>8</v>
      </c>
      <c r="D984" s="12">
        <v>4.9000000000000004</v>
      </c>
      <c r="E984" s="14"/>
      <c r="F984" s="7" t="str">
        <f>IFERROR(D984/E984, "X")</f>
        <v>X</v>
      </c>
      <c r="G984" s="7">
        <f>D984-E984</f>
        <v>4.9000000000000004</v>
      </c>
      <c r="H984" s="16">
        <f>D984+E984</f>
        <v>4.9000000000000004</v>
      </c>
      <c r="I984" s="11" t="str">
        <f>IFERROR(F984/SQRT(F984^2+AH984), "X")</f>
        <v>X</v>
      </c>
      <c r="J984" s="39" t="str">
        <f>IFERROR(SQRT((1-I984^2)/AH984), "X")</f>
        <v>X</v>
      </c>
      <c r="K984" s="39" t="str">
        <f t="shared" ref="K984:K1047" si="67">IFERROR(1/J984, "X")</f>
        <v>X</v>
      </c>
      <c r="L984" s="39" t="str">
        <f t="shared" ref="L984:L1047" si="68">IFERROR(I984-J984, "X")</f>
        <v>X</v>
      </c>
      <c r="M984" s="43" t="str">
        <f>IFERROR(I984+J984, "X")</f>
        <v>X</v>
      </c>
      <c r="N984" s="45">
        <v>1</v>
      </c>
      <c r="O984" s="8">
        <v>0</v>
      </c>
      <c r="P984" s="9">
        <v>0</v>
      </c>
      <c r="Q984" s="9">
        <v>0</v>
      </c>
      <c r="R984" s="8">
        <v>0</v>
      </c>
      <c r="S984" s="9">
        <v>0</v>
      </c>
      <c r="T984" s="9">
        <v>0</v>
      </c>
      <c r="U984" s="8">
        <v>0</v>
      </c>
      <c r="V984" s="9">
        <v>0</v>
      </c>
      <c r="W984" s="8">
        <v>0</v>
      </c>
      <c r="X984" s="9">
        <v>0</v>
      </c>
      <c r="Y984" s="8"/>
      <c r="AA984" s="8"/>
      <c r="AG984" s="47"/>
      <c r="AH984" s="9">
        <f t="shared" si="66"/>
        <v>-1</v>
      </c>
      <c r="AI984" s="7">
        <v>10.1</v>
      </c>
      <c r="AM984" s="14"/>
      <c r="AO984" s="16"/>
      <c r="AR984" s="16"/>
      <c r="AS984" s="9">
        <v>1987</v>
      </c>
      <c r="AT984" s="23">
        <f t="shared" ref="AT984:AT1047" si="69">LOG(AS984)</f>
        <v>3.2981978671098151</v>
      </c>
      <c r="AX984" s="18"/>
      <c r="AZ984" s="18"/>
      <c r="BB984" s="18"/>
      <c r="BD984" s="18"/>
      <c r="BF984" s="18"/>
      <c r="BG984" s="18" t="s">
        <v>113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 s="18">
        <v>0</v>
      </c>
      <c r="BO984">
        <v>1</v>
      </c>
      <c r="BP984">
        <v>0</v>
      </c>
      <c r="BQ984" s="18">
        <v>0</v>
      </c>
      <c r="BS984" s="18"/>
      <c r="BT984" t="s">
        <v>397</v>
      </c>
      <c r="BU984" t="s">
        <v>397</v>
      </c>
      <c r="BW984" s="25"/>
      <c r="CA984" s="18"/>
      <c r="CC984" s="18"/>
      <c r="CD984" s="18"/>
      <c r="CF984" s="18"/>
      <c r="CH984" s="18"/>
      <c r="CR984" s="18"/>
      <c r="CT984" s="25"/>
      <c r="CU984" t="s">
        <v>397</v>
      </c>
      <c r="CW984" t="s">
        <v>397</v>
      </c>
      <c r="CX984" s="25" t="s">
        <v>397</v>
      </c>
    </row>
    <row r="985" spans="1:102" x14ac:dyDescent="0.3">
      <c r="A985">
        <v>984</v>
      </c>
      <c r="B985">
        <v>127</v>
      </c>
      <c r="C985" s="25" t="s">
        <v>8</v>
      </c>
      <c r="D985" s="12">
        <v>6.5</v>
      </c>
      <c r="E985" s="14"/>
      <c r="F985" s="7" t="str">
        <f>IFERROR(D985/E985, "X")</f>
        <v>X</v>
      </c>
      <c r="G985" s="7">
        <f>D985-E985</f>
        <v>6.5</v>
      </c>
      <c r="H985" s="16">
        <f>D985+E985</f>
        <v>6.5</v>
      </c>
      <c r="I985" s="11" t="str">
        <f>IFERROR(F985/SQRT(F985^2+AH985), "X")</f>
        <v>X</v>
      </c>
      <c r="J985" s="39" t="str">
        <f>IFERROR(SQRT((1-I985^2)/AH985), "X")</f>
        <v>X</v>
      </c>
      <c r="K985" s="39" t="str">
        <f t="shared" si="67"/>
        <v>X</v>
      </c>
      <c r="L985" s="39" t="str">
        <f t="shared" si="68"/>
        <v>X</v>
      </c>
      <c r="M985" s="43" t="str">
        <f>IFERROR(I985+J985, "X")</f>
        <v>X</v>
      </c>
      <c r="N985" s="45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8">
        <v>0</v>
      </c>
      <c r="X985" s="9">
        <v>0</v>
      </c>
      <c r="Y985" s="8"/>
      <c r="AA985" s="8"/>
      <c r="AG985" s="47"/>
      <c r="AH985" s="9">
        <f t="shared" si="66"/>
        <v>-1</v>
      </c>
      <c r="AI985" s="7">
        <v>7</v>
      </c>
      <c r="AM985" s="14"/>
      <c r="AO985" s="16"/>
      <c r="AR985" s="16"/>
      <c r="AS985" s="9">
        <v>1978</v>
      </c>
      <c r="AT985" s="23">
        <f t="shared" si="69"/>
        <v>3.2962262872611605</v>
      </c>
      <c r="AX985" s="18"/>
      <c r="AZ985" s="18"/>
      <c r="BB985" s="18"/>
      <c r="BD985" s="18"/>
      <c r="BF985" s="18"/>
      <c r="BG985" s="18" t="s">
        <v>113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 s="18">
        <v>0</v>
      </c>
      <c r="BO985">
        <v>1</v>
      </c>
      <c r="BP985">
        <v>0</v>
      </c>
      <c r="BQ985" s="18">
        <v>0</v>
      </c>
      <c r="BS985" s="18"/>
      <c r="BT985" t="s">
        <v>397</v>
      </c>
      <c r="BU985" t="s">
        <v>397</v>
      </c>
      <c r="BW985" s="25"/>
      <c r="CA985" s="18"/>
      <c r="CC985" s="18"/>
      <c r="CD985" s="18"/>
      <c r="CF985" s="18"/>
      <c r="CH985" s="18"/>
      <c r="CR985" s="18"/>
      <c r="CT985" s="25"/>
      <c r="CU985" t="s">
        <v>397</v>
      </c>
      <c r="CW985" t="s">
        <v>397</v>
      </c>
      <c r="CX985" s="25" t="s">
        <v>397</v>
      </c>
    </row>
    <row r="986" spans="1:102" x14ac:dyDescent="0.3">
      <c r="A986">
        <v>985</v>
      </c>
      <c r="B986">
        <v>127</v>
      </c>
      <c r="C986" s="25" t="s">
        <v>8</v>
      </c>
      <c r="D986" s="12">
        <v>10.5</v>
      </c>
      <c r="E986" s="14"/>
      <c r="F986" s="7" t="str">
        <f>IFERROR(D986/E986, "X")</f>
        <v>X</v>
      </c>
      <c r="G986" s="7">
        <f>D986-E986</f>
        <v>10.5</v>
      </c>
      <c r="H986" s="16">
        <f>D986+E986</f>
        <v>10.5</v>
      </c>
      <c r="I986" s="11" t="str">
        <f>IFERROR(F986/SQRT(F986^2+AH986), "X")</f>
        <v>X</v>
      </c>
      <c r="J986" s="39" t="str">
        <f>IFERROR(SQRT((1-I986^2)/AH986), "X")</f>
        <v>X</v>
      </c>
      <c r="K986" s="39" t="str">
        <f t="shared" si="67"/>
        <v>X</v>
      </c>
      <c r="L986" s="39" t="str">
        <f t="shared" si="68"/>
        <v>X</v>
      </c>
      <c r="M986" s="43" t="str">
        <f>IFERROR(I986+J986, "X")</f>
        <v>X</v>
      </c>
      <c r="N986" s="45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8">
        <v>0</v>
      </c>
      <c r="X986" s="9">
        <v>0</v>
      </c>
      <c r="Y986" s="8"/>
      <c r="AA986" s="8"/>
      <c r="AG986" s="47"/>
      <c r="AH986" s="9">
        <f t="shared" si="66"/>
        <v>-1</v>
      </c>
      <c r="AI986" s="7">
        <v>7</v>
      </c>
      <c r="AM986" s="14"/>
      <c r="AO986" s="16"/>
      <c r="AR986" s="16"/>
      <c r="AS986" s="9">
        <v>1978</v>
      </c>
      <c r="AT986" s="23">
        <f t="shared" si="69"/>
        <v>3.2962262872611605</v>
      </c>
      <c r="AX986" s="18"/>
      <c r="AZ986" s="18"/>
      <c r="BB986" s="18"/>
      <c r="BD986" s="18"/>
      <c r="BF986" s="18"/>
      <c r="BG986" s="18" t="s">
        <v>113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 s="18">
        <v>0</v>
      </c>
      <c r="BO986">
        <v>1</v>
      </c>
      <c r="BP986">
        <v>0</v>
      </c>
      <c r="BQ986" s="18">
        <v>0</v>
      </c>
      <c r="BS986" s="18"/>
      <c r="BT986" t="s">
        <v>397</v>
      </c>
      <c r="BU986" t="s">
        <v>397</v>
      </c>
      <c r="BW986" s="25"/>
      <c r="CA986" s="18"/>
      <c r="CC986" s="18"/>
      <c r="CD986" s="18"/>
      <c r="CF986" s="18"/>
      <c r="CH986" s="18"/>
      <c r="CR986" s="18"/>
      <c r="CT986" s="25"/>
      <c r="CU986" t="s">
        <v>397</v>
      </c>
      <c r="CW986" t="s">
        <v>397</v>
      </c>
      <c r="CX986" s="25" t="s">
        <v>397</v>
      </c>
    </row>
    <row r="987" spans="1:102" x14ac:dyDescent="0.3">
      <c r="A987">
        <v>986</v>
      </c>
      <c r="B987">
        <v>127</v>
      </c>
      <c r="C987" s="25" t="s">
        <v>8</v>
      </c>
      <c r="D987" s="12">
        <v>13.1</v>
      </c>
      <c r="E987" s="14"/>
      <c r="F987" s="7" t="str">
        <f>IFERROR(D987/E987, "X")</f>
        <v>X</v>
      </c>
      <c r="G987" s="7">
        <f>D987-E987</f>
        <v>13.1</v>
      </c>
      <c r="H987" s="16">
        <f>D987+E987</f>
        <v>13.1</v>
      </c>
      <c r="I987" s="11" t="str">
        <f>IFERROR(F987/SQRT(F987^2+AH987), "X")</f>
        <v>X</v>
      </c>
      <c r="J987" s="39" t="str">
        <f>IFERROR(SQRT((1-I987^2)/AH987), "X")</f>
        <v>X</v>
      </c>
      <c r="K987" s="39" t="str">
        <f t="shared" si="67"/>
        <v>X</v>
      </c>
      <c r="L987" s="39" t="str">
        <f t="shared" si="68"/>
        <v>X</v>
      </c>
      <c r="M987" s="43" t="str">
        <f>IFERROR(I987+J987, "X")</f>
        <v>X</v>
      </c>
      <c r="N987" s="45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8">
        <v>0</v>
      </c>
      <c r="X987" s="9">
        <v>0</v>
      </c>
      <c r="Y987" s="8"/>
      <c r="AA987" s="8"/>
      <c r="AG987" s="47"/>
      <c r="AH987" s="9">
        <f t="shared" si="66"/>
        <v>-1</v>
      </c>
      <c r="AI987" s="7">
        <v>6.9</v>
      </c>
      <c r="AM987" s="14"/>
      <c r="AO987" s="16"/>
      <c r="AR987" s="16"/>
      <c r="AS987" s="9">
        <v>1974</v>
      </c>
      <c r="AT987" s="23">
        <f t="shared" si="69"/>
        <v>3.2953471483336179</v>
      </c>
      <c r="AX987" s="18"/>
      <c r="AZ987" s="18"/>
      <c r="BB987" s="18"/>
      <c r="BD987" s="18"/>
      <c r="BF987" s="18"/>
      <c r="BG987" s="18" t="s">
        <v>113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0</v>
      </c>
      <c r="BN987" s="18">
        <v>0</v>
      </c>
      <c r="BO987">
        <v>1</v>
      </c>
      <c r="BP987">
        <v>0</v>
      </c>
      <c r="BQ987" s="18">
        <v>0</v>
      </c>
      <c r="BS987" s="18"/>
      <c r="BT987" t="s">
        <v>397</v>
      </c>
      <c r="BU987" t="s">
        <v>397</v>
      </c>
      <c r="BW987" s="25"/>
      <c r="CA987" s="18"/>
      <c r="CC987" s="18"/>
      <c r="CD987" s="18"/>
      <c r="CF987" s="18"/>
      <c r="CH987" s="18"/>
      <c r="CR987" s="18"/>
      <c r="CT987" s="25"/>
      <c r="CU987" t="s">
        <v>397</v>
      </c>
      <c r="CW987" t="s">
        <v>397</v>
      </c>
      <c r="CX987" s="25" t="s">
        <v>397</v>
      </c>
    </row>
    <row r="988" spans="1:102" x14ac:dyDescent="0.3">
      <c r="A988">
        <v>987</v>
      </c>
      <c r="B988">
        <v>127</v>
      </c>
      <c r="C988" s="25" t="s">
        <v>8</v>
      </c>
      <c r="D988" s="12">
        <v>13.6</v>
      </c>
      <c r="E988" s="14"/>
      <c r="F988" s="7" t="str">
        <f>IFERROR(D988/E988, "X")</f>
        <v>X</v>
      </c>
      <c r="G988" s="7">
        <f>D988-E988</f>
        <v>13.6</v>
      </c>
      <c r="H988" s="16">
        <f>D988+E988</f>
        <v>13.6</v>
      </c>
      <c r="I988" s="11" t="str">
        <f>IFERROR(F988/SQRT(F988^2+AH988), "X")</f>
        <v>X</v>
      </c>
      <c r="J988" s="39" t="str">
        <f>IFERROR(SQRT((1-I988^2)/AH988), "X")</f>
        <v>X</v>
      </c>
      <c r="K988" s="39" t="str">
        <f t="shared" si="67"/>
        <v>X</v>
      </c>
      <c r="L988" s="39" t="str">
        <f t="shared" si="68"/>
        <v>X</v>
      </c>
      <c r="M988" s="43" t="str">
        <f>IFERROR(I988+J988, "X")</f>
        <v>X</v>
      </c>
      <c r="N988" s="45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1</v>
      </c>
      <c r="V988" s="9">
        <v>0</v>
      </c>
      <c r="W988" s="8">
        <v>0</v>
      </c>
      <c r="X988" s="9">
        <v>0</v>
      </c>
      <c r="Y988" s="8"/>
      <c r="AA988" s="8"/>
      <c r="AG988" s="47"/>
      <c r="AH988" s="9">
        <f t="shared" si="66"/>
        <v>-1</v>
      </c>
      <c r="AI988" s="7">
        <v>7</v>
      </c>
      <c r="AM988" s="14"/>
      <c r="AO988" s="16"/>
      <c r="AR988" s="16"/>
      <c r="AS988" s="9">
        <v>1978</v>
      </c>
      <c r="AT988" s="23">
        <f t="shared" si="69"/>
        <v>3.2962262872611605</v>
      </c>
      <c r="AX988" s="18"/>
      <c r="AZ988" s="18"/>
      <c r="BB988" s="18"/>
      <c r="BD988" s="18"/>
      <c r="BF988" s="18"/>
      <c r="BG988" s="18" t="s">
        <v>113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 s="18">
        <v>0</v>
      </c>
      <c r="BO988">
        <v>1</v>
      </c>
      <c r="BP988">
        <v>0</v>
      </c>
      <c r="BQ988" s="18">
        <v>0</v>
      </c>
      <c r="BS988" s="18"/>
      <c r="BT988" t="s">
        <v>397</v>
      </c>
      <c r="BU988" t="s">
        <v>397</v>
      </c>
      <c r="BW988" s="25"/>
      <c r="CA988" s="18"/>
      <c r="CC988" s="18"/>
      <c r="CD988" s="18"/>
      <c r="CF988" s="18"/>
      <c r="CH988" s="18"/>
      <c r="CR988" s="18"/>
      <c r="CT988" s="25"/>
      <c r="CU988" t="s">
        <v>397</v>
      </c>
      <c r="CW988" t="s">
        <v>397</v>
      </c>
      <c r="CX988" s="25" t="s">
        <v>397</v>
      </c>
    </row>
    <row r="989" spans="1:102" x14ac:dyDescent="0.3">
      <c r="A989">
        <v>988</v>
      </c>
      <c r="B989">
        <v>127</v>
      </c>
      <c r="C989" s="25" t="s">
        <v>8</v>
      </c>
      <c r="D989" s="12">
        <v>11.2</v>
      </c>
      <c r="E989" s="14"/>
      <c r="F989" s="7" t="str">
        <f>IFERROR(D989/E989, "X")</f>
        <v>X</v>
      </c>
      <c r="G989" s="7">
        <f>D989-E989</f>
        <v>11.2</v>
      </c>
      <c r="H989" s="16">
        <f>D989+E989</f>
        <v>11.2</v>
      </c>
      <c r="I989" s="11" t="str">
        <f>IFERROR(F989/SQRT(F989^2+AH989), "X")</f>
        <v>X</v>
      </c>
      <c r="J989" s="39" t="str">
        <f>IFERROR(SQRT((1-I989^2)/AH989), "X")</f>
        <v>X</v>
      </c>
      <c r="K989" s="39" t="str">
        <f t="shared" si="67"/>
        <v>X</v>
      </c>
      <c r="L989" s="39" t="str">
        <f t="shared" si="68"/>
        <v>X</v>
      </c>
      <c r="M989" s="43" t="str">
        <f>IFERROR(I989+J989, "X")</f>
        <v>X</v>
      </c>
      <c r="N989" s="45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1</v>
      </c>
      <c r="W989" s="8">
        <v>0</v>
      </c>
      <c r="X989" s="9">
        <v>0</v>
      </c>
      <c r="Y989" s="8"/>
      <c r="AA989" s="8"/>
      <c r="AG989" s="47"/>
      <c r="AH989" s="9">
        <f t="shared" si="66"/>
        <v>-1</v>
      </c>
      <c r="AI989" s="7">
        <v>6.9</v>
      </c>
      <c r="AM989" s="14"/>
      <c r="AO989" s="16"/>
      <c r="AR989" s="16"/>
      <c r="AS989" s="9">
        <v>1974</v>
      </c>
      <c r="AT989" s="23">
        <f t="shared" si="69"/>
        <v>3.2953471483336179</v>
      </c>
      <c r="AX989" s="18"/>
      <c r="AZ989" s="18"/>
      <c r="BB989" s="18"/>
      <c r="BD989" s="18"/>
      <c r="BF989" s="18"/>
      <c r="BG989" s="18" t="s">
        <v>113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 s="18">
        <v>0</v>
      </c>
      <c r="BO989">
        <v>1</v>
      </c>
      <c r="BP989">
        <v>0</v>
      </c>
      <c r="BQ989" s="18">
        <v>0</v>
      </c>
      <c r="BS989" s="18"/>
      <c r="BT989" t="s">
        <v>397</v>
      </c>
      <c r="BU989" t="s">
        <v>397</v>
      </c>
      <c r="BW989" s="25"/>
      <c r="CA989" s="18"/>
      <c r="CC989" s="18"/>
      <c r="CD989" s="18"/>
      <c r="CF989" s="18"/>
      <c r="CH989" s="18"/>
      <c r="CR989" s="18"/>
      <c r="CT989" s="25"/>
      <c r="CU989" t="s">
        <v>397</v>
      </c>
      <c r="CW989" t="s">
        <v>397</v>
      </c>
      <c r="CX989" s="25" t="s">
        <v>397</v>
      </c>
    </row>
    <row r="990" spans="1:102" x14ac:dyDescent="0.3">
      <c r="A990">
        <v>989</v>
      </c>
      <c r="B990">
        <v>127</v>
      </c>
      <c r="C990" s="25" t="s">
        <v>8</v>
      </c>
      <c r="D990" s="12">
        <v>11.7</v>
      </c>
      <c r="E990" s="14"/>
      <c r="F990" s="7" t="str">
        <f>IFERROR(D990/E990, "X")</f>
        <v>X</v>
      </c>
      <c r="G990" s="7">
        <f>D990-E990</f>
        <v>11.7</v>
      </c>
      <c r="H990" s="16">
        <f>D990+E990</f>
        <v>11.7</v>
      </c>
      <c r="I990" s="11" t="str">
        <f>IFERROR(F990/SQRT(F990^2+AH990), "X")</f>
        <v>X</v>
      </c>
      <c r="J990" s="39" t="str">
        <f>IFERROR(SQRT((1-I990^2)/AH990), "X")</f>
        <v>X</v>
      </c>
      <c r="K990" s="39" t="str">
        <f t="shared" si="67"/>
        <v>X</v>
      </c>
      <c r="L990" s="39" t="str">
        <f t="shared" si="68"/>
        <v>X</v>
      </c>
      <c r="M990" s="43" t="str">
        <f>IFERROR(I990+J990, "X")</f>
        <v>X</v>
      </c>
      <c r="N990" s="45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1</v>
      </c>
      <c r="W990" s="8">
        <v>0</v>
      </c>
      <c r="X990" s="9">
        <v>0</v>
      </c>
      <c r="Y990" s="8"/>
      <c r="AA990" s="8"/>
      <c r="AG990" s="47"/>
      <c r="AH990" s="9">
        <f t="shared" si="66"/>
        <v>-1</v>
      </c>
      <c r="AI990" s="7">
        <v>7</v>
      </c>
      <c r="AM990" s="14"/>
      <c r="AO990" s="16"/>
      <c r="AR990" s="16"/>
      <c r="AS990" s="9">
        <v>1978</v>
      </c>
      <c r="AT990" s="23">
        <f t="shared" si="69"/>
        <v>3.2962262872611605</v>
      </c>
      <c r="AX990" s="18"/>
      <c r="AZ990" s="18"/>
      <c r="BB990" s="18"/>
      <c r="BD990" s="18"/>
      <c r="BF990" s="18"/>
      <c r="BG990" s="18" t="s">
        <v>113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 s="18">
        <v>0</v>
      </c>
      <c r="BO990">
        <v>1</v>
      </c>
      <c r="BP990">
        <v>0</v>
      </c>
      <c r="BQ990" s="18">
        <v>0</v>
      </c>
      <c r="BS990" s="18"/>
      <c r="BT990" t="s">
        <v>397</v>
      </c>
      <c r="BU990" t="s">
        <v>397</v>
      </c>
      <c r="BW990" s="25"/>
      <c r="CA990" s="18"/>
      <c r="CC990" s="18"/>
      <c r="CD990" s="18"/>
      <c r="CF990" s="18"/>
      <c r="CH990" s="18"/>
      <c r="CR990" s="18"/>
      <c r="CT990" s="25"/>
      <c r="CU990" t="s">
        <v>397</v>
      </c>
      <c r="CW990" t="s">
        <v>397</v>
      </c>
      <c r="CX990" s="25" t="s">
        <v>397</v>
      </c>
    </row>
    <row r="991" spans="1:102" x14ac:dyDescent="0.3">
      <c r="A991">
        <v>990</v>
      </c>
      <c r="B991">
        <v>127</v>
      </c>
      <c r="C991" s="25" t="s">
        <v>8</v>
      </c>
      <c r="D991" s="12">
        <v>8</v>
      </c>
      <c r="E991" s="14"/>
      <c r="F991" s="7" t="str">
        <f>IFERROR(D991/E991, "X")</f>
        <v>X</v>
      </c>
      <c r="G991" s="7">
        <f>D991-E991</f>
        <v>8</v>
      </c>
      <c r="H991" s="16">
        <f>D991+E991</f>
        <v>8</v>
      </c>
      <c r="I991" s="11" t="str">
        <f>IFERROR(F991/SQRT(F991^2+AH991), "X")</f>
        <v>X</v>
      </c>
      <c r="J991" s="39" t="str">
        <f>IFERROR(SQRT((1-I991^2)/AH991), "X")</f>
        <v>X</v>
      </c>
      <c r="K991" s="39" t="str">
        <f t="shared" si="67"/>
        <v>X</v>
      </c>
      <c r="L991" s="39" t="str">
        <f t="shared" si="68"/>
        <v>X</v>
      </c>
      <c r="M991" s="43" t="str">
        <f>IFERROR(I991+J991, "X")</f>
        <v>X</v>
      </c>
      <c r="N991" s="45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8">
        <v>0</v>
      </c>
      <c r="X991" s="9">
        <v>0</v>
      </c>
      <c r="Y991" s="8"/>
      <c r="AA991" s="8"/>
      <c r="AG991" s="47"/>
      <c r="AH991" s="9">
        <f t="shared" si="66"/>
        <v>-1</v>
      </c>
      <c r="AI991" s="7">
        <v>13</v>
      </c>
      <c r="AM991" s="14"/>
      <c r="AO991" s="16"/>
      <c r="AR991" s="16"/>
      <c r="AS991" s="9">
        <v>1975</v>
      </c>
      <c r="AT991" s="23">
        <f t="shared" si="69"/>
        <v>3.2955670999624789</v>
      </c>
      <c r="AX991" s="18"/>
      <c r="AZ991" s="18"/>
      <c r="BB991" s="18"/>
      <c r="BD991" s="18"/>
      <c r="BF991" s="18"/>
      <c r="BG991" s="18" t="s">
        <v>125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 s="18">
        <v>0</v>
      </c>
      <c r="BO991">
        <v>1</v>
      </c>
      <c r="BP991">
        <v>0</v>
      </c>
      <c r="BQ991" s="18">
        <v>0</v>
      </c>
      <c r="BS991" s="18"/>
      <c r="BT991" t="s">
        <v>397</v>
      </c>
      <c r="BU991" t="s">
        <v>397</v>
      </c>
      <c r="BW991" s="25"/>
      <c r="CA991" s="18"/>
      <c r="CC991" s="18"/>
      <c r="CD991" s="18"/>
      <c r="CF991" s="18"/>
      <c r="CH991" s="18"/>
      <c r="CR991" s="18"/>
      <c r="CT991" s="25"/>
      <c r="CU991" t="s">
        <v>397</v>
      </c>
      <c r="CW991" t="s">
        <v>397</v>
      </c>
      <c r="CX991" s="25" t="s">
        <v>397</v>
      </c>
    </row>
    <row r="992" spans="1:102" x14ac:dyDescent="0.3">
      <c r="A992">
        <v>991</v>
      </c>
      <c r="B992">
        <v>127</v>
      </c>
      <c r="C992" s="25" t="s">
        <v>8</v>
      </c>
      <c r="D992" s="12">
        <v>8.6999999999999993</v>
      </c>
      <c r="E992" s="14"/>
      <c r="F992" s="7" t="str">
        <f>IFERROR(D992/E992, "X")</f>
        <v>X</v>
      </c>
      <c r="G992" s="7">
        <f>D992-E992</f>
        <v>8.6999999999999993</v>
      </c>
      <c r="H992" s="16">
        <f>D992+E992</f>
        <v>8.6999999999999993</v>
      </c>
      <c r="I992" s="11" t="str">
        <f>IFERROR(F992/SQRT(F992^2+AH992), "X")</f>
        <v>X</v>
      </c>
      <c r="J992" s="39" t="str">
        <f>IFERROR(SQRT((1-I992^2)/AH992), "X")</f>
        <v>X</v>
      </c>
      <c r="K992" s="39" t="str">
        <f t="shared" si="67"/>
        <v>X</v>
      </c>
      <c r="L992" s="39" t="str">
        <f t="shared" si="68"/>
        <v>X</v>
      </c>
      <c r="M992" s="43" t="str">
        <f>IFERROR(I992+J992, "X")</f>
        <v>X</v>
      </c>
      <c r="N992" s="45">
        <v>0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8">
        <v>1</v>
      </c>
      <c r="X992" s="9">
        <v>0</v>
      </c>
      <c r="Y992" s="8"/>
      <c r="AA992" s="8"/>
      <c r="AG992" s="47"/>
      <c r="AH992" s="9">
        <f t="shared" si="66"/>
        <v>-1</v>
      </c>
      <c r="AI992" s="7">
        <v>13</v>
      </c>
      <c r="AM992" s="14"/>
      <c r="AO992" s="16"/>
      <c r="AR992" s="16"/>
      <c r="AS992" s="9">
        <v>1975</v>
      </c>
      <c r="AT992" s="23">
        <f t="shared" si="69"/>
        <v>3.2955670999624789</v>
      </c>
      <c r="AX992" s="18"/>
      <c r="AZ992" s="18"/>
      <c r="BB992" s="18"/>
      <c r="BD992" s="18"/>
      <c r="BF992" s="18"/>
      <c r="BG992" s="18" t="s">
        <v>125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 s="18">
        <v>0</v>
      </c>
      <c r="BO992">
        <v>1</v>
      </c>
      <c r="BP992">
        <v>0</v>
      </c>
      <c r="BQ992" s="18">
        <v>0</v>
      </c>
      <c r="BS992" s="18"/>
      <c r="BT992" t="s">
        <v>397</v>
      </c>
      <c r="BU992" t="s">
        <v>397</v>
      </c>
      <c r="BW992" s="25"/>
      <c r="CA992" s="18"/>
      <c r="CC992" s="18"/>
      <c r="CD992" s="18"/>
      <c r="CF992" s="18"/>
      <c r="CH992" s="18"/>
      <c r="CR992" s="18"/>
      <c r="CT992" s="25"/>
      <c r="CU992" t="s">
        <v>397</v>
      </c>
      <c r="CW992" t="s">
        <v>397</v>
      </c>
      <c r="CX992" s="25" t="s">
        <v>397</v>
      </c>
    </row>
    <row r="993" spans="1:102" x14ac:dyDescent="0.3">
      <c r="A993">
        <v>992</v>
      </c>
      <c r="B993">
        <v>127</v>
      </c>
      <c r="C993" s="25" t="s">
        <v>8</v>
      </c>
      <c r="D993" s="12">
        <v>6.3</v>
      </c>
      <c r="E993" s="14"/>
      <c r="F993" s="7" t="str">
        <f>IFERROR(D993/E993, "X")</f>
        <v>X</v>
      </c>
      <c r="G993" s="7">
        <f>D993-E993</f>
        <v>6.3</v>
      </c>
      <c r="H993" s="16">
        <f>D993+E993</f>
        <v>6.3</v>
      </c>
      <c r="I993" s="11" t="str">
        <f>IFERROR(F993/SQRT(F993^2+AH993), "X")</f>
        <v>X</v>
      </c>
      <c r="J993" s="39" t="str">
        <f>IFERROR(SQRT((1-I993^2)/AH993), "X")</f>
        <v>X</v>
      </c>
      <c r="K993" s="39" t="str">
        <f t="shared" si="67"/>
        <v>X</v>
      </c>
      <c r="L993" s="39" t="str">
        <f t="shared" si="68"/>
        <v>X</v>
      </c>
      <c r="M993" s="43" t="str">
        <f>IFERROR(I993+J993, "X")</f>
        <v>X</v>
      </c>
      <c r="N993" s="45">
        <v>0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8">
        <v>0</v>
      </c>
      <c r="X993" s="9">
        <v>1</v>
      </c>
      <c r="Y993" s="8"/>
      <c r="AA993" s="8"/>
      <c r="AG993" s="47"/>
      <c r="AH993" s="9">
        <f t="shared" si="66"/>
        <v>-1</v>
      </c>
      <c r="AI993" s="7">
        <v>13</v>
      </c>
      <c r="AM993" s="14"/>
      <c r="AO993" s="16"/>
      <c r="AR993" s="16"/>
      <c r="AS993" s="9">
        <v>1975</v>
      </c>
      <c r="AT993" s="23">
        <f t="shared" si="69"/>
        <v>3.2955670999624789</v>
      </c>
      <c r="AX993" s="18"/>
      <c r="AZ993" s="18"/>
      <c r="BB993" s="18"/>
      <c r="BD993" s="18"/>
      <c r="BF993" s="18"/>
      <c r="BG993" s="18" t="s">
        <v>125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 s="18">
        <v>0</v>
      </c>
      <c r="BO993">
        <v>1</v>
      </c>
      <c r="BP993">
        <v>0</v>
      </c>
      <c r="BQ993" s="18">
        <v>0</v>
      </c>
      <c r="BS993" s="18"/>
      <c r="BT993" t="s">
        <v>397</v>
      </c>
      <c r="BU993" t="s">
        <v>397</v>
      </c>
      <c r="BW993" s="25"/>
      <c r="CA993" s="18"/>
      <c r="CC993" s="18"/>
      <c r="CD993" s="18"/>
      <c r="CF993" s="18"/>
      <c r="CH993" s="18"/>
      <c r="CR993" s="18"/>
      <c r="CT993" s="25"/>
      <c r="CU993" t="s">
        <v>397</v>
      </c>
      <c r="CW993" t="s">
        <v>397</v>
      </c>
      <c r="CX993" s="25" t="s">
        <v>397</v>
      </c>
    </row>
    <row r="994" spans="1:102" x14ac:dyDescent="0.3">
      <c r="A994">
        <v>993</v>
      </c>
      <c r="B994">
        <v>127</v>
      </c>
      <c r="C994" s="25" t="s">
        <v>8</v>
      </c>
      <c r="D994" s="12">
        <v>5.8</v>
      </c>
      <c r="E994" s="14"/>
      <c r="F994" s="7" t="str">
        <f>IFERROR(D994/E994, "X")</f>
        <v>X</v>
      </c>
      <c r="G994" s="7">
        <f>D994-E994</f>
        <v>5.8</v>
      </c>
      <c r="H994" s="16">
        <f>D994+E994</f>
        <v>5.8</v>
      </c>
      <c r="I994" s="11" t="str">
        <f>IFERROR(F994/SQRT(F994^2+AH994), "X")</f>
        <v>X</v>
      </c>
      <c r="J994" s="39" t="str">
        <f>IFERROR(SQRT((1-I994^2)/AH994), "X")</f>
        <v>X</v>
      </c>
      <c r="K994" s="39" t="str">
        <f t="shared" si="67"/>
        <v>X</v>
      </c>
      <c r="L994" s="39" t="str">
        <f t="shared" si="68"/>
        <v>X</v>
      </c>
      <c r="M994" s="43" t="str">
        <f>IFERROR(I994+J994, "X")</f>
        <v>X</v>
      </c>
      <c r="N994" s="45">
        <v>1</v>
      </c>
      <c r="O994" s="8">
        <v>0</v>
      </c>
      <c r="P994" s="9">
        <v>0</v>
      </c>
      <c r="Q994" s="9">
        <v>0</v>
      </c>
      <c r="R994" s="8">
        <v>0</v>
      </c>
      <c r="S994" s="9">
        <v>0</v>
      </c>
      <c r="T994" s="9">
        <v>0</v>
      </c>
      <c r="U994" s="8">
        <v>0</v>
      </c>
      <c r="V994" s="9">
        <v>0</v>
      </c>
      <c r="W994" s="8">
        <v>0</v>
      </c>
      <c r="X994" s="9">
        <v>0</v>
      </c>
      <c r="Y994" s="8"/>
      <c r="AA994" s="8"/>
      <c r="AG994" s="47"/>
      <c r="AH994" s="9">
        <f t="shared" si="66"/>
        <v>-1</v>
      </c>
      <c r="AI994" s="7">
        <v>6.9</v>
      </c>
      <c r="AM994" s="14"/>
      <c r="AO994" s="16"/>
      <c r="AR994" s="16"/>
      <c r="AS994" s="9">
        <v>1977</v>
      </c>
      <c r="AT994" s="23">
        <f t="shared" si="69"/>
        <v>3.2960066693136723</v>
      </c>
      <c r="AX994" s="18"/>
      <c r="AZ994" s="18"/>
      <c r="BB994" s="18"/>
      <c r="BD994" s="18"/>
      <c r="BF994" s="18"/>
      <c r="BG994" s="18" t="s">
        <v>132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 s="18">
        <v>0</v>
      </c>
      <c r="BO994">
        <v>1</v>
      </c>
      <c r="BP994">
        <v>0</v>
      </c>
      <c r="BQ994" s="18">
        <v>0</v>
      </c>
      <c r="BS994" s="18"/>
      <c r="BT994" t="s">
        <v>397</v>
      </c>
      <c r="BU994" t="s">
        <v>397</v>
      </c>
      <c r="BW994" s="25"/>
      <c r="CA994" s="18"/>
      <c r="CC994" s="18"/>
      <c r="CD994" s="18"/>
      <c r="CF994" s="18"/>
      <c r="CH994" s="18"/>
      <c r="CR994" s="18"/>
      <c r="CT994" s="25"/>
      <c r="CU994" t="s">
        <v>397</v>
      </c>
      <c r="CW994" t="s">
        <v>397</v>
      </c>
      <c r="CX994" s="25" t="s">
        <v>397</v>
      </c>
    </row>
    <row r="995" spans="1:102" x14ac:dyDescent="0.3">
      <c r="A995">
        <v>994</v>
      </c>
      <c r="B995">
        <v>127</v>
      </c>
      <c r="C995" s="25" t="s">
        <v>8</v>
      </c>
      <c r="D995" s="12">
        <v>4.7</v>
      </c>
      <c r="E995" s="14"/>
      <c r="F995" s="7" t="str">
        <f>IFERROR(D995/E995, "X")</f>
        <v>X</v>
      </c>
      <c r="G995" s="7">
        <f>D995-E995</f>
        <v>4.7</v>
      </c>
      <c r="H995" s="16">
        <f>D995+E995</f>
        <v>4.7</v>
      </c>
      <c r="I995" s="11" t="str">
        <f>IFERROR(F995/SQRT(F995^2+AH995), "X")</f>
        <v>X</v>
      </c>
      <c r="J995" s="39" t="str">
        <f>IFERROR(SQRT((1-I995^2)/AH995), "X")</f>
        <v>X</v>
      </c>
      <c r="K995" s="39" t="str">
        <f t="shared" si="67"/>
        <v>X</v>
      </c>
      <c r="L995" s="39" t="str">
        <f t="shared" si="68"/>
        <v>X</v>
      </c>
      <c r="M995" s="43" t="str">
        <f>IFERROR(I995+J995, "X")</f>
        <v>X</v>
      </c>
      <c r="N995" s="45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0</v>
      </c>
      <c r="U995" s="8">
        <v>1</v>
      </c>
      <c r="V995" s="9">
        <v>0</v>
      </c>
      <c r="W995" s="8">
        <v>0</v>
      </c>
      <c r="X995" s="9">
        <v>0</v>
      </c>
      <c r="Y995" s="8"/>
      <c r="AA995" s="8"/>
      <c r="AG995" s="47"/>
      <c r="AH995" s="9">
        <f t="shared" si="66"/>
        <v>-1</v>
      </c>
      <c r="AI995" s="7">
        <v>6.9</v>
      </c>
      <c r="AM995" s="14"/>
      <c r="AO995" s="16"/>
      <c r="AR995" s="16"/>
      <c r="AS995" s="9">
        <v>1977</v>
      </c>
      <c r="AT995" s="23">
        <f t="shared" si="69"/>
        <v>3.2960066693136723</v>
      </c>
      <c r="AX995" s="18"/>
      <c r="AZ995" s="18"/>
      <c r="BB995" s="18"/>
      <c r="BD995" s="18"/>
      <c r="BF995" s="18"/>
      <c r="BG995" s="18" t="s">
        <v>132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 s="18">
        <v>0</v>
      </c>
      <c r="BO995">
        <v>1</v>
      </c>
      <c r="BP995">
        <v>0</v>
      </c>
      <c r="BQ995" s="18">
        <v>0</v>
      </c>
      <c r="BS995" s="18"/>
      <c r="BT995" t="s">
        <v>397</v>
      </c>
      <c r="BU995" t="s">
        <v>397</v>
      </c>
      <c r="BW995" s="25"/>
      <c r="CA995" s="18"/>
      <c r="CC995" s="18"/>
      <c r="CD995" s="18"/>
      <c r="CF995" s="18"/>
      <c r="CH995" s="18"/>
      <c r="CR995" s="18"/>
      <c r="CT995" s="25"/>
      <c r="CU995" t="s">
        <v>397</v>
      </c>
      <c r="CW995" t="s">
        <v>397</v>
      </c>
      <c r="CX995" s="25" t="s">
        <v>397</v>
      </c>
    </row>
    <row r="996" spans="1:102" x14ac:dyDescent="0.3">
      <c r="A996">
        <v>995</v>
      </c>
      <c r="B996">
        <v>127</v>
      </c>
      <c r="C996" s="25" t="s">
        <v>8</v>
      </c>
      <c r="D996" s="12">
        <v>4.5</v>
      </c>
      <c r="E996" s="14"/>
      <c r="F996" s="7" t="str">
        <f>IFERROR(D996/E996, "X")</f>
        <v>X</v>
      </c>
      <c r="G996" s="7">
        <f>D996-E996</f>
        <v>4.5</v>
      </c>
      <c r="H996" s="16">
        <f>D996+E996</f>
        <v>4.5</v>
      </c>
      <c r="I996" s="11" t="str">
        <f>IFERROR(F996/SQRT(F996^2+AH996), "X")</f>
        <v>X</v>
      </c>
      <c r="J996" s="39" t="str">
        <f>IFERROR(SQRT((1-I996^2)/AH996), "X")</f>
        <v>X</v>
      </c>
      <c r="K996" s="39" t="str">
        <f t="shared" si="67"/>
        <v>X</v>
      </c>
      <c r="L996" s="39" t="str">
        <f t="shared" si="68"/>
        <v>X</v>
      </c>
      <c r="M996" s="43" t="str">
        <f>IFERROR(I996+J996, "X")</f>
        <v>X</v>
      </c>
      <c r="N996" s="45">
        <v>0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1</v>
      </c>
      <c r="W996" s="8">
        <v>0</v>
      </c>
      <c r="X996" s="9">
        <v>0</v>
      </c>
      <c r="Y996" s="8"/>
      <c r="AA996" s="8"/>
      <c r="AG996" s="47"/>
      <c r="AH996" s="9">
        <f t="shared" si="66"/>
        <v>-1</v>
      </c>
      <c r="AI996" s="7">
        <v>6.9</v>
      </c>
      <c r="AM996" s="14"/>
      <c r="AO996" s="16"/>
      <c r="AR996" s="16"/>
      <c r="AS996" s="9">
        <v>1977</v>
      </c>
      <c r="AT996" s="23">
        <f t="shared" si="69"/>
        <v>3.2960066693136723</v>
      </c>
      <c r="AX996" s="18"/>
      <c r="AZ996" s="18"/>
      <c r="BB996" s="18"/>
      <c r="BD996" s="18"/>
      <c r="BF996" s="18"/>
      <c r="BG996" s="18" t="s">
        <v>132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 s="18">
        <v>0</v>
      </c>
      <c r="BO996">
        <v>1</v>
      </c>
      <c r="BP996">
        <v>0</v>
      </c>
      <c r="BQ996" s="18">
        <v>0</v>
      </c>
      <c r="BS996" s="18"/>
      <c r="BT996" t="s">
        <v>397</v>
      </c>
      <c r="BU996" t="s">
        <v>397</v>
      </c>
      <c r="BW996" s="25"/>
      <c r="CA996" s="18"/>
      <c r="CC996" s="18"/>
      <c r="CD996" s="18"/>
      <c r="CF996" s="18"/>
      <c r="CH996" s="18"/>
      <c r="CR996" s="18"/>
      <c r="CT996" s="25"/>
      <c r="CU996" t="s">
        <v>397</v>
      </c>
      <c r="CW996" t="s">
        <v>397</v>
      </c>
      <c r="CX996" s="25" t="s">
        <v>397</v>
      </c>
    </row>
    <row r="997" spans="1:102" x14ac:dyDescent="0.3">
      <c r="A997">
        <v>996</v>
      </c>
      <c r="B997">
        <v>127</v>
      </c>
      <c r="C997" s="25" t="s">
        <v>8</v>
      </c>
      <c r="D997" s="12">
        <v>14.9</v>
      </c>
      <c r="E997" s="14"/>
      <c r="F997" s="7" t="str">
        <f>IFERROR(D997/E997, "X")</f>
        <v>X</v>
      </c>
      <c r="G997" s="7">
        <f>D997-E997</f>
        <v>14.9</v>
      </c>
      <c r="H997" s="16">
        <f>D997+E997</f>
        <v>14.9</v>
      </c>
      <c r="I997" s="11" t="str">
        <f>IFERROR(F997/SQRT(F997^2+AH997), "X")</f>
        <v>X</v>
      </c>
      <c r="J997" s="39" t="str">
        <f>IFERROR(SQRT((1-I997^2)/AH997), "X")</f>
        <v>X</v>
      </c>
      <c r="K997" s="39" t="str">
        <f t="shared" si="67"/>
        <v>X</v>
      </c>
      <c r="L997" s="39" t="str">
        <f t="shared" si="68"/>
        <v>X</v>
      </c>
      <c r="M997" s="43" t="str">
        <f>IFERROR(I997+J997, "X")</f>
        <v>X</v>
      </c>
      <c r="N997" s="45">
        <v>1</v>
      </c>
      <c r="O997" s="8">
        <v>0</v>
      </c>
      <c r="P997" s="9">
        <v>0</v>
      </c>
      <c r="Q997" s="9">
        <v>0</v>
      </c>
      <c r="R997" s="8">
        <v>0</v>
      </c>
      <c r="S997" s="9">
        <v>0</v>
      </c>
      <c r="T997" s="9">
        <v>0</v>
      </c>
      <c r="U997" s="8">
        <v>0</v>
      </c>
      <c r="V997" s="9">
        <v>0</v>
      </c>
      <c r="W997" s="8">
        <v>0</v>
      </c>
      <c r="X997" s="9">
        <v>0</v>
      </c>
      <c r="Y997" s="8"/>
      <c r="AA997" s="8"/>
      <c r="AG997" s="47"/>
      <c r="AH997" s="9">
        <f t="shared" si="66"/>
        <v>-1</v>
      </c>
      <c r="AI997" s="7">
        <v>4.3</v>
      </c>
      <c r="AM997" s="14"/>
      <c r="AO997" s="16"/>
      <c r="AR997" s="16"/>
      <c r="AS997" s="9">
        <v>1989</v>
      </c>
      <c r="AT997" s="23">
        <f t="shared" si="69"/>
        <v>3.2986347831244354</v>
      </c>
      <c r="AX997" s="18"/>
      <c r="AZ997" s="18"/>
      <c r="BB997" s="18"/>
      <c r="BD997" s="18"/>
      <c r="BF997" s="18"/>
      <c r="BG997" s="18" t="s">
        <v>135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 s="18">
        <v>0</v>
      </c>
      <c r="BO997">
        <v>0</v>
      </c>
      <c r="BP997">
        <v>1</v>
      </c>
      <c r="BQ997" s="18">
        <v>0</v>
      </c>
      <c r="BS997" s="18"/>
      <c r="BT997" t="s">
        <v>397</v>
      </c>
      <c r="BU997" t="s">
        <v>397</v>
      </c>
      <c r="BW997" s="25"/>
      <c r="CA997" s="18"/>
      <c r="CC997" s="18"/>
      <c r="CD997" s="18"/>
      <c r="CF997" s="18"/>
      <c r="CH997" s="18"/>
      <c r="CR997" s="18"/>
      <c r="CT997" s="25"/>
      <c r="CU997" t="s">
        <v>397</v>
      </c>
      <c r="CW997" t="s">
        <v>397</v>
      </c>
      <c r="CX997" s="25" t="s">
        <v>397</v>
      </c>
    </row>
    <row r="998" spans="1:102" x14ac:dyDescent="0.3">
      <c r="A998">
        <v>997</v>
      </c>
      <c r="B998">
        <v>127</v>
      </c>
      <c r="C998" s="25" t="s">
        <v>8</v>
      </c>
      <c r="D998" s="12">
        <v>12.6</v>
      </c>
      <c r="E998" s="14"/>
      <c r="F998" s="7" t="str">
        <f>IFERROR(D998/E998, "X")</f>
        <v>X</v>
      </c>
      <c r="G998" s="7">
        <f>D998-E998</f>
        <v>12.6</v>
      </c>
      <c r="H998" s="16">
        <f>D998+E998</f>
        <v>12.6</v>
      </c>
      <c r="I998" s="11" t="str">
        <f>IFERROR(F998/SQRT(F998^2+AH998), "X")</f>
        <v>X</v>
      </c>
      <c r="J998" s="39" t="str">
        <f>IFERROR(SQRT((1-I998^2)/AH998), "X")</f>
        <v>X</v>
      </c>
      <c r="K998" s="39" t="str">
        <f t="shared" si="67"/>
        <v>X</v>
      </c>
      <c r="L998" s="39" t="str">
        <f t="shared" si="68"/>
        <v>X</v>
      </c>
      <c r="M998" s="43" t="str">
        <f>IFERROR(I998+J998, "X")</f>
        <v>X</v>
      </c>
      <c r="N998" s="45">
        <v>1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0</v>
      </c>
      <c r="U998" s="8">
        <v>0</v>
      </c>
      <c r="V998" s="9">
        <v>0</v>
      </c>
      <c r="W998" s="8">
        <v>0</v>
      </c>
      <c r="X998" s="9">
        <v>0</v>
      </c>
      <c r="Y998" s="8"/>
      <c r="AA998" s="8"/>
      <c r="AG998" s="47"/>
      <c r="AH998" s="9">
        <f t="shared" si="66"/>
        <v>-1</v>
      </c>
      <c r="AI998" s="7">
        <v>4.0999999999999996</v>
      </c>
      <c r="AM998" s="14"/>
      <c r="AO998" s="16"/>
      <c r="AR998" s="16"/>
      <c r="AS998" s="9">
        <v>2000</v>
      </c>
      <c r="AT998" s="23">
        <f t="shared" si="69"/>
        <v>3.3010299956639813</v>
      </c>
      <c r="AX998" s="18"/>
      <c r="AZ998" s="18"/>
      <c r="BB998" s="18"/>
      <c r="BD998" s="18"/>
      <c r="BF998" s="18"/>
      <c r="BG998" s="18" t="s">
        <v>135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 s="18">
        <v>0</v>
      </c>
      <c r="BO998">
        <v>0</v>
      </c>
      <c r="BP998">
        <v>1</v>
      </c>
      <c r="BQ998" s="18">
        <v>0</v>
      </c>
      <c r="BS998" s="18"/>
      <c r="BT998" t="s">
        <v>397</v>
      </c>
      <c r="BU998" t="s">
        <v>397</v>
      </c>
      <c r="BW998" s="25"/>
      <c r="CA998" s="18"/>
      <c r="CC998" s="18"/>
      <c r="CD998" s="18"/>
      <c r="CF998" s="18"/>
      <c r="CH998" s="18"/>
      <c r="CR998" s="18"/>
      <c r="CT998" s="25"/>
      <c r="CU998" t="s">
        <v>397</v>
      </c>
      <c r="CW998" t="s">
        <v>397</v>
      </c>
      <c r="CX998" s="25" t="s">
        <v>397</v>
      </c>
    </row>
    <row r="999" spans="1:102" x14ac:dyDescent="0.3">
      <c r="A999">
        <v>998</v>
      </c>
      <c r="B999">
        <v>127</v>
      </c>
      <c r="C999" s="25" t="s">
        <v>8</v>
      </c>
      <c r="D999" s="12">
        <v>33.799999999999997</v>
      </c>
      <c r="E999" s="14"/>
      <c r="F999" s="7" t="str">
        <f>IFERROR(D999/E999, "X")</f>
        <v>X</v>
      </c>
      <c r="G999" s="7">
        <f>D999-E999</f>
        <v>33.799999999999997</v>
      </c>
      <c r="H999" s="16">
        <f>D999+E999</f>
        <v>33.799999999999997</v>
      </c>
      <c r="I999" s="11" t="str">
        <f>IFERROR(F999/SQRT(F999^2+AH999), "X")</f>
        <v>X</v>
      </c>
      <c r="J999" s="39" t="str">
        <f>IFERROR(SQRT((1-I999^2)/AH999), "X")</f>
        <v>X</v>
      </c>
      <c r="K999" s="39" t="str">
        <f t="shared" si="67"/>
        <v>X</v>
      </c>
      <c r="L999" s="39" t="str">
        <f t="shared" si="68"/>
        <v>X</v>
      </c>
      <c r="M999" s="43" t="str">
        <f>IFERROR(I999+J999, "X")</f>
        <v>X</v>
      </c>
      <c r="N999" s="45">
        <v>0</v>
      </c>
      <c r="O999" s="8">
        <v>0</v>
      </c>
      <c r="P999" s="9">
        <v>0</v>
      </c>
      <c r="Q999" s="9">
        <v>0</v>
      </c>
      <c r="R999" s="8">
        <v>1</v>
      </c>
      <c r="S999" s="9">
        <v>0</v>
      </c>
      <c r="T999" s="9">
        <v>0</v>
      </c>
      <c r="U999" s="8">
        <v>0</v>
      </c>
      <c r="V999" s="9">
        <v>0</v>
      </c>
      <c r="W999" s="8">
        <v>0</v>
      </c>
      <c r="X999" s="9">
        <v>0</v>
      </c>
      <c r="Y999" s="8"/>
      <c r="AA999" s="8"/>
      <c r="AG999" s="47"/>
      <c r="AH999" s="9">
        <f t="shared" si="66"/>
        <v>-1</v>
      </c>
      <c r="AI999" s="7">
        <v>4.3</v>
      </c>
      <c r="AM999" s="14"/>
      <c r="AO999" s="16"/>
      <c r="AR999" s="16"/>
      <c r="AS999" s="9">
        <v>1989</v>
      </c>
      <c r="AT999" s="23">
        <f t="shared" si="69"/>
        <v>3.2986347831244354</v>
      </c>
      <c r="AX999" s="18"/>
      <c r="AZ999" s="18"/>
      <c r="BB999" s="18"/>
      <c r="BD999" s="18"/>
      <c r="BF999" s="18"/>
      <c r="BG999" s="18" t="s">
        <v>135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 s="18">
        <v>0</v>
      </c>
      <c r="BO999">
        <v>0</v>
      </c>
      <c r="BP999">
        <v>1</v>
      </c>
      <c r="BQ999" s="18">
        <v>0</v>
      </c>
      <c r="BS999" s="18"/>
      <c r="BT999" t="s">
        <v>397</v>
      </c>
      <c r="BU999" t="s">
        <v>397</v>
      </c>
      <c r="BW999" s="25"/>
      <c r="CA999" s="18"/>
      <c r="CC999" s="18"/>
      <c r="CD999" s="18"/>
      <c r="CF999" s="18"/>
      <c r="CH999" s="18"/>
      <c r="CR999" s="18"/>
      <c r="CT999" s="25"/>
      <c r="CU999" t="s">
        <v>397</v>
      </c>
      <c r="CW999" t="s">
        <v>397</v>
      </c>
      <c r="CX999" s="25" t="s">
        <v>397</v>
      </c>
    </row>
    <row r="1000" spans="1:102" x14ac:dyDescent="0.3">
      <c r="A1000">
        <v>999</v>
      </c>
      <c r="B1000">
        <v>127</v>
      </c>
      <c r="C1000" s="25" t="s">
        <v>8</v>
      </c>
      <c r="D1000" s="12">
        <v>17.899999999999999</v>
      </c>
      <c r="E1000" s="14"/>
      <c r="F1000" s="7" t="str">
        <f>IFERROR(D1000/E1000, "X")</f>
        <v>X</v>
      </c>
      <c r="G1000" s="7">
        <f>D1000-E1000</f>
        <v>17.899999999999999</v>
      </c>
      <c r="H1000" s="16">
        <f>D1000+E1000</f>
        <v>17.899999999999999</v>
      </c>
      <c r="I1000" s="11" t="str">
        <f>IFERROR(F1000/SQRT(F1000^2+AH1000), "X")</f>
        <v>X</v>
      </c>
      <c r="J1000" s="39" t="str">
        <f>IFERROR(SQRT((1-I1000^2)/AH1000), "X")</f>
        <v>X</v>
      </c>
      <c r="K1000" s="39" t="str">
        <f t="shared" si="67"/>
        <v>X</v>
      </c>
      <c r="L1000" s="39" t="str">
        <f t="shared" si="68"/>
        <v>X</v>
      </c>
      <c r="M1000" s="43" t="str">
        <f>IFERROR(I1000+J1000, "X")</f>
        <v>X</v>
      </c>
      <c r="N1000" s="45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1</v>
      </c>
      <c r="T1000" s="9">
        <v>0</v>
      </c>
      <c r="U1000" s="8">
        <v>0</v>
      </c>
      <c r="V1000" s="9">
        <v>0</v>
      </c>
      <c r="W1000" s="8">
        <v>0</v>
      </c>
      <c r="X1000" s="9">
        <v>0</v>
      </c>
      <c r="Y1000" s="8"/>
      <c r="AA1000" s="8"/>
      <c r="AG1000" s="47"/>
      <c r="AH1000" s="9">
        <f t="shared" si="66"/>
        <v>-1</v>
      </c>
      <c r="AI1000" s="7">
        <v>4.3</v>
      </c>
      <c r="AM1000" s="14"/>
      <c r="AO1000" s="16"/>
      <c r="AR1000" s="16"/>
      <c r="AS1000" s="9">
        <v>1989</v>
      </c>
      <c r="AT1000" s="23">
        <f t="shared" si="69"/>
        <v>3.2986347831244354</v>
      </c>
      <c r="AX1000" s="18"/>
      <c r="AZ1000" s="18"/>
      <c r="BB1000" s="18"/>
      <c r="BD1000" s="18"/>
      <c r="BF1000" s="18"/>
      <c r="BG1000" s="18" t="s">
        <v>135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 s="18">
        <v>0</v>
      </c>
      <c r="BO1000">
        <v>0</v>
      </c>
      <c r="BP1000">
        <v>1</v>
      </c>
      <c r="BQ1000" s="18">
        <v>0</v>
      </c>
      <c r="BS1000" s="18"/>
      <c r="BT1000" t="s">
        <v>397</v>
      </c>
      <c r="BU1000" t="s">
        <v>397</v>
      </c>
      <c r="BW1000" s="25"/>
      <c r="CA1000" s="18"/>
      <c r="CC1000" s="18"/>
      <c r="CD1000" s="18"/>
      <c r="CF1000" s="18"/>
      <c r="CH1000" s="18"/>
      <c r="CR1000" s="18"/>
      <c r="CT1000" s="25"/>
      <c r="CU1000" t="s">
        <v>397</v>
      </c>
      <c r="CW1000" t="s">
        <v>397</v>
      </c>
      <c r="CX1000" s="25" t="s">
        <v>397</v>
      </c>
    </row>
    <row r="1001" spans="1:102" x14ac:dyDescent="0.3">
      <c r="A1001">
        <v>1000</v>
      </c>
      <c r="B1001">
        <v>127</v>
      </c>
      <c r="C1001" s="25" t="s">
        <v>8</v>
      </c>
      <c r="D1001" s="12">
        <v>22.2</v>
      </c>
      <c r="E1001" s="14"/>
      <c r="F1001" s="7" t="str">
        <f>IFERROR(D1001/E1001, "X")</f>
        <v>X</v>
      </c>
      <c r="G1001" s="7">
        <f>D1001-E1001</f>
        <v>22.2</v>
      </c>
      <c r="H1001" s="16">
        <f>D1001+E1001</f>
        <v>22.2</v>
      </c>
      <c r="I1001" s="11" t="str">
        <f>IFERROR(F1001/SQRT(F1001^2+AH1001), "X")</f>
        <v>X</v>
      </c>
      <c r="J1001" s="39" t="str">
        <f>IFERROR(SQRT((1-I1001^2)/AH1001), "X")</f>
        <v>X</v>
      </c>
      <c r="K1001" s="39" t="str">
        <f t="shared" si="67"/>
        <v>X</v>
      </c>
      <c r="L1001" s="39" t="str">
        <f t="shared" si="68"/>
        <v>X</v>
      </c>
      <c r="M1001" s="43" t="str">
        <f>IFERROR(I1001+J1001, "X")</f>
        <v>X</v>
      </c>
      <c r="N1001" s="45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1</v>
      </c>
      <c r="U1001" s="8">
        <v>0</v>
      </c>
      <c r="V1001" s="9">
        <v>0</v>
      </c>
      <c r="W1001" s="8">
        <v>0</v>
      </c>
      <c r="X1001" s="9">
        <v>0</v>
      </c>
      <c r="Y1001" s="8"/>
      <c r="AA1001" s="8"/>
      <c r="AG1001" s="47"/>
      <c r="AH1001" s="9">
        <f t="shared" si="66"/>
        <v>-1</v>
      </c>
      <c r="AI1001" s="7">
        <v>4.3</v>
      </c>
      <c r="AM1001" s="14"/>
      <c r="AO1001" s="16"/>
      <c r="AR1001" s="16"/>
      <c r="AS1001" s="9">
        <v>1989</v>
      </c>
      <c r="AT1001" s="23">
        <f t="shared" si="69"/>
        <v>3.2986347831244354</v>
      </c>
      <c r="AX1001" s="18"/>
      <c r="AZ1001" s="18"/>
      <c r="BB1001" s="18"/>
      <c r="BD1001" s="18"/>
      <c r="BF1001" s="18"/>
      <c r="BG1001" s="18" t="s">
        <v>135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 s="18">
        <v>0</v>
      </c>
      <c r="BO1001">
        <v>0</v>
      </c>
      <c r="BP1001">
        <v>1</v>
      </c>
      <c r="BQ1001" s="18">
        <v>0</v>
      </c>
      <c r="BS1001" s="18"/>
      <c r="BT1001" t="s">
        <v>397</v>
      </c>
      <c r="BU1001" t="s">
        <v>397</v>
      </c>
      <c r="BW1001" s="25"/>
      <c r="CA1001" s="18"/>
      <c r="CC1001" s="18"/>
      <c r="CD1001" s="18"/>
      <c r="CF1001" s="18"/>
      <c r="CH1001" s="18"/>
      <c r="CR1001" s="18"/>
      <c r="CT1001" s="25"/>
      <c r="CU1001" t="s">
        <v>397</v>
      </c>
      <c r="CW1001" t="s">
        <v>397</v>
      </c>
      <c r="CX1001" s="25" t="s">
        <v>397</v>
      </c>
    </row>
    <row r="1002" spans="1:102" x14ac:dyDescent="0.3">
      <c r="A1002">
        <v>1001</v>
      </c>
      <c r="B1002">
        <v>127</v>
      </c>
      <c r="C1002" s="25" t="s">
        <v>8</v>
      </c>
      <c r="D1002" s="12">
        <v>14.2</v>
      </c>
      <c r="E1002" s="14"/>
      <c r="F1002" s="7" t="str">
        <f>IFERROR(D1002/E1002, "X")</f>
        <v>X</v>
      </c>
      <c r="G1002" s="7">
        <f>D1002-E1002</f>
        <v>14.2</v>
      </c>
      <c r="H1002" s="16">
        <f>D1002+E1002</f>
        <v>14.2</v>
      </c>
      <c r="I1002" s="11" t="str">
        <f>IFERROR(F1002/SQRT(F1002^2+AH1002), "X")</f>
        <v>X</v>
      </c>
      <c r="J1002" s="39" t="str">
        <f>IFERROR(SQRT((1-I1002^2)/AH1002), "X")</f>
        <v>X</v>
      </c>
      <c r="K1002" s="39" t="str">
        <f t="shared" si="67"/>
        <v>X</v>
      </c>
      <c r="L1002" s="39" t="str">
        <f t="shared" si="68"/>
        <v>X</v>
      </c>
      <c r="M1002" s="43" t="str">
        <f>IFERROR(I1002+J1002, "X")</f>
        <v>X</v>
      </c>
      <c r="N1002" s="45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1</v>
      </c>
      <c r="V1002" s="9">
        <v>0</v>
      </c>
      <c r="W1002" s="8">
        <v>0</v>
      </c>
      <c r="X1002" s="9">
        <v>0</v>
      </c>
      <c r="Y1002" s="8"/>
      <c r="AA1002" s="8"/>
      <c r="AG1002" s="47"/>
      <c r="AH1002" s="9">
        <f t="shared" si="66"/>
        <v>-1</v>
      </c>
      <c r="AI1002" s="7">
        <v>4.3</v>
      </c>
      <c r="AM1002" s="14"/>
      <c r="AO1002" s="16"/>
      <c r="AR1002" s="16"/>
      <c r="AS1002" s="9">
        <v>1989</v>
      </c>
      <c r="AT1002" s="23">
        <f t="shared" si="69"/>
        <v>3.2986347831244354</v>
      </c>
      <c r="AX1002" s="18"/>
      <c r="AZ1002" s="18"/>
      <c r="BB1002" s="18"/>
      <c r="BD1002" s="18"/>
      <c r="BF1002" s="18"/>
      <c r="BG1002" s="18" t="s">
        <v>135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 s="18">
        <v>0</v>
      </c>
      <c r="BO1002">
        <v>0</v>
      </c>
      <c r="BP1002">
        <v>1</v>
      </c>
      <c r="BQ1002" s="18">
        <v>0</v>
      </c>
      <c r="BS1002" s="18"/>
      <c r="BT1002" t="s">
        <v>397</v>
      </c>
      <c r="BU1002" t="s">
        <v>397</v>
      </c>
      <c r="BW1002" s="25"/>
      <c r="CA1002" s="18"/>
      <c r="CC1002" s="18"/>
      <c r="CD1002" s="18"/>
      <c r="CF1002" s="18"/>
      <c r="CH1002" s="18"/>
      <c r="CR1002" s="18"/>
      <c r="CT1002" s="25"/>
      <c r="CU1002" t="s">
        <v>397</v>
      </c>
      <c r="CW1002" t="s">
        <v>397</v>
      </c>
      <c r="CX1002" s="25" t="s">
        <v>397</v>
      </c>
    </row>
    <row r="1003" spans="1:102" x14ac:dyDescent="0.3">
      <c r="A1003">
        <v>1002</v>
      </c>
      <c r="B1003">
        <v>127</v>
      </c>
      <c r="C1003" s="25" t="s">
        <v>8</v>
      </c>
      <c r="D1003" s="12">
        <v>16.3</v>
      </c>
      <c r="E1003" s="14"/>
      <c r="F1003" s="7" t="str">
        <f>IFERROR(D1003/E1003, "X")</f>
        <v>X</v>
      </c>
      <c r="G1003" s="7">
        <f>D1003-E1003</f>
        <v>16.3</v>
      </c>
      <c r="H1003" s="16">
        <f>D1003+E1003</f>
        <v>16.3</v>
      </c>
      <c r="I1003" s="11" t="str">
        <f>IFERROR(F1003/SQRT(F1003^2+AH1003), "X")</f>
        <v>X</v>
      </c>
      <c r="J1003" s="39" t="str">
        <f>IFERROR(SQRT((1-I1003^2)/AH1003), "X")</f>
        <v>X</v>
      </c>
      <c r="K1003" s="39" t="str">
        <f t="shared" si="67"/>
        <v>X</v>
      </c>
      <c r="L1003" s="39" t="str">
        <f t="shared" si="68"/>
        <v>X</v>
      </c>
      <c r="M1003" s="43" t="str">
        <f>IFERROR(I1003+J1003, "X")</f>
        <v>X</v>
      </c>
      <c r="N1003" s="45">
        <v>0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1</v>
      </c>
      <c r="W1003" s="8">
        <v>0</v>
      </c>
      <c r="X1003" s="9">
        <v>0</v>
      </c>
      <c r="Y1003" s="8"/>
      <c r="AA1003" s="8"/>
      <c r="AG1003" s="47"/>
      <c r="AH1003" s="9">
        <f t="shared" si="66"/>
        <v>-1</v>
      </c>
      <c r="AI1003" s="7">
        <v>4.3</v>
      </c>
      <c r="AM1003" s="14"/>
      <c r="AO1003" s="16"/>
      <c r="AR1003" s="16"/>
      <c r="AS1003" s="9">
        <v>1989</v>
      </c>
      <c r="AT1003" s="23">
        <f t="shared" si="69"/>
        <v>3.2986347831244354</v>
      </c>
      <c r="AX1003" s="18"/>
      <c r="AZ1003" s="18"/>
      <c r="BB1003" s="18"/>
      <c r="BD1003" s="18"/>
      <c r="BF1003" s="18"/>
      <c r="BG1003" s="18" t="s">
        <v>135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 s="18">
        <v>0</v>
      </c>
      <c r="BO1003">
        <v>0</v>
      </c>
      <c r="BP1003">
        <v>1</v>
      </c>
      <c r="BQ1003" s="18">
        <v>0</v>
      </c>
      <c r="BS1003" s="18"/>
      <c r="BT1003" t="s">
        <v>397</v>
      </c>
      <c r="BU1003" t="s">
        <v>397</v>
      </c>
      <c r="BW1003" s="25"/>
      <c r="CA1003" s="18"/>
      <c r="CC1003" s="18"/>
      <c r="CD1003" s="18"/>
      <c r="CF1003" s="18"/>
      <c r="CH1003" s="18"/>
      <c r="CR1003" s="18"/>
      <c r="CT1003" s="25"/>
      <c r="CU1003" t="s">
        <v>397</v>
      </c>
      <c r="CW1003" t="s">
        <v>397</v>
      </c>
      <c r="CX1003" s="25" t="s">
        <v>397</v>
      </c>
    </row>
    <row r="1004" spans="1:102" x14ac:dyDescent="0.3">
      <c r="A1004">
        <v>1003</v>
      </c>
      <c r="B1004">
        <v>127</v>
      </c>
      <c r="C1004" s="25" t="s">
        <v>8</v>
      </c>
      <c r="D1004" s="12">
        <v>14.1</v>
      </c>
      <c r="E1004" s="14"/>
      <c r="F1004" s="7" t="str">
        <f>IFERROR(D1004/E1004, "X")</f>
        <v>X</v>
      </c>
      <c r="G1004" s="7">
        <f>D1004-E1004</f>
        <v>14.1</v>
      </c>
      <c r="H1004" s="16">
        <f>D1004+E1004</f>
        <v>14.1</v>
      </c>
      <c r="I1004" s="11" t="str">
        <f>IFERROR(F1004/SQRT(F1004^2+AH1004), "X")</f>
        <v>X</v>
      </c>
      <c r="J1004" s="39" t="str">
        <f>IFERROR(SQRT((1-I1004^2)/AH1004), "X")</f>
        <v>X</v>
      </c>
      <c r="K1004" s="39" t="str">
        <f t="shared" si="67"/>
        <v>X</v>
      </c>
      <c r="L1004" s="39" t="str">
        <f t="shared" si="68"/>
        <v>X</v>
      </c>
      <c r="M1004" s="43" t="str">
        <f>IFERROR(I1004+J1004, "X")</f>
        <v>X</v>
      </c>
      <c r="N1004" s="45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8">
        <v>1</v>
      </c>
      <c r="X1004" s="9">
        <v>0</v>
      </c>
      <c r="Y1004" s="8"/>
      <c r="AA1004" s="8"/>
      <c r="AG1004" s="47"/>
      <c r="AH1004" s="9">
        <f t="shared" si="66"/>
        <v>-1</v>
      </c>
      <c r="AI1004" s="7">
        <v>4.3</v>
      </c>
      <c r="AM1004" s="14"/>
      <c r="AO1004" s="16"/>
      <c r="AR1004" s="16"/>
      <c r="AS1004" s="9">
        <v>1989</v>
      </c>
      <c r="AT1004" s="23">
        <f t="shared" si="69"/>
        <v>3.2986347831244354</v>
      </c>
      <c r="AX1004" s="18"/>
      <c r="AZ1004" s="18"/>
      <c r="BB1004" s="18"/>
      <c r="BD1004" s="18"/>
      <c r="BF1004" s="18"/>
      <c r="BG1004" s="18" t="s">
        <v>135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 s="18">
        <v>0</v>
      </c>
      <c r="BO1004">
        <v>0</v>
      </c>
      <c r="BP1004">
        <v>1</v>
      </c>
      <c r="BQ1004" s="18">
        <v>0</v>
      </c>
      <c r="BS1004" s="18"/>
      <c r="BT1004" t="s">
        <v>397</v>
      </c>
      <c r="BU1004" t="s">
        <v>397</v>
      </c>
      <c r="BW1004" s="25"/>
      <c r="CA1004" s="18"/>
      <c r="CC1004" s="18"/>
      <c r="CD1004" s="18"/>
      <c r="CF1004" s="18"/>
      <c r="CH1004" s="18"/>
      <c r="CR1004" s="18"/>
      <c r="CT1004" s="25"/>
      <c r="CU1004" t="s">
        <v>397</v>
      </c>
      <c r="CW1004" t="s">
        <v>397</v>
      </c>
      <c r="CX1004" s="25" t="s">
        <v>397</v>
      </c>
    </row>
    <row r="1005" spans="1:102" x14ac:dyDescent="0.3">
      <c r="A1005">
        <v>1004</v>
      </c>
      <c r="B1005">
        <v>127</v>
      </c>
      <c r="C1005" s="25" t="s">
        <v>8</v>
      </c>
      <c r="D1005" s="12">
        <v>8.6999999999999993</v>
      </c>
      <c r="E1005" s="14"/>
      <c r="F1005" s="7" t="str">
        <f>IFERROR(D1005/E1005, "X")</f>
        <v>X</v>
      </c>
      <c r="G1005" s="7">
        <f>D1005-E1005</f>
        <v>8.6999999999999993</v>
      </c>
      <c r="H1005" s="16">
        <f>D1005+E1005</f>
        <v>8.6999999999999993</v>
      </c>
      <c r="I1005" s="11" t="str">
        <f>IFERROR(F1005/SQRT(F1005^2+AH1005), "X")</f>
        <v>X</v>
      </c>
      <c r="J1005" s="39" t="str">
        <f>IFERROR(SQRT((1-I1005^2)/AH1005), "X")</f>
        <v>X</v>
      </c>
      <c r="K1005" s="39" t="str">
        <f t="shared" si="67"/>
        <v>X</v>
      </c>
      <c r="L1005" s="39" t="str">
        <f t="shared" si="68"/>
        <v>X</v>
      </c>
      <c r="M1005" s="43" t="str">
        <f>IFERROR(I1005+J1005, "X")</f>
        <v>X</v>
      </c>
      <c r="N1005" s="45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8">
        <v>0</v>
      </c>
      <c r="X1005" s="9">
        <v>1</v>
      </c>
      <c r="Y1005" s="8"/>
      <c r="AA1005" s="8"/>
      <c r="AG1005" s="47"/>
      <c r="AH1005" s="9">
        <f t="shared" si="66"/>
        <v>-1</v>
      </c>
      <c r="AI1005" s="7">
        <v>4.3</v>
      </c>
      <c r="AM1005" s="14"/>
      <c r="AO1005" s="16"/>
      <c r="AR1005" s="16"/>
      <c r="AS1005" s="9">
        <v>1989</v>
      </c>
      <c r="AT1005" s="23">
        <f t="shared" si="69"/>
        <v>3.2986347831244354</v>
      </c>
      <c r="AX1005" s="18"/>
      <c r="AZ1005" s="18"/>
      <c r="BB1005" s="18"/>
      <c r="BD1005" s="18"/>
      <c r="BF1005" s="18"/>
      <c r="BG1005" s="18" t="s">
        <v>135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 s="18">
        <v>0</v>
      </c>
      <c r="BO1005">
        <v>0</v>
      </c>
      <c r="BP1005">
        <v>1</v>
      </c>
      <c r="BQ1005" s="18">
        <v>0</v>
      </c>
      <c r="BS1005" s="18"/>
      <c r="BT1005" t="s">
        <v>397</v>
      </c>
      <c r="BU1005" t="s">
        <v>397</v>
      </c>
      <c r="BW1005" s="25"/>
      <c r="CA1005" s="18"/>
      <c r="CC1005" s="18"/>
      <c r="CD1005" s="18"/>
      <c r="CF1005" s="18"/>
      <c r="CH1005" s="18"/>
      <c r="CR1005" s="18"/>
      <c r="CT1005" s="25"/>
      <c r="CU1005" t="s">
        <v>397</v>
      </c>
      <c r="CW1005" t="s">
        <v>397</v>
      </c>
      <c r="CX1005" s="25" t="s">
        <v>397</v>
      </c>
    </row>
    <row r="1006" spans="1:102" x14ac:dyDescent="0.3">
      <c r="A1006">
        <v>1005</v>
      </c>
      <c r="B1006">
        <v>127</v>
      </c>
      <c r="C1006" s="25" t="s">
        <v>8</v>
      </c>
      <c r="D1006" s="12">
        <v>6.1</v>
      </c>
      <c r="E1006" s="14"/>
      <c r="F1006" s="7" t="str">
        <f>IFERROR(D1006/E1006, "X")</f>
        <v>X</v>
      </c>
      <c r="G1006" s="7">
        <f>D1006-E1006</f>
        <v>6.1</v>
      </c>
      <c r="H1006" s="16">
        <f>D1006+E1006</f>
        <v>6.1</v>
      </c>
      <c r="I1006" s="11" t="str">
        <f>IFERROR(F1006/SQRT(F1006^2+AH1006), "X")</f>
        <v>X</v>
      </c>
      <c r="J1006" s="39" t="str">
        <f>IFERROR(SQRT((1-I1006^2)/AH1006), "X")</f>
        <v>X</v>
      </c>
      <c r="K1006" s="39" t="str">
        <f t="shared" si="67"/>
        <v>X</v>
      </c>
      <c r="L1006" s="39" t="str">
        <f t="shared" si="68"/>
        <v>X</v>
      </c>
      <c r="M1006" s="43" t="str">
        <f>IFERROR(I1006+J1006, "X")</f>
        <v>X</v>
      </c>
      <c r="N1006" s="45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8">
        <v>0</v>
      </c>
      <c r="X1006" s="9">
        <v>0</v>
      </c>
      <c r="Y1006" s="8"/>
      <c r="AA1006" s="8"/>
      <c r="AG1006" s="47"/>
      <c r="AH1006" s="9">
        <f t="shared" si="66"/>
        <v>-1</v>
      </c>
      <c r="AI1006" s="7">
        <v>9.1</v>
      </c>
      <c r="AM1006" s="14"/>
      <c r="AO1006" s="16"/>
      <c r="AR1006" s="16"/>
      <c r="AS1006" s="9">
        <v>1981</v>
      </c>
      <c r="AT1006" s="23">
        <f t="shared" si="69"/>
        <v>3.2968844755385471</v>
      </c>
      <c r="AX1006" s="18"/>
      <c r="AZ1006" s="18"/>
      <c r="BB1006" s="18"/>
      <c r="BD1006" s="18"/>
      <c r="BF1006" s="18"/>
      <c r="BG1006" s="18" t="s">
        <v>139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 s="18">
        <v>0</v>
      </c>
      <c r="BO1006">
        <v>1</v>
      </c>
      <c r="BP1006">
        <v>0</v>
      </c>
      <c r="BQ1006" s="18">
        <v>0</v>
      </c>
      <c r="BS1006" s="18"/>
      <c r="BT1006" t="s">
        <v>397</v>
      </c>
      <c r="BU1006" t="s">
        <v>397</v>
      </c>
      <c r="BW1006" s="25"/>
      <c r="CA1006" s="18"/>
      <c r="CC1006" s="18"/>
      <c r="CD1006" s="18"/>
      <c r="CF1006" s="18"/>
      <c r="CH1006" s="18"/>
      <c r="CR1006" s="18"/>
      <c r="CT1006" s="25"/>
      <c r="CU1006" t="s">
        <v>397</v>
      </c>
      <c r="CW1006" t="s">
        <v>397</v>
      </c>
      <c r="CX1006" s="25" t="s">
        <v>397</v>
      </c>
    </row>
    <row r="1007" spans="1:102" x14ac:dyDescent="0.3">
      <c r="A1007">
        <v>1006</v>
      </c>
      <c r="B1007">
        <v>127</v>
      </c>
      <c r="C1007" s="25" t="s">
        <v>8</v>
      </c>
      <c r="D1007" s="12">
        <v>5.3</v>
      </c>
      <c r="E1007" s="14"/>
      <c r="F1007" s="7" t="str">
        <f>IFERROR(D1007/E1007, "X")</f>
        <v>X</v>
      </c>
      <c r="G1007" s="7">
        <f>D1007-E1007</f>
        <v>5.3</v>
      </c>
      <c r="H1007" s="16">
        <f>D1007+E1007</f>
        <v>5.3</v>
      </c>
      <c r="I1007" s="11" t="str">
        <f>IFERROR(F1007/SQRT(F1007^2+AH1007), "X")</f>
        <v>X</v>
      </c>
      <c r="J1007" s="39" t="str">
        <f>IFERROR(SQRT((1-I1007^2)/AH1007), "X")</f>
        <v>X</v>
      </c>
      <c r="K1007" s="39" t="str">
        <f t="shared" si="67"/>
        <v>X</v>
      </c>
      <c r="L1007" s="39" t="str">
        <f t="shared" si="68"/>
        <v>X</v>
      </c>
      <c r="M1007" s="43" t="str">
        <f>IFERROR(I1007+J1007, "X")</f>
        <v>X</v>
      </c>
      <c r="N1007" s="45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8">
        <v>0</v>
      </c>
      <c r="X1007" s="9">
        <v>0</v>
      </c>
      <c r="Y1007" s="8"/>
      <c r="AA1007" s="8"/>
      <c r="AG1007" s="47"/>
      <c r="AH1007" s="9">
        <f t="shared" si="66"/>
        <v>-1</v>
      </c>
      <c r="AI1007" s="7">
        <v>2.1</v>
      </c>
      <c r="AM1007" s="14"/>
      <c r="AO1007" s="16"/>
      <c r="AR1007" s="16"/>
      <c r="AS1007" s="9">
        <v>1978</v>
      </c>
      <c r="AT1007" s="23">
        <f t="shared" si="69"/>
        <v>3.2962262872611605</v>
      </c>
      <c r="AX1007" s="18"/>
      <c r="AZ1007" s="18"/>
      <c r="BB1007" s="18"/>
      <c r="BD1007" s="18"/>
      <c r="BF1007" s="18"/>
      <c r="BG1007" s="18" t="s">
        <v>144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 s="18">
        <v>0</v>
      </c>
      <c r="BO1007">
        <v>0</v>
      </c>
      <c r="BP1007">
        <v>1</v>
      </c>
      <c r="BQ1007" s="18">
        <v>0</v>
      </c>
      <c r="BS1007" s="18"/>
      <c r="BT1007" t="s">
        <v>397</v>
      </c>
      <c r="BU1007" t="s">
        <v>397</v>
      </c>
      <c r="BW1007" s="25"/>
      <c r="CA1007" s="18"/>
      <c r="CC1007" s="18"/>
      <c r="CD1007" s="18"/>
      <c r="CF1007" s="18"/>
      <c r="CH1007" s="18"/>
      <c r="CR1007" s="18"/>
      <c r="CT1007" s="25"/>
      <c r="CU1007" t="s">
        <v>397</v>
      </c>
      <c r="CW1007" t="s">
        <v>397</v>
      </c>
      <c r="CX1007" s="25" t="s">
        <v>397</v>
      </c>
    </row>
    <row r="1008" spans="1:102" x14ac:dyDescent="0.3">
      <c r="A1008">
        <v>1007</v>
      </c>
      <c r="B1008">
        <v>127</v>
      </c>
      <c r="C1008" s="25" t="s">
        <v>8</v>
      </c>
      <c r="D1008" s="12">
        <v>3.6</v>
      </c>
      <c r="E1008" s="14"/>
      <c r="F1008" s="7" t="str">
        <f>IFERROR(D1008/E1008, "X")</f>
        <v>X</v>
      </c>
      <c r="G1008" s="7">
        <f>D1008-E1008</f>
        <v>3.6</v>
      </c>
      <c r="H1008" s="16">
        <f>D1008+E1008</f>
        <v>3.6</v>
      </c>
      <c r="I1008" s="11" t="str">
        <f>IFERROR(F1008/SQRT(F1008^2+AH1008), "X")</f>
        <v>X</v>
      </c>
      <c r="J1008" s="39" t="str">
        <f>IFERROR(SQRT((1-I1008^2)/AH1008), "X")</f>
        <v>X</v>
      </c>
      <c r="K1008" s="39" t="str">
        <f t="shared" si="67"/>
        <v>X</v>
      </c>
      <c r="L1008" s="39" t="str">
        <f t="shared" si="68"/>
        <v>X</v>
      </c>
      <c r="M1008" s="43" t="str">
        <f>IFERROR(I1008+J1008, "X")</f>
        <v>X</v>
      </c>
      <c r="N1008" s="45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8">
        <v>0</v>
      </c>
      <c r="X1008" s="9">
        <v>0</v>
      </c>
      <c r="Y1008" s="8"/>
      <c r="AA1008" s="8"/>
      <c r="AG1008" s="47"/>
      <c r="AH1008" s="9">
        <f t="shared" si="66"/>
        <v>-1</v>
      </c>
      <c r="AI1008" s="7">
        <v>2.1</v>
      </c>
      <c r="AM1008" s="14"/>
      <c r="AO1008" s="16"/>
      <c r="AR1008" s="16"/>
      <c r="AS1008" s="9">
        <v>1978</v>
      </c>
      <c r="AT1008" s="23">
        <f t="shared" si="69"/>
        <v>3.2962262872611605</v>
      </c>
      <c r="AX1008" s="18"/>
      <c r="AZ1008" s="18"/>
      <c r="BB1008" s="18"/>
      <c r="BD1008" s="18"/>
      <c r="BF1008" s="18"/>
      <c r="BG1008" s="18" t="s">
        <v>144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 s="18">
        <v>0</v>
      </c>
      <c r="BO1008">
        <v>0</v>
      </c>
      <c r="BP1008">
        <v>1</v>
      </c>
      <c r="BQ1008" s="18">
        <v>0</v>
      </c>
      <c r="BS1008" s="18"/>
      <c r="BT1008" t="s">
        <v>397</v>
      </c>
      <c r="BU1008" t="s">
        <v>397</v>
      </c>
      <c r="BW1008" s="25"/>
      <c r="CA1008" s="18"/>
      <c r="CC1008" s="18"/>
      <c r="CD1008" s="18"/>
      <c r="CF1008" s="18"/>
      <c r="CH1008" s="18"/>
      <c r="CR1008" s="18"/>
      <c r="CT1008" s="25"/>
      <c r="CU1008" t="s">
        <v>397</v>
      </c>
      <c r="CW1008" t="s">
        <v>397</v>
      </c>
      <c r="CX1008" s="25" t="s">
        <v>397</v>
      </c>
    </row>
    <row r="1009" spans="1:102" x14ac:dyDescent="0.3">
      <c r="A1009">
        <v>1008</v>
      </c>
      <c r="B1009">
        <v>127</v>
      </c>
      <c r="C1009" s="25" t="s">
        <v>8</v>
      </c>
      <c r="D1009" s="12">
        <v>17</v>
      </c>
      <c r="E1009" s="14"/>
      <c r="F1009" s="7" t="str">
        <f>IFERROR(D1009/E1009, "X")</f>
        <v>X</v>
      </c>
      <c r="G1009" s="7">
        <f>D1009-E1009</f>
        <v>17</v>
      </c>
      <c r="H1009" s="16">
        <f>D1009+E1009</f>
        <v>17</v>
      </c>
      <c r="I1009" s="11" t="str">
        <f>IFERROR(F1009/SQRT(F1009^2+AH1009), "X")</f>
        <v>X</v>
      </c>
      <c r="J1009" s="39" t="str">
        <f>IFERROR(SQRT((1-I1009^2)/AH1009), "X")</f>
        <v>X</v>
      </c>
      <c r="K1009" s="39" t="str">
        <f t="shared" si="67"/>
        <v>X</v>
      </c>
      <c r="L1009" s="39" t="str">
        <f t="shared" si="68"/>
        <v>X</v>
      </c>
      <c r="M1009" s="43" t="str">
        <f>IFERROR(I1009+J1009, "X")</f>
        <v>X</v>
      </c>
      <c r="N1009" s="45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8">
        <v>0</v>
      </c>
      <c r="X1009" s="9">
        <v>0</v>
      </c>
      <c r="Y1009" s="8"/>
      <c r="AA1009" s="8"/>
      <c r="AG1009" s="47"/>
      <c r="AH1009" s="9">
        <f t="shared" si="66"/>
        <v>-1</v>
      </c>
      <c r="AI1009" s="7">
        <v>5</v>
      </c>
      <c r="AM1009" s="14"/>
      <c r="AO1009" s="16"/>
      <c r="AR1009" s="16"/>
      <c r="AS1009" s="9">
        <v>1981</v>
      </c>
      <c r="AT1009" s="23">
        <f t="shared" si="69"/>
        <v>3.2968844755385471</v>
      </c>
      <c r="AX1009" s="18"/>
      <c r="AZ1009" s="18"/>
      <c r="BB1009" s="18"/>
      <c r="BD1009" s="18"/>
      <c r="BF1009" s="18"/>
      <c r="BG1009" s="18" t="s">
        <v>149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 s="18">
        <v>0</v>
      </c>
      <c r="BO1009">
        <v>0</v>
      </c>
      <c r="BP1009">
        <v>1</v>
      </c>
      <c r="BQ1009" s="18">
        <v>0</v>
      </c>
      <c r="BS1009" s="18"/>
      <c r="BT1009" t="s">
        <v>397</v>
      </c>
      <c r="BU1009" t="s">
        <v>397</v>
      </c>
      <c r="BW1009" s="25"/>
      <c r="CA1009" s="18"/>
      <c r="CC1009" s="18"/>
      <c r="CD1009" s="18"/>
      <c r="CF1009" s="18"/>
      <c r="CH1009" s="18"/>
      <c r="CR1009" s="18"/>
      <c r="CT1009" s="25"/>
      <c r="CU1009" t="s">
        <v>397</v>
      </c>
      <c r="CW1009" t="s">
        <v>397</v>
      </c>
      <c r="CX1009" s="25" t="s">
        <v>397</v>
      </c>
    </row>
    <row r="1010" spans="1:102" x14ac:dyDescent="0.3">
      <c r="A1010">
        <v>1009</v>
      </c>
      <c r="B1010">
        <v>127</v>
      </c>
      <c r="C1010" s="25" t="s">
        <v>8</v>
      </c>
      <c r="D1010" s="12">
        <v>11.6</v>
      </c>
      <c r="E1010" s="14"/>
      <c r="F1010" s="7" t="str">
        <f>IFERROR(D1010/E1010, "X")</f>
        <v>X</v>
      </c>
      <c r="G1010" s="7">
        <f>D1010-E1010</f>
        <v>11.6</v>
      </c>
      <c r="H1010" s="16">
        <f>D1010+E1010</f>
        <v>11.6</v>
      </c>
      <c r="I1010" s="11" t="str">
        <f>IFERROR(F1010/SQRT(F1010^2+AH1010), "X")</f>
        <v>X</v>
      </c>
      <c r="J1010" s="39" t="str">
        <f>IFERROR(SQRT((1-I1010^2)/AH1010), "X")</f>
        <v>X</v>
      </c>
      <c r="K1010" s="39" t="str">
        <f t="shared" si="67"/>
        <v>X</v>
      </c>
      <c r="L1010" s="39" t="str">
        <f t="shared" si="68"/>
        <v>X</v>
      </c>
      <c r="M1010" s="43" t="str">
        <f>IFERROR(I1010+J1010, "X")</f>
        <v>X</v>
      </c>
      <c r="N1010" s="45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8">
        <v>0</v>
      </c>
      <c r="X1010" s="9">
        <v>0</v>
      </c>
      <c r="Y1010" s="8"/>
      <c r="AA1010" s="8"/>
      <c r="AG1010" s="47"/>
      <c r="AH1010" s="9">
        <f t="shared" si="66"/>
        <v>-1</v>
      </c>
      <c r="AI1010" s="7">
        <v>2.7</v>
      </c>
      <c r="AM1010" s="14"/>
      <c r="AO1010" s="16"/>
      <c r="AR1010" s="16"/>
      <c r="AS1010" s="9">
        <v>1976</v>
      </c>
      <c r="AT1010" s="23">
        <f t="shared" si="69"/>
        <v>3.2957869402516091</v>
      </c>
      <c r="AX1010" s="18"/>
      <c r="AZ1010" s="18"/>
      <c r="BB1010" s="18"/>
      <c r="BD1010" s="18"/>
      <c r="BF1010" s="18"/>
      <c r="BG1010" s="18" t="s">
        <v>152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 s="18">
        <v>0</v>
      </c>
      <c r="BO1010">
        <v>0</v>
      </c>
      <c r="BP1010">
        <v>1</v>
      </c>
      <c r="BQ1010" s="18">
        <v>0</v>
      </c>
      <c r="BS1010" s="18"/>
      <c r="BT1010" t="s">
        <v>397</v>
      </c>
      <c r="BU1010" t="s">
        <v>397</v>
      </c>
      <c r="BW1010" s="25"/>
      <c r="CA1010" s="18"/>
      <c r="CC1010" s="18"/>
      <c r="CD1010" s="18"/>
      <c r="CF1010" s="18"/>
      <c r="CH1010" s="18"/>
      <c r="CR1010" s="18"/>
      <c r="CT1010" s="25"/>
      <c r="CU1010" t="s">
        <v>397</v>
      </c>
      <c r="CW1010" t="s">
        <v>397</v>
      </c>
      <c r="CX1010" s="25" t="s">
        <v>397</v>
      </c>
    </row>
    <row r="1011" spans="1:102" x14ac:dyDescent="0.3">
      <c r="A1011">
        <v>1010</v>
      </c>
      <c r="B1011">
        <v>127</v>
      </c>
      <c r="C1011" s="25" t="s">
        <v>8</v>
      </c>
      <c r="D1011" s="12">
        <v>21.2</v>
      </c>
      <c r="E1011" s="14"/>
      <c r="F1011" s="7" t="str">
        <f>IFERROR(D1011/E1011, "X")</f>
        <v>X</v>
      </c>
      <c r="G1011" s="7">
        <f>D1011-E1011</f>
        <v>21.2</v>
      </c>
      <c r="H1011" s="16">
        <f>D1011+E1011</f>
        <v>21.2</v>
      </c>
      <c r="I1011" s="11" t="str">
        <f>IFERROR(F1011/SQRT(F1011^2+AH1011), "X")</f>
        <v>X</v>
      </c>
      <c r="J1011" s="39" t="str">
        <f>IFERROR(SQRT((1-I1011^2)/AH1011), "X")</f>
        <v>X</v>
      </c>
      <c r="K1011" s="39" t="str">
        <f t="shared" si="67"/>
        <v>X</v>
      </c>
      <c r="L1011" s="39" t="str">
        <f t="shared" si="68"/>
        <v>X</v>
      </c>
      <c r="M1011" s="43" t="str">
        <f>IFERROR(I1011+J1011, "X")</f>
        <v>X</v>
      </c>
      <c r="N1011" s="45">
        <v>0</v>
      </c>
      <c r="O1011" s="8">
        <v>0</v>
      </c>
      <c r="P1011" s="9">
        <v>0</v>
      </c>
      <c r="Q1011" s="9">
        <v>0</v>
      </c>
      <c r="R1011" s="8">
        <v>0</v>
      </c>
      <c r="S1011" s="9">
        <v>1</v>
      </c>
      <c r="T1011" s="9">
        <v>0</v>
      </c>
      <c r="U1011" s="8">
        <v>0</v>
      </c>
      <c r="V1011" s="9">
        <v>0</v>
      </c>
      <c r="W1011" s="8">
        <v>0</v>
      </c>
      <c r="X1011" s="9">
        <v>0</v>
      </c>
      <c r="Y1011" s="8"/>
      <c r="AA1011" s="8"/>
      <c r="AG1011" s="47"/>
      <c r="AH1011" s="9">
        <f t="shared" si="66"/>
        <v>-1</v>
      </c>
      <c r="AI1011" s="7">
        <v>2.7</v>
      </c>
      <c r="AM1011" s="14"/>
      <c r="AO1011" s="16"/>
      <c r="AR1011" s="16"/>
      <c r="AS1011" s="9">
        <v>1976</v>
      </c>
      <c r="AT1011" s="23">
        <f t="shared" si="69"/>
        <v>3.2957869402516091</v>
      </c>
      <c r="AX1011" s="18"/>
      <c r="AZ1011" s="18"/>
      <c r="BB1011" s="18"/>
      <c r="BD1011" s="18"/>
      <c r="BF1011" s="18"/>
      <c r="BG1011" s="18" t="s">
        <v>152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 s="18">
        <v>0</v>
      </c>
      <c r="BO1011">
        <v>0</v>
      </c>
      <c r="BP1011">
        <v>1</v>
      </c>
      <c r="BQ1011" s="18">
        <v>0</v>
      </c>
      <c r="BS1011" s="18"/>
      <c r="BT1011" t="s">
        <v>397</v>
      </c>
      <c r="BU1011" t="s">
        <v>397</v>
      </c>
      <c r="BW1011" s="25"/>
      <c r="CA1011" s="18"/>
      <c r="CC1011" s="18"/>
      <c r="CD1011" s="18"/>
      <c r="CF1011" s="18"/>
      <c r="CH1011" s="18"/>
      <c r="CR1011" s="18"/>
      <c r="CT1011" s="25"/>
      <c r="CU1011" t="s">
        <v>397</v>
      </c>
      <c r="CW1011" t="s">
        <v>397</v>
      </c>
      <c r="CX1011" s="25" t="s">
        <v>397</v>
      </c>
    </row>
    <row r="1012" spans="1:102" x14ac:dyDescent="0.3">
      <c r="A1012">
        <v>1011</v>
      </c>
      <c r="B1012">
        <v>127</v>
      </c>
      <c r="C1012" s="25" t="s">
        <v>8</v>
      </c>
      <c r="D1012" s="12">
        <v>18.5</v>
      </c>
      <c r="E1012" s="14"/>
      <c r="F1012" s="7" t="str">
        <f>IFERROR(D1012/E1012, "X")</f>
        <v>X</v>
      </c>
      <c r="G1012" s="7">
        <f>D1012-E1012</f>
        <v>18.5</v>
      </c>
      <c r="H1012" s="16">
        <f>D1012+E1012</f>
        <v>18.5</v>
      </c>
      <c r="I1012" s="11" t="str">
        <f>IFERROR(F1012/SQRT(F1012^2+AH1012), "X")</f>
        <v>X</v>
      </c>
      <c r="J1012" s="39" t="str">
        <f>IFERROR(SQRT((1-I1012^2)/AH1012), "X")</f>
        <v>X</v>
      </c>
      <c r="K1012" s="39" t="str">
        <f t="shared" si="67"/>
        <v>X</v>
      </c>
      <c r="L1012" s="39" t="str">
        <f t="shared" si="68"/>
        <v>X</v>
      </c>
      <c r="M1012" s="43" t="str">
        <f>IFERROR(I1012+J1012, "X")</f>
        <v>X</v>
      </c>
      <c r="N1012" s="45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0</v>
      </c>
      <c r="T1012" s="9">
        <v>1</v>
      </c>
      <c r="U1012" s="8">
        <v>0</v>
      </c>
      <c r="V1012" s="9">
        <v>0</v>
      </c>
      <c r="W1012" s="8">
        <v>0</v>
      </c>
      <c r="X1012" s="9">
        <v>0</v>
      </c>
      <c r="Y1012" s="8"/>
      <c r="AA1012" s="8"/>
      <c r="AG1012" s="47"/>
      <c r="AH1012" s="9">
        <f t="shared" si="66"/>
        <v>-1</v>
      </c>
      <c r="AI1012" s="7">
        <v>2.7</v>
      </c>
      <c r="AM1012" s="14"/>
      <c r="AO1012" s="16"/>
      <c r="AR1012" s="16"/>
      <c r="AS1012" s="9">
        <v>1976</v>
      </c>
      <c r="AT1012" s="23">
        <f t="shared" si="69"/>
        <v>3.2957869402516091</v>
      </c>
      <c r="AX1012" s="18"/>
      <c r="AZ1012" s="18"/>
      <c r="BB1012" s="18"/>
      <c r="BD1012" s="18"/>
      <c r="BF1012" s="18"/>
      <c r="BG1012" s="18" t="s">
        <v>152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 s="18">
        <v>0</v>
      </c>
      <c r="BO1012">
        <v>0</v>
      </c>
      <c r="BP1012">
        <v>1</v>
      </c>
      <c r="BQ1012" s="18">
        <v>0</v>
      </c>
      <c r="BS1012" s="18"/>
      <c r="BT1012" t="s">
        <v>397</v>
      </c>
      <c r="BU1012" t="s">
        <v>397</v>
      </c>
      <c r="BW1012" s="25"/>
      <c r="CA1012" s="18"/>
      <c r="CC1012" s="18"/>
      <c r="CD1012" s="18"/>
      <c r="CF1012" s="18"/>
      <c r="CH1012" s="18"/>
      <c r="CR1012" s="18"/>
      <c r="CT1012" s="25"/>
      <c r="CU1012" t="s">
        <v>397</v>
      </c>
      <c r="CW1012" t="s">
        <v>397</v>
      </c>
      <c r="CX1012" s="25" t="s">
        <v>397</v>
      </c>
    </row>
    <row r="1013" spans="1:102" x14ac:dyDescent="0.3">
      <c r="A1013">
        <v>1012</v>
      </c>
      <c r="B1013">
        <v>127</v>
      </c>
      <c r="C1013" s="25" t="s">
        <v>8</v>
      </c>
      <c r="D1013" s="12">
        <v>6.4</v>
      </c>
      <c r="E1013" s="14"/>
      <c r="F1013" s="7" t="str">
        <f>IFERROR(D1013/E1013, "X")</f>
        <v>X</v>
      </c>
      <c r="G1013" s="7">
        <f>D1013-E1013</f>
        <v>6.4</v>
      </c>
      <c r="H1013" s="16">
        <f>D1013+E1013</f>
        <v>6.4</v>
      </c>
      <c r="I1013" s="11" t="str">
        <f>IFERROR(F1013/SQRT(F1013^2+AH1013), "X")</f>
        <v>X</v>
      </c>
      <c r="J1013" s="39" t="str">
        <f>IFERROR(SQRT((1-I1013^2)/AH1013), "X")</f>
        <v>X</v>
      </c>
      <c r="K1013" s="39" t="str">
        <f t="shared" si="67"/>
        <v>X</v>
      </c>
      <c r="L1013" s="39" t="str">
        <f t="shared" si="68"/>
        <v>X</v>
      </c>
      <c r="M1013" s="43" t="str">
        <f>IFERROR(I1013+J1013, "X")</f>
        <v>X</v>
      </c>
      <c r="N1013" s="45">
        <v>1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0</v>
      </c>
      <c r="U1013" s="8">
        <v>0</v>
      </c>
      <c r="V1013" s="9">
        <v>0</v>
      </c>
      <c r="W1013" s="8">
        <v>0</v>
      </c>
      <c r="X1013" s="9">
        <v>0</v>
      </c>
      <c r="Y1013" s="8"/>
      <c r="AA1013" s="8"/>
      <c r="AG1013" s="47"/>
      <c r="AH1013" s="9">
        <f t="shared" si="66"/>
        <v>-1</v>
      </c>
      <c r="AI1013" s="7">
        <v>11.2</v>
      </c>
      <c r="AM1013" s="14"/>
      <c r="AO1013" s="16"/>
      <c r="AR1013" s="16"/>
      <c r="AS1013" s="9">
        <v>1979</v>
      </c>
      <c r="AT1013" s="23">
        <f t="shared" si="69"/>
        <v>3.2964457942063961</v>
      </c>
      <c r="AX1013" s="18"/>
      <c r="AZ1013" s="18"/>
      <c r="BB1013" s="18"/>
      <c r="BD1013" s="18"/>
      <c r="BF1013" s="18"/>
      <c r="BG1013" s="18" t="s">
        <v>155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 s="18">
        <v>0</v>
      </c>
      <c r="BO1013">
        <v>1</v>
      </c>
      <c r="BP1013">
        <v>0</v>
      </c>
      <c r="BQ1013" s="18">
        <v>0</v>
      </c>
      <c r="BS1013" s="18"/>
      <c r="BT1013" t="s">
        <v>397</v>
      </c>
      <c r="BU1013" t="s">
        <v>397</v>
      </c>
      <c r="BW1013" s="25"/>
      <c r="CA1013" s="18"/>
      <c r="CC1013" s="18"/>
      <c r="CD1013" s="18"/>
      <c r="CF1013" s="18"/>
      <c r="CH1013" s="18"/>
      <c r="CR1013" s="18"/>
      <c r="CT1013" s="25"/>
      <c r="CU1013" t="s">
        <v>397</v>
      </c>
      <c r="CW1013" t="s">
        <v>397</v>
      </c>
      <c r="CX1013" s="25" t="s">
        <v>397</v>
      </c>
    </row>
    <row r="1014" spans="1:102" x14ac:dyDescent="0.3">
      <c r="A1014">
        <v>1013</v>
      </c>
      <c r="B1014">
        <v>127</v>
      </c>
      <c r="C1014" s="25" t="s">
        <v>8</v>
      </c>
      <c r="D1014" s="12">
        <v>28.8</v>
      </c>
      <c r="E1014" s="14"/>
      <c r="F1014" s="7" t="str">
        <f>IFERROR(D1014/E1014, "X")</f>
        <v>X</v>
      </c>
      <c r="G1014" s="7">
        <f>D1014-E1014</f>
        <v>28.8</v>
      </c>
      <c r="H1014" s="16">
        <f>D1014+E1014</f>
        <v>28.8</v>
      </c>
      <c r="I1014" s="11" t="str">
        <f>IFERROR(F1014/SQRT(F1014^2+AH1014), "X")</f>
        <v>X</v>
      </c>
      <c r="J1014" s="39" t="str">
        <f>IFERROR(SQRT((1-I1014^2)/AH1014), "X")</f>
        <v>X</v>
      </c>
      <c r="K1014" s="39" t="str">
        <f t="shared" si="67"/>
        <v>X</v>
      </c>
      <c r="L1014" s="39" t="str">
        <f t="shared" si="68"/>
        <v>X</v>
      </c>
      <c r="M1014" s="43" t="str">
        <f>IFERROR(I1014+J1014, "X")</f>
        <v>X</v>
      </c>
      <c r="N1014" s="45">
        <v>1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0</v>
      </c>
      <c r="V1014" s="9">
        <v>0</v>
      </c>
      <c r="W1014" s="8">
        <v>0</v>
      </c>
      <c r="X1014" s="9">
        <v>0</v>
      </c>
      <c r="Y1014" s="8"/>
      <c r="AA1014" s="8"/>
      <c r="AG1014" s="47"/>
      <c r="AH1014" s="9">
        <f t="shared" si="66"/>
        <v>-1</v>
      </c>
      <c r="AI1014" s="7">
        <v>7.1</v>
      </c>
      <c r="AM1014" s="14"/>
      <c r="AO1014" s="16"/>
      <c r="AR1014" s="16"/>
      <c r="AS1014" s="9">
        <v>1989</v>
      </c>
      <c r="AT1014" s="23">
        <f t="shared" si="69"/>
        <v>3.2986347831244354</v>
      </c>
      <c r="AX1014" s="18"/>
      <c r="AZ1014" s="18"/>
      <c r="BB1014" s="18"/>
      <c r="BD1014" s="18"/>
      <c r="BF1014" s="18"/>
      <c r="BG1014" s="18" t="s">
        <v>159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 s="18">
        <v>0</v>
      </c>
      <c r="BO1014">
        <v>0</v>
      </c>
      <c r="BP1014">
        <v>1</v>
      </c>
      <c r="BQ1014" s="18">
        <v>0</v>
      </c>
      <c r="BS1014" s="18"/>
      <c r="BT1014" t="s">
        <v>397</v>
      </c>
      <c r="BU1014" t="s">
        <v>397</v>
      </c>
      <c r="BW1014" s="25"/>
      <c r="CA1014" s="18"/>
      <c r="CC1014" s="18"/>
      <c r="CD1014" s="18"/>
      <c r="CF1014" s="18"/>
      <c r="CH1014" s="18"/>
      <c r="CR1014" s="18"/>
      <c r="CT1014" s="25"/>
      <c r="CU1014" t="s">
        <v>397</v>
      </c>
      <c r="CW1014" t="s">
        <v>397</v>
      </c>
      <c r="CX1014" s="25" t="s">
        <v>397</v>
      </c>
    </row>
    <row r="1015" spans="1:102" x14ac:dyDescent="0.3">
      <c r="A1015">
        <v>1014</v>
      </c>
      <c r="B1015">
        <v>127</v>
      </c>
      <c r="C1015" s="25" t="s">
        <v>8</v>
      </c>
      <c r="D1015" s="12">
        <v>20.399999999999999</v>
      </c>
      <c r="E1015" s="14"/>
      <c r="F1015" s="7" t="str">
        <f>IFERROR(D1015/E1015, "X")</f>
        <v>X</v>
      </c>
      <c r="G1015" s="7">
        <f>D1015-E1015</f>
        <v>20.399999999999999</v>
      </c>
      <c r="H1015" s="16">
        <f>D1015+E1015</f>
        <v>20.399999999999999</v>
      </c>
      <c r="I1015" s="11" t="str">
        <f>IFERROR(F1015/SQRT(F1015^2+AH1015), "X")</f>
        <v>X</v>
      </c>
      <c r="J1015" s="39" t="str">
        <f>IFERROR(SQRT((1-I1015^2)/AH1015), "X")</f>
        <v>X</v>
      </c>
      <c r="K1015" s="39" t="str">
        <f t="shared" si="67"/>
        <v>X</v>
      </c>
      <c r="L1015" s="39" t="str">
        <f t="shared" si="68"/>
        <v>X</v>
      </c>
      <c r="M1015" s="43" t="str">
        <f>IFERROR(I1015+J1015, "X")</f>
        <v>X</v>
      </c>
      <c r="N1015" s="45">
        <v>0</v>
      </c>
      <c r="O1015" s="8">
        <v>0</v>
      </c>
      <c r="P1015" s="9">
        <v>0</v>
      </c>
      <c r="Q1015" s="9">
        <v>0</v>
      </c>
      <c r="R1015" s="8">
        <v>1</v>
      </c>
      <c r="S1015" s="9">
        <v>0</v>
      </c>
      <c r="T1015" s="9">
        <v>0</v>
      </c>
      <c r="U1015" s="8">
        <v>0</v>
      </c>
      <c r="V1015" s="9">
        <v>0</v>
      </c>
      <c r="W1015" s="8">
        <v>0</v>
      </c>
      <c r="X1015" s="9">
        <v>0</v>
      </c>
      <c r="Y1015" s="8"/>
      <c r="AA1015" s="8"/>
      <c r="AG1015" s="47"/>
      <c r="AH1015" s="9">
        <f t="shared" si="66"/>
        <v>-1</v>
      </c>
      <c r="AI1015" s="7">
        <v>7.1</v>
      </c>
      <c r="AM1015" s="14"/>
      <c r="AO1015" s="16"/>
      <c r="AR1015" s="16"/>
      <c r="AS1015" s="9">
        <v>1989</v>
      </c>
      <c r="AT1015" s="23">
        <f t="shared" si="69"/>
        <v>3.2986347831244354</v>
      </c>
      <c r="AX1015" s="18"/>
      <c r="AZ1015" s="18"/>
      <c r="BB1015" s="18"/>
      <c r="BD1015" s="18"/>
      <c r="BF1015" s="18"/>
      <c r="BG1015" s="18" t="s">
        <v>159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 s="18">
        <v>0</v>
      </c>
      <c r="BO1015">
        <v>0</v>
      </c>
      <c r="BP1015">
        <v>1</v>
      </c>
      <c r="BQ1015" s="18">
        <v>0</v>
      </c>
      <c r="BS1015" s="18"/>
      <c r="BT1015" t="s">
        <v>397</v>
      </c>
      <c r="BU1015" t="s">
        <v>397</v>
      </c>
      <c r="BW1015" s="25"/>
      <c r="CA1015" s="18"/>
      <c r="CC1015" s="18"/>
      <c r="CD1015" s="18"/>
      <c r="CF1015" s="18"/>
      <c r="CH1015" s="18"/>
      <c r="CR1015" s="18"/>
      <c r="CT1015" s="25"/>
      <c r="CU1015" t="s">
        <v>397</v>
      </c>
      <c r="CW1015" t="s">
        <v>397</v>
      </c>
      <c r="CX1015" s="25" t="s">
        <v>397</v>
      </c>
    </row>
    <row r="1016" spans="1:102" x14ac:dyDescent="0.3">
      <c r="A1016">
        <v>1015</v>
      </c>
      <c r="B1016">
        <v>127</v>
      </c>
      <c r="C1016" s="25" t="s">
        <v>8</v>
      </c>
      <c r="D1016" s="12">
        <v>15.7</v>
      </c>
      <c r="E1016" s="14"/>
      <c r="F1016" s="7" t="str">
        <f>IFERROR(D1016/E1016, "X")</f>
        <v>X</v>
      </c>
      <c r="G1016" s="7">
        <f>D1016-E1016</f>
        <v>15.7</v>
      </c>
      <c r="H1016" s="16">
        <f>D1016+E1016</f>
        <v>15.7</v>
      </c>
      <c r="I1016" s="11" t="str">
        <f>IFERROR(F1016/SQRT(F1016^2+AH1016), "X")</f>
        <v>X</v>
      </c>
      <c r="J1016" s="39" t="str">
        <f>IFERROR(SQRT((1-I1016^2)/AH1016), "X")</f>
        <v>X</v>
      </c>
      <c r="K1016" s="39" t="str">
        <f t="shared" si="67"/>
        <v>X</v>
      </c>
      <c r="L1016" s="39" t="str">
        <f t="shared" si="68"/>
        <v>X</v>
      </c>
      <c r="M1016" s="43" t="str">
        <f>IFERROR(I1016+J1016, "X")</f>
        <v>X</v>
      </c>
      <c r="N1016" s="45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1</v>
      </c>
      <c r="T1016" s="9">
        <v>0</v>
      </c>
      <c r="U1016" s="8">
        <v>0</v>
      </c>
      <c r="V1016" s="9">
        <v>0</v>
      </c>
      <c r="W1016" s="8">
        <v>0</v>
      </c>
      <c r="X1016" s="9">
        <v>0</v>
      </c>
      <c r="Y1016" s="8"/>
      <c r="AA1016" s="8"/>
      <c r="AG1016" s="47"/>
      <c r="AH1016" s="9">
        <f t="shared" si="66"/>
        <v>-1</v>
      </c>
      <c r="AI1016" s="7">
        <v>7.1</v>
      </c>
      <c r="AM1016" s="14"/>
      <c r="AO1016" s="16"/>
      <c r="AR1016" s="16"/>
      <c r="AS1016" s="9">
        <v>1989</v>
      </c>
      <c r="AT1016" s="23">
        <f t="shared" si="69"/>
        <v>3.2986347831244354</v>
      </c>
      <c r="AX1016" s="18"/>
      <c r="AZ1016" s="18"/>
      <c r="BB1016" s="18"/>
      <c r="BD1016" s="18"/>
      <c r="BF1016" s="18"/>
      <c r="BG1016" s="18" t="s">
        <v>159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 s="18">
        <v>0</v>
      </c>
      <c r="BO1016">
        <v>0</v>
      </c>
      <c r="BP1016">
        <v>1</v>
      </c>
      <c r="BQ1016" s="18">
        <v>0</v>
      </c>
      <c r="BS1016" s="18"/>
      <c r="BT1016" t="s">
        <v>397</v>
      </c>
      <c r="BU1016" t="s">
        <v>397</v>
      </c>
      <c r="BW1016" s="25"/>
      <c r="CA1016" s="18"/>
      <c r="CC1016" s="18"/>
      <c r="CD1016" s="18"/>
      <c r="CF1016" s="18"/>
      <c r="CH1016" s="18"/>
      <c r="CR1016" s="18"/>
      <c r="CT1016" s="25"/>
      <c r="CU1016" t="s">
        <v>397</v>
      </c>
      <c r="CW1016" t="s">
        <v>397</v>
      </c>
      <c r="CX1016" s="25" t="s">
        <v>397</v>
      </c>
    </row>
    <row r="1017" spans="1:102" x14ac:dyDescent="0.3">
      <c r="A1017">
        <v>1016</v>
      </c>
      <c r="B1017">
        <v>127</v>
      </c>
      <c r="C1017" s="25" t="s">
        <v>8</v>
      </c>
      <c r="D1017" s="12">
        <v>12.3</v>
      </c>
      <c r="E1017" s="14"/>
      <c r="F1017" s="7" t="str">
        <f>IFERROR(D1017/E1017, "X")</f>
        <v>X</v>
      </c>
      <c r="G1017" s="7">
        <f>D1017-E1017</f>
        <v>12.3</v>
      </c>
      <c r="H1017" s="16">
        <f>D1017+E1017</f>
        <v>12.3</v>
      </c>
      <c r="I1017" s="11" t="str">
        <f>IFERROR(F1017/SQRT(F1017^2+AH1017), "X")</f>
        <v>X</v>
      </c>
      <c r="J1017" s="39" t="str">
        <f>IFERROR(SQRT((1-I1017^2)/AH1017), "X")</f>
        <v>X</v>
      </c>
      <c r="K1017" s="39" t="str">
        <f t="shared" si="67"/>
        <v>X</v>
      </c>
      <c r="L1017" s="39" t="str">
        <f t="shared" si="68"/>
        <v>X</v>
      </c>
      <c r="M1017" s="43" t="str">
        <f>IFERROR(I1017+J1017, "X")</f>
        <v>X</v>
      </c>
      <c r="N1017" s="45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1</v>
      </c>
      <c r="V1017" s="9">
        <v>0</v>
      </c>
      <c r="W1017" s="8">
        <v>0</v>
      </c>
      <c r="X1017" s="9">
        <v>0</v>
      </c>
      <c r="Y1017" s="8"/>
      <c r="AA1017" s="8"/>
      <c r="AG1017" s="47"/>
      <c r="AH1017" s="9">
        <f t="shared" si="66"/>
        <v>-1</v>
      </c>
      <c r="AI1017" s="7">
        <v>7.1</v>
      </c>
      <c r="AM1017" s="14"/>
      <c r="AO1017" s="16"/>
      <c r="AR1017" s="16"/>
      <c r="AS1017" s="9">
        <v>1989</v>
      </c>
      <c r="AT1017" s="23">
        <f t="shared" si="69"/>
        <v>3.2986347831244354</v>
      </c>
      <c r="AX1017" s="18"/>
      <c r="AZ1017" s="18"/>
      <c r="BB1017" s="18"/>
      <c r="BD1017" s="18"/>
      <c r="BF1017" s="18"/>
      <c r="BG1017" s="18" t="s">
        <v>159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 s="18">
        <v>0</v>
      </c>
      <c r="BO1017">
        <v>0</v>
      </c>
      <c r="BP1017">
        <v>1</v>
      </c>
      <c r="BQ1017" s="18">
        <v>0</v>
      </c>
      <c r="BS1017" s="18"/>
      <c r="BT1017" t="s">
        <v>397</v>
      </c>
      <c r="BU1017" t="s">
        <v>397</v>
      </c>
      <c r="BW1017" s="25"/>
      <c r="CA1017" s="18"/>
      <c r="CC1017" s="18"/>
      <c r="CD1017" s="18"/>
      <c r="CF1017" s="18"/>
      <c r="CH1017" s="18"/>
      <c r="CR1017" s="18"/>
      <c r="CT1017" s="25"/>
      <c r="CU1017" t="s">
        <v>397</v>
      </c>
      <c r="CW1017" t="s">
        <v>397</v>
      </c>
      <c r="CX1017" s="25" t="s">
        <v>397</v>
      </c>
    </row>
    <row r="1018" spans="1:102" x14ac:dyDescent="0.3">
      <c r="A1018">
        <v>1017</v>
      </c>
      <c r="B1018">
        <v>127</v>
      </c>
      <c r="C1018" s="25" t="s">
        <v>8</v>
      </c>
      <c r="D1018" s="12">
        <v>21.5</v>
      </c>
      <c r="E1018" s="14"/>
      <c r="F1018" s="7" t="str">
        <f>IFERROR(D1018/E1018, "X")</f>
        <v>X</v>
      </c>
      <c r="G1018" s="7">
        <f>D1018-E1018</f>
        <v>21.5</v>
      </c>
      <c r="H1018" s="16">
        <f>D1018+E1018</f>
        <v>21.5</v>
      </c>
      <c r="I1018" s="11" t="str">
        <f>IFERROR(F1018/SQRT(F1018^2+AH1018), "X")</f>
        <v>X</v>
      </c>
      <c r="J1018" s="39" t="str">
        <f>IFERROR(SQRT((1-I1018^2)/AH1018), "X")</f>
        <v>X</v>
      </c>
      <c r="K1018" s="39" t="str">
        <f t="shared" si="67"/>
        <v>X</v>
      </c>
      <c r="L1018" s="39" t="str">
        <f t="shared" si="68"/>
        <v>X</v>
      </c>
      <c r="M1018" s="43" t="str">
        <f>IFERROR(I1018+J1018, "X")</f>
        <v>X</v>
      </c>
      <c r="N1018" s="45">
        <v>0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1</v>
      </c>
      <c r="W1018" s="8">
        <v>0</v>
      </c>
      <c r="X1018" s="9">
        <v>0</v>
      </c>
      <c r="Y1018" s="8"/>
      <c r="AA1018" s="8"/>
      <c r="AG1018" s="47"/>
      <c r="AH1018" s="9">
        <f t="shared" si="66"/>
        <v>-1</v>
      </c>
      <c r="AI1018" s="7">
        <v>7.1</v>
      </c>
      <c r="AM1018" s="14"/>
      <c r="AO1018" s="16"/>
      <c r="AR1018" s="16"/>
      <c r="AS1018" s="9">
        <v>1989</v>
      </c>
      <c r="AT1018" s="23">
        <f t="shared" si="69"/>
        <v>3.2986347831244354</v>
      </c>
      <c r="AX1018" s="18"/>
      <c r="AZ1018" s="18"/>
      <c r="BB1018" s="18"/>
      <c r="BD1018" s="18"/>
      <c r="BF1018" s="18"/>
      <c r="BG1018" s="18" t="s">
        <v>159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 s="18">
        <v>0</v>
      </c>
      <c r="BO1018">
        <v>0</v>
      </c>
      <c r="BP1018">
        <v>1</v>
      </c>
      <c r="BQ1018" s="18">
        <v>0</v>
      </c>
      <c r="BS1018" s="18"/>
      <c r="BT1018" t="s">
        <v>397</v>
      </c>
      <c r="BU1018" t="s">
        <v>397</v>
      </c>
      <c r="BW1018" s="25"/>
      <c r="CA1018" s="18"/>
      <c r="CC1018" s="18"/>
      <c r="CD1018" s="18"/>
      <c r="CF1018" s="18"/>
      <c r="CH1018" s="18"/>
      <c r="CR1018" s="18"/>
      <c r="CT1018" s="25"/>
      <c r="CU1018" t="s">
        <v>397</v>
      </c>
      <c r="CW1018" t="s">
        <v>397</v>
      </c>
      <c r="CX1018" s="25" t="s">
        <v>397</v>
      </c>
    </row>
    <row r="1019" spans="1:102" x14ac:dyDescent="0.3">
      <c r="A1019">
        <v>1018</v>
      </c>
      <c r="B1019">
        <v>127</v>
      </c>
      <c r="C1019" s="25" t="s">
        <v>8</v>
      </c>
      <c r="D1019" s="12">
        <v>24.9</v>
      </c>
      <c r="E1019" s="14"/>
      <c r="F1019" s="7" t="str">
        <f>IFERROR(D1019/E1019, "X")</f>
        <v>X</v>
      </c>
      <c r="G1019" s="7">
        <f>D1019-E1019</f>
        <v>24.9</v>
      </c>
      <c r="H1019" s="16">
        <f>D1019+E1019</f>
        <v>24.9</v>
      </c>
      <c r="I1019" s="11" t="str">
        <f>IFERROR(F1019/SQRT(F1019^2+AH1019), "X")</f>
        <v>X</v>
      </c>
      <c r="J1019" s="39" t="str">
        <f>IFERROR(SQRT((1-I1019^2)/AH1019), "X")</f>
        <v>X</v>
      </c>
      <c r="K1019" s="39" t="str">
        <f t="shared" si="67"/>
        <v>X</v>
      </c>
      <c r="L1019" s="39" t="str">
        <f t="shared" si="68"/>
        <v>X</v>
      </c>
      <c r="M1019" s="43" t="str">
        <f>IFERROR(I1019+J1019, "X")</f>
        <v>X</v>
      </c>
      <c r="N1019" s="45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0</v>
      </c>
      <c r="V1019" s="9">
        <v>0</v>
      </c>
      <c r="W1019" s="8">
        <v>1</v>
      </c>
      <c r="X1019" s="9">
        <v>0</v>
      </c>
      <c r="Y1019" s="8"/>
      <c r="AA1019" s="8"/>
      <c r="AG1019" s="47"/>
      <c r="AH1019" s="9">
        <f t="shared" si="66"/>
        <v>-1</v>
      </c>
      <c r="AI1019" s="7">
        <v>7.1</v>
      </c>
      <c r="AM1019" s="14"/>
      <c r="AO1019" s="16"/>
      <c r="AR1019" s="16"/>
      <c r="AS1019" s="9">
        <v>1989</v>
      </c>
      <c r="AT1019" s="23">
        <f t="shared" si="69"/>
        <v>3.2986347831244354</v>
      </c>
      <c r="AX1019" s="18"/>
      <c r="AZ1019" s="18"/>
      <c r="BB1019" s="18"/>
      <c r="BD1019" s="18"/>
      <c r="BF1019" s="18"/>
      <c r="BG1019" s="18" t="s">
        <v>159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 s="18">
        <v>0</v>
      </c>
      <c r="BO1019">
        <v>0</v>
      </c>
      <c r="BP1019">
        <v>1</v>
      </c>
      <c r="BQ1019" s="18">
        <v>0</v>
      </c>
      <c r="BS1019" s="18"/>
      <c r="BT1019" t="s">
        <v>397</v>
      </c>
      <c r="BU1019" t="s">
        <v>397</v>
      </c>
      <c r="BW1019" s="25"/>
      <c r="CA1019" s="18"/>
      <c r="CC1019" s="18"/>
      <c r="CD1019" s="18"/>
      <c r="CF1019" s="18"/>
      <c r="CH1019" s="18"/>
      <c r="CR1019" s="18"/>
      <c r="CT1019" s="25"/>
      <c r="CU1019" t="s">
        <v>397</v>
      </c>
      <c r="CW1019" t="s">
        <v>397</v>
      </c>
      <c r="CX1019" s="25" t="s">
        <v>397</v>
      </c>
    </row>
    <row r="1020" spans="1:102" x14ac:dyDescent="0.3">
      <c r="A1020">
        <v>1019</v>
      </c>
      <c r="B1020">
        <v>127</v>
      </c>
      <c r="C1020" s="25" t="s">
        <v>8</v>
      </c>
      <c r="D1020" s="12">
        <v>16</v>
      </c>
      <c r="E1020" s="14"/>
      <c r="F1020" s="7" t="str">
        <f>IFERROR(D1020/E1020, "X")</f>
        <v>X</v>
      </c>
      <c r="G1020" s="7">
        <f>D1020-E1020</f>
        <v>16</v>
      </c>
      <c r="H1020" s="16">
        <f>D1020+E1020</f>
        <v>16</v>
      </c>
      <c r="I1020" s="11" t="str">
        <f>IFERROR(F1020/SQRT(F1020^2+AH1020), "X")</f>
        <v>X</v>
      </c>
      <c r="J1020" s="39" t="str">
        <f>IFERROR(SQRT((1-I1020^2)/AH1020), "X")</f>
        <v>X</v>
      </c>
      <c r="K1020" s="39" t="str">
        <f t="shared" si="67"/>
        <v>X</v>
      </c>
      <c r="L1020" s="39" t="str">
        <f t="shared" si="68"/>
        <v>X</v>
      </c>
      <c r="M1020" s="43" t="str">
        <f>IFERROR(I1020+J1020, "X")</f>
        <v>X</v>
      </c>
      <c r="N1020" s="45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0</v>
      </c>
      <c r="W1020" s="8">
        <v>0</v>
      </c>
      <c r="X1020" s="9">
        <v>1</v>
      </c>
      <c r="Y1020" s="8"/>
      <c r="AA1020" s="8"/>
      <c r="AG1020" s="47"/>
      <c r="AH1020" s="9">
        <f t="shared" si="66"/>
        <v>-1</v>
      </c>
      <c r="AI1020" s="7">
        <v>7.1</v>
      </c>
      <c r="AM1020" s="14"/>
      <c r="AO1020" s="16"/>
      <c r="AR1020" s="16"/>
      <c r="AS1020" s="9">
        <v>1989</v>
      </c>
      <c r="AT1020" s="23">
        <f t="shared" si="69"/>
        <v>3.2986347831244354</v>
      </c>
      <c r="AX1020" s="18"/>
      <c r="AZ1020" s="18"/>
      <c r="BB1020" s="18"/>
      <c r="BD1020" s="18"/>
      <c r="BF1020" s="18"/>
      <c r="BG1020" s="18" t="s">
        <v>159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 s="18">
        <v>0</v>
      </c>
      <c r="BO1020">
        <v>0</v>
      </c>
      <c r="BP1020">
        <v>1</v>
      </c>
      <c r="BQ1020" s="18">
        <v>0</v>
      </c>
      <c r="BS1020" s="18"/>
      <c r="BT1020" t="s">
        <v>397</v>
      </c>
      <c r="BU1020" t="s">
        <v>397</v>
      </c>
      <c r="BW1020" s="25"/>
      <c r="CA1020" s="18"/>
      <c r="CC1020" s="18"/>
      <c r="CD1020" s="18"/>
      <c r="CF1020" s="18"/>
      <c r="CH1020" s="18"/>
      <c r="CR1020" s="18"/>
      <c r="CT1020" s="25"/>
      <c r="CU1020" t="s">
        <v>397</v>
      </c>
      <c r="CW1020" t="s">
        <v>397</v>
      </c>
      <c r="CX1020" s="25" t="s">
        <v>397</v>
      </c>
    </row>
    <row r="1021" spans="1:102" x14ac:dyDescent="0.3">
      <c r="A1021">
        <v>1020</v>
      </c>
      <c r="B1021">
        <v>127</v>
      </c>
      <c r="C1021" s="25" t="s">
        <v>8</v>
      </c>
      <c r="D1021" s="12">
        <v>6.5</v>
      </c>
      <c r="E1021" s="14"/>
      <c r="F1021" s="7" t="str">
        <f>IFERROR(D1021/E1021, "X")</f>
        <v>X</v>
      </c>
      <c r="G1021" s="7">
        <f>D1021-E1021</f>
        <v>6.5</v>
      </c>
      <c r="H1021" s="16">
        <f>D1021+E1021</f>
        <v>6.5</v>
      </c>
      <c r="I1021" s="11" t="str">
        <f>IFERROR(F1021/SQRT(F1021^2+AH1021), "X")</f>
        <v>X</v>
      </c>
      <c r="J1021" s="39" t="str">
        <f>IFERROR(SQRT((1-I1021^2)/AH1021), "X")</f>
        <v>X</v>
      </c>
      <c r="K1021" s="39" t="str">
        <f t="shared" si="67"/>
        <v>X</v>
      </c>
      <c r="L1021" s="39" t="str">
        <f t="shared" si="68"/>
        <v>X</v>
      </c>
      <c r="M1021" s="43" t="str">
        <f>IFERROR(I1021+J1021, "X")</f>
        <v>X</v>
      </c>
      <c r="N1021" s="45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8">
        <v>0</v>
      </c>
      <c r="X1021" s="9">
        <v>0</v>
      </c>
      <c r="Y1021" s="8"/>
      <c r="AA1021" s="8"/>
      <c r="AG1021" s="47"/>
      <c r="AH1021" s="9">
        <f t="shared" si="66"/>
        <v>-1</v>
      </c>
      <c r="AI1021" s="7">
        <v>11.1</v>
      </c>
      <c r="AM1021" s="14"/>
      <c r="AO1021" s="16"/>
      <c r="AR1021" s="16"/>
      <c r="AS1021" s="9">
        <v>1976</v>
      </c>
      <c r="AT1021" s="23">
        <f t="shared" si="69"/>
        <v>3.2957869402516091</v>
      </c>
      <c r="AX1021" s="18"/>
      <c r="AZ1021" s="18"/>
      <c r="BB1021" s="18"/>
      <c r="BD1021" s="18"/>
      <c r="BF1021" s="18"/>
      <c r="BG1021" s="18" t="s">
        <v>160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 s="18">
        <v>0</v>
      </c>
      <c r="BO1021">
        <v>1</v>
      </c>
      <c r="BP1021">
        <v>0</v>
      </c>
      <c r="BQ1021" s="18">
        <v>0</v>
      </c>
      <c r="BS1021" s="18"/>
      <c r="BT1021" t="s">
        <v>397</v>
      </c>
      <c r="BU1021" t="s">
        <v>397</v>
      </c>
      <c r="BW1021" s="25"/>
      <c r="CA1021" s="18"/>
      <c r="CC1021" s="18"/>
      <c r="CD1021" s="18"/>
      <c r="CF1021" s="18"/>
      <c r="CH1021" s="18"/>
      <c r="CR1021" s="18"/>
      <c r="CT1021" s="25"/>
      <c r="CU1021" t="s">
        <v>397</v>
      </c>
      <c r="CW1021" t="s">
        <v>397</v>
      </c>
      <c r="CX1021" s="25" t="s">
        <v>397</v>
      </c>
    </row>
    <row r="1022" spans="1:102" x14ac:dyDescent="0.3">
      <c r="A1022">
        <v>1021</v>
      </c>
      <c r="B1022">
        <v>127</v>
      </c>
      <c r="C1022" s="25" t="s">
        <v>8</v>
      </c>
      <c r="D1022" s="12">
        <v>13.4</v>
      </c>
      <c r="E1022" s="14"/>
      <c r="F1022" s="7" t="str">
        <f>IFERROR(D1022/E1022, "X")</f>
        <v>X</v>
      </c>
      <c r="G1022" s="7">
        <f>D1022-E1022</f>
        <v>13.4</v>
      </c>
      <c r="H1022" s="16">
        <f>D1022+E1022</f>
        <v>13.4</v>
      </c>
      <c r="I1022" s="11" t="str">
        <f>IFERROR(F1022/SQRT(F1022^2+AH1022), "X")</f>
        <v>X</v>
      </c>
      <c r="J1022" s="39" t="str">
        <f>IFERROR(SQRT((1-I1022^2)/AH1022), "X")</f>
        <v>X</v>
      </c>
      <c r="K1022" s="39" t="str">
        <f t="shared" si="67"/>
        <v>X</v>
      </c>
      <c r="L1022" s="39" t="str">
        <f t="shared" si="68"/>
        <v>X</v>
      </c>
      <c r="M1022" s="43" t="str">
        <f>IFERROR(I1022+J1022, "X")</f>
        <v>X</v>
      </c>
      <c r="N1022" s="45">
        <v>0</v>
      </c>
      <c r="O1022" s="8">
        <v>0</v>
      </c>
      <c r="P1022" s="9">
        <v>0</v>
      </c>
      <c r="Q1022" s="9">
        <v>0</v>
      </c>
      <c r="R1022" s="8">
        <v>1</v>
      </c>
      <c r="S1022" s="9">
        <v>0</v>
      </c>
      <c r="T1022" s="9">
        <v>0</v>
      </c>
      <c r="U1022" s="8">
        <v>0</v>
      </c>
      <c r="V1022" s="9">
        <v>0</v>
      </c>
      <c r="W1022" s="8">
        <v>0</v>
      </c>
      <c r="X1022" s="9">
        <v>0</v>
      </c>
      <c r="Y1022" s="8"/>
      <c r="AA1022" s="8"/>
      <c r="AG1022" s="47"/>
      <c r="AH1022" s="9">
        <f t="shared" si="66"/>
        <v>-1</v>
      </c>
      <c r="AI1022" s="7">
        <v>11.1</v>
      </c>
      <c r="AM1022" s="14"/>
      <c r="AO1022" s="16"/>
      <c r="AR1022" s="16"/>
      <c r="AS1022" s="9">
        <v>1976</v>
      </c>
      <c r="AT1022" s="23">
        <f t="shared" si="69"/>
        <v>3.2957869402516091</v>
      </c>
      <c r="AX1022" s="18"/>
      <c r="AZ1022" s="18"/>
      <c r="BB1022" s="18"/>
      <c r="BD1022" s="18"/>
      <c r="BF1022" s="18"/>
      <c r="BG1022" s="18" t="s">
        <v>160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 s="18">
        <v>0</v>
      </c>
      <c r="BO1022">
        <v>1</v>
      </c>
      <c r="BP1022">
        <v>0</v>
      </c>
      <c r="BQ1022" s="18">
        <v>0</v>
      </c>
      <c r="BS1022" s="18"/>
      <c r="BT1022" t="s">
        <v>397</v>
      </c>
      <c r="BU1022" t="s">
        <v>397</v>
      </c>
      <c r="BW1022" s="25"/>
      <c r="CA1022" s="18"/>
      <c r="CC1022" s="18"/>
      <c r="CD1022" s="18"/>
      <c r="CF1022" s="18"/>
      <c r="CH1022" s="18"/>
      <c r="CR1022" s="18"/>
      <c r="CT1022" s="25"/>
      <c r="CU1022" t="s">
        <v>397</v>
      </c>
      <c r="CW1022" t="s">
        <v>397</v>
      </c>
      <c r="CX1022" s="25" t="s">
        <v>397</v>
      </c>
    </row>
    <row r="1023" spans="1:102" x14ac:dyDescent="0.3">
      <c r="A1023">
        <v>1022</v>
      </c>
      <c r="B1023">
        <v>127</v>
      </c>
      <c r="C1023" s="25" t="s">
        <v>8</v>
      </c>
      <c r="D1023" s="12">
        <v>10.4</v>
      </c>
      <c r="E1023" s="14"/>
      <c r="F1023" s="7" t="str">
        <f>IFERROR(D1023/E1023, "X")</f>
        <v>X</v>
      </c>
      <c r="G1023" s="7">
        <f>D1023-E1023</f>
        <v>10.4</v>
      </c>
      <c r="H1023" s="16">
        <f>D1023+E1023</f>
        <v>10.4</v>
      </c>
      <c r="I1023" s="11" t="str">
        <f>IFERROR(F1023/SQRT(F1023^2+AH1023), "X")</f>
        <v>X</v>
      </c>
      <c r="J1023" s="39" t="str">
        <f>IFERROR(SQRT((1-I1023^2)/AH1023), "X")</f>
        <v>X</v>
      </c>
      <c r="K1023" s="39" t="str">
        <f t="shared" si="67"/>
        <v>X</v>
      </c>
      <c r="L1023" s="39" t="str">
        <f t="shared" si="68"/>
        <v>X</v>
      </c>
      <c r="M1023" s="43" t="str">
        <f>IFERROR(I1023+J1023, "X")</f>
        <v>X</v>
      </c>
      <c r="N1023" s="45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8">
        <v>0</v>
      </c>
      <c r="X1023" s="9">
        <v>0</v>
      </c>
      <c r="Y1023" s="8"/>
      <c r="AA1023" s="8"/>
      <c r="AG1023" s="47"/>
      <c r="AH1023" s="9">
        <f t="shared" si="66"/>
        <v>-1</v>
      </c>
      <c r="AI1023" s="7">
        <v>11.1</v>
      </c>
      <c r="AM1023" s="14"/>
      <c r="AO1023" s="16"/>
      <c r="AR1023" s="16"/>
      <c r="AS1023" s="9">
        <v>1976</v>
      </c>
      <c r="AT1023" s="23">
        <f t="shared" si="69"/>
        <v>3.2957869402516091</v>
      </c>
      <c r="AX1023" s="18"/>
      <c r="AZ1023" s="18"/>
      <c r="BB1023" s="18"/>
      <c r="BD1023" s="18"/>
      <c r="BF1023" s="18"/>
      <c r="BG1023" s="18" t="s">
        <v>160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 s="18">
        <v>0</v>
      </c>
      <c r="BO1023">
        <v>1</v>
      </c>
      <c r="BP1023">
        <v>0</v>
      </c>
      <c r="BQ1023" s="18">
        <v>0</v>
      </c>
      <c r="BS1023" s="18"/>
      <c r="BT1023" t="s">
        <v>397</v>
      </c>
      <c r="BU1023" t="s">
        <v>397</v>
      </c>
      <c r="BW1023" s="25"/>
      <c r="CA1023" s="18"/>
      <c r="CC1023" s="18"/>
      <c r="CD1023" s="18"/>
      <c r="CF1023" s="18"/>
      <c r="CH1023" s="18"/>
      <c r="CR1023" s="18"/>
      <c r="CT1023" s="25"/>
      <c r="CU1023" t="s">
        <v>397</v>
      </c>
      <c r="CW1023" t="s">
        <v>397</v>
      </c>
      <c r="CX1023" s="25" t="s">
        <v>397</v>
      </c>
    </row>
    <row r="1024" spans="1:102" x14ac:dyDescent="0.3">
      <c r="A1024">
        <v>1023</v>
      </c>
      <c r="B1024">
        <v>127</v>
      </c>
      <c r="C1024" s="25" t="s">
        <v>8</v>
      </c>
      <c r="D1024" s="12">
        <v>8.8000000000000007</v>
      </c>
      <c r="E1024" s="14"/>
      <c r="F1024" s="7" t="str">
        <f>IFERROR(D1024/E1024, "X")</f>
        <v>X</v>
      </c>
      <c r="G1024" s="7">
        <f>D1024-E1024</f>
        <v>8.8000000000000007</v>
      </c>
      <c r="H1024" s="16">
        <f>D1024+E1024</f>
        <v>8.8000000000000007</v>
      </c>
      <c r="I1024" s="11" t="str">
        <f>IFERROR(F1024/SQRT(F1024^2+AH1024), "X")</f>
        <v>X</v>
      </c>
      <c r="J1024" s="39" t="str">
        <f>IFERROR(SQRT((1-I1024^2)/AH1024), "X")</f>
        <v>X</v>
      </c>
      <c r="K1024" s="39" t="str">
        <f t="shared" si="67"/>
        <v>X</v>
      </c>
      <c r="L1024" s="39" t="str">
        <f t="shared" si="68"/>
        <v>X</v>
      </c>
      <c r="M1024" s="43" t="str">
        <f>IFERROR(I1024+J1024, "X")</f>
        <v>X</v>
      </c>
      <c r="N1024" s="45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8">
        <v>0</v>
      </c>
      <c r="X1024" s="9">
        <v>0</v>
      </c>
      <c r="Y1024" s="8"/>
      <c r="AA1024" s="8"/>
      <c r="AG1024" s="47"/>
      <c r="AH1024" s="9">
        <f t="shared" si="66"/>
        <v>-1</v>
      </c>
      <c r="AI1024" s="7">
        <v>11.1</v>
      </c>
      <c r="AM1024" s="14"/>
      <c r="AO1024" s="16"/>
      <c r="AR1024" s="16"/>
      <c r="AS1024" s="9">
        <v>1976</v>
      </c>
      <c r="AT1024" s="23">
        <f t="shared" si="69"/>
        <v>3.2957869402516091</v>
      </c>
      <c r="AX1024" s="18"/>
      <c r="AZ1024" s="18"/>
      <c r="BB1024" s="18"/>
      <c r="BD1024" s="18"/>
      <c r="BF1024" s="18"/>
      <c r="BG1024" s="18" t="s">
        <v>160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 s="18">
        <v>0</v>
      </c>
      <c r="BO1024">
        <v>1</v>
      </c>
      <c r="BP1024">
        <v>0</v>
      </c>
      <c r="BQ1024" s="18">
        <v>0</v>
      </c>
      <c r="BS1024" s="18"/>
      <c r="BT1024" t="s">
        <v>397</v>
      </c>
      <c r="BU1024" t="s">
        <v>397</v>
      </c>
      <c r="BW1024" s="25"/>
      <c r="CA1024" s="18"/>
      <c r="CC1024" s="18"/>
      <c r="CD1024" s="18"/>
      <c r="CF1024" s="18"/>
      <c r="CH1024" s="18"/>
      <c r="CR1024" s="18"/>
      <c r="CT1024" s="25"/>
      <c r="CU1024" t="s">
        <v>397</v>
      </c>
      <c r="CW1024" t="s">
        <v>397</v>
      </c>
      <c r="CX1024" s="25" t="s">
        <v>397</v>
      </c>
    </row>
    <row r="1025" spans="1:102" x14ac:dyDescent="0.3">
      <c r="A1025">
        <v>1024</v>
      </c>
      <c r="B1025">
        <v>127</v>
      </c>
      <c r="C1025" s="25" t="s">
        <v>8</v>
      </c>
      <c r="D1025" s="12">
        <v>16.399999999999999</v>
      </c>
      <c r="E1025" s="14"/>
      <c r="F1025" s="7" t="str">
        <f>IFERROR(D1025/E1025, "X")</f>
        <v>X</v>
      </c>
      <c r="G1025" s="7">
        <f>D1025-E1025</f>
        <v>16.399999999999999</v>
      </c>
      <c r="H1025" s="16">
        <f>D1025+E1025</f>
        <v>16.399999999999999</v>
      </c>
      <c r="I1025" s="11" t="str">
        <f>IFERROR(F1025/SQRT(F1025^2+AH1025), "X")</f>
        <v>X</v>
      </c>
      <c r="J1025" s="39" t="str">
        <f>IFERROR(SQRT((1-I1025^2)/AH1025), "X")</f>
        <v>X</v>
      </c>
      <c r="K1025" s="39" t="str">
        <f t="shared" si="67"/>
        <v>X</v>
      </c>
      <c r="L1025" s="39" t="str">
        <f t="shared" si="68"/>
        <v>X</v>
      </c>
      <c r="M1025" s="43" t="str">
        <f>IFERROR(I1025+J1025, "X")</f>
        <v>X</v>
      </c>
      <c r="N1025" s="45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8">
        <v>0</v>
      </c>
      <c r="X1025" s="9">
        <v>0</v>
      </c>
      <c r="Y1025" s="8"/>
      <c r="AA1025" s="8"/>
      <c r="AG1025" s="47"/>
      <c r="AH1025" s="9">
        <f t="shared" si="66"/>
        <v>-1</v>
      </c>
      <c r="AI1025" s="7">
        <v>3.5</v>
      </c>
      <c r="AM1025" s="14"/>
      <c r="AO1025" s="16"/>
      <c r="AR1025" s="16"/>
      <c r="AS1025" s="9">
        <v>1970</v>
      </c>
      <c r="AT1025" s="23">
        <f t="shared" si="69"/>
        <v>3.2944662261615929</v>
      </c>
      <c r="AX1025" s="18"/>
      <c r="AZ1025" s="18"/>
      <c r="BB1025" s="18"/>
      <c r="BD1025" s="18"/>
      <c r="BF1025" s="18"/>
      <c r="BG1025" s="18" t="s">
        <v>164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 s="18">
        <v>1</v>
      </c>
      <c r="BO1025">
        <v>0</v>
      </c>
      <c r="BP1025">
        <v>1</v>
      </c>
      <c r="BQ1025" s="18">
        <v>0</v>
      </c>
      <c r="BS1025" s="18"/>
      <c r="BT1025" t="s">
        <v>397</v>
      </c>
      <c r="BU1025" t="s">
        <v>397</v>
      </c>
      <c r="BW1025" s="25"/>
      <c r="CA1025" s="18"/>
      <c r="CC1025" s="18"/>
      <c r="CD1025" s="18"/>
      <c r="CF1025" s="18"/>
      <c r="CH1025" s="18"/>
      <c r="CR1025" s="18"/>
      <c r="CT1025" s="25"/>
      <c r="CU1025" t="s">
        <v>397</v>
      </c>
      <c r="CW1025" t="s">
        <v>397</v>
      </c>
      <c r="CX1025" s="25" t="s">
        <v>397</v>
      </c>
    </row>
    <row r="1026" spans="1:102" x14ac:dyDescent="0.3">
      <c r="A1026">
        <v>1025</v>
      </c>
      <c r="B1026">
        <v>127</v>
      </c>
      <c r="C1026" s="25" t="s">
        <v>8</v>
      </c>
      <c r="D1026" s="12">
        <v>6.5</v>
      </c>
      <c r="E1026" s="14"/>
      <c r="F1026" s="7" t="str">
        <f>IFERROR(D1026/E1026, "X")</f>
        <v>X</v>
      </c>
      <c r="G1026" s="7">
        <f>D1026-E1026</f>
        <v>6.5</v>
      </c>
      <c r="H1026" s="16">
        <f>D1026+E1026</f>
        <v>6.5</v>
      </c>
      <c r="I1026" s="11" t="str">
        <f>IFERROR(F1026/SQRT(F1026^2+AH1026), "X")</f>
        <v>X</v>
      </c>
      <c r="J1026" s="39" t="str">
        <f>IFERROR(SQRT((1-I1026^2)/AH1026), "X")</f>
        <v>X</v>
      </c>
      <c r="K1026" s="39" t="str">
        <f t="shared" si="67"/>
        <v>X</v>
      </c>
      <c r="L1026" s="39" t="str">
        <f t="shared" si="68"/>
        <v>X</v>
      </c>
      <c r="M1026" s="43" t="str">
        <f>IFERROR(I1026+J1026, "X")</f>
        <v>X</v>
      </c>
      <c r="N1026" s="45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8">
        <v>0</v>
      </c>
      <c r="X1026" s="9">
        <v>0</v>
      </c>
      <c r="Y1026" s="8"/>
      <c r="AA1026" s="8"/>
      <c r="AG1026" s="47"/>
      <c r="AH1026" s="9">
        <f t="shared" si="66"/>
        <v>-1</v>
      </c>
      <c r="AI1026" s="7">
        <v>7.2</v>
      </c>
      <c r="AM1026" s="14"/>
      <c r="AO1026" s="16"/>
      <c r="AR1026" s="16"/>
      <c r="AS1026" s="9">
        <v>1976</v>
      </c>
      <c r="AT1026" s="23">
        <f t="shared" si="69"/>
        <v>3.2957869402516091</v>
      </c>
      <c r="AX1026" s="18"/>
      <c r="AZ1026" s="18"/>
      <c r="BB1026" s="18"/>
      <c r="BD1026" s="18"/>
      <c r="BF1026" s="18"/>
      <c r="BG1026" s="18" t="s">
        <v>166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s="18">
        <v>0</v>
      </c>
      <c r="BO1026">
        <v>1</v>
      </c>
      <c r="BP1026">
        <v>0</v>
      </c>
      <c r="BQ1026" s="18">
        <v>0</v>
      </c>
      <c r="BS1026" s="18"/>
      <c r="BT1026" t="s">
        <v>397</v>
      </c>
      <c r="BU1026" t="s">
        <v>397</v>
      </c>
      <c r="BW1026" s="25"/>
      <c r="CA1026" s="18"/>
      <c r="CC1026" s="18"/>
      <c r="CD1026" s="18"/>
      <c r="CF1026" s="18"/>
      <c r="CH1026" s="18"/>
      <c r="CR1026" s="18"/>
      <c r="CT1026" s="25"/>
      <c r="CU1026" t="s">
        <v>397</v>
      </c>
      <c r="CW1026" t="s">
        <v>397</v>
      </c>
      <c r="CX1026" s="25" t="s">
        <v>397</v>
      </c>
    </row>
    <row r="1027" spans="1:102" x14ac:dyDescent="0.3">
      <c r="A1027">
        <v>1026</v>
      </c>
      <c r="B1027">
        <v>127</v>
      </c>
      <c r="C1027" s="25" t="s">
        <v>8</v>
      </c>
      <c r="D1027" s="12">
        <v>11.1</v>
      </c>
      <c r="E1027" s="14"/>
      <c r="F1027" s="7" t="str">
        <f>IFERROR(D1027/E1027, "X")</f>
        <v>X</v>
      </c>
      <c r="G1027" s="7">
        <f>D1027-E1027</f>
        <v>11.1</v>
      </c>
      <c r="H1027" s="16">
        <f>D1027+E1027</f>
        <v>11.1</v>
      </c>
      <c r="I1027" s="11" t="str">
        <f>IFERROR(F1027/SQRT(F1027^2+AH1027), "X")</f>
        <v>X</v>
      </c>
      <c r="J1027" s="39" t="str">
        <f>IFERROR(SQRT((1-I1027^2)/AH1027), "X")</f>
        <v>X</v>
      </c>
      <c r="K1027" s="39" t="str">
        <f t="shared" si="67"/>
        <v>X</v>
      </c>
      <c r="L1027" s="39" t="str">
        <f t="shared" si="68"/>
        <v>X</v>
      </c>
      <c r="M1027" s="43" t="str">
        <f>IFERROR(I1027+J1027, "X")</f>
        <v>X</v>
      </c>
      <c r="N1027" s="45">
        <v>1</v>
      </c>
      <c r="O1027" s="8">
        <v>0</v>
      </c>
      <c r="P1027" s="9">
        <v>0</v>
      </c>
      <c r="Q1027" s="9">
        <v>0</v>
      </c>
      <c r="R1027" s="8">
        <v>0</v>
      </c>
      <c r="S1027" s="9">
        <v>0</v>
      </c>
      <c r="T1027" s="9">
        <v>0</v>
      </c>
      <c r="U1027" s="8">
        <v>0</v>
      </c>
      <c r="V1027" s="9">
        <v>0</v>
      </c>
      <c r="W1027" s="8">
        <v>0</v>
      </c>
      <c r="X1027" s="9">
        <v>0</v>
      </c>
      <c r="Y1027" s="8"/>
      <c r="AA1027" s="8"/>
      <c r="AG1027" s="47"/>
      <c r="AH1027" s="9">
        <f t="shared" ref="AH1027:AH1090" si="70">IFERROR(AF1027-AG1027-1, "X")</f>
        <v>-1</v>
      </c>
      <c r="AI1027" s="7">
        <v>8.1</v>
      </c>
      <c r="AM1027" s="14"/>
      <c r="AO1027" s="16"/>
      <c r="AR1027" s="16"/>
      <c r="AS1027" s="9">
        <v>1980</v>
      </c>
      <c r="AT1027" s="23">
        <f t="shared" si="69"/>
        <v>3.2966651902615309</v>
      </c>
      <c r="AX1027" s="18"/>
      <c r="AZ1027" s="18"/>
      <c r="BB1027" s="18"/>
      <c r="BD1027" s="18"/>
      <c r="BF1027" s="18"/>
      <c r="BG1027" s="18" t="s">
        <v>166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 s="18">
        <v>0</v>
      </c>
      <c r="BO1027">
        <v>1</v>
      </c>
      <c r="BP1027">
        <v>0</v>
      </c>
      <c r="BQ1027" s="18">
        <v>0</v>
      </c>
      <c r="BS1027" s="18"/>
      <c r="BT1027" t="s">
        <v>397</v>
      </c>
      <c r="BU1027" t="s">
        <v>397</v>
      </c>
      <c r="BW1027" s="25"/>
      <c r="CA1027" s="18"/>
      <c r="CC1027" s="18"/>
      <c r="CD1027" s="18"/>
      <c r="CF1027" s="18"/>
      <c r="CH1027" s="18"/>
      <c r="CR1027" s="18"/>
      <c r="CT1027" s="25"/>
      <c r="CU1027" t="s">
        <v>397</v>
      </c>
      <c r="CW1027" t="s">
        <v>397</v>
      </c>
      <c r="CX1027" s="25" t="s">
        <v>397</v>
      </c>
    </row>
    <row r="1028" spans="1:102" x14ac:dyDescent="0.3">
      <c r="A1028">
        <v>1027</v>
      </c>
      <c r="B1028">
        <v>127</v>
      </c>
      <c r="C1028" s="25" t="s">
        <v>8</v>
      </c>
      <c r="D1028" s="12">
        <v>10.6</v>
      </c>
      <c r="E1028" s="14"/>
      <c r="F1028" s="7" t="str">
        <f>IFERROR(D1028/E1028, "X")</f>
        <v>X</v>
      </c>
      <c r="G1028" s="7">
        <f>D1028-E1028</f>
        <v>10.6</v>
      </c>
      <c r="H1028" s="16">
        <f>D1028+E1028</f>
        <v>10.6</v>
      </c>
      <c r="I1028" s="11" t="str">
        <f>IFERROR(F1028/SQRT(F1028^2+AH1028), "X")</f>
        <v>X</v>
      </c>
      <c r="J1028" s="39" t="str">
        <f>IFERROR(SQRT((1-I1028^2)/AH1028), "X")</f>
        <v>X</v>
      </c>
      <c r="K1028" s="39" t="str">
        <f t="shared" si="67"/>
        <v>X</v>
      </c>
      <c r="L1028" s="39" t="str">
        <f t="shared" si="68"/>
        <v>X</v>
      </c>
      <c r="M1028" s="43" t="str">
        <f>IFERROR(I1028+J1028, "X")</f>
        <v>X</v>
      </c>
      <c r="N1028" s="45">
        <v>1</v>
      </c>
      <c r="O1028" s="8">
        <v>0</v>
      </c>
      <c r="P1028" s="9">
        <v>0</v>
      </c>
      <c r="Q1028" s="9">
        <v>0</v>
      </c>
      <c r="R1028" s="8">
        <v>0</v>
      </c>
      <c r="S1028" s="9">
        <v>0</v>
      </c>
      <c r="T1028" s="9">
        <v>0</v>
      </c>
      <c r="U1028" s="8">
        <v>0</v>
      </c>
      <c r="V1028" s="9">
        <v>0</v>
      </c>
      <c r="W1028" s="8">
        <v>0</v>
      </c>
      <c r="X1028" s="9">
        <v>0</v>
      </c>
      <c r="Y1028" s="8"/>
      <c r="AA1028" s="8"/>
      <c r="AG1028" s="47"/>
      <c r="AH1028" s="9">
        <f t="shared" si="70"/>
        <v>-1</v>
      </c>
      <c r="AI1028" s="7">
        <v>8</v>
      </c>
      <c r="AM1028" s="14"/>
      <c r="AO1028" s="16"/>
      <c r="AR1028" s="16"/>
      <c r="AS1028" s="9">
        <v>1986</v>
      </c>
      <c r="AT1028" s="23">
        <f t="shared" si="69"/>
        <v>3.2979792441593623</v>
      </c>
      <c r="AX1028" s="18"/>
      <c r="AZ1028" s="18"/>
      <c r="BB1028" s="18"/>
      <c r="BD1028" s="18"/>
      <c r="BF1028" s="18"/>
      <c r="BG1028" s="18" t="s">
        <v>166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 s="18">
        <v>0</v>
      </c>
      <c r="BO1028">
        <v>1</v>
      </c>
      <c r="BP1028">
        <v>0</v>
      </c>
      <c r="BQ1028" s="18">
        <v>0</v>
      </c>
      <c r="BS1028" s="18"/>
      <c r="BT1028" t="s">
        <v>397</v>
      </c>
      <c r="BU1028" t="s">
        <v>397</v>
      </c>
      <c r="BW1028" s="25"/>
      <c r="CA1028" s="18"/>
      <c r="CC1028" s="18"/>
      <c r="CD1028" s="18"/>
      <c r="CF1028" s="18"/>
      <c r="CH1028" s="18"/>
      <c r="CR1028" s="18"/>
      <c r="CT1028" s="25"/>
      <c r="CU1028" t="s">
        <v>397</v>
      </c>
      <c r="CW1028" t="s">
        <v>397</v>
      </c>
      <c r="CX1028" s="25" t="s">
        <v>397</v>
      </c>
    </row>
    <row r="1029" spans="1:102" x14ac:dyDescent="0.3">
      <c r="A1029">
        <v>1028</v>
      </c>
      <c r="B1029">
        <v>127</v>
      </c>
      <c r="C1029" s="25" t="s">
        <v>8</v>
      </c>
      <c r="D1029" s="12">
        <v>10.3</v>
      </c>
      <c r="E1029" s="14"/>
      <c r="F1029" s="7" t="str">
        <f>IFERROR(D1029/E1029, "X")</f>
        <v>X</v>
      </c>
      <c r="G1029" s="7">
        <f>D1029-E1029</f>
        <v>10.3</v>
      </c>
      <c r="H1029" s="16">
        <f>D1029+E1029</f>
        <v>10.3</v>
      </c>
      <c r="I1029" s="11" t="str">
        <f>IFERROR(F1029/SQRT(F1029^2+AH1029), "X")</f>
        <v>X</v>
      </c>
      <c r="J1029" s="39" t="str">
        <f>IFERROR(SQRT((1-I1029^2)/AH1029), "X")</f>
        <v>X</v>
      </c>
      <c r="K1029" s="39" t="str">
        <f t="shared" si="67"/>
        <v>X</v>
      </c>
      <c r="L1029" s="39" t="str">
        <f t="shared" si="68"/>
        <v>X</v>
      </c>
      <c r="M1029" s="43" t="str">
        <f>IFERROR(I1029+J1029, "X")</f>
        <v>X</v>
      </c>
      <c r="N1029" s="45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8">
        <v>0</v>
      </c>
      <c r="X1029" s="9">
        <v>0</v>
      </c>
      <c r="Y1029" s="8"/>
      <c r="AA1029" s="8"/>
      <c r="AG1029" s="47"/>
      <c r="AH1029" s="9">
        <f t="shared" si="70"/>
        <v>-1</v>
      </c>
      <c r="AI1029" s="7">
        <v>7.2</v>
      </c>
      <c r="AM1029" s="14"/>
      <c r="AO1029" s="16"/>
      <c r="AR1029" s="16"/>
      <c r="AS1029" s="9">
        <v>1976</v>
      </c>
      <c r="AT1029" s="23">
        <f t="shared" si="69"/>
        <v>3.2957869402516091</v>
      </c>
      <c r="AX1029" s="18"/>
      <c r="AZ1029" s="18"/>
      <c r="BB1029" s="18"/>
      <c r="BD1029" s="18"/>
      <c r="BF1029" s="18"/>
      <c r="BG1029" s="18" t="s">
        <v>166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 s="18">
        <v>0</v>
      </c>
      <c r="BO1029">
        <v>1</v>
      </c>
      <c r="BP1029">
        <v>0</v>
      </c>
      <c r="BQ1029" s="18">
        <v>0</v>
      </c>
      <c r="BS1029" s="18"/>
      <c r="BT1029" t="s">
        <v>397</v>
      </c>
      <c r="BU1029" t="s">
        <v>397</v>
      </c>
      <c r="BW1029" s="25"/>
      <c r="CA1029" s="18"/>
      <c r="CC1029" s="18"/>
      <c r="CD1029" s="18"/>
      <c r="CF1029" s="18"/>
      <c r="CH1029" s="18"/>
      <c r="CR1029" s="18"/>
      <c r="CT1029" s="25"/>
      <c r="CU1029" t="s">
        <v>397</v>
      </c>
      <c r="CW1029" t="s">
        <v>397</v>
      </c>
      <c r="CX1029" s="25" t="s">
        <v>397</v>
      </c>
    </row>
    <row r="1030" spans="1:102" x14ac:dyDescent="0.3">
      <c r="A1030">
        <v>1029</v>
      </c>
      <c r="B1030">
        <v>127</v>
      </c>
      <c r="C1030" s="25" t="s">
        <v>8</v>
      </c>
      <c r="D1030" s="12">
        <v>17.2</v>
      </c>
      <c r="E1030" s="14"/>
      <c r="F1030" s="7" t="str">
        <f>IFERROR(D1030/E1030, "X")</f>
        <v>X</v>
      </c>
      <c r="G1030" s="7">
        <f>D1030-E1030</f>
        <v>17.2</v>
      </c>
      <c r="H1030" s="16">
        <f>D1030+E1030</f>
        <v>17.2</v>
      </c>
      <c r="I1030" s="11" t="str">
        <f>IFERROR(F1030/SQRT(F1030^2+AH1030), "X")</f>
        <v>X</v>
      </c>
      <c r="J1030" s="39" t="str">
        <f>IFERROR(SQRT((1-I1030^2)/AH1030), "X")</f>
        <v>X</v>
      </c>
      <c r="K1030" s="39" t="str">
        <f t="shared" si="67"/>
        <v>X</v>
      </c>
      <c r="L1030" s="39" t="str">
        <f t="shared" si="68"/>
        <v>X</v>
      </c>
      <c r="M1030" s="43" t="str">
        <f>IFERROR(I1030+J1030, "X")</f>
        <v>X</v>
      </c>
      <c r="N1030" s="45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1</v>
      </c>
      <c r="V1030" s="9">
        <v>0</v>
      </c>
      <c r="W1030" s="8">
        <v>0</v>
      </c>
      <c r="X1030" s="9">
        <v>0</v>
      </c>
      <c r="Y1030" s="8"/>
      <c r="AA1030" s="8"/>
      <c r="AG1030" s="47"/>
      <c r="AH1030" s="9">
        <f t="shared" si="70"/>
        <v>-1</v>
      </c>
      <c r="AI1030" s="7">
        <v>8.1</v>
      </c>
      <c r="AM1030" s="14"/>
      <c r="AO1030" s="16"/>
      <c r="AR1030" s="16"/>
      <c r="AS1030" s="9">
        <v>1980</v>
      </c>
      <c r="AT1030" s="23">
        <f t="shared" si="69"/>
        <v>3.2966651902615309</v>
      </c>
      <c r="AX1030" s="18"/>
      <c r="AZ1030" s="18"/>
      <c r="BB1030" s="18"/>
      <c r="BD1030" s="18"/>
      <c r="BF1030" s="18"/>
      <c r="BG1030" s="18" t="s">
        <v>166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 s="18">
        <v>0</v>
      </c>
      <c r="BO1030">
        <v>1</v>
      </c>
      <c r="BP1030">
        <v>0</v>
      </c>
      <c r="BQ1030" s="18">
        <v>0</v>
      </c>
      <c r="BS1030" s="18"/>
      <c r="BT1030" t="s">
        <v>397</v>
      </c>
      <c r="BU1030" t="s">
        <v>397</v>
      </c>
      <c r="BW1030" s="25"/>
      <c r="CA1030" s="18"/>
      <c r="CC1030" s="18"/>
      <c r="CD1030" s="18"/>
      <c r="CF1030" s="18"/>
      <c r="CH1030" s="18"/>
      <c r="CR1030" s="18"/>
      <c r="CT1030" s="25"/>
      <c r="CU1030" t="s">
        <v>397</v>
      </c>
      <c r="CW1030" t="s">
        <v>397</v>
      </c>
      <c r="CX1030" s="25" t="s">
        <v>397</v>
      </c>
    </row>
    <row r="1031" spans="1:102" x14ac:dyDescent="0.3">
      <c r="A1031">
        <v>1030</v>
      </c>
      <c r="B1031">
        <v>127</v>
      </c>
      <c r="C1031" s="25" t="s">
        <v>8</v>
      </c>
      <c r="D1031" s="12">
        <v>1.7</v>
      </c>
      <c r="E1031" s="14"/>
      <c r="F1031" s="7" t="str">
        <f>IFERROR(D1031/E1031, "X")</f>
        <v>X</v>
      </c>
      <c r="G1031" s="7">
        <f>D1031-E1031</f>
        <v>1.7</v>
      </c>
      <c r="H1031" s="16">
        <f>D1031+E1031</f>
        <v>1.7</v>
      </c>
      <c r="I1031" s="11" t="str">
        <f>IFERROR(F1031/SQRT(F1031^2+AH1031), "X")</f>
        <v>X</v>
      </c>
      <c r="J1031" s="39" t="str">
        <f>IFERROR(SQRT((1-I1031^2)/AH1031), "X")</f>
        <v>X</v>
      </c>
      <c r="K1031" s="39" t="str">
        <f t="shared" si="67"/>
        <v>X</v>
      </c>
      <c r="L1031" s="39" t="str">
        <f t="shared" si="68"/>
        <v>X</v>
      </c>
      <c r="M1031" s="43" t="str">
        <f>IFERROR(I1031+J1031, "X")</f>
        <v>X</v>
      </c>
      <c r="N1031" s="45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1</v>
      </c>
      <c r="W1031" s="8">
        <v>0</v>
      </c>
      <c r="X1031" s="9">
        <v>0</v>
      </c>
      <c r="Y1031" s="8"/>
      <c r="AA1031" s="8"/>
      <c r="AG1031" s="47"/>
      <c r="AH1031" s="9">
        <f t="shared" si="70"/>
        <v>-1</v>
      </c>
      <c r="AI1031" s="7">
        <v>7.2</v>
      </c>
      <c r="AM1031" s="14"/>
      <c r="AO1031" s="16"/>
      <c r="AR1031" s="16"/>
      <c r="AS1031" s="9">
        <v>1976</v>
      </c>
      <c r="AT1031" s="23">
        <f t="shared" si="69"/>
        <v>3.2957869402516091</v>
      </c>
      <c r="AX1031" s="18"/>
      <c r="AZ1031" s="18"/>
      <c r="BB1031" s="18"/>
      <c r="BD1031" s="18"/>
      <c r="BF1031" s="18"/>
      <c r="BG1031" s="18" t="s">
        <v>166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 s="18">
        <v>0</v>
      </c>
      <c r="BO1031">
        <v>1</v>
      </c>
      <c r="BP1031">
        <v>0</v>
      </c>
      <c r="BQ1031" s="18">
        <v>0</v>
      </c>
      <c r="BS1031" s="18"/>
      <c r="BT1031" t="s">
        <v>397</v>
      </c>
      <c r="BU1031" t="s">
        <v>397</v>
      </c>
      <c r="BW1031" s="25"/>
      <c r="CA1031" s="18"/>
      <c r="CC1031" s="18"/>
      <c r="CD1031" s="18"/>
      <c r="CF1031" s="18"/>
      <c r="CH1031" s="18"/>
      <c r="CR1031" s="18"/>
      <c r="CT1031" s="25"/>
      <c r="CU1031" t="s">
        <v>397</v>
      </c>
      <c r="CW1031" t="s">
        <v>397</v>
      </c>
      <c r="CX1031" s="25" t="s">
        <v>397</v>
      </c>
    </row>
    <row r="1032" spans="1:102" x14ac:dyDescent="0.3">
      <c r="A1032">
        <v>1031</v>
      </c>
      <c r="B1032">
        <v>127</v>
      </c>
      <c r="C1032" s="25" t="s">
        <v>8</v>
      </c>
      <c r="D1032" s="12">
        <v>5</v>
      </c>
      <c r="E1032" s="14"/>
      <c r="F1032" s="7" t="str">
        <f>IFERROR(D1032/E1032, "X")</f>
        <v>X</v>
      </c>
      <c r="G1032" s="7">
        <f>D1032-E1032</f>
        <v>5</v>
      </c>
      <c r="H1032" s="16">
        <f>D1032+E1032</f>
        <v>5</v>
      </c>
      <c r="I1032" s="11" t="str">
        <f>IFERROR(F1032/SQRT(F1032^2+AH1032), "X")</f>
        <v>X</v>
      </c>
      <c r="J1032" s="39" t="str">
        <f>IFERROR(SQRT((1-I1032^2)/AH1032), "X")</f>
        <v>X</v>
      </c>
      <c r="K1032" s="39" t="str">
        <f t="shared" si="67"/>
        <v>X</v>
      </c>
      <c r="L1032" s="39" t="str">
        <f t="shared" si="68"/>
        <v>X</v>
      </c>
      <c r="M1032" s="43" t="str">
        <f>IFERROR(I1032+J1032, "X")</f>
        <v>X</v>
      </c>
      <c r="N1032" s="45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1</v>
      </c>
      <c r="W1032" s="8">
        <v>0</v>
      </c>
      <c r="X1032" s="9">
        <v>0</v>
      </c>
      <c r="Y1032" s="8"/>
      <c r="AA1032" s="8"/>
      <c r="AG1032" s="47"/>
      <c r="AH1032" s="9">
        <f t="shared" si="70"/>
        <v>-1</v>
      </c>
      <c r="AI1032" s="7">
        <v>8.1</v>
      </c>
      <c r="AM1032" s="14"/>
      <c r="AO1032" s="16"/>
      <c r="AR1032" s="16"/>
      <c r="AS1032" s="9">
        <v>1980</v>
      </c>
      <c r="AT1032" s="23">
        <f t="shared" si="69"/>
        <v>3.2966651902615309</v>
      </c>
      <c r="AX1032" s="18"/>
      <c r="AZ1032" s="18"/>
      <c r="BB1032" s="18"/>
      <c r="BD1032" s="18"/>
      <c r="BF1032" s="18"/>
      <c r="BG1032" s="18" t="s">
        <v>166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s="18">
        <v>0</v>
      </c>
      <c r="BO1032">
        <v>1</v>
      </c>
      <c r="BP1032">
        <v>0</v>
      </c>
      <c r="BQ1032" s="18">
        <v>0</v>
      </c>
      <c r="BS1032" s="18"/>
      <c r="BT1032" t="s">
        <v>397</v>
      </c>
      <c r="BU1032" t="s">
        <v>397</v>
      </c>
      <c r="BW1032" s="25"/>
      <c r="CA1032" s="18"/>
      <c r="CC1032" s="18"/>
      <c r="CD1032" s="18"/>
      <c r="CF1032" s="18"/>
      <c r="CH1032" s="18"/>
      <c r="CR1032" s="18"/>
      <c r="CT1032" s="25"/>
      <c r="CU1032" t="s">
        <v>397</v>
      </c>
      <c r="CW1032" t="s">
        <v>397</v>
      </c>
      <c r="CX1032" s="25" t="s">
        <v>397</v>
      </c>
    </row>
    <row r="1033" spans="1:102" x14ac:dyDescent="0.3">
      <c r="A1033">
        <v>1032</v>
      </c>
      <c r="B1033">
        <v>127</v>
      </c>
      <c r="C1033" s="25" t="s">
        <v>8</v>
      </c>
      <c r="D1033" s="12">
        <v>4.5</v>
      </c>
      <c r="E1033" s="14"/>
      <c r="F1033" s="7" t="str">
        <f>IFERROR(D1033/E1033, "X")</f>
        <v>X</v>
      </c>
      <c r="G1033" s="7">
        <f>D1033-E1033</f>
        <v>4.5</v>
      </c>
      <c r="H1033" s="16">
        <f>D1033+E1033</f>
        <v>4.5</v>
      </c>
      <c r="I1033" s="11" t="str">
        <f>IFERROR(F1033/SQRT(F1033^2+AH1033), "X")</f>
        <v>X</v>
      </c>
      <c r="J1033" s="39" t="str">
        <f>IFERROR(SQRT((1-I1033^2)/AH1033), "X")</f>
        <v>X</v>
      </c>
      <c r="K1033" s="39" t="str">
        <f t="shared" si="67"/>
        <v>X</v>
      </c>
      <c r="L1033" s="39" t="str">
        <f t="shared" si="68"/>
        <v>X</v>
      </c>
      <c r="M1033" s="43" t="str">
        <f>IFERROR(I1033+J1033, "X")</f>
        <v>X</v>
      </c>
      <c r="N1033" s="45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8">
        <v>0</v>
      </c>
      <c r="X1033" s="9">
        <v>0</v>
      </c>
      <c r="Y1033" s="8"/>
      <c r="AA1033" s="8"/>
      <c r="AG1033" s="47"/>
      <c r="AH1033" s="9">
        <f t="shared" si="70"/>
        <v>-1</v>
      </c>
      <c r="AI1033" s="7">
        <v>8.9</v>
      </c>
      <c r="AM1033" s="14"/>
      <c r="AO1033" s="16"/>
      <c r="AR1033" s="16"/>
      <c r="AS1033" s="9">
        <v>1983</v>
      </c>
      <c r="AT1033" s="23">
        <f t="shared" si="69"/>
        <v>3.2973227142053028</v>
      </c>
      <c r="AX1033" s="18"/>
      <c r="AZ1033" s="18"/>
      <c r="BB1033" s="18"/>
      <c r="BD1033" s="18"/>
      <c r="BF1033" s="18"/>
      <c r="BG1033" s="18" t="s">
        <v>170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 s="18">
        <v>0</v>
      </c>
      <c r="BO1033">
        <v>1</v>
      </c>
      <c r="BP1033">
        <v>0</v>
      </c>
      <c r="BQ1033" s="18">
        <v>0</v>
      </c>
      <c r="BS1033" s="18"/>
      <c r="BT1033" t="s">
        <v>397</v>
      </c>
      <c r="BU1033" t="s">
        <v>397</v>
      </c>
      <c r="BW1033" s="25"/>
      <c r="CA1033" s="18"/>
      <c r="CC1033" s="18"/>
      <c r="CD1033" s="18"/>
      <c r="CF1033" s="18"/>
      <c r="CH1033" s="18"/>
      <c r="CR1033" s="18"/>
      <c r="CT1033" s="25"/>
      <c r="CU1033" t="s">
        <v>397</v>
      </c>
      <c r="CW1033" t="s">
        <v>397</v>
      </c>
      <c r="CX1033" s="25" t="s">
        <v>397</v>
      </c>
    </row>
    <row r="1034" spans="1:102" x14ac:dyDescent="0.3">
      <c r="A1034">
        <v>1033</v>
      </c>
      <c r="B1034">
        <v>127</v>
      </c>
      <c r="C1034" s="25" t="s">
        <v>8</v>
      </c>
      <c r="D1034" s="12">
        <v>9.4</v>
      </c>
      <c r="E1034" s="14"/>
      <c r="F1034" s="7" t="str">
        <f>IFERROR(D1034/E1034, "X")</f>
        <v>X</v>
      </c>
      <c r="G1034" s="7">
        <f>D1034-E1034</f>
        <v>9.4</v>
      </c>
      <c r="H1034" s="16">
        <f>D1034+E1034</f>
        <v>9.4</v>
      </c>
      <c r="I1034" s="11" t="str">
        <f>IFERROR(F1034/SQRT(F1034^2+AH1034), "X")</f>
        <v>X</v>
      </c>
      <c r="J1034" s="39" t="str">
        <f>IFERROR(SQRT((1-I1034^2)/AH1034), "X")</f>
        <v>X</v>
      </c>
      <c r="K1034" s="39" t="str">
        <f t="shared" si="67"/>
        <v>X</v>
      </c>
      <c r="L1034" s="39" t="str">
        <f t="shared" si="68"/>
        <v>X</v>
      </c>
      <c r="M1034" s="43" t="str">
        <f>IFERROR(I1034+J1034, "X")</f>
        <v>X</v>
      </c>
      <c r="N1034" s="45">
        <v>1</v>
      </c>
      <c r="O1034" s="8">
        <v>0</v>
      </c>
      <c r="P1034" s="9">
        <v>0</v>
      </c>
      <c r="Q1034" s="9">
        <v>0</v>
      </c>
      <c r="R1034" s="8">
        <v>0</v>
      </c>
      <c r="S1034" s="9">
        <v>0</v>
      </c>
      <c r="T1034" s="9">
        <v>0</v>
      </c>
      <c r="U1034" s="8">
        <v>0</v>
      </c>
      <c r="V1034" s="9">
        <v>0</v>
      </c>
      <c r="W1034" s="8">
        <v>0</v>
      </c>
      <c r="X1034" s="9">
        <v>0</v>
      </c>
      <c r="Y1034" s="8"/>
      <c r="AA1034" s="8"/>
      <c r="AG1034" s="47"/>
      <c r="AH1034" s="9">
        <f t="shared" si="70"/>
        <v>-1</v>
      </c>
      <c r="AI1034" s="7">
        <v>5.8</v>
      </c>
      <c r="AM1034" s="14"/>
      <c r="AO1034" s="16"/>
      <c r="AR1034" s="16"/>
      <c r="AS1034" s="9">
        <v>1978</v>
      </c>
      <c r="AT1034" s="23">
        <f t="shared" si="69"/>
        <v>3.2962262872611605</v>
      </c>
      <c r="AX1034" s="18"/>
      <c r="AZ1034" s="18"/>
      <c r="BB1034" s="18"/>
      <c r="BD1034" s="18"/>
      <c r="BF1034" s="18"/>
      <c r="BG1034" s="18" t="s">
        <v>181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 s="18">
        <v>0</v>
      </c>
      <c r="BO1034">
        <v>0</v>
      </c>
      <c r="BP1034">
        <v>1</v>
      </c>
      <c r="BQ1034" s="18">
        <v>0</v>
      </c>
      <c r="BS1034" s="18"/>
      <c r="BT1034" t="s">
        <v>397</v>
      </c>
      <c r="BU1034" t="s">
        <v>397</v>
      </c>
      <c r="BW1034" s="25"/>
      <c r="CA1034" s="18"/>
      <c r="CC1034" s="18"/>
      <c r="CD1034" s="18"/>
      <c r="CF1034" s="18"/>
      <c r="CH1034" s="18"/>
      <c r="CR1034" s="18"/>
      <c r="CT1034" s="25"/>
      <c r="CU1034" t="s">
        <v>397</v>
      </c>
      <c r="CW1034" t="s">
        <v>397</v>
      </c>
      <c r="CX1034" s="25" t="s">
        <v>397</v>
      </c>
    </row>
    <row r="1035" spans="1:102" x14ac:dyDescent="0.3">
      <c r="A1035">
        <v>1034</v>
      </c>
      <c r="B1035">
        <v>127</v>
      </c>
      <c r="C1035" s="25" t="s">
        <v>8</v>
      </c>
      <c r="D1035" s="12">
        <v>32.6</v>
      </c>
      <c r="E1035" s="14"/>
      <c r="F1035" s="7" t="str">
        <f>IFERROR(D1035/E1035, "X")</f>
        <v>X</v>
      </c>
      <c r="G1035" s="7">
        <f>D1035-E1035</f>
        <v>32.6</v>
      </c>
      <c r="H1035" s="16">
        <f>D1035+E1035</f>
        <v>32.6</v>
      </c>
      <c r="I1035" s="11" t="str">
        <f>IFERROR(F1035/SQRT(F1035^2+AH1035), "X")</f>
        <v>X</v>
      </c>
      <c r="J1035" s="39" t="str">
        <f>IFERROR(SQRT((1-I1035^2)/AH1035), "X")</f>
        <v>X</v>
      </c>
      <c r="K1035" s="39" t="str">
        <f t="shared" si="67"/>
        <v>X</v>
      </c>
      <c r="L1035" s="39" t="str">
        <f t="shared" si="68"/>
        <v>X</v>
      </c>
      <c r="M1035" s="43" t="str">
        <f>IFERROR(I1035+J1035, "X")</f>
        <v>X</v>
      </c>
      <c r="N1035" s="45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8">
        <v>0</v>
      </c>
      <c r="X1035" s="9">
        <v>0</v>
      </c>
      <c r="Y1035" s="8"/>
      <c r="AA1035" s="8"/>
      <c r="AG1035" s="47"/>
      <c r="AH1035" s="9">
        <f t="shared" si="70"/>
        <v>-1</v>
      </c>
      <c r="AI1035" s="7">
        <v>5.8</v>
      </c>
      <c r="AM1035" s="14"/>
      <c r="AO1035" s="16"/>
      <c r="AR1035" s="16"/>
      <c r="AS1035" s="9">
        <v>1978</v>
      </c>
      <c r="AT1035" s="23">
        <f t="shared" si="69"/>
        <v>3.2962262872611605</v>
      </c>
      <c r="AX1035" s="18"/>
      <c r="AZ1035" s="18"/>
      <c r="BB1035" s="18"/>
      <c r="BD1035" s="18"/>
      <c r="BF1035" s="18"/>
      <c r="BG1035" s="18" t="s">
        <v>181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 s="18">
        <v>0</v>
      </c>
      <c r="BO1035">
        <v>0</v>
      </c>
      <c r="BP1035">
        <v>1</v>
      </c>
      <c r="BQ1035" s="18">
        <v>0</v>
      </c>
      <c r="BS1035" s="18"/>
      <c r="BT1035" t="s">
        <v>397</v>
      </c>
      <c r="BU1035" t="s">
        <v>397</v>
      </c>
      <c r="BW1035" s="25"/>
      <c r="CA1035" s="18"/>
      <c r="CC1035" s="18"/>
      <c r="CD1035" s="18"/>
      <c r="CF1035" s="18"/>
      <c r="CH1035" s="18"/>
      <c r="CR1035" s="18"/>
      <c r="CT1035" s="25"/>
      <c r="CU1035" t="s">
        <v>397</v>
      </c>
      <c r="CW1035" t="s">
        <v>397</v>
      </c>
      <c r="CX1035" s="25" t="s">
        <v>397</v>
      </c>
    </row>
    <row r="1036" spans="1:102" x14ac:dyDescent="0.3">
      <c r="A1036">
        <v>1035</v>
      </c>
      <c r="B1036">
        <v>127</v>
      </c>
      <c r="C1036" s="25" t="s">
        <v>8</v>
      </c>
      <c r="D1036" s="12">
        <v>34.5</v>
      </c>
      <c r="E1036" s="14"/>
      <c r="F1036" s="7" t="str">
        <f>IFERROR(D1036/E1036, "X")</f>
        <v>X</v>
      </c>
      <c r="G1036" s="7">
        <f>D1036-E1036</f>
        <v>34.5</v>
      </c>
      <c r="H1036" s="16">
        <f>D1036+E1036</f>
        <v>34.5</v>
      </c>
      <c r="I1036" s="11" t="str">
        <f>IFERROR(F1036/SQRT(F1036^2+AH1036), "X")</f>
        <v>X</v>
      </c>
      <c r="J1036" s="39" t="str">
        <f>IFERROR(SQRT((1-I1036^2)/AH1036), "X")</f>
        <v>X</v>
      </c>
      <c r="K1036" s="39" t="str">
        <f t="shared" si="67"/>
        <v>X</v>
      </c>
      <c r="L1036" s="39" t="str">
        <f t="shared" si="68"/>
        <v>X</v>
      </c>
      <c r="M1036" s="43" t="str">
        <f>IFERROR(I1036+J1036, "X")</f>
        <v>X</v>
      </c>
      <c r="N1036" s="45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8">
        <v>0</v>
      </c>
      <c r="X1036" s="9">
        <v>0</v>
      </c>
      <c r="Y1036" s="8"/>
      <c r="AA1036" s="8"/>
      <c r="AG1036" s="47"/>
      <c r="AH1036" s="9">
        <f t="shared" si="70"/>
        <v>-1</v>
      </c>
      <c r="AI1036" s="7">
        <v>5.8</v>
      </c>
      <c r="AM1036" s="14"/>
      <c r="AO1036" s="16"/>
      <c r="AR1036" s="16"/>
      <c r="AS1036" s="9">
        <v>1978</v>
      </c>
      <c r="AT1036" s="23">
        <f t="shared" si="69"/>
        <v>3.2962262872611605</v>
      </c>
      <c r="AX1036" s="18"/>
      <c r="AZ1036" s="18"/>
      <c r="BB1036" s="18"/>
      <c r="BD1036" s="18"/>
      <c r="BF1036" s="18"/>
      <c r="BG1036" s="18" t="s">
        <v>181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 s="18">
        <v>0</v>
      </c>
      <c r="BO1036">
        <v>0</v>
      </c>
      <c r="BP1036">
        <v>1</v>
      </c>
      <c r="BQ1036" s="18">
        <v>0</v>
      </c>
      <c r="BS1036" s="18"/>
      <c r="BT1036" t="s">
        <v>397</v>
      </c>
      <c r="BU1036" t="s">
        <v>397</v>
      </c>
      <c r="BW1036" s="25"/>
      <c r="CA1036" s="18"/>
      <c r="CC1036" s="18"/>
      <c r="CD1036" s="18"/>
      <c r="CF1036" s="18"/>
      <c r="CH1036" s="18"/>
      <c r="CR1036" s="18"/>
      <c r="CT1036" s="25"/>
      <c r="CU1036" t="s">
        <v>397</v>
      </c>
      <c r="CW1036" t="s">
        <v>397</v>
      </c>
      <c r="CX1036" s="25" t="s">
        <v>397</v>
      </c>
    </row>
    <row r="1037" spans="1:102" x14ac:dyDescent="0.3">
      <c r="A1037">
        <v>1036</v>
      </c>
      <c r="B1037">
        <v>127</v>
      </c>
      <c r="C1037" s="25" t="s">
        <v>8</v>
      </c>
      <c r="D1037" s="12">
        <v>5.3</v>
      </c>
      <c r="E1037" s="14"/>
      <c r="F1037" s="7" t="str">
        <f>IFERROR(D1037/E1037, "X")</f>
        <v>X</v>
      </c>
      <c r="G1037" s="7">
        <f>D1037-E1037</f>
        <v>5.3</v>
      </c>
      <c r="H1037" s="16">
        <f>D1037+E1037</f>
        <v>5.3</v>
      </c>
      <c r="I1037" s="11" t="str">
        <f>IFERROR(F1037/SQRT(F1037^2+AH1037), "X")</f>
        <v>X</v>
      </c>
      <c r="J1037" s="39" t="str">
        <f>IFERROR(SQRT((1-I1037^2)/AH1037), "X")</f>
        <v>X</v>
      </c>
      <c r="K1037" s="39" t="str">
        <f t="shared" si="67"/>
        <v>X</v>
      </c>
      <c r="L1037" s="39" t="str">
        <f t="shared" si="68"/>
        <v>X</v>
      </c>
      <c r="M1037" s="43" t="str">
        <f>IFERROR(I1037+J1037, "X")</f>
        <v>X</v>
      </c>
      <c r="N1037" s="45">
        <v>0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1</v>
      </c>
      <c r="V1037" s="9">
        <v>0</v>
      </c>
      <c r="W1037" s="8">
        <v>0</v>
      </c>
      <c r="X1037" s="9">
        <v>0</v>
      </c>
      <c r="Y1037" s="8"/>
      <c r="AA1037" s="8"/>
      <c r="AG1037" s="47"/>
      <c r="AH1037" s="9">
        <f t="shared" si="70"/>
        <v>-1</v>
      </c>
      <c r="AI1037" s="7">
        <v>5.8</v>
      </c>
      <c r="AM1037" s="14"/>
      <c r="AO1037" s="16"/>
      <c r="AR1037" s="16"/>
      <c r="AS1037" s="9">
        <v>1978</v>
      </c>
      <c r="AT1037" s="23">
        <f t="shared" si="69"/>
        <v>3.2962262872611605</v>
      </c>
      <c r="AX1037" s="18"/>
      <c r="AZ1037" s="18"/>
      <c r="BB1037" s="18"/>
      <c r="BD1037" s="18"/>
      <c r="BF1037" s="18"/>
      <c r="BG1037" s="18" t="s">
        <v>181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 s="18">
        <v>0</v>
      </c>
      <c r="BO1037">
        <v>0</v>
      </c>
      <c r="BP1037">
        <v>1</v>
      </c>
      <c r="BQ1037" s="18">
        <v>0</v>
      </c>
      <c r="BS1037" s="18"/>
      <c r="BT1037" t="s">
        <v>397</v>
      </c>
      <c r="BU1037" t="s">
        <v>397</v>
      </c>
      <c r="BW1037" s="25"/>
      <c r="CA1037" s="18"/>
      <c r="CC1037" s="18"/>
      <c r="CD1037" s="18"/>
      <c r="CF1037" s="18"/>
      <c r="CH1037" s="18"/>
      <c r="CR1037" s="18"/>
      <c r="CT1037" s="25"/>
      <c r="CU1037" t="s">
        <v>397</v>
      </c>
      <c r="CW1037" t="s">
        <v>397</v>
      </c>
      <c r="CX1037" s="25" t="s">
        <v>397</v>
      </c>
    </row>
    <row r="1038" spans="1:102" x14ac:dyDescent="0.3">
      <c r="A1038">
        <v>1037</v>
      </c>
      <c r="B1038">
        <v>127</v>
      </c>
      <c r="C1038" s="25" t="s">
        <v>8</v>
      </c>
      <c r="D1038" s="12">
        <v>8.1989999999999998</v>
      </c>
      <c r="E1038" s="14"/>
      <c r="F1038" s="7" t="str">
        <f>IFERROR(D1038/E1038, "X")</f>
        <v>X</v>
      </c>
      <c r="G1038" s="7">
        <f>D1038-E1038</f>
        <v>8.1989999999999998</v>
      </c>
      <c r="H1038" s="16">
        <f>D1038+E1038</f>
        <v>8.1989999999999998</v>
      </c>
      <c r="I1038" s="11" t="str">
        <f>IFERROR(F1038/SQRT(F1038^2+AH1038), "X")</f>
        <v>X</v>
      </c>
      <c r="J1038" s="39" t="str">
        <f>IFERROR(SQRT((1-I1038^2)/AH1038), "X")</f>
        <v>X</v>
      </c>
      <c r="K1038" s="39" t="str">
        <f t="shared" si="67"/>
        <v>X</v>
      </c>
      <c r="L1038" s="39" t="str">
        <f t="shared" si="68"/>
        <v>X</v>
      </c>
      <c r="M1038" s="43" t="str">
        <f>IFERROR(I1038+J1038, "X")</f>
        <v>X</v>
      </c>
      <c r="N1038" s="45">
        <v>0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1</v>
      </c>
      <c r="W1038" s="8">
        <v>0</v>
      </c>
      <c r="X1038" s="9">
        <v>0</v>
      </c>
      <c r="Y1038" s="8"/>
      <c r="AA1038" s="8"/>
      <c r="AG1038" s="47"/>
      <c r="AH1038" s="9">
        <f t="shared" si="70"/>
        <v>-1</v>
      </c>
      <c r="AI1038" s="7">
        <v>5.8</v>
      </c>
      <c r="AM1038" s="14"/>
      <c r="AO1038" s="16"/>
      <c r="AR1038" s="16"/>
      <c r="AS1038" s="9">
        <v>1978</v>
      </c>
      <c r="AT1038" s="23">
        <f t="shared" si="69"/>
        <v>3.2962262872611605</v>
      </c>
      <c r="AX1038" s="18"/>
      <c r="AZ1038" s="18"/>
      <c r="BB1038" s="18"/>
      <c r="BD1038" s="18"/>
      <c r="BF1038" s="18"/>
      <c r="BG1038" s="18" t="s">
        <v>181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 s="18">
        <v>0</v>
      </c>
      <c r="BO1038">
        <v>0</v>
      </c>
      <c r="BP1038">
        <v>1</v>
      </c>
      <c r="BQ1038" s="18">
        <v>0</v>
      </c>
      <c r="BS1038" s="18"/>
      <c r="BT1038" t="s">
        <v>397</v>
      </c>
      <c r="BU1038" t="s">
        <v>397</v>
      </c>
      <c r="BW1038" s="25"/>
      <c r="CA1038" s="18"/>
      <c r="CC1038" s="18"/>
      <c r="CD1038" s="18"/>
      <c r="CF1038" s="18"/>
      <c r="CH1038" s="18"/>
      <c r="CR1038" s="18"/>
      <c r="CT1038" s="25"/>
      <c r="CU1038" t="s">
        <v>397</v>
      </c>
      <c r="CW1038" t="s">
        <v>397</v>
      </c>
      <c r="CX1038" s="25" t="s">
        <v>397</v>
      </c>
    </row>
    <row r="1039" spans="1:102" x14ac:dyDescent="0.3">
      <c r="A1039">
        <v>1038</v>
      </c>
      <c r="B1039">
        <v>127</v>
      </c>
      <c r="C1039" s="25" t="s">
        <v>8</v>
      </c>
      <c r="D1039" s="12">
        <v>11.6</v>
      </c>
      <c r="E1039" s="14"/>
      <c r="F1039" s="7" t="str">
        <f>IFERROR(D1039/E1039, "X")</f>
        <v>X</v>
      </c>
      <c r="G1039" s="7">
        <f>D1039-E1039</f>
        <v>11.6</v>
      </c>
      <c r="H1039" s="16">
        <f>D1039+E1039</f>
        <v>11.6</v>
      </c>
      <c r="I1039" s="11" t="str">
        <f>IFERROR(F1039/SQRT(F1039^2+AH1039), "X")</f>
        <v>X</v>
      </c>
      <c r="J1039" s="39" t="str">
        <f>IFERROR(SQRT((1-I1039^2)/AH1039), "X")</f>
        <v>X</v>
      </c>
      <c r="K1039" s="39" t="str">
        <f t="shared" si="67"/>
        <v>X</v>
      </c>
      <c r="L1039" s="39" t="str">
        <f t="shared" si="68"/>
        <v>X</v>
      </c>
      <c r="M1039" s="43" t="str">
        <f>IFERROR(I1039+J1039, "X")</f>
        <v>X</v>
      </c>
      <c r="N1039" s="45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8">
        <v>0</v>
      </c>
      <c r="X1039" s="9">
        <v>0</v>
      </c>
      <c r="Y1039" s="8"/>
      <c r="AA1039" s="8"/>
      <c r="AG1039" s="47"/>
      <c r="AH1039" s="9">
        <f t="shared" si="70"/>
        <v>-1</v>
      </c>
      <c r="AI1039" s="7">
        <v>6.6</v>
      </c>
      <c r="AM1039" s="14"/>
      <c r="AO1039" s="16"/>
      <c r="AR1039" s="16"/>
      <c r="AS1039" s="9">
        <v>1984</v>
      </c>
      <c r="AT1039" s="23">
        <f t="shared" si="69"/>
        <v>3.2975416678181597</v>
      </c>
      <c r="AX1039" s="18"/>
      <c r="AZ1039" s="18"/>
      <c r="BB1039" s="18"/>
      <c r="BD1039" s="18"/>
      <c r="BF1039" s="18"/>
      <c r="BG1039" s="18" t="s">
        <v>187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 s="18">
        <v>0</v>
      </c>
      <c r="BO1039">
        <v>0</v>
      </c>
      <c r="BP1039">
        <v>1</v>
      </c>
      <c r="BQ1039" s="18">
        <v>0</v>
      </c>
      <c r="BS1039" s="18"/>
      <c r="BT1039" t="s">
        <v>397</v>
      </c>
      <c r="BU1039" t="s">
        <v>397</v>
      </c>
      <c r="BW1039" s="25"/>
      <c r="CA1039" s="18"/>
      <c r="CC1039" s="18"/>
      <c r="CD1039" s="18"/>
      <c r="CF1039" s="18"/>
      <c r="CH1039" s="18"/>
      <c r="CR1039" s="18"/>
      <c r="CT1039" s="25"/>
      <c r="CU1039" t="s">
        <v>397</v>
      </c>
      <c r="CW1039" t="s">
        <v>397</v>
      </c>
      <c r="CX1039" s="25" t="s">
        <v>397</v>
      </c>
    </row>
    <row r="1040" spans="1:102" x14ac:dyDescent="0.3">
      <c r="A1040">
        <v>1039</v>
      </c>
      <c r="B1040">
        <v>127</v>
      </c>
      <c r="C1040" s="25" t="s">
        <v>8</v>
      </c>
      <c r="D1040" s="12">
        <v>13.9</v>
      </c>
      <c r="E1040" s="14"/>
      <c r="F1040" s="7" t="str">
        <f>IFERROR(D1040/E1040, "X")</f>
        <v>X</v>
      </c>
      <c r="G1040" s="7">
        <f>D1040-E1040</f>
        <v>13.9</v>
      </c>
      <c r="H1040" s="16">
        <f>D1040+E1040</f>
        <v>13.9</v>
      </c>
      <c r="I1040" s="11" t="str">
        <f>IFERROR(F1040/SQRT(F1040^2+AH1040), "X")</f>
        <v>X</v>
      </c>
      <c r="J1040" s="39" t="str">
        <f>IFERROR(SQRT((1-I1040^2)/AH1040), "X")</f>
        <v>X</v>
      </c>
      <c r="K1040" s="39" t="str">
        <f t="shared" si="67"/>
        <v>X</v>
      </c>
      <c r="L1040" s="39" t="str">
        <f t="shared" si="68"/>
        <v>X</v>
      </c>
      <c r="M1040" s="43" t="str">
        <f>IFERROR(I1040+J1040, "X")</f>
        <v>X</v>
      </c>
      <c r="N1040" s="45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8">
        <v>0</v>
      </c>
      <c r="X1040" s="9">
        <v>0</v>
      </c>
      <c r="Y1040" s="8"/>
      <c r="AA1040" s="8"/>
      <c r="AG1040" s="47"/>
      <c r="AH1040" s="9">
        <f t="shared" si="70"/>
        <v>-1</v>
      </c>
      <c r="AI1040" s="7">
        <v>7.8</v>
      </c>
      <c r="AM1040" s="14"/>
      <c r="AO1040" s="16"/>
      <c r="AR1040" s="16"/>
      <c r="AS1040" s="9">
        <v>1998</v>
      </c>
      <c r="AT1040" s="23">
        <f t="shared" si="69"/>
        <v>3.3005954838899636</v>
      </c>
      <c r="AX1040" s="18"/>
      <c r="AZ1040" s="18"/>
      <c r="BB1040" s="18"/>
      <c r="BD1040" s="18"/>
      <c r="BF1040" s="18"/>
      <c r="BG1040" s="18" t="s">
        <v>187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 s="18">
        <v>0</v>
      </c>
      <c r="BO1040">
        <v>0</v>
      </c>
      <c r="BP1040">
        <v>1</v>
      </c>
      <c r="BQ1040" s="18">
        <v>0</v>
      </c>
      <c r="BS1040" s="18"/>
      <c r="BT1040" t="s">
        <v>397</v>
      </c>
      <c r="BU1040" t="s">
        <v>397</v>
      </c>
      <c r="BW1040" s="25"/>
      <c r="CA1040" s="18"/>
      <c r="CC1040" s="18"/>
      <c r="CD1040" s="18"/>
      <c r="CF1040" s="18"/>
      <c r="CH1040" s="18"/>
      <c r="CR1040" s="18"/>
      <c r="CT1040" s="25"/>
      <c r="CU1040" t="s">
        <v>397</v>
      </c>
      <c r="CW1040" t="s">
        <v>397</v>
      </c>
      <c r="CX1040" s="25" t="s">
        <v>397</v>
      </c>
    </row>
    <row r="1041" spans="1:102" x14ac:dyDescent="0.3">
      <c r="A1041">
        <v>1040</v>
      </c>
      <c r="B1041">
        <v>127</v>
      </c>
      <c r="C1041" s="25" t="s">
        <v>8</v>
      </c>
      <c r="D1041" s="12">
        <v>21.6</v>
      </c>
      <c r="E1041" s="14"/>
      <c r="F1041" s="7" t="str">
        <f>IFERROR(D1041/E1041, "X")</f>
        <v>X</v>
      </c>
      <c r="G1041" s="7">
        <f>D1041-E1041</f>
        <v>21.6</v>
      </c>
      <c r="H1041" s="16">
        <f>D1041+E1041</f>
        <v>21.6</v>
      </c>
      <c r="I1041" s="11" t="str">
        <f>IFERROR(F1041/SQRT(F1041^2+AH1041), "X")</f>
        <v>X</v>
      </c>
      <c r="J1041" s="39" t="str">
        <f>IFERROR(SQRT((1-I1041^2)/AH1041), "X")</f>
        <v>X</v>
      </c>
      <c r="K1041" s="39" t="str">
        <f t="shared" si="67"/>
        <v>X</v>
      </c>
      <c r="L1041" s="39" t="str">
        <f t="shared" si="68"/>
        <v>X</v>
      </c>
      <c r="M1041" s="43" t="str">
        <f>IFERROR(I1041+J1041, "X")</f>
        <v>X</v>
      </c>
      <c r="N1041" s="45">
        <v>0</v>
      </c>
      <c r="O1041" s="8">
        <v>0</v>
      </c>
      <c r="P1041" s="9">
        <v>0</v>
      </c>
      <c r="Q1041" s="9">
        <v>0</v>
      </c>
      <c r="R1041" s="8">
        <v>1</v>
      </c>
      <c r="S1041" s="9">
        <v>0</v>
      </c>
      <c r="T1041" s="9">
        <v>0</v>
      </c>
      <c r="U1041" s="8">
        <v>0</v>
      </c>
      <c r="V1041" s="9">
        <v>0</v>
      </c>
      <c r="W1041" s="8">
        <v>0</v>
      </c>
      <c r="X1041" s="9">
        <v>0</v>
      </c>
      <c r="Y1041" s="8"/>
      <c r="AA1041" s="8"/>
      <c r="AG1041" s="47"/>
      <c r="AH1041" s="9">
        <f t="shared" si="70"/>
        <v>-1</v>
      </c>
      <c r="AI1041" s="7">
        <v>6.6</v>
      </c>
      <c r="AM1041" s="14"/>
      <c r="AO1041" s="16"/>
      <c r="AR1041" s="16"/>
      <c r="AS1041" s="9">
        <v>1984</v>
      </c>
      <c r="AT1041" s="23">
        <f t="shared" si="69"/>
        <v>3.2975416678181597</v>
      </c>
      <c r="AX1041" s="18"/>
      <c r="AZ1041" s="18"/>
      <c r="BB1041" s="18"/>
      <c r="BD1041" s="18"/>
      <c r="BF1041" s="18"/>
      <c r="BG1041" s="18" t="s">
        <v>187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 s="18">
        <v>0</v>
      </c>
      <c r="BO1041">
        <v>0</v>
      </c>
      <c r="BP1041">
        <v>1</v>
      </c>
      <c r="BQ1041" s="18">
        <v>0</v>
      </c>
      <c r="BS1041" s="18"/>
      <c r="BT1041" t="s">
        <v>397</v>
      </c>
      <c r="BU1041" t="s">
        <v>397</v>
      </c>
      <c r="BW1041" s="25"/>
      <c r="CA1041" s="18"/>
      <c r="CC1041" s="18"/>
      <c r="CD1041" s="18"/>
      <c r="CF1041" s="18"/>
      <c r="CH1041" s="18"/>
      <c r="CR1041" s="18"/>
      <c r="CT1041" s="25"/>
      <c r="CU1041" t="s">
        <v>397</v>
      </c>
      <c r="CW1041" t="s">
        <v>397</v>
      </c>
      <c r="CX1041" s="25" t="s">
        <v>397</v>
      </c>
    </row>
    <row r="1042" spans="1:102" x14ac:dyDescent="0.3">
      <c r="A1042">
        <v>1041</v>
      </c>
      <c r="B1042">
        <v>127</v>
      </c>
      <c r="C1042" s="25" t="s">
        <v>8</v>
      </c>
      <c r="D1042" s="12">
        <v>15.1</v>
      </c>
      <c r="E1042" s="14"/>
      <c r="F1042" s="7" t="str">
        <f>IFERROR(D1042/E1042, "X")</f>
        <v>X</v>
      </c>
      <c r="G1042" s="7">
        <f>D1042-E1042</f>
        <v>15.1</v>
      </c>
      <c r="H1042" s="16">
        <f>D1042+E1042</f>
        <v>15.1</v>
      </c>
      <c r="I1042" s="11" t="str">
        <f>IFERROR(F1042/SQRT(F1042^2+AH1042), "X")</f>
        <v>X</v>
      </c>
      <c r="J1042" s="39" t="str">
        <f>IFERROR(SQRT((1-I1042^2)/AH1042), "X")</f>
        <v>X</v>
      </c>
      <c r="K1042" s="39" t="str">
        <f t="shared" si="67"/>
        <v>X</v>
      </c>
      <c r="L1042" s="39" t="str">
        <f t="shared" si="68"/>
        <v>X</v>
      </c>
      <c r="M1042" s="43" t="str">
        <f>IFERROR(I1042+J1042, "X")</f>
        <v>X</v>
      </c>
      <c r="N1042" s="45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1</v>
      </c>
      <c r="T1042" s="9">
        <v>0</v>
      </c>
      <c r="U1042" s="8">
        <v>0</v>
      </c>
      <c r="V1042" s="9">
        <v>0</v>
      </c>
      <c r="W1042" s="8">
        <v>0</v>
      </c>
      <c r="X1042" s="9">
        <v>0</v>
      </c>
      <c r="Y1042" s="8"/>
      <c r="AA1042" s="8"/>
      <c r="AG1042" s="47"/>
      <c r="AH1042" s="9">
        <f t="shared" si="70"/>
        <v>-1</v>
      </c>
      <c r="AI1042" s="7">
        <v>6.6</v>
      </c>
      <c r="AM1042" s="14"/>
      <c r="AO1042" s="16"/>
      <c r="AR1042" s="16"/>
      <c r="AS1042" s="9">
        <v>1984</v>
      </c>
      <c r="AT1042" s="23">
        <f t="shared" si="69"/>
        <v>3.2975416678181597</v>
      </c>
      <c r="AX1042" s="18"/>
      <c r="AZ1042" s="18"/>
      <c r="BB1042" s="18"/>
      <c r="BD1042" s="18"/>
      <c r="BF1042" s="18"/>
      <c r="BG1042" s="18" t="s">
        <v>187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 s="18">
        <v>0</v>
      </c>
      <c r="BO1042">
        <v>0</v>
      </c>
      <c r="BP1042">
        <v>1</v>
      </c>
      <c r="BQ1042" s="18">
        <v>0</v>
      </c>
      <c r="BS1042" s="18"/>
      <c r="BT1042" t="s">
        <v>397</v>
      </c>
      <c r="BU1042" t="s">
        <v>397</v>
      </c>
      <c r="BW1042" s="25"/>
      <c r="CA1042" s="18"/>
      <c r="CC1042" s="18"/>
      <c r="CD1042" s="18"/>
      <c r="CF1042" s="18"/>
      <c r="CH1042" s="18"/>
      <c r="CR1042" s="18"/>
      <c r="CT1042" s="25"/>
      <c r="CU1042" t="s">
        <v>397</v>
      </c>
      <c r="CW1042" t="s">
        <v>397</v>
      </c>
      <c r="CX1042" s="25" t="s">
        <v>397</v>
      </c>
    </row>
    <row r="1043" spans="1:102" x14ac:dyDescent="0.3">
      <c r="A1043">
        <v>1042</v>
      </c>
      <c r="B1043">
        <v>127</v>
      </c>
      <c r="C1043" s="25" t="s">
        <v>8</v>
      </c>
      <c r="D1043" s="12">
        <v>21.7</v>
      </c>
      <c r="E1043" s="14"/>
      <c r="F1043" s="7" t="str">
        <f>IFERROR(D1043/E1043, "X")</f>
        <v>X</v>
      </c>
      <c r="G1043" s="7">
        <f>D1043-E1043</f>
        <v>21.7</v>
      </c>
      <c r="H1043" s="16">
        <f>D1043+E1043</f>
        <v>21.7</v>
      </c>
      <c r="I1043" s="11" t="str">
        <f>IFERROR(F1043/SQRT(F1043^2+AH1043), "X")</f>
        <v>X</v>
      </c>
      <c r="J1043" s="39" t="str">
        <f>IFERROR(SQRT((1-I1043^2)/AH1043), "X")</f>
        <v>X</v>
      </c>
      <c r="K1043" s="39" t="str">
        <f t="shared" si="67"/>
        <v>X</v>
      </c>
      <c r="L1043" s="39" t="str">
        <f t="shared" si="68"/>
        <v>X</v>
      </c>
      <c r="M1043" s="43" t="str">
        <f>IFERROR(I1043+J1043, "X")</f>
        <v>X</v>
      </c>
      <c r="N1043" s="45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1</v>
      </c>
      <c r="U1043" s="8">
        <v>0</v>
      </c>
      <c r="V1043" s="9">
        <v>0</v>
      </c>
      <c r="W1043" s="8">
        <v>0</v>
      </c>
      <c r="X1043" s="9">
        <v>0</v>
      </c>
      <c r="Y1043" s="8"/>
      <c r="AA1043" s="8"/>
      <c r="AG1043" s="47"/>
      <c r="AH1043" s="9">
        <f t="shared" si="70"/>
        <v>-1</v>
      </c>
      <c r="AI1043" s="7">
        <v>6.6</v>
      </c>
      <c r="AM1043" s="14"/>
      <c r="AO1043" s="16"/>
      <c r="AR1043" s="16"/>
      <c r="AS1043" s="9">
        <v>1984</v>
      </c>
      <c r="AT1043" s="23">
        <f t="shared" si="69"/>
        <v>3.2975416678181597</v>
      </c>
      <c r="AX1043" s="18"/>
      <c r="AZ1043" s="18"/>
      <c r="BB1043" s="18"/>
      <c r="BD1043" s="18"/>
      <c r="BF1043" s="18"/>
      <c r="BG1043" s="18" t="s">
        <v>187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 s="18">
        <v>0</v>
      </c>
      <c r="BO1043">
        <v>0</v>
      </c>
      <c r="BP1043">
        <v>1</v>
      </c>
      <c r="BQ1043" s="18">
        <v>0</v>
      </c>
      <c r="BS1043" s="18"/>
      <c r="BT1043" t="s">
        <v>397</v>
      </c>
      <c r="BU1043" t="s">
        <v>397</v>
      </c>
      <c r="BW1043" s="25"/>
      <c r="CA1043" s="18"/>
      <c r="CC1043" s="18"/>
      <c r="CD1043" s="18"/>
      <c r="CF1043" s="18"/>
      <c r="CH1043" s="18"/>
      <c r="CR1043" s="18"/>
      <c r="CT1043" s="25"/>
      <c r="CU1043" t="s">
        <v>397</v>
      </c>
      <c r="CW1043" t="s">
        <v>397</v>
      </c>
      <c r="CX1043" s="25" t="s">
        <v>397</v>
      </c>
    </row>
    <row r="1044" spans="1:102" x14ac:dyDescent="0.3">
      <c r="A1044">
        <v>1043</v>
      </c>
      <c r="B1044">
        <v>127</v>
      </c>
      <c r="C1044" s="25" t="s">
        <v>8</v>
      </c>
      <c r="D1044" s="12">
        <v>14.1</v>
      </c>
      <c r="E1044" s="14"/>
      <c r="F1044" s="7" t="str">
        <f>IFERROR(D1044/E1044, "X")</f>
        <v>X</v>
      </c>
      <c r="G1044" s="7">
        <f>D1044-E1044</f>
        <v>14.1</v>
      </c>
      <c r="H1044" s="16">
        <f>D1044+E1044</f>
        <v>14.1</v>
      </c>
      <c r="I1044" s="11" t="str">
        <f>IFERROR(F1044/SQRT(F1044^2+AH1044), "X")</f>
        <v>X</v>
      </c>
      <c r="J1044" s="39" t="str">
        <f>IFERROR(SQRT((1-I1044^2)/AH1044), "X")</f>
        <v>X</v>
      </c>
      <c r="K1044" s="39" t="str">
        <f t="shared" si="67"/>
        <v>X</v>
      </c>
      <c r="L1044" s="39" t="str">
        <f t="shared" si="68"/>
        <v>X</v>
      </c>
      <c r="M1044" s="43" t="str">
        <f>IFERROR(I1044+J1044, "X")</f>
        <v>X</v>
      </c>
      <c r="N1044" s="45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1</v>
      </c>
      <c r="V1044" s="9">
        <v>0</v>
      </c>
      <c r="W1044" s="8">
        <v>0</v>
      </c>
      <c r="X1044" s="9">
        <v>0</v>
      </c>
      <c r="Y1044" s="8"/>
      <c r="AA1044" s="8"/>
      <c r="AG1044" s="47"/>
      <c r="AH1044" s="9">
        <f t="shared" si="70"/>
        <v>-1</v>
      </c>
      <c r="AI1044" s="7">
        <v>6.6</v>
      </c>
      <c r="AM1044" s="14"/>
      <c r="AO1044" s="16"/>
      <c r="AR1044" s="16"/>
      <c r="AS1044" s="9">
        <v>1984</v>
      </c>
      <c r="AT1044" s="23">
        <f t="shared" si="69"/>
        <v>3.2975416678181597</v>
      </c>
      <c r="AX1044" s="18"/>
      <c r="AZ1044" s="18"/>
      <c r="BB1044" s="18"/>
      <c r="BD1044" s="18"/>
      <c r="BF1044" s="18"/>
      <c r="BG1044" s="18" t="s">
        <v>187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 s="18">
        <v>0</v>
      </c>
      <c r="BO1044">
        <v>0</v>
      </c>
      <c r="BP1044">
        <v>1</v>
      </c>
      <c r="BQ1044" s="18">
        <v>0</v>
      </c>
      <c r="BS1044" s="18"/>
      <c r="BT1044" t="s">
        <v>397</v>
      </c>
      <c r="BU1044" t="s">
        <v>397</v>
      </c>
      <c r="BW1044" s="25"/>
      <c r="CA1044" s="18"/>
      <c r="CC1044" s="18"/>
      <c r="CD1044" s="18"/>
      <c r="CF1044" s="18"/>
      <c r="CH1044" s="18"/>
      <c r="CR1044" s="18"/>
      <c r="CT1044" s="25"/>
      <c r="CU1044" t="s">
        <v>397</v>
      </c>
      <c r="CW1044" t="s">
        <v>397</v>
      </c>
      <c r="CX1044" s="25" t="s">
        <v>397</v>
      </c>
    </row>
    <row r="1045" spans="1:102" x14ac:dyDescent="0.3">
      <c r="A1045">
        <v>1044</v>
      </c>
      <c r="B1045">
        <v>127</v>
      </c>
      <c r="C1045" s="25" t="s">
        <v>8</v>
      </c>
      <c r="D1045" s="12">
        <v>15</v>
      </c>
      <c r="E1045" s="14"/>
      <c r="F1045" s="7" t="str">
        <f>IFERROR(D1045/E1045, "X")</f>
        <v>X</v>
      </c>
      <c r="G1045" s="7">
        <f>D1045-E1045</f>
        <v>15</v>
      </c>
      <c r="H1045" s="16">
        <f>D1045+E1045</f>
        <v>15</v>
      </c>
      <c r="I1045" s="11" t="str">
        <f>IFERROR(F1045/SQRT(F1045^2+AH1045), "X")</f>
        <v>X</v>
      </c>
      <c r="J1045" s="39" t="str">
        <f>IFERROR(SQRT((1-I1045^2)/AH1045), "X")</f>
        <v>X</v>
      </c>
      <c r="K1045" s="39" t="str">
        <f t="shared" si="67"/>
        <v>X</v>
      </c>
      <c r="L1045" s="39" t="str">
        <f t="shared" si="68"/>
        <v>X</v>
      </c>
      <c r="M1045" s="43" t="str">
        <f>IFERROR(I1045+J1045, "X")</f>
        <v>X</v>
      </c>
      <c r="N1045" s="45">
        <v>0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1</v>
      </c>
      <c r="W1045" s="8">
        <v>0</v>
      </c>
      <c r="X1045" s="9">
        <v>0</v>
      </c>
      <c r="Y1045" s="8"/>
      <c r="AA1045" s="8"/>
      <c r="AG1045" s="47"/>
      <c r="AH1045" s="9">
        <f t="shared" si="70"/>
        <v>-1</v>
      </c>
      <c r="AI1045" s="7">
        <v>6.6</v>
      </c>
      <c r="AM1045" s="14"/>
      <c r="AO1045" s="16"/>
      <c r="AR1045" s="16"/>
      <c r="AS1045" s="9">
        <v>1984</v>
      </c>
      <c r="AT1045" s="23">
        <f t="shared" si="69"/>
        <v>3.2975416678181597</v>
      </c>
      <c r="AX1045" s="18"/>
      <c r="AZ1045" s="18"/>
      <c r="BB1045" s="18"/>
      <c r="BD1045" s="18"/>
      <c r="BF1045" s="18"/>
      <c r="BG1045" s="18" t="s">
        <v>187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 s="18">
        <v>0</v>
      </c>
      <c r="BO1045">
        <v>0</v>
      </c>
      <c r="BP1045">
        <v>1</v>
      </c>
      <c r="BQ1045" s="18">
        <v>0</v>
      </c>
      <c r="BS1045" s="18"/>
      <c r="BT1045" t="s">
        <v>397</v>
      </c>
      <c r="BU1045" t="s">
        <v>397</v>
      </c>
      <c r="BW1045" s="25"/>
      <c r="CA1045" s="18"/>
      <c r="CC1045" s="18"/>
      <c r="CD1045" s="18"/>
      <c r="CF1045" s="18"/>
      <c r="CH1045" s="18"/>
      <c r="CR1045" s="18"/>
      <c r="CT1045" s="25"/>
      <c r="CU1045" t="s">
        <v>397</v>
      </c>
      <c r="CW1045" t="s">
        <v>397</v>
      </c>
      <c r="CX1045" s="25" t="s">
        <v>397</v>
      </c>
    </row>
    <row r="1046" spans="1:102" x14ac:dyDescent="0.3">
      <c r="A1046">
        <v>1045</v>
      </c>
      <c r="B1046">
        <v>127</v>
      </c>
      <c r="C1046" s="25" t="s">
        <v>8</v>
      </c>
      <c r="D1046" s="12">
        <v>15.4</v>
      </c>
      <c r="E1046" s="14"/>
      <c r="F1046" s="7" t="str">
        <f>IFERROR(D1046/E1046, "X")</f>
        <v>X</v>
      </c>
      <c r="G1046" s="7">
        <f>D1046-E1046</f>
        <v>15.4</v>
      </c>
      <c r="H1046" s="16">
        <f>D1046+E1046</f>
        <v>15.4</v>
      </c>
      <c r="I1046" s="11" t="str">
        <f>IFERROR(F1046/SQRT(F1046^2+AH1046), "X")</f>
        <v>X</v>
      </c>
      <c r="J1046" s="39" t="str">
        <f>IFERROR(SQRT((1-I1046^2)/AH1046), "X")</f>
        <v>X</v>
      </c>
      <c r="K1046" s="39" t="str">
        <f t="shared" si="67"/>
        <v>X</v>
      </c>
      <c r="L1046" s="39" t="str">
        <f t="shared" si="68"/>
        <v>X</v>
      </c>
      <c r="M1046" s="43" t="str">
        <f>IFERROR(I1046+J1046, "X")</f>
        <v>X</v>
      </c>
      <c r="N1046" s="45">
        <v>0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8">
        <v>1</v>
      </c>
      <c r="X1046" s="9">
        <v>0</v>
      </c>
      <c r="Y1046" s="8"/>
      <c r="AA1046" s="8"/>
      <c r="AG1046" s="47"/>
      <c r="AH1046" s="9">
        <f t="shared" si="70"/>
        <v>-1</v>
      </c>
      <c r="AI1046" s="7">
        <v>6.6</v>
      </c>
      <c r="AM1046" s="14"/>
      <c r="AO1046" s="16"/>
      <c r="AR1046" s="16"/>
      <c r="AS1046" s="9">
        <v>1984</v>
      </c>
      <c r="AT1046" s="23">
        <f t="shared" si="69"/>
        <v>3.2975416678181597</v>
      </c>
      <c r="AX1046" s="18"/>
      <c r="AZ1046" s="18"/>
      <c r="BB1046" s="18"/>
      <c r="BD1046" s="18"/>
      <c r="BF1046" s="18"/>
      <c r="BG1046" s="18" t="s">
        <v>187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 s="18">
        <v>0</v>
      </c>
      <c r="BO1046">
        <v>0</v>
      </c>
      <c r="BP1046">
        <v>1</v>
      </c>
      <c r="BQ1046" s="18">
        <v>0</v>
      </c>
      <c r="BS1046" s="18"/>
      <c r="BT1046" t="s">
        <v>397</v>
      </c>
      <c r="BU1046" t="s">
        <v>397</v>
      </c>
      <c r="BW1046" s="25"/>
      <c r="CA1046" s="18"/>
      <c r="CC1046" s="18"/>
      <c r="CD1046" s="18"/>
      <c r="CF1046" s="18"/>
      <c r="CH1046" s="18"/>
      <c r="CR1046" s="18"/>
      <c r="CT1046" s="25"/>
      <c r="CU1046" t="s">
        <v>397</v>
      </c>
      <c r="CW1046" t="s">
        <v>397</v>
      </c>
      <c r="CX1046" s="25" t="s">
        <v>397</v>
      </c>
    </row>
    <row r="1047" spans="1:102" x14ac:dyDescent="0.3">
      <c r="A1047">
        <v>1046</v>
      </c>
      <c r="B1047">
        <v>127</v>
      </c>
      <c r="C1047" s="25" t="s">
        <v>8</v>
      </c>
      <c r="D1047" s="12">
        <v>8</v>
      </c>
      <c r="E1047" s="14"/>
      <c r="F1047" s="7" t="str">
        <f>IFERROR(D1047/E1047, "X")</f>
        <v>X</v>
      </c>
      <c r="G1047" s="7">
        <f>D1047-E1047</f>
        <v>8</v>
      </c>
      <c r="H1047" s="16">
        <f>D1047+E1047</f>
        <v>8</v>
      </c>
      <c r="I1047" s="11" t="str">
        <f>IFERROR(F1047/SQRT(F1047^2+AH1047), "X")</f>
        <v>X</v>
      </c>
      <c r="J1047" s="39" t="str">
        <f>IFERROR(SQRT((1-I1047^2)/AH1047), "X")</f>
        <v>X</v>
      </c>
      <c r="K1047" s="39" t="str">
        <f t="shared" si="67"/>
        <v>X</v>
      </c>
      <c r="L1047" s="39" t="str">
        <f t="shared" si="68"/>
        <v>X</v>
      </c>
      <c r="M1047" s="43" t="str">
        <f>IFERROR(I1047+J1047, "X")</f>
        <v>X</v>
      </c>
      <c r="N1047" s="45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0</v>
      </c>
      <c r="T1047" s="9">
        <v>0</v>
      </c>
      <c r="U1047" s="8">
        <v>0</v>
      </c>
      <c r="V1047" s="9">
        <v>0</v>
      </c>
      <c r="W1047" s="8">
        <v>0</v>
      </c>
      <c r="X1047" s="9">
        <v>1</v>
      </c>
      <c r="Y1047" s="8"/>
      <c r="AA1047" s="8"/>
      <c r="AG1047" s="47"/>
      <c r="AH1047" s="9">
        <f t="shared" si="70"/>
        <v>-1</v>
      </c>
      <c r="AI1047" s="7">
        <v>6.6</v>
      </c>
      <c r="AM1047" s="14"/>
      <c r="AO1047" s="16"/>
      <c r="AR1047" s="16"/>
      <c r="AS1047" s="9">
        <v>1984</v>
      </c>
      <c r="AT1047" s="23">
        <f t="shared" si="69"/>
        <v>3.2975416678181597</v>
      </c>
      <c r="AX1047" s="18"/>
      <c r="AZ1047" s="18"/>
      <c r="BB1047" s="18"/>
      <c r="BD1047" s="18"/>
      <c r="BF1047" s="18"/>
      <c r="BG1047" s="18" t="s">
        <v>187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 s="18">
        <v>0</v>
      </c>
      <c r="BO1047">
        <v>0</v>
      </c>
      <c r="BP1047">
        <v>1</v>
      </c>
      <c r="BQ1047" s="18">
        <v>0</v>
      </c>
      <c r="BS1047" s="18"/>
      <c r="BT1047" t="s">
        <v>397</v>
      </c>
      <c r="BU1047" t="s">
        <v>397</v>
      </c>
      <c r="BW1047" s="25"/>
      <c r="CA1047" s="18"/>
      <c r="CC1047" s="18"/>
      <c r="CD1047" s="18"/>
      <c r="CF1047" s="18"/>
      <c r="CH1047" s="18"/>
      <c r="CR1047" s="18"/>
      <c r="CT1047" s="25"/>
      <c r="CU1047" t="s">
        <v>397</v>
      </c>
      <c r="CW1047" t="s">
        <v>397</v>
      </c>
      <c r="CX1047" s="25" t="s">
        <v>397</v>
      </c>
    </row>
    <row r="1048" spans="1:102" x14ac:dyDescent="0.3">
      <c r="A1048">
        <v>1047</v>
      </c>
      <c r="B1048">
        <v>127</v>
      </c>
      <c r="C1048" s="25" t="s">
        <v>8</v>
      </c>
      <c r="D1048" s="12">
        <v>15.8</v>
      </c>
      <c r="E1048" s="14"/>
      <c r="F1048" s="7" t="str">
        <f>IFERROR(D1048/E1048, "X")</f>
        <v>X</v>
      </c>
      <c r="G1048" s="7">
        <f>D1048-E1048</f>
        <v>15.8</v>
      </c>
      <c r="H1048" s="16">
        <f>D1048+E1048</f>
        <v>15.8</v>
      </c>
      <c r="I1048" s="11" t="str">
        <f>IFERROR(F1048/SQRT(F1048^2+AH1048), "X")</f>
        <v>X</v>
      </c>
      <c r="J1048" s="39" t="str">
        <f>IFERROR(SQRT((1-I1048^2)/AH1048), "X")</f>
        <v>X</v>
      </c>
      <c r="K1048" s="39" t="str">
        <f t="shared" ref="K1048:K1111" si="71">IFERROR(1/J1048, "X")</f>
        <v>X</v>
      </c>
      <c r="L1048" s="39" t="str">
        <f t="shared" ref="L1048:L1111" si="72">IFERROR(I1048-J1048, "X")</f>
        <v>X</v>
      </c>
      <c r="M1048" s="43" t="str">
        <f>IFERROR(I1048+J1048, "X")</f>
        <v>X</v>
      </c>
      <c r="N1048" s="45">
        <v>1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0</v>
      </c>
      <c r="U1048" s="8">
        <v>0</v>
      </c>
      <c r="V1048" s="9">
        <v>0</v>
      </c>
      <c r="W1048" s="8">
        <v>0</v>
      </c>
      <c r="X1048" s="9">
        <v>0</v>
      </c>
      <c r="Y1048" s="8"/>
      <c r="AA1048" s="8"/>
      <c r="AG1048" s="47"/>
      <c r="AH1048" s="9">
        <f t="shared" si="70"/>
        <v>-1</v>
      </c>
      <c r="AI1048" s="7">
        <v>2.9</v>
      </c>
      <c r="AM1048" s="14"/>
      <c r="AO1048" s="16"/>
      <c r="AR1048" s="16"/>
      <c r="AS1048" s="9">
        <v>1970</v>
      </c>
      <c r="AT1048" s="23">
        <f t="shared" ref="AT1048:AT1111" si="73">LOG(AS1048)</f>
        <v>3.2944662261615929</v>
      </c>
      <c r="AX1048" s="18"/>
      <c r="AZ1048" s="18"/>
      <c r="BB1048" s="18"/>
      <c r="BD1048" s="18"/>
      <c r="BF1048" s="18"/>
      <c r="BG1048" s="18" t="s">
        <v>193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 s="18">
        <v>0</v>
      </c>
      <c r="BO1048">
        <v>0</v>
      </c>
      <c r="BP1048">
        <v>1</v>
      </c>
      <c r="BQ1048" s="18">
        <v>0</v>
      </c>
      <c r="BS1048" s="18"/>
      <c r="BT1048" t="s">
        <v>397</v>
      </c>
      <c r="BU1048" t="s">
        <v>397</v>
      </c>
      <c r="BW1048" s="25"/>
      <c r="CA1048" s="18"/>
      <c r="CC1048" s="18"/>
      <c r="CD1048" s="18"/>
      <c r="CF1048" s="18"/>
      <c r="CH1048" s="18"/>
      <c r="CR1048" s="18"/>
      <c r="CT1048" s="25"/>
      <c r="CU1048" t="s">
        <v>397</v>
      </c>
      <c r="CW1048" t="s">
        <v>397</v>
      </c>
      <c r="CX1048" s="25" t="s">
        <v>397</v>
      </c>
    </row>
    <row r="1049" spans="1:102" x14ac:dyDescent="0.3">
      <c r="A1049">
        <v>1048</v>
      </c>
      <c r="B1049">
        <v>127</v>
      </c>
      <c r="C1049" s="25" t="s">
        <v>8</v>
      </c>
      <c r="D1049" s="12">
        <v>7.4</v>
      </c>
      <c r="E1049" s="14"/>
      <c r="F1049" s="7" t="str">
        <f>IFERROR(D1049/E1049, "X")</f>
        <v>X</v>
      </c>
      <c r="G1049" s="7">
        <f>D1049-E1049</f>
        <v>7.4</v>
      </c>
      <c r="H1049" s="16">
        <f>D1049+E1049</f>
        <v>7.4</v>
      </c>
      <c r="I1049" s="11" t="str">
        <f>IFERROR(F1049/SQRT(F1049^2+AH1049), "X")</f>
        <v>X</v>
      </c>
      <c r="J1049" s="39" t="str">
        <f>IFERROR(SQRT((1-I1049^2)/AH1049), "X")</f>
        <v>X</v>
      </c>
      <c r="K1049" s="39" t="str">
        <f t="shared" si="71"/>
        <v>X</v>
      </c>
      <c r="L1049" s="39" t="str">
        <f t="shared" si="72"/>
        <v>X</v>
      </c>
      <c r="M1049" s="43" t="str">
        <f>IFERROR(I1049+J1049, "X")</f>
        <v>X</v>
      </c>
      <c r="N1049" s="45">
        <v>1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0</v>
      </c>
      <c r="V1049" s="9">
        <v>0</v>
      </c>
      <c r="W1049" s="8">
        <v>0</v>
      </c>
      <c r="X1049" s="9">
        <v>0</v>
      </c>
      <c r="Y1049" s="8"/>
      <c r="AA1049" s="8"/>
      <c r="AG1049" s="47"/>
      <c r="AH1049" s="9">
        <f t="shared" si="70"/>
        <v>-1</v>
      </c>
      <c r="AI1049" s="7">
        <v>9.5</v>
      </c>
      <c r="AM1049" s="14"/>
      <c r="AO1049" s="16"/>
      <c r="AR1049" s="16"/>
      <c r="AS1049" s="9">
        <v>1983</v>
      </c>
      <c r="AT1049" s="23">
        <f t="shared" si="73"/>
        <v>3.2973227142053028</v>
      </c>
      <c r="AX1049" s="18"/>
      <c r="AZ1049" s="18"/>
      <c r="BB1049" s="18"/>
      <c r="BD1049" s="18"/>
      <c r="BF1049" s="18"/>
      <c r="BG1049" s="18" t="s">
        <v>198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 s="18">
        <v>0</v>
      </c>
      <c r="BO1049">
        <v>1</v>
      </c>
      <c r="BP1049">
        <v>0</v>
      </c>
      <c r="BQ1049" s="18">
        <v>0</v>
      </c>
      <c r="BS1049" s="18"/>
      <c r="BT1049" t="s">
        <v>397</v>
      </c>
      <c r="BU1049" t="s">
        <v>397</v>
      </c>
      <c r="BW1049" s="25"/>
      <c r="CA1049" s="18"/>
      <c r="CC1049" s="18"/>
      <c r="CD1049" s="18"/>
      <c r="CF1049" s="18"/>
      <c r="CH1049" s="18"/>
      <c r="CR1049" s="18"/>
      <c r="CT1049" s="25"/>
      <c r="CU1049" t="s">
        <v>397</v>
      </c>
      <c r="CW1049" t="s">
        <v>397</v>
      </c>
      <c r="CX1049" s="25" t="s">
        <v>397</v>
      </c>
    </row>
    <row r="1050" spans="1:102" x14ac:dyDescent="0.3">
      <c r="A1050">
        <v>1049</v>
      </c>
      <c r="B1050">
        <v>127</v>
      </c>
      <c r="C1050" s="25" t="s">
        <v>8</v>
      </c>
      <c r="D1050" s="12">
        <v>9.6999999999999993</v>
      </c>
      <c r="E1050" s="14"/>
      <c r="F1050" s="7" t="str">
        <f>IFERROR(D1050/E1050, "X")</f>
        <v>X</v>
      </c>
      <c r="G1050" s="7">
        <f>D1050-E1050</f>
        <v>9.6999999999999993</v>
      </c>
      <c r="H1050" s="16">
        <f>D1050+E1050</f>
        <v>9.6999999999999993</v>
      </c>
      <c r="I1050" s="11" t="str">
        <f>IFERROR(F1050/SQRT(F1050^2+AH1050), "X")</f>
        <v>X</v>
      </c>
      <c r="J1050" s="39" t="str">
        <f>IFERROR(SQRT((1-I1050^2)/AH1050), "X")</f>
        <v>X</v>
      </c>
      <c r="K1050" s="39" t="str">
        <f t="shared" si="71"/>
        <v>X</v>
      </c>
      <c r="L1050" s="39" t="str">
        <f t="shared" si="72"/>
        <v>X</v>
      </c>
      <c r="M1050" s="43" t="str">
        <f>IFERROR(I1050+J1050, "X")</f>
        <v>X</v>
      </c>
      <c r="N1050" s="45">
        <v>1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0</v>
      </c>
      <c r="W1050" s="8">
        <v>0</v>
      </c>
      <c r="X1050" s="9">
        <v>0</v>
      </c>
      <c r="Y1050" s="8"/>
      <c r="AA1050" s="8"/>
      <c r="AG1050" s="47"/>
      <c r="AH1050" s="9">
        <f t="shared" si="70"/>
        <v>-1</v>
      </c>
      <c r="AI1050" s="7">
        <v>6.5</v>
      </c>
      <c r="AM1050" s="14"/>
      <c r="AO1050" s="16"/>
      <c r="AR1050" s="16"/>
      <c r="AS1050" s="9">
        <v>1987</v>
      </c>
      <c r="AT1050" s="23">
        <f t="shared" si="73"/>
        <v>3.2981978671098151</v>
      </c>
      <c r="AX1050" s="18"/>
      <c r="AZ1050" s="18"/>
      <c r="BB1050" s="18"/>
      <c r="BD1050" s="18"/>
      <c r="BF1050" s="18"/>
      <c r="BG1050" s="18" t="s">
        <v>202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 s="18">
        <v>0</v>
      </c>
      <c r="BO1050">
        <v>0</v>
      </c>
      <c r="BP1050">
        <v>1</v>
      </c>
      <c r="BQ1050" s="18">
        <v>0</v>
      </c>
      <c r="BS1050" s="18"/>
      <c r="BT1050" t="s">
        <v>397</v>
      </c>
      <c r="BU1050" t="s">
        <v>397</v>
      </c>
      <c r="BW1050" s="25"/>
      <c r="CA1050" s="18"/>
      <c r="CC1050" s="18"/>
      <c r="CD1050" s="18"/>
      <c r="CF1050" s="18"/>
      <c r="CH1050" s="18"/>
      <c r="CR1050" s="18"/>
      <c r="CT1050" s="25"/>
      <c r="CU1050" t="s">
        <v>397</v>
      </c>
      <c r="CW1050" t="s">
        <v>397</v>
      </c>
      <c r="CX1050" s="25" t="s">
        <v>397</v>
      </c>
    </row>
    <row r="1051" spans="1:102" x14ac:dyDescent="0.3">
      <c r="A1051">
        <v>1050</v>
      </c>
      <c r="B1051">
        <v>127</v>
      </c>
      <c r="C1051" s="25" t="s">
        <v>8</v>
      </c>
      <c r="D1051" s="12">
        <v>9.6999999999999993</v>
      </c>
      <c r="E1051" s="14"/>
      <c r="F1051" s="7" t="str">
        <f>IFERROR(D1051/E1051, "X")</f>
        <v>X</v>
      </c>
      <c r="G1051" s="7">
        <f>D1051-E1051</f>
        <v>9.6999999999999993</v>
      </c>
      <c r="H1051" s="16">
        <f>D1051+E1051</f>
        <v>9.6999999999999993</v>
      </c>
      <c r="I1051" s="11" t="str">
        <f>IFERROR(F1051/SQRT(F1051^2+AH1051), "X")</f>
        <v>X</v>
      </c>
      <c r="J1051" s="39" t="str">
        <f>IFERROR(SQRT((1-I1051^2)/AH1051), "X")</f>
        <v>X</v>
      </c>
      <c r="K1051" s="39" t="str">
        <f t="shared" si="71"/>
        <v>X</v>
      </c>
      <c r="L1051" s="39" t="str">
        <f t="shared" si="72"/>
        <v>X</v>
      </c>
      <c r="M1051" s="43" t="str">
        <f>IFERROR(I1051+J1051, "X")</f>
        <v>X</v>
      </c>
      <c r="N1051" s="45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8">
        <v>0</v>
      </c>
      <c r="X1051" s="9">
        <v>0</v>
      </c>
      <c r="Y1051" s="8"/>
      <c r="AA1051" s="8"/>
      <c r="AG1051" s="47"/>
      <c r="AH1051" s="9">
        <f t="shared" si="70"/>
        <v>-1</v>
      </c>
      <c r="AI1051" s="7">
        <v>8.6</v>
      </c>
      <c r="AM1051" s="14"/>
      <c r="AO1051" s="16"/>
      <c r="AR1051" s="16"/>
      <c r="AS1051" s="9">
        <v>1979</v>
      </c>
      <c r="AT1051" s="23">
        <f t="shared" si="73"/>
        <v>3.2964457942063961</v>
      </c>
      <c r="AX1051" s="18"/>
      <c r="AZ1051" s="18"/>
      <c r="BB1051" s="18"/>
      <c r="BD1051" s="18"/>
      <c r="BF1051" s="18"/>
      <c r="BG1051" s="18" t="s">
        <v>214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 s="18">
        <v>0</v>
      </c>
      <c r="BO1051">
        <v>0</v>
      </c>
      <c r="BP1051">
        <v>1</v>
      </c>
      <c r="BQ1051" s="18">
        <v>0</v>
      </c>
      <c r="BS1051" s="18"/>
      <c r="BT1051" t="s">
        <v>397</v>
      </c>
      <c r="BU1051" t="s">
        <v>397</v>
      </c>
      <c r="BW1051" s="25"/>
      <c r="CA1051" s="18"/>
      <c r="CC1051" s="18"/>
      <c r="CD1051" s="18"/>
      <c r="CF1051" s="18"/>
      <c r="CH1051" s="18"/>
      <c r="CR1051" s="18"/>
      <c r="CT1051" s="25"/>
      <c r="CU1051" t="s">
        <v>397</v>
      </c>
      <c r="CW1051" t="s">
        <v>397</v>
      </c>
      <c r="CX1051" s="25" t="s">
        <v>397</v>
      </c>
    </row>
    <row r="1052" spans="1:102" x14ac:dyDescent="0.3">
      <c r="A1052">
        <v>1051</v>
      </c>
      <c r="B1052">
        <v>127</v>
      </c>
      <c r="C1052" s="25" t="s">
        <v>8</v>
      </c>
      <c r="D1052" s="12">
        <v>13.7</v>
      </c>
      <c r="E1052" s="14"/>
      <c r="F1052" s="7" t="str">
        <f>IFERROR(D1052/E1052, "X")</f>
        <v>X</v>
      </c>
      <c r="G1052" s="7">
        <f>D1052-E1052</f>
        <v>13.7</v>
      </c>
      <c r="H1052" s="16">
        <f>D1052+E1052</f>
        <v>13.7</v>
      </c>
      <c r="I1052" s="11" t="str">
        <f>IFERROR(F1052/SQRT(F1052^2+AH1052), "X")</f>
        <v>X</v>
      </c>
      <c r="J1052" s="39" t="str">
        <f>IFERROR(SQRT((1-I1052^2)/AH1052), "X")</f>
        <v>X</v>
      </c>
      <c r="K1052" s="39" t="str">
        <f t="shared" si="71"/>
        <v>X</v>
      </c>
      <c r="L1052" s="39" t="str">
        <f t="shared" si="72"/>
        <v>X</v>
      </c>
      <c r="M1052" s="43" t="str">
        <f>IFERROR(I1052+J1052, "X")</f>
        <v>X</v>
      </c>
      <c r="N1052" s="45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8">
        <v>0</v>
      </c>
      <c r="X1052" s="9">
        <v>0</v>
      </c>
      <c r="Y1052" s="8"/>
      <c r="AA1052" s="8"/>
      <c r="AG1052" s="47"/>
      <c r="AH1052" s="9">
        <f t="shared" si="70"/>
        <v>-1</v>
      </c>
      <c r="AI1052" s="7">
        <v>7.6</v>
      </c>
      <c r="AM1052" s="14"/>
      <c r="AO1052" s="16"/>
      <c r="AR1052" s="16"/>
      <c r="AS1052" s="9">
        <v>1989</v>
      </c>
      <c r="AT1052" s="23">
        <f t="shared" si="73"/>
        <v>3.2986347831244354</v>
      </c>
      <c r="AX1052" s="18"/>
      <c r="AZ1052" s="18"/>
      <c r="BB1052" s="18"/>
      <c r="BD1052" s="18"/>
      <c r="BF1052" s="18"/>
      <c r="BG1052" s="18" t="s">
        <v>222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 s="18">
        <v>0</v>
      </c>
      <c r="BO1052">
        <v>0</v>
      </c>
      <c r="BP1052">
        <v>1</v>
      </c>
      <c r="BQ1052" s="18">
        <v>0</v>
      </c>
      <c r="BS1052" s="18"/>
      <c r="BT1052" t="s">
        <v>397</v>
      </c>
      <c r="BU1052" t="s">
        <v>397</v>
      </c>
      <c r="BW1052" s="25"/>
      <c r="CA1052" s="18"/>
      <c r="CC1052" s="18"/>
      <c r="CD1052" s="18"/>
      <c r="CF1052" s="18"/>
      <c r="CH1052" s="18"/>
      <c r="CR1052" s="18"/>
      <c r="CT1052" s="25"/>
      <c r="CU1052" t="s">
        <v>397</v>
      </c>
      <c r="CW1052" t="s">
        <v>397</v>
      </c>
      <c r="CX1052" s="25" t="s">
        <v>397</v>
      </c>
    </row>
    <row r="1053" spans="1:102" x14ac:dyDescent="0.3">
      <c r="A1053">
        <v>1052</v>
      </c>
      <c r="B1053">
        <v>127</v>
      </c>
      <c r="C1053" s="25" t="s">
        <v>8</v>
      </c>
      <c r="D1053" s="12">
        <v>13.7</v>
      </c>
      <c r="E1053" s="14"/>
      <c r="F1053" s="7" t="str">
        <f>IFERROR(D1053/E1053, "X")</f>
        <v>X</v>
      </c>
      <c r="G1053" s="7">
        <f>D1053-E1053</f>
        <v>13.7</v>
      </c>
      <c r="H1053" s="16">
        <f>D1053+E1053</f>
        <v>13.7</v>
      </c>
      <c r="I1053" s="11" t="str">
        <f>IFERROR(F1053/SQRT(F1053^2+AH1053), "X")</f>
        <v>X</v>
      </c>
      <c r="J1053" s="39" t="str">
        <f>IFERROR(SQRT((1-I1053^2)/AH1053), "X")</f>
        <v>X</v>
      </c>
      <c r="K1053" s="39" t="str">
        <f t="shared" si="71"/>
        <v>X</v>
      </c>
      <c r="L1053" s="39" t="str">
        <f t="shared" si="72"/>
        <v>X</v>
      </c>
      <c r="M1053" s="43" t="str">
        <f>IFERROR(I1053+J1053, "X")</f>
        <v>X</v>
      </c>
      <c r="N1053" s="45">
        <v>1</v>
      </c>
      <c r="O1053" s="8">
        <v>0</v>
      </c>
      <c r="P1053" s="9">
        <v>0</v>
      </c>
      <c r="Q1053" s="9">
        <v>0</v>
      </c>
      <c r="R1053" s="8">
        <v>0</v>
      </c>
      <c r="S1053" s="9">
        <v>0</v>
      </c>
      <c r="T1053" s="9">
        <v>0</v>
      </c>
      <c r="U1053" s="8">
        <v>0</v>
      </c>
      <c r="V1053" s="9">
        <v>0</v>
      </c>
      <c r="W1053" s="8">
        <v>0</v>
      </c>
      <c r="X1053" s="9">
        <v>0</v>
      </c>
      <c r="Y1053" s="8"/>
      <c r="AA1053" s="8"/>
      <c r="AG1053" s="47"/>
      <c r="AH1053" s="9">
        <f t="shared" si="70"/>
        <v>-1</v>
      </c>
      <c r="AI1053" s="7">
        <v>9.1999999999999993</v>
      </c>
      <c r="AM1053" s="14"/>
      <c r="AO1053" s="16"/>
      <c r="AR1053" s="16"/>
      <c r="AS1053" s="9">
        <v>1990</v>
      </c>
      <c r="AT1053" s="23">
        <f t="shared" si="73"/>
        <v>3.2988530764097068</v>
      </c>
      <c r="AX1053" s="18"/>
      <c r="AZ1053" s="18"/>
      <c r="BB1053" s="18"/>
      <c r="BD1053" s="18"/>
      <c r="BF1053" s="18"/>
      <c r="BG1053" s="18" t="s">
        <v>222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 s="18">
        <v>0</v>
      </c>
      <c r="BO1053">
        <v>0</v>
      </c>
      <c r="BP1053">
        <v>1</v>
      </c>
      <c r="BQ1053" s="18">
        <v>0</v>
      </c>
      <c r="BS1053" s="18"/>
      <c r="BT1053" t="s">
        <v>397</v>
      </c>
      <c r="BU1053" t="s">
        <v>397</v>
      </c>
      <c r="BW1053" s="25"/>
      <c r="CA1053" s="18"/>
      <c r="CC1053" s="18"/>
      <c r="CD1053" s="18"/>
      <c r="CF1053" s="18"/>
      <c r="CH1053" s="18"/>
      <c r="CR1053" s="18"/>
      <c r="CT1053" s="25"/>
      <c r="CU1053" t="s">
        <v>397</v>
      </c>
      <c r="CW1053" t="s">
        <v>397</v>
      </c>
      <c r="CX1053" s="25" t="s">
        <v>397</v>
      </c>
    </row>
    <row r="1054" spans="1:102" x14ac:dyDescent="0.3">
      <c r="A1054">
        <v>1053</v>
      </c>
      <c r="B1054">
        <v>127</v>
      </c>
      <c r="C1054" s="25" t="s">
        <v>8</v>
      </c>
      <c r="D1054" s="12">
        <v>5.7</v>
      </c>
      <c r="E1054" s="14"/>
      <c r="F1054" s="7" t="str">
        <f>IFERROR(D1054/E1054, "X")</f>
        <v>X</v>
      </c>
      <c r="G1054" s="7">
        <f>D1054-E1054</f>
        <v>5.7</v>
      </c>
      <c r="H1054" s="16">
        <f>D1054+E1054</f>
        <v>5.7</v>
      </c>
      <c r="I1054" s="11" t="str">
        <f>IFERROR(F1054/SQRT(F1054^2+AH1054), "X")</f>
        <v>X</v>
      </c>
      <c r="J1054" s="39" t="str">
        <f>IFERROR(SQRT((1-I1054^2)/AH1054), "X")</f>
        <v>X</v>
      </c>
      <c r="K1054" s="39" t="str">
        <f t="shared" si="71"/>
        <v>X</v>
      </c>
      <c r="L1054" s="39" t="str">
        <f t="shared" si="72"/>
        <v>X</v>
      </c>
      <c r="M1054" s="43" t="str">
        <f>IFERROR(I1054+J1054, "X")</f>
        <v>X</v>
      </c>
      <c r="N1054" s="45">
        <v>0</v>
      </c>
      <c r="O1054" s="8">
        <v>0</v>
      </c>
      <c r="P1054" s="9">
        <v>0</v>
      </c>
      <c r="Q1054" s="9">
        <v>0</v>
      </c>
      <c r="R1054" s="8">
        <v>1</v>
      </c>
      <c r="S1054" s="9">
        <v>0</v>
      </c>
      <c r="T1054" s="9">
        <v>0</v>
      </c>
      <c r="U1054" s="8">
        <v>0</v>
      </c>
      <c r="V1054" s="9">
        <v>0</v>
      </c>
      <c r="W1054" s="8">
        <v>0</v>
      </c>
      <c r="X1054" s="9">
        <v>0</v>
      </c>
      <c r="Y1054" s="8"/>
      <c r="AA1054" s="8"/>
      <c r="AG1054" s="47"/>
      <c r="AH1054" s="9">
        <f t="shared" si="70"/>
        <v>-1</v>
      </c>
      <c r="AI1054" s="7">
        <v>7.6</v>
      </c>
      <c r="AM1054" s="14"/>
      <c r="AO1054" s="16"/>
      <c r="AR1054" s="16"/>
      <c r="AS1054" s="9">
        <v>1989</v>
      </c>
      <c r="AT1054" s="23">
        <f t="shared" si="73"/>
        <v>3.2986347831244354</v>
      </c>
      <c r="AX1054" s="18"/>
      <c r="AZ1054" s="18"/>
      <c r="BB1054" s="18"/>
      <c r="BD1054" s="18"/>
      <c r="BF1054" s="18"/>
      <c r="BG1054" s="18" t="s">
        <v>222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 s="18">
        <v>0</v>
      </c>
      <c r="BO1054">
        <v>0</v>
      </c>
      <c r="BP1054">
        <v>1</v>
      </c>
      <c r="BQ1054" s="18">
        <v>0</v>
      </c>
      <c r="BS1054" s="18"/>
      <c r="BT1054" t="s">
        <v>397</v>
      </c>
      <c r="BU1054" t="s">
        <v>397</v>
      </c>
      <c r="BW1054" s="25"/>
      <c r="CA1054" s="18"/>
      <c r="CC1054" s="18"/>
      <c r="CD1054" s="18"/>
      <c r="CF1054" s="18"/>
      <c r="CH1054" s="18"/>
      <c r="CR1054" s="18"/>
      <c r="CT1054" s="25"/>
      <c r="CU1054" t="s">
        <v>397</v>
      </c>
      <c r="CW1054" t="s">
        <v>397</v>
      </c>
      <c r="CX1054" s="25" t="s">
        <v>397</v>
      </c>
    </row>
    <row r="1055" spans="1:102" x14ac:dyDescent="0.3">
      <c r="A1055">
        <v>1054</v>
      </c>
      <c r="B1055">
        <v>127</v>
      </c>
      <c r="C1055" s="25" t="s">
        <v>8</v>
      </c>
      <c r="D1055" s="12">
        <v>21</v>
      </c>
      <c r="E1055" s="14"/>
      <c r="F1055" s="7" t="str">
        <f>IFERROR(D1055/E1055, "X")</f>
        <v>X</v>
      </c>
      <c r="G1055" s="7">
        <f>D1055-E1055</f>
        <v>21</v>
      </c>
      <c r="H1055" s="16">
        <f>D1055+E1055</f>
        <v>21</v>
      </c>
      <c r="I1055" s="11" t="str">
        <f>IFERROR(F1055/SQRT(F1055^2+AH1055), "X")</f>
        <v>X</v>
      </c>
      <c r="J1055" s="39" t="str">
        <f>IFERROR(SQRT((1-I1055^2)/AH1055), "X")</f>
        <v>X</v>
      </c>
      <c r="K1055" s="39" t="str">
        <f t="shared" si="71"/>
        <v>X</v>
      </c>
      <c r="L1055" s="39" t="str">
        <f t="shared" si="72"/>
        <v>X</v>
      </c>
      <c r="M1055" s="43" t="str">
        <f>IFERROR(I1055+J1055, "X")</f>
        <v>X</v>
      </c>
      <c r="N1055" s="45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1</v>
      </c>
      <c r="T1055" s="9">
        <v>0</v>
      </c>
      <c r="U1055" s="8">
        <v>0</v>
      </c>
      <c r="V1055" s="9">
        <v>0</v>
      </c>
      <c r="W1055" s="8">
        <v>0</v>
      </c>
      <c r="X1055" s="9">
        <v>0</v>
      </c>
      <c r="Y1055" s="8"/>
      <c r="AA1055" s="8"/>
      <c r="AG1055" s="47"/>
      <c r="AH1055" s="9">
        <f t="shared" si="70"/>
        <v>-1</v>
      </c>
      <c r="AI1055" s="7">
        <v>7.6</v>
      </c>
      <c r="AM1055" s="14"/>
      <c r="AO1055" s="16"/>
      <c r="AR1055" s="16"/>
      <c r="AS1055" s="9">
        <v>1989</v>
      </c>
      <c r="AT1055" s="23">
        <f t="shared" si="73"/>
        <v>3.2986347831244354</v>
      </c>
      <c r="AX1055" s="18"/>
      <c r="AZ1055" s="18"/>
      <c r="BB1055" s="18"/>
      <c r="BD1055" s="18"/>
      <c r="BF1055" s="18"/>
      <c r="BG1055" s="18" t="s">
        <v>222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 s="18">
        <v>0</v>
      </c>
      <c r="BO1055">
        <v>0</v>
      </c>
      <c r="BP1055">
        <v>1</v>
      </c>
      <c r="BQ1055" s="18">
        <v>0</v>
      </c>
      <c r="BS1055" s="18"/>
      <c r="BT1055" t="s">
        <v>397</v>
      </c>
      <c r="BU1055" t="s">
        <v>397</v>
      </c>
      <c r="BW1055" s="25"/>
      <c r="CA1055" s="18"/>
      <c r="CC1055" s="18"/>
      <c r="CD1055" s="18"/>
      <c r="CF1055" s="18"/>
      <c r="CH1055" s="18"/>
      <c r="CR1055" s="18"/>
      <c r="CT1055" s="25"/>
      <c r="CU1055" t="s">
        <v>397</v>
      </c>
      <c r="CW1055" t="s">
        <v>397</v>
      </c>
      <c r="CX1055" s="25" t="s">
        <v>397</v>
      </c>
    </row>
    <row r="1056" spans="1:102" x14ac:dyDescent="0.3">
      <c r="A1056">
        <v>1055</v>
      </c>
      <c r="B1056">
        <v>127</v>
      </c>
      <c r="C1056" s="25" t="s">
        <v>8</v>
      </c>
      <c r="D1056" s="12">
        <v>21</v>
      </c>
      <c r="E1056" s="14"/>
      <c r="F1056" s="7" t="str">
        <f>IFERROR(D1056/E1056, "X")</f>
        <v>X</v>
      </c>
      <c r="G1056" s="7">
        <f>D1056-E1056</f>
        <v>21</v>
      </c>
      <c r="H1056" s="16">
        <f>D1056+E1056</f>
        <v>21</v>
      </c>
      <c r="I1056" s="11" t="str">
        <f>IFERROR(F1056/SQRT(F1056^2+AH1056), "X")</f>
        <v>X</v>
      </c>
      <c r="J1056" s="39" t="str">
        <f>IFERROR(SQRT((1-I1056^2)/AH1056), "X")</f>
        <v>X</v>
      </c>
      <c r="K1056" s="39" t="str">
        <f t="shared" si="71"/>
        <v>X</v>
      </c>
      <c r="L1056" s="39" t="str">
        <f t="shared" si="72"/>
        <v>X</v>
      </c>
      <c r="M1056" s="43" t="str">
        <f>IFERROR(I1056+J1056, "X")</f>
        <v>X</v>
      </c>
      <c r="N1056" s="45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1</v>
      </c>
      <c r="U1056" s="8">
        <v>0</v>
      </c>
      <c r="V1056" s="9">
        <v>0</v>
      </c>
      <c r="W1056" s="8">
        <v>0</v>
      </c>
      <c r="X1056" s="9">
        <v>0</v>
      </c>
      <c r="Y1056" s="8"/>
      <c r="AA1056" s="8"/>
      <c r="AG1056" s="47"/>
      <c r="AH1056" s="9">
        <f t="shared" si="70"/>
        <v>-1</v>
      </c>
      <c r="AI1056" s="7">
        <v>7.6</v>
      </c>
      <c r="AM1056" s="14"/>
      <c r="AO1056" s="16"/>
      <c r="AR1056" s="16"/>
      <c r="AS1056" s="9">
        <v>1989</v>
      </c>
      <c r="AT1056" s="23">
        <f t="shared" si="73"/>
        <v>3.2986347831244354</v>
      </c>
      <c r="AX1056" s="18"/>
      <c r="AZ1056" s="18"/>
      <c r="BB1056" s="18"/>
      <c r="BD1056" s="18"/>
      <c r="BF1056" s="18"/>
      <c r="BG1056" s="18" t="s">
        <v>222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 s="18">
        <v>0</v>
      </c>
      <c r="BO1056">
        <v>0</v>
      </c>
      <c r="BP1056">
        <v>1</v>
      </c>
      <c r="BQ1056" s="18">
        <v>0</v>
      </c>
      <c r="BS1056" s="18"/>
      <c r="BT1056" t="s">
        <v>397</v>
      </c>
      <c r="BU1056" t="s">
        <v>397</v>
      </c>
      <c r="BW1056" s="25"/>
      <c r="CA1056" s="18"/>
      <c r="CC1056" s="18"/>
      <c r="CD1056" s="18"/>
      <c r="CF1056" s="18"/>
      <c r="CH1056" s="18"/>
      <c r="CR1056" s="18"/>
      <c r="CT1056" s="25"/>
      <c r="CU1056" t="s">
        <v>397</v>
      </c>
      <c r="CW1056" t="s">
        <v>397</v>
      </c>
      <c r="CX1056" s="25" t="s">
        <v>397</v>
      </c>
    </row>
    <row r="1057" spans="1:102" x14ac:dyDescent="0.3">
      <c r="A1057">
        <v>1056</v>
      </c>
      <c r="B1057">
        <v>127</v>
      </c>
      <c r="C1057" s="25" t="s">
        <v>8</v>
      </c>
      <c r="D1057" s="12">
        <v>12.6</v>
      </c>
      <c r="E1057" s="14"/>
      <c r="F1057" s="7" t="str">
        <f>IFERROR(D1057/E1057, "X")</f>
        <v>X</v>
      </c>
      <c r="G1057" s="7">
        <f>D1057-E1057</f>
        <v>12.6</v>
      </c>
      <c r="H1057" s="16">
        <f>D1057+E1057</f>
        <v>12.6</v>
      </c>
      <c r="I1057" s="11" t="str">
        <f>IFERROR(F1057/SQRT(F1057^2+AH1057), "X")</f>
        <v>X</v>
      </c>
      <c r="J1057" s="39" t="str">
        <f>IFERROR(SQRT((1-I1057^2)/AH1057), "X")</f>
        <v>X</v>
      </c>
      <c r="K1057" s="39" t="str">
        <f t="shared" si="71"/>
        <v>X</v>
      </c>
      <c r="L1057" s="39" t="str">
        <f t="shared" si="72"/>
        <v>X</v>
      </c>
      <c r="M1057" s="43" t="str">
        <f>IFERROR(I1057+J1057, "X")</f>
        <v>X</v>
      </c>
      <c r="N1057" s="45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1</v>
      </c>
      <c r="V1057" s="9">
        <v>0</v>
      </c>
      <c r="W1057" s="8">
        <v>0</v>
      </c>
      <c r="X1057" s="9">
        <v>0</v>
      </c>
      <c r="Y1057" s="8"/>
      <c r="AA1057" s="8"/>
      <c r="AG1057" s="47"/>
      <c r="AH1057" s="9">
        <f t="shared" si="70"/>
        <v>-1</v>
      </c>
      <c r="AI1057" s="7">
        <v>7.6</v>
      </c>
      <c r="AM1057" s="14"/>
      <c r="AO1057" s="16"/>
      <c r="AR1057" s="16"/>
      <c r="AS1057" s="9">
        <v>1989</v>
      </c>
      <c r="AT1057" s="23">
        <f t="shared" si="73"/>
        <v>3.2986347831244354</v>
      </c>
      <c r="AX1057" s="18"/>
      <c r="AZ1057" s="18"/>
      <c r="BB1057" s="18"/>
      <c r="BD1057" s="18"/>
      <c r="BF1057" s="18"/>
      <c r="BG1057" s="18" t="s">
        <v>222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 s="18">
        <v>0</v>
      </c>
      <c r="BO1057">
        <v>0</v>
      </c>
      <c r="BP1057">
        <v>1</v>
      </c>
      <c r="BQ1057" s="18">
        <v>0</v>
      </c>
      <c r="BS1057" s="18"/>
      <c r="BT1057" t="s">
        <v>397</v>
      </c>
      <c r="BU1057" t="s">
        <v>397</v>
      </c>
      <c r="BW1057" s="25"/>
      <c r="CA1057" s="18"/>
      <c r="CC1057" s="18"/>
      <c r="CD1057" s="18"/>
      <c r="CF1057" s="18"/>
      <c r="CH1057" s="18"/>
      <c r="CR1057" s="18"/>
      <c r="CT1057" s="25"/>
      <c r="CU1057" t="s">
        <v>397</v>
      </c>
      <c r="CW1057" t="s">
        <v>397</v>
      </c>
      <c r="CX1057" s="25" t="s">
        <v>397</v>
      </c>
    </row>
    <row r="1058" spans="1:102" x14ac:dyDescent="0.3">
      <c r="A1058">
        <v>1057</v>
      </c>
      <c r="B1058">
        <v>127</v>
      </c>
      <c r="C1058" s="25" t="s">
        <v>8</v>
      </c>
      <c r="D1058" s="12">
        <v>17.100000000000001</v>
      </c>
      <c r="E1058" s="14"/>
      <c r="F1058" s="7" t="str">
        <f>IFERROR(D1058/E1058, "X")</f>
        <v>X</v>
      </c>
      <c r="G1058" s="7">
        <f>D1058-E1058</f>
        <v>17.100000000000001</v>
      </c>
      <c r="H1058" s="16">
        <f>D1058+E1058</f>
        <v>17.100000000000001</v>
      </c>
      <c r="I1058" s="11" t="str">
        <f>IFERROR(F1058/SQRT(F1058^2+AH1058), "X")</f>
        <v>X</v>
      </c>
      <c r="J1058" s="39" t="str">
        <f>IFERROR(SQRT((1-I1058^2)/AH1058), "X")</f>
        <v>X</v>
      </c>
      <c r="K1058" s="39" t="str">
        <f t="shared" si="71"/>
        <v>X</v>
      </c>
      <c r="L1058" s="39" t="str">
        <f t="shared" si="72"/>
        <v>X</v>
      </c>
      <c r="M1058" s="43" t="str">
        <f>IFERROR(I1058+J1058, "X")</f>
        <v>X</v>
      </c>
      <c r="N1058" s="45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1</v>
      </c>
      <c r="W1058" s="8">
        <v>0</v>
      </c>
      <c r="X1058" s="9">
        <v>0</v>
      </c>
      <c r="Y1058" s="8"/>
      <c r="AA1058" s="8"/>
      <c r="AG1058" s="47"/>
      <c r="AH1058" s="9">
        <f t="shared" si="70"/>
        <v>-1</v>
      </c>
      <c r="AI1058" s="7">
        <v>7.6</v>
      </c>
      <c r="AM1058" s="14"/>
      <c r="AO1058" s="16"/>
      <c r="AR1058" s="16"/>
      <c r="AS1058" s="9">
        <v>1989</v>
      </c>
      <c r="AT1058" s="23">
        <f t="shared" si="73"/>
        <v>3.2986347831244354</v>
      </c>
      <c r="AX1058" s="18"/>
      <c r="AZ1058" s="18"/>
      <c r="BB1058" s="18"/>
      <c r="BD1058" s="18"/>
      <c r="BF1058" s="18"/>
      <c r="BG1058" s="18" t="s">
        <v>222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 s="18">
        <v>0</v>
      </c>
      <c r="BO1058">
        <v>0</v>
      </c>
      <c r="BP1058">
        <v>1</v>
      </c>
      <c r="BQ1058" s="18">
        <v>0</v>
      </c>
      <c r="BS1058" s="18"/>
      <c r="BT1058" t="s">
        <v>397</v>
      </c>
      <c r="BU1058" t="s">
        <v>397</v>
      </c>
      <c r="BW1058" s="25"/>
      <c r="CA1058" s="18"/>
      <c r="CC1058" s="18"/>
      <c r="CD1058" s="18"/>
      <c r="CF1058" s="18"/>
      <c r="CH1058" s="18"/>
      <c r="CR1058" s="18"/>
      <c r="CT1058" s="25"/>
      <c r="CU1058" t="s">
        <v>397</v>
      </c>
      <c r="CW1058" t="s">
        <v>397</v>
      </c>
      <c r="CX1058" s="25" t="s">
        <v>397</v>
      </c>
    </row>
    <row r="1059" spans="1:102" x14ac:dyDescent="0.3">
      <c r="A1059">
        <v>1058</v>
      </c>
      <c r="B1059">
        <v>127</v>
      </c>
      <c r="C1059" s="25" t="s">
        <v>8</v>
      </c>
      <c r="D1059" s="12">
        <v>12.2</v>
      </c>
      <c r="E1059" s="14"/>
      <c r="F1059" s="7" t="str">
        <f>IFERROR(D1059/E1059, "X")</f>
        <v>X</v>
      </c>
      <c r="G1059" s="7">
        <f>D1059-E1059</f>
        <v>12.2</v>
      </c>
      <c r="H1059" s="16">
        <f>D1059+E1059</f>
        <v>12.2</v>
      </c>
      <c r="I1059" s="11" t="str">
        <f>IFERROR(F1059/SQRT(F1059^2+AH1059), "X")</f>
        <v>X</v>
      </c>
      <c r="J1059" s="39" t="str">
        <f>IFERROR(SQRT((1-I1059^2)/AH1059), "X")</f>
        <v>X</v>
      </c>
      <c r="K1059" s="39" t="str">
        <f t="shared" si="71"/>
        <v>X</v>
      </c>
      <c r="L1059" s="39" t="str">
        <f t="shared" si="72"/>
        <v>X</v>
      </c>
      <c r="M1059" s="43" t="str">
        <f>IFERROR(I1059+J1059, "X")</f>
        <v>X</v>
      </c>
      <c r="N1059" s="45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8">
        <v>1</v>
      </c>
      <c r="X1059" s="9">
        <v>0</v>
      </c>
      <c r="Y1059" s="8"/>
      <c r="AA1059" s="8"/>
      <c r="AG1059" s="47"/>
      <c r="AH1059" s="9">
        <f t="shared" si="70"/>
        <v>-1</v>
      </c>
      <c r="AI1059" s="7">
        <v>7.6</v>
      </c>
      <c r="AM1059" s="14"/>
      <c r="AO1059" s="16"/>
      <c r="AR1059" s="16"/>
      <c r="AS1059" s="9">
        <v>1989</v>
      </c>
      <c r="AT1059" s="23">
        <f t="shared" si="73"/>
        <v>3.2986347831244354</v>
      </c>
      <c r="AX1059" s="18"/>
      <c r="AZ1059" s="18"/>
      <c r="BB1059" s="18"/>
      <c r="BD1059" s="18"/>
      <c r="BF1059" s="18"/>
      <c r="BG1059" s="18" t="s">
        <v>222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 s="18">
        <v>0</v>
      </c>
      <c r="BO1059">
        <v>0</v>
      </c>
      <c r="BP1059">
        <v>1</v>
      </c>
      <c r="BQ1059" s="18">
        <v>0</v>
      </c>
      <c r="BS1059" s="18"/>
      <c r="BT1059" t="s">
        <v>397</v>
      </c>
      <c r="BU1059" t="s">
        <v>397</v>
      </c>
      <c r="BW1059" s="25"/>
      <c r="CA1059" s="18"/>
      <c r="CC1059" s="18"/>
      <c r="CD1059" s="18"/>
      <c r="CF1059" s="18"/>
      <c r="CH1059" s="18"/>
      <c r="CR1059" s="18"/>
      <c r="CT1059" s="25"/>
      <c r="CU1059" t="s">
        <v>397</v>
      </c>
      <c r="CW1059" t="s">
        <v>397</v>
      </c>
      <c r="CX1059" s="25" t="s">
        <v>397</v>
      </c>
    </row>
    <row r="1060" spans="1:102" x14ac:dyDescent="0.3">
      <c r="A1060">
        <v>1059</v>
      </c>
      <c r="B1060">
        <v>127</v>
      </c>
      <c r="C1060" s="25" t="s">
        <v>8</v>
      </c>
      <c r="D1060" s="12">
        <v>11</v>
      </c>
      <c r="E1060" s="14"/>
      <c r="F1060" s="7" t="str">
        <f>IFERROR(D1060/E1060, "X")</f>
        <v>X</v>
      </c>
      <c r="G1060" s="7">
        <f>D1060-E1060</f>
        <v>11</v>
      </c>
      <c r="H1060" s="16">
        <f>D1060+E1060</f>
        <v>11</v>
      </c>
      <c r="I1060" s="11" t="str">
        <f>IFERROR(F1060/SQRT(F1060^2+AH1060), "X")</f>
        <v>X</v>
      </c>
      <c r="J1060" s="39" t="str">
        <f>IFERROR(SQRT((1-I1060^2)/AH1060), "X")</f>
        <v>X</v>
      </c>
      <c r="K1060" s="39" t="str">
        <f t="shared" si="71"/>
        <v>X</v>
      </c>
      <c r="L1060" s="39" t="str">
        <f t="shared" si="72"/>
        <v>X</v>
      </c>
      <c r="M1060" s="43" t="str">
        <f>IFERROR(I1060+J1060, "X")</f>
        <v>X</v>
      </c>
      <c r="N1060" s="45">
        <v>0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8">
        <v>0</v>
      </c>
      <c r="X1060" s="9">
        <v>1</v>
      </c>
      <c r="Y1060" s="8"/>
      <c r="AA1060" s="8"/>
      <c r="AG1060" s="47"/>
      <c r="AH1060" s="9">
        <f t="shared" si="70"/>
        <v>-1</v>
      </c>
      <c r="AI1060" s="7">
        <v>7.6</v>
      </c>
      <c r="AM1060" s="14"/>
      <c r="AO1060" s="16"/>
      <c r="AR1060" s="16"/>
      <c r="AS1060" s="9">
        <v>1989</v>
      </c>
      <c r="AT1060" s="23">
        <f t="shared" si="73"/>
        <v>3.2986347831244354</v>
      </c>
      <c r="AX1060" s="18"/>
      <c r="AZ1060" s="18"/>
      <c r="BB1060" s="18"/>
      <c r="BD1060" s="18"/>
      <c r="BF1060" s="18"/>
      <c r="BG1060" s="18" t="s">
        <v>222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 s="18">
        <v>0</v>
      </c>
      <c r="BO1060">
        <v>0</v>
      </c>
      <c r="BP1060">
        <v>1</v>
      </c>
      <c r="BQ1060" s="18">
        <v>0</v>
      </c>
      <c r="BS1060" s="18"/>
      <c r="BT1060" t="s">
        <v>397</v>
      </c>
      <c r="BU1060" t="s">
        <v>397</v>
      </c>
      <c r="BW1060" s="25"/>
      <c r="CA1060" s="18"/>
      <c r="CC1060" s="18"/>
      <c r="CD1060" s="18"/>
      <c r="CF1060" s="18"/>
      <c r="CH1060" s="18"/>
      <c r="CR1060" s="18"/>
      <c r="CT1060" s="25"/>
      <c r="CU1060" t="s">
        <v>397</v>
      </c>
      <c r="CW1060" t="s">
        <v>397</v>
      </c>
      <c r="CX1060" s="25" t="s">
        <v>397</v>
      </c>
    </row>
    <row r="1061" spans="1:102" x14ac:dyDescent="0.3">
      <c r="A1061">
        <v>1060</v>
      </c>
      <c r="B1061">
        <v>127</v>
      </c>
      <c r="C1061" s="25" t="s">
        <v>8</v>
      </c>
      <c r="D1061" s="12">
        <v>11.5</v>
      </c>
      <c r="E1061" s="14"/>
      <c r="F1061" s="7" t="str">
        <f>IFERROR(D1061/E1061, "X")</f>
        <v>X</v>
      </c>
      <c r="G1061" s="7">
        <f>D1061-E1061</f>
        <v>11.5</v>
      </c>
      <c r="H1061" s="16">
        <f>D1061+E1061</f>
        <v>11.5</v>
      </c>
      <c r="I1061" s="11" t="str">
        <f>IFERROR(F1061/SQRT(F1061^2+AH1061), "X")</f>
        <v>X</v>
      </c>
      <c r="J1061" s="39" t="str">
        <f>IFERROR(SQRT((1-I1061^2)/AH1061), "X")</f>
        <v>X</v>
      </c>
      <c r="K1061" s="39" t="str">
        <f t="shared" si="71"/>
        <v>X</v>
      </c>
      <c r="L1061" s="39" t="str">
        <f t="shared" si="72"/>
        <v>X</v>
      </c>
      <c r="M1061" s="43" t="str">
        <f>IFERROR(I1061+J1061, "X")</f>
        <v>X</v>
      </c>
      <c r="N1061" s="45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8">
        <v>0</v>
      </c>
      <c r="X1061" s="9">
        <v>0</v>
      </c>
      <c r="Y1061" s="8"/>
      <c r="AA1061" s="8"/>
      <c r="AG1061" s="47"/>
      <c r="AH1061" s="9">
        <f t="shared" si="70"/>
        <v>-1</v>
      </c>
      <c r="AI1061" s="7">
        <v>6.6</v>
      </c>
      <c r="AM1061" s="14"/>
      <c r="AO1061" s="16"/>
      <c r="AR1061" s="16"/>
      <c r="AS1061" s="9">
        <v>1985</v>
      </c>
      <c r="AT1061" s="23">
        <f t="shared" si="73"/>
        <v>3.2977605110991339</v>
      </c>
      <c r="AX1061" s="18"/>
      <c r="AZ1061" s="18"/>
      <c r="BB1061" s="18"/>
      <c r="BD1061" s="18"/>
      <c r="BF1061" s="18"/>
      <c r="BG1061" s="18" t="s">
        <v>228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 s="18">
        <v>0</v>
      </c>
      <c r="BO1061">
        <v>0</v>
      </c>
      <c r="BP1061">
        <v>1</v>
      </c>
      <c r="BQ1061" s="18">
        <v>0</v>
      </c>
      <c r="BS1061" s="18"/>
      <c r="BT1061" t="s">
        <v>397</v>
      </c>
      <c r="BU1061" t="s">
        <v>397</v>
      </c>
      <c r="BW1061" s="25"/>
      <c r="CA1061" s="18"/>
      <c r="CC1061" s="18"/>
      <c r="CD1061" s="18"/>
      <c r="CF1061" s="18"/>
      <c r="CH1061" s="18"/>
      <c r="CR1061" s="18"/>
      <c r="CT1061" s="25"/>
      <c r="CU1061" t="s">
        <v>397</v>
      </c>
      <c r="CW1061" t="s">
        <v>397</v>
      </c>
      <c r="CX1061" s="25" t="s">
        <v>397</v>
      </c>
    </row>
    <row r="1062" spans="1:102" x14ac:dyDescent="0.3">
      <c r="A1062">
        <v>1061</v>
      </c>
      <c r="B1062">
        <v>127</v>
      </c>
      <c r="C1062" s="25" t="s">
        <v>8</v>
      </c>
      <c r="D1062" s="12">
        <v>8.1</v>
      </c>
      <c r="E1062" s="14"/>
      <c r="F1062" s="7" t="str">
        <f>IFERROR(D1062/E1062, "X")</f>
        <v>X</v>
      </c>
      <c r="G1062" s="7">
        <f>D1062-E1062</f>
        <v>8.1</v>
      </c>
      <c r="H1062" s="16">
        <f>D1062+E1062</f>
        <v>8.1</v>
      </c>
      <c r="I1062" s="11" t="str">
        <f>IFERROR(F1062/SQRT(F1062^2+AH1062), "X")</f>
        <v>X</v>
      </c>
      <c r="J1062" s="39" t="str">
        <f>IFERROR(SQRT((1-I1062^2)/AH1062), "X")</f>
        <v>X</v>
      </c>
      <c r="K1062" s="39" t="str">
        <f t="shared" si="71"/>
        <v>X</v>
      </c>
      <c r="L1062" s="39" t="str">
        <f t="shared" si="72"/>
        <v>X</v>
      </c>
      <c r="M1062" s="43" t="str">
        <f>IFERROR(I1062+J1062, "X")</f>
        <v>X</v>
      </c>
      <c r="N1062" s="45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8">
        <v>0</v>
      </c>
      <c r="X1062" s="9">
        <v>0</v>
      </c>
      <c r="Y1062" s="8"/>
      <c r="AA1062" s="8"/>
      <c r="AG1062" s="47"/>
      <c r="AH1062" s="9">
        <f t="shared" si="70"/>
        <v>-1</v>
      </c>
      <c r="AI1062" s="7">
        <v>10.1</v>
      </c>
      <c r="AM1062" s="14"/>
      <c r="AO1062" s="16"/>
      <c r="AR1062" s="16"/>
      <c r="AS1062" s="9">
        <v>1990</v>
      </c>
      <c r="AT1062" s="23">
        <f t="shared" si="73"/>
        <v>3.2988530764097068</v>
      </c>
      <c r="AX1062" s="18"/>
      <c r="AZ1062" s="18"/>
      <c r="BB1062" s="18"/>
      <c r="BD1062" s="18"/>
      <c r="BF1062" s="18"/>
      <c r="BG1062" s="18" t="s">
        <v>228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 s="18">
        <v>0</v>
      </c>
      <c r="BO1062">
        <v>0</v>
      </c>
      <c r="BP1062">
        <v>1</v>
      </c>
      <c r="BQ1062" s="18">
        <v>0</v>
      </c>
      <c r="BS1062" s="18"/>
      <c r="BT1062" t="s">
        <v>397</v>
      </c>
      <c r="BU1062" t="s">
        <v>397</v>
      </c>
      <c r="BW1062" s="25"/>
      <c r="CA1062" s="18"/>
      <c r="CC1062" s="18"/>
      <c r="CD1062" s="18"/>
      <c r="CF1062" s="18"/>
      <c r="CH1062" s="18"/>
      <c r="CR1062" s="18"/>
      <c r="CT1062" s="25"/>
      <c r="CU1062" t="s">
        <v>397</v>
      </c>
      <c r="CW1062" t="s">
        <v>397</v>
      </c>
      <c r="CX1062" s="25" t="s">
        <v>397</v>
      </c>
    </row>
    <row r="1063" spans="1:102" x14ac:dyDescent="0.3">
      <c r="A1063">
        <v>1062</v>
      </c>
      <c r="B1063">
        <v>127</v>
      </c>
      <c r="C1063" s="25" t="s">
        <v>8</v>
      </c>
      <c r="D1063" s="12">
        <v>13.2</v>
      </c>
      <c r="E1063" s="14"/>
      <c r="F1063" s="7" t="str">
        <f>IFERROR(D1063/E1063, "X")</f>
        <v>X</v>
      </c>
      <c r="G1063" s="7">
        <f>D1063-E1063</f>
        <v>13.2</v>
      </c>
      <c r="H1063" s="16">
        <f>D1063+E1063</f>
        <v>13.2</v>
      </c>
      <c r="I1063" s="11" t="str">
        <f>IFERROR(F1063/SQRT(F1063^2+AH1063), "X")</f>
        <v>X</v>
      </c>
      <c r="J1063" s="39" t="str">
        <f>IFERROR(SQRT((1-I1063^2)/AH1063), "X")</f>
        <v>X</v>
      </c>
      <c r="K1063" s="39" t="str">
        <f t="shared" si="71"/>
        <v>X</v>
      </c>
      <c r="L1063" s="39" t="str">
        <f t="shared" si="72"/>
        <v>X</v>
      </c>
      <c r="M1063" s="43" t="str">
        <f>IFERROR(I1063+J1063, "X")</f>
        <v>X</v>
      </c>
      <c r="N1063" s="45">
        <v>0</v>
      </c>
      <c r="O1063" s="8">
        <v>0</v>
      </c>
      <c r="P1063" s="9">
        <v>0</v>
      </c>
      <c r="Q1063" s="9">
        <v>0</v>
      </c>
      <c r="R1063" s="8">
        <v>1</v>
      </c>
      <c r="S1063" s="9">
        <v>0</v>
      </c>
      <c r="T1063" s="9">
        <v>0</v>
      </c>
      <c r="U1063" s="8">
        <v>0</v>
      </c>
      <c r="V1063" s="9">
        <v>0</v>
      </c>
      <c r="W1063" s="8">
        <v>0</v>
      </c>
      <c r="X1063" s="9">
        <v>0</v>
      </c>
      <c r="Y1063" s="8"/>
      <c r="AA1063" s="8"/>
      <c r="AG1063" s="47"/>
      <c r="AH1063" s="9">
        <f t="shared" si="70"/>
        <v>-1</v>
      </c>
      <c r="AI1063" s="7">
        <v>10.1</v>
      </c>
      <c r="AM1063" s="14"/>
      <c r="AO1063" s="16"/>
      <c r="AR1063" s="16"/>
      <c r="AS1063" s="9">
        <v>1990</v>
      </c>
      <c r="AT1063" s="23">
        <f t="shared" si="73"/>
        <v>3.2988530764097068</v>
      </c>
      <c r="AX1063" s="18"/>
      <c r="AZ1063" s="18"/>
      <c r="BB1063" s="18"/>
      <c r="BD1063" s="18"/>
      <c r="BF1063" s="18"/>
      <c r="BG1063" s="18" t="s">
        <v>228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 s="18">
        <v>0</v>
      </c>
      <c r="BO1063">
        <v>0</v>
      </c>
      <c r="BP1063">
        <v>1</v>
      </c>
      <c r="BQ1063" s="18">
        <v>0</v>
      </c>
      <c r="BS1063" s="18"/>
      <c r="BT1063" t="s">
        <v>397</v>
      </c>
      <c r="BU1063" t="s">
        <v>397</v>
      </c>
      <c r="BW1063" s="25"/>
      <c r="CA1063" s="18"/>
      <c r="CC1063" s="18"/>
      <c r="CD1063" s="18"/>
      <c r="CF1063" s="18"/>
      <c r="CH1063" s="18"/>
      <c r="CR1063" s="18"/>
      <c r="CT1063" s="25"/>
      <c r="CU1063" t="s">
        <v>397</v>
      </c>
      <c r="CW1063" t="s">
        <v>397</v>
      </c>
      <c r="CX1063" s="25" t="s">
        <v>397</v>
      </c>
    </row>
    <row r="1064" spans="1:102" x14ac:dyDescent="0.3">
      <c r="A1064">
        <v>1063</v>
      </c>
      <c r="B1064">
        <v>127</v>
      </c>
      <c r="C1064" s="25" t="s">
        <v>8</v>
      </c>
      <c r="D1064" s="12">
        <v>6.6</v>
      </c>
      <c r="E1064" s="14"/>
      <c r="F1064" s="7" t="str">
        <f>IFERROR(D1064/E1064, "X")</f>
        <v>X</v>
      </c>
      <c r="G1064" s="7">
        <f>D1064-E1064</f>
        <v>6.6</v>
      </c>
      <c r="H1064" s="16">
        <f>D1064+E1064</f>
        <v>6.6</v>
      </c>
      <c r="I1064" s="11" t="str">
        <f>IFERROR(F1064/SQRT(F1064^2+AH1064), "X")</f>
        <v>X</v>
      </c>
      <c r="J1064" s="39" t="str">
        <f>IFERROR(SQRT((1-I1064^2)/AH1064), "X")</f>
        <v>X</v>
      </c>
      <c r="K1064" s="39" t="str">
        <f t="shared" si="71"/>
        <v>X</v>
      </c>
      <c r="L1064" s="39" t="str">
        <f t="shared" si="72"/>
        <v>X</v>
      </c>
      <c r="M1064" s="43" t="str">
        <f>IFERROR(I1064+J1064, "X")</f>
        <v>X</v>
      </c>
      <c r="N1064" s="45">
        <v>0</v>
      </c>
      <c r="O1064" s="8">
        <v>0</v>
      </c>
      <c r="P1064" s="9">
        <v>0</v>
      </c>
      <c r="Q1064" s="9">
        <v>0</v>
      </c>
      <c r="R1064" s="8">
        <v>0</v>
      </c>
      <c r="S1064" s="9">
        <v>1</v>
      </c>
      <c r="T1064" s="9">
        <v>0</v>
      </c>
      <c r="U1064" s="8">
        <v>0</v>
      </c>
      <c r="V1064" s="9">
        <v>0</v>
      </c>
      <c r="W1064" s="8">
        <v>0</v>
      </c>
      <c r="X1064" s="9">
        <v>0</v>
      </c>
      <c r="Y1064" s="8"/>
      <c r="AA1064" s="8"/>
      <c r="AG1064" s="47"/>
      <c r="AH1064" s="9">
        <f t="shared" si="70"/>
        <v>-1</v>
      </c>
      <c r="AI1064" s="7">
        <v>10.1</v>
      </c>
      <c r="AM1064" s="14"/>
      <c r="AO1064" s="16"/>
      <c r="AR1064" s="16"/>
      <c r="AS1064" s="9">
        <v>1990</v>
      </c>
      <c r="AT1064" s="23">
        <f t="shared" si="73"/>
        <v>3.2988530764097068</v>
      </c>
      <c r="AX1064" s="18"/>
      <c r="AZ1064" s="18"/>
      <c r="BB1064" s="18"/>
      <c r="BD1064" s="18"/>
      <c r="BF1064" s="18"/>
      <c r="BG1064" s="18" t="s">
        <v>228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 s="18">
        <v>0</v>
      </c>
      <c r="BO1064">
        <v>0</v>
      </c>
      <c r="BP1064">
        <v>1</v>
      </c>
      <c r="BQ1064" s="18">
        <v>0</v>
      </c>
      <c r="BS1064" s="18"/>
      <c r="BT1064" t="s">
        <v>397</v>
      </c>
      <c r="BU1064" t="s">
        <v>397</v>
      </c>
      <c r="BW1064" s="25"/>
      <c r="CA1064" s="18"/>
      <c r="CC1064" s="18"/>
      <c r="CD1064" s="18"/>
      <c r="CF1064" s="18"/>
      <c r="CH1064" s="18"/>
      <c r="CR1064" s="18"/>
      <c r="CT1064" s="25"/>
      <c r="CU1064" t="s">
        <v>397</v>
      </c>
      <c r="CW1064" t="s">
        <v>397</v>
      </c>
      <c r="CX1064" s="25" t="s">
        <v>397</v>
      </c>
    </row>
    <row r="1065" spans="1:102" x14ac:dyDescent="0.3">
      <c r="A1065">
        <v>1064</v>
      </c>
      <c r="B1065">
        <v>127</v>
      </c>
      <c r="C1065" s="25" t="s">
        <v>8</v>
      </c>
      <c r="D1065" s="12">
        <v>40</v>
      </c>
      <c r="E1065" s="14"/>
      <c r="F1065" s="7" t="str">
        <f>IFERROR(D1065/E1065, "X")</f>
        <v>X</v>
      </c>
      <c r="G1065" s="7">
        <f>D1065-E1065</f>
        <v>40</v>
      </c>
      <c r="H1065" s="16">
        <f>D1065+E1065</f>
        <v>40</v>
      </c>
      <c r="I1065" s="11" t="str">
        <f>IFERROR(F1065/SQRT(F1065^2+AH1065), "X")</f>
        <v>X</v>
      </c>
      <c r="J1065" s="39" t="str">
        <f>IFERROR(SQRT((1-I1065^2)/AH1065), "X")</f>
        <v>X</v>
      </c>
      <c r="K1065" s="39" t="str">
        <f t="shared" si="71"/>
        <v>X</v>
      </c>
      <c r="L1065" s="39" t="str">
        <f t="shared" si="72"/>
        <v>X</v>
      </c>
      <c r="M1065" s="43" t="str">
        <f>IFERROR(I1065+J1065, "X")</f>
        <v>X</v>
      </c>
      <c r="N1065" s="45">
        <v>0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1</v>
      </c>
      <c r="U1065" s="8">
        <v>0</v>
      </c>
      <c r="V1065" s="9">
        <v>0</v>
      </c>
      <c r="W1065" s="8">
        <v>0</v>
      </c>
      <c r="X1065" s="9">
        <v>0</v>
      </c>
      <c r="Y1065" s="8"/>
      <c r="AA1065" s="8"/>
      <c r="AG1065" s="47"/>
      <c r="AH1065" s="9">
        <f t="shared" si="70"/>
        <v>-1</v>
      </c>
      <c r="AI1065" s="7">
        <v>10.1</v>
      </c>
      <c r="AM1065" s="14"/>
      <c r="AO1065" s="16"/>
      <c r="AR1065" s="16"/>
      <c r="AS1065" s="9">
        <v>1990</v>
      </c>
      <c r="AT1065" s="23">
        <f t="shared" si="73"/>
        <v>3.2988530764097068</v>
      </c>
      <c r="AX1065" s="18"/>
      <c r="AZ1065" s="18"/>
      <c r="BB1065" s="18"/>
      <c r="BD1065" s="18"/>
      <c r="BF1065" s="18"/>
      <c r="BG1065" s="18" t="s">
        <v>228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 s="18">
        <v>0</v>
      </c>
      <c r="BO1065">
        <v>0</v>
      </c>
      <c r="BP1065">
        <v>1</v>
      </c>
      <c r="BQ1065" s="18">
        <v>0</v>
      </c>
      <c r="BS1065" s="18"/>
      <c r="BT1065" t="s">
        <v>397</v>
      </c>
      <c r="BU1065" t="s">
        <v>397</v>
      </c>
      <c r="BW1065" s="25"/>
      <c r="CA1065" s="18"/>
      <c r="CC1065" s="18"/>
      <c r="CD1065" s="18"/>
      <c r="CF1065" s="18"/>
      <c r="CH1065" s="18"/>
      <c r="CR1065" s="18"/>
      <c r="CT1065" s="25"/>
      <c r="CU1065" t="s">
        <v>397</v>
      </c>
      <c r="CW1065" t="s">
        <v>397</v>
      </c>
      <c r="CX1065" s="25" t="s">
        <v>397</v>
      </c>
    </row>
    <row r="1066" spans="1:102" x14ac:dyDescent="0.3">
      <c r="A1066">
        <v>1065</v>
      </c>
      <c r="B1066">
        <v>127</v>
      </c>
      <c r="C1066" s="25" t="s">
        <v>8</v>
      </c>
      <c r="D1066" s="12">
        <v>11.5</v>
      </c>
      <c r="E1066" s="14"/>
      <c r="F1066" s="7" t="str">
        <f>IFERROR(D1066/E1066, "X")</f>
        <v>X</v>
      </c>
      <c r="G1066" s="7">
        <f>D1066-E1066</f>
        <v>11.5</v>
      </c>
      <c r="H1066" s="16">
        <f>D1066+E1066</f>
        <v>11.5</v>
      </c>
      <c r="I1066" s="11" t="str">
        <f>IFERROR(F1066/SQRT(F1066^2+AH1066), "X")</f>
        <v>X</v>
      </c>
      <c r="J1066" s="39" t="str">
        <f>IFERROR(SQRT((1-I1066^2)/AH1066), "X")</f>
        <v>X</v>
      </c>
      <c r="K1066" s="39" t="str">
        <f t="shared" si="71"/>
        <v>X</v>
      </c>
      <c r="L1066" s="39" t="str">
        <f t="shared" si="72"/>
        <v>X</v>
      </c>
      <c r="M1066" s="43" t="str">
        <f>IFERROR(I1066+J1066, "X")</f>
        <v>X</v>
      </c>
      <c r="N1066" s="45">
        <v>0</v>
      </c>
      <c r="O1066" s="8">
        <v>0</v>
      </c>
      <c r="P1066" s="9">
        <v>0</v>
      </c>
      <c r="Q1066" s="9">
        <v>0</v>
      </c>
      <c r="R1066" s="8">
        <v>0</v>
      </c>
      <c r="S1066" s="9">
        <v>0</v>
      </c>
      <c r="T1066" s="9">
        <v>0</v>
      </c>
      <c r="U1066" s="8">
        <v>1</v>
      </c>
      <c r="V1066" s="9">
        <v>0</v>
      </c>
      <c r="W1066" s="8">
        <v>0</v>
      </c>
      <c r="X1066" s="9">
        <v>0</v>
      </c>
      <c r="Y1066" s="8"/>
      <c r="AA1066" s="8"/>
      <c r="AG1066" s="47"/>
      <c r="AH1066" s="9">
        <f t="shared" si="70"/>
        <v>-1</v>
      </c>
      <c r="AI1066" s="7">
        <v>6.6</v>
      </c>
      <c r="AM1066" s="14"/>
      <c r="AO1066" s="16"/>
      <c r="AR1066" s="16"/>
      <c r="AS1066" s="9">
        <v>1985</v>
      </c>
      <c r="AT1066" s="23">
        <f t="shared" si="73"/>
        <v>3.2977605110991339</v>
      </c>
      <c r="AX1066" s="18"/>
      <c r="AZ1066" s="18"/>
      <c r="BB1066" s="18"/>
      <c r="BD1066" s="18"/>
      <c r="BF1066" s="18"/>
      <c r="BG1066" s="18" t="s">
        <v>228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 s="18">
        <v>0</v>
      </c>
      <c r="BO1066">
        <v>0</v>
      </c>
      <c r="BP1066">
        <v>1</v>
      </c>
      <c r="BQ1066" s="18">
        <v>0</v>
      </c>
      <c r="BS1066" s="18"/>
      <c r="BT1066" t="s">
        <v>397</v>
      </c>
      <c r="BU1066" t="s">
        <v>397</v>
      </c>
      <c r="BW1066" s="25"/>
      <c r="CA1066" s="18"/>
      <c r="CC1066" s="18"/>
      <c r="CD1066" s="18"/>
      <c r="CF1066" s="18"/>
      <c r="CH1066" s="18"/>
      <c r="CR1066" s="18"/>
      <c r="CT1066" s="25"/>
      <c r="CU1066" t="s">
        <v>397</v>
      </c>
      <c r="CW1066" t="s">
        <v>397</v>
      </c>
      <c r="CX1066" s="25" t="s">
        <v>397</v>
      </c>
    </row>
    <row r="1067" spans="1:102" x14ac:dyDescent="0.3">
      <c r="A1067">
        <v>1066</v>
      </c>
      <c r="B1067">
        <v>127</v>
      </c>
      <c r="C1067" s="25" t="s">
        <v>8</v>
      </c>
      <c r="D1067" s="12">
        <v>8.5</v>
      </c>
      <c r="E1067" s="14"/>
      <c r="F1067" s="7" t="str">
        <f>IFERROR(D1067/E1067, "X")</f>
        <v>X</v>
      </c>
      <c r="G1067" s="7">
        <f>D1067-E1067</f>
        <v>8.5</v>
      </c>
      <c r="H1067" s="16">
        <f>D1067+E1067</f>
        <v>8.5</v>
      </c>
      <c r="I1067" s="11" t="str">
        <f>IFERROR(F1067/SQRT(F1067^2+AH1067), "X")</f>
        <v>X</v>
      </c>
      <c r="J1067" s="39" t="str">
        <f>IFERROR(SQRT((1-I1067^2)/AH1067), "X")</f>
        <v>X</v>
      </c>
      <c r="K1067" s="39" t="str">
        <f t="shared" si="71"/>
        <v>X</v>
      </c>
      <c r="L1067" s="39" t="str">
        <f t="shared" si="72"/>
        <v>X</v>
      </c>
      <c r="M1067" s="43" t="str">
        <f>IFERROR(I1067+J1067, "X")</f>
        <v>X</v>
      </c>
      <c r="N1067" s="45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0</v>
      </c>
      <c r="T1067" s="9">
        <v>0</v>
      </c>
      <c r="U1067" s="8">
        <v>1</v>
      </c>
      <c r="V1067" s="9">
        <v>0</v>
      </c>
      <c r="W1067" s="8">
        <v>0</v>
      </c>
      <c r="X1067" s="9">
        <v>0</v>
      </c>
      <c r="Y1067" s="8"/>
      <c r="AA1067" s="8"/>
      <c r="AG1067" s="47"/>
      <c r="AH1067" s="9">
        <f t="shared" si="70"/>
        <v>-1</v>
      </c>
      <c r="AI1067" s="7">
        <v>10.1</v>
      </c>
      <c r="AM1067" s="14"/>
      <c r="AO1067" s="16"/>
      <c r="AR1067" s="16"/>
      <c r="AS1067" s="9">
        <v>1990</v>
      </c>
      <c r="AT1067" s="23">
        <f t="shared" si="73"/>
        <v>3.2988530764097068</v>
      </c>
      <c r="AX1067" s="18"/>
      <c r="AZ1067" s="18"/>
      <c r="BB1067" s="18"/>
      <c r="BD1067" s="18"/>
      <c r="BF1067" s="18"/>
      <c r="BG1067" s="18" t="s">
        <v>228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 s="18">
        <v>0</v>
      </c>
      <c r="BO1067">
        <v>0</v>
      </c>
      <c r="BP1067">
        <v>1</v>
      </c>
      <c r="BQ1067" s="18">
        <v>0</v>
      </c>
      <c r="BS1067" s="18"/>
      <c r="BT1067" t="s">
        <v>397</v>
      </c>
      <c r="BU1067" t="s">
        <v>397</v>
      </c>
      <c r="BW1067" s="25"/>
      <c r="CA1067" s="18"/>
      <c r="CC1067" s="18"/>
      <c r="CD1067" s="18"/>
      <c r="CF1067" s="18"/>
      <c r="CH1067" s="18"/>
      <c r="CR1067" s="18"/>
      <c r="CT1067" s="25"/>
      <c r="CU1067" t="s">
        <v>397</v>
      </c>
      <c r="CW1067" t="s">
        <v>397</v>
      </c>
      <c r="CX1067" s="25" t="s">
        <v>397</v>
      </c>
    </row>
    <row r="1068" spans="1:102" x14ac:dyDescent="0.3">
      <c r="A1068">
        <v>1067</v>
      </c>
      <c r="B1068">
        <v>127</v>
      </c>
      <c r="C1068" s="25" t="s">
        <v>8</v>
      </c>
      <c r="D1068" s="12">
        <v>12.4</v>
      </c>
      <c r="E1068" s="14"/>
      <c r="F1068" s="7" t="str">
        <f>IFERROR(D1068/E1068, "X")</f>
        <v>X</v>
      </c>
      <c r="G1068" s="7">
        <f>D1068-E1068</f>
        <v>12.4</v>
      </c>
      <c r="H1068" s="16">
        <f>D1068+E1068</f>
        <v>12.4</v>
      </c>
      <c r="I1068" s="11" t="str">
        <f>IFERROR(F1068/SQRT(F1068^2+AH1068), "X")</f>
        <v>X</v>
      </c>
      <c r="J1068" s="39" t="str">
        <f>IFERROR(SQRT((1-I1068^2)/AH1068), "X")</f>
        <v>X</v>
      </c>
      <c r="K1068" s="39" t="str">
        <f t="shared" si="71"/>
        <v>X</v>
      </c>
      <c r="L1068" s="39" t="str">
        <f t="shared" si="72"/>
        <v>X</v>
      </c>
      <c r="M1068" s="43" t="str">
        <f>IFERROR(I1068+J1068, "X")</f>
        <v>X</v>
      </c>
      <c r="N1068" s="45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0</v>
      </c>
      <c r="U1068" s="8">
        <v>0</v>
      </c>
      <c r="V1068" s="9">
        <v>1</v>
      </c>
      <c r="W1068" s="8">
        <v>0</v>
      </c>
      <c r="X1068" s="9">
        <v>0</v>
      </c>
      <c r="Y1068" s="8"/>
      <c r="AA1068" s="8"/>
      <c r="AG1068" s="47"/>
      <c r="AH1068" s="9">
        <f t="shared" si="70"/>
        <v>-1</v>
      </c>
      <c r="AI1068" s="7">
        <v>6.6</v>
      </c>
      <c r="AM1068" s="14"/>
      <c r="AO1068" s="16"/>
      <c r="AR1068" s="16"/>
      <c r="AS1068" s="9">
        <v>1985</v>
      </c>
      <c r="AT1068" s="23">
        <f t="shared" si="73"/>
        <v>3.2977605110991339</v>
      </c>
      <c r="AX1068" s="18"/>
      <c r="AZ1068" s="18"/>
      <c r="BB1068" s="18"/>
      <c r="BD1068" s="18"/>
      <c r="BF1068" s="18"/>
      <c r="BG1068" s="18" t="s">
        <v>228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 s="18">
        <v>0</v>
      </c>
      <c r="BO1068">
        <v>0</v>
      </c>
      <c r="BP1068">
        <v>1</v>
      </c>
      <c r="BQ1068" s="18">
        <v>0</v>
      </c>
      <c r="BS1068" s="18"/>
      <c r="BT1068" t="s">
        <v>397</v>
      </c>
      <c r="BU1068" t="s">
        <v>397</v>
      </c>
      <c r="BW1068" s="25"/>
      <c r="CA1068" s="18"/>
      <c r="CC1068" s="18"/>
      <c r="CD1068" s="18"/>
      <c r="CF1068" s="18"/>
      <c r="CH1068" s="18"/>
      <c r="CR1068" s="18"/>
      <c r="CT1068" s="25"/>
      <c r="CU1068" t="s">
        <v>397</v>
      </c>
      <c r="CW1068" t="s">
        <v>397</v>
      </c>
      <c r="CX1068" s="25" t="s">
        <v>397</v>
      </c>
    </row>
    <row r="1069" spans="1:102" x14ac:dyDescent="0.3">
      <c r="A1069">
        <v>1068</v>
      </c>
      <c r="B1069">
        <v>127</v>
      </c>
      <c r="C1069" s="25" t="s">
        <v>8</v>
      </c>
      <c r="D1069" s="12">
        <v>6.5</v>
      </c>
      <c r="E1069" s="14"/>
      <c r="F1069" s="7" t="str">
        <f>IFERROR(D1069/E1069, "X")</f>
        <v>X</v>
      </c>
      <c r="G1069" s="7">
        <f>D1069-E1069</f>
        <v>6.5</v>
      </c>
      <c r="H1069" s="16">
        <f>D1069+E1069</f>
        <v>6.5</v>
      </c>
      <c r="I1069" s="11" t="str">
        <f>IFERROR(F1069/SQRT(F1069^2+AH1069), "X")</f>
        <v>X</v>
      </c>
      <c r="J1069" s="39" t="str">
        <f>IFERROR(SQRT((1-I1069^2)/AH1069), "X")</f>
        <v>X</v>
      </c>
      <c r="K1069" s="39" t="str">
        <f t="shared" si="71"/>
        <v>X</v>
      </c>
      <c r="L1069" s="39" t="str">
        <f t="shared" si="72"/>
        <v>X</v>
      </c>
      <c r="M1069" s="43" t="str">
        <f>IFERROR(I1069+J1069, "X")</f>
        <v>X</v>
      </c>
      <c r="N1069" s="45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0</v>
      </c>
      <c r="V1069" s="9">
        <v>1</v>
      </c>
      <c r="W1069" s="8">
        <v>0</v>
      </c>
      <c r="X1069" s="9">
        <v>0</v>
      </c>
      <c r="Y1069" s="8"/>
      <c r="AA1069" s="8"/>
      <c r="AG1069" s="47"/>
      <c r="AH1069" s="9">
        <f t="shared" si="70"/>
        <v>-1</v>
      </c>
      <c r="AI1069" s="7">
        <v>10.1</v>
      </c>
      <c r="AM1069" s="14"/>
      <c r="AO1069" s="16"/>
      <c r="AR1069" s="16"/>
      <c r="AS1069" s="9">
        <v>1990</v>
      </c>
      <c r="AT1069" s="23">
        <f t="shared" si="73"/>
        <v>3.2988530764097068</v>
      </c>
      <c r="AX1069" s="18"/>
      <c r="AZ1069" s="18"/>
      <c r="BB1069" s="18"/>
      <c r="BD1069" s="18"/>
      <c r="BF1069" s="18"/>
      <c r="BG1069" s="18" t="s">
        <v>228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 s="18">
        <v>0</v>
      </c>
      <c r="BO1069">
        <v>0</v>
      </c>
      <c r="BP1069">
        <v>1</v>
      </c>
      <c r="BQ1069" s="18">
        <v>0</v>
      </c>
      <c r="BS1069" s="18"/>
      <c r="BT1069" t="s">
        <v>397</v>
      </c>
      <c r="BU1069" t="s">
        <v>397</v>
      </c>
      <c r="BW1069" s="25"/>
      <c r="CA1069" s="18"/>
      <c r="CC1069" s="18"/>
      <c r="CD1069" s="18"/>
      <c r="CF1069" s="18"/>
      <c r="CH1069" s="18"/>
      <c r="CR1069" s="18"/>
      <c r="CT1069" s="25"/>
      <c r="CU1069" t="s">
        <v>397</v>
      </c>
      <c r="CW1069" t="s">
        <v>397</v>
      </c>
      <c r="CX1069" s="25" t="s">
        <v>397</v>
      </c>
    </row>
    <row r="1070" spans="1:102" x14ac:dyDescent="0.3">
      <c r="A1070">
        <v>1069</v>
      </c>
      <c r="B1070">
        <v>127</v>
      </c>
      <c r="C1070" s="25" t="s">
        <v>8</v>
      </c>
      <c r="D1070" s="12">
        <v>9</v>
      </c>
      <c r="E1070" s="14"/>
      <c r="F1070" s="7" t="str">
        <f>IFERROR(D1070/E1070, "X")</f>
        <v>X</v>
      </c>
      <c r="G1070" s="7">
        <f>D1070-E1070</f>
        <v>9</v>
      </c>
      <c r="H1070" s="16">
        <f>D1070+E1070</f>
        <v>9</v>
      </c>
      <c r="I1070" s="11" t="str">
        <f>IFERROR(F1070/SQRT(F1070^2+AH1070), "X")</f>
        <v>X</v>
      </c>
      <c r="J1070" s="39" t="str">
        <f>IFERROR(SQRT((1-I1070^2)/AH1070), "X")</f>
        <v>X</v>
      </c>
      <c r="K1070" s="39" t="str">
        <f t="shared" si="71"/>
        <v>X</v>
      </c>
      <c r="L1070" s="39" t="str">
        <f t="shared" si="72"/>
        <v>X</v>
      </c>
      <c r="M1070" s="43" t="str">
        <f>IFERROR(I1070+J1070, "X")</f>
        <v>X</v>
      </c>
      <c r="N1070" s="45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0</v>
      </c>
      <c r="W1070" s="8">
        <v>1</v>
      </c>
      <c r="X1070" s="9">
        <v>0</v>
      </c>
      <c r="Y1070" s="8"/>
      <c r="AA1070" s="8"/>
      <c r="AG1070" s="47"/>
      <c r="AH1070" s="9">
        <f t="shared" si="70"/>
        <v>-1</v>
      </c>
      <c r="AI1070" s="7">
        <v>10.1</v>
      </c>
      <c r="AM1070" s="14"/>
      <c r="AO1070" s="16"/>
      <c r="AR1070" s="16"/>
      <c r="AS1070" s="9">
        <v>1990</v>
      </c>
      <c r="AT1070" s="23">
        <f t="shared" si="73"/>
        <v>3.2988530764097068</v>
      </c>
      <c r="AX1070" s="18"/>
      <c r="AZ1070" s="18"/>
      <c r="BB1070" s="18"/>
      <c r="BD1070" s="18"/>
      <c r="BF1070" s="18"/>
      <c r="BG1070" s="18" t="s">
        <v>228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 s="18">
        <v>0</v>
      </c>
      <c r="BO1070">
        <v>0</v>
      </c>
      <c r="BP1070">
        <v>1</v>
      </c>
      <c r="BQ1070" s="18">
        <v>0</v>
      </c>
      <c r="BS1070" s="18"/>
      <c r="BT1070" t="s">
        <v>397</v>
      </c>
      <c r="BU1070" t="s">
        <v>397</v>
      </c>
      <c r="BW1070" s="25"/>
      <c r="CA1070" s="18"/>
      <c r="CC1070" s="18"/>
      <c r="CD1070" s="18"/>
      <c r="CF1070" s="18"/>
      <c r="CH1070" s="18"/>
      <c r="CR1070" s="18"/>
      <c r="CT1070" s="25"/>
      <c r="CU1070" t="s">
        <v>397</v>
      </c>
      <c r="CW1070" t="s">
        <v>397</v>
      </c>
      <c r="CX1070" s="25" t="s">
        <v>397</v>
      </c>
    </row>
    <row r="1071" spans="1:102" x14ac:dyDescent="0.3">
      <c r="A1071">
        <v>1070</v>
      </c>
      <c r="B1071">
        <v>127</v>
      </c>
      <c r="C1071" s="25" t="s">
        <v>8</v>
      </c>
      <c r="D1071" s="12">
        <v>9</v>
      </c>
      <c r="E1071" s="14"/>
      <c r="F1071" s="7" t="str">
        <f>IFERROR(D1071/E1071, "X")</f>
        <v>X</v>
      </c>
      <c r="G1071" s="7">
        <f>D1071-E1071</f>
        <v>9</v>
      </c>
      <c r="H1071" s="16">
        <f>D1071+E1071</f>
        <v>9</v>
      </c>
      <c r="I1071" s="11" t="str">
        <f>IFERROR(F1071/SQRT(F1071^2+AH1071), "X")</f>
        <v>X</v>
      </c>
      <c r="J1071" s="39" t="str">
        <f>IFERROR(SQRT((1-I1071^2)/AH1071), "X")</f>
        <v>X</v>
      </c>
      <c r="K1071" s="39" t="str">
        <f t="shared" si="71"/>
        <v>X</v>
      </c>
      <c r="L1071" s="39" t="str">
        <f t="shared" si="72"/>
        <v>X</v>
      </c>
      <c r="M1071" s="43" t="str">
        <f>IFERROR(I1071+J1071, "X")</f>
        <v>X</v>
      </c>
      <c r="N1071" s="45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8">
        <v>0</v>
      </c>
      <c r="X1071" s="9">
        <v>1</v>
      </c>
      <c r="Y1071" s="8"/>
      <c r="AA1071" s="8"/>
      <c r="AG1071" s="47"/>
      <c r="AH1071" s="9">
        <f t="shared" si="70"/>
        <v>-1</v>
      </c>
      <c r="AI1071" s="7">
        <v>10.1</v>
      </c>
      <c r="AM1071" s="14"/>
      <c r="AO1071" s="16"/>
      <c r="AR1071" s="16"/>
      <c r="AS1071" s="9">
        <v>1990</v>
      </c>
      <c r="AT1071" s="23">
        <f t="shared" si="73"/>
        <v>3.2988530764097068</v>
      </c>
      <c r="AX1071" s="18"/>
      <c r="AZ1071" s="18"/>
      <c r="BB1071" s="18"/>
      <c r="BD1071" s="18"/>
      <c r="BF1071" s="18"/>
      <c r="BG1071" s="18" t="s">
        <v>228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 s="18">
        <v>0</v>
      </c>
      <c r="BO1071">
        <v>0</v>
      </c>
      <c r="BP1071">
        <v>1</v>
      </c>
      <c r="BQ1071" s="18">
        <v>0</v>
      </c>
      <c r="BS1071" s="18"/>
      <c r="BT1071" t="s">
        <v>397</v>
      </c>
      <c r="BU1071" t="s">
        <v>397</v>
      </c>
      <c r="BW1071" s="25"/>
      <c r="CA1071" s="18"/>
      <c r="CC1071" s="18"/>
      <c r="CD1071" s="18"/>
      <c r="CF1071" s="18"/>
      <c r="CH1071" s="18"/>
      <c r="CR1071" s="18"/>
      <c r="CT1071" s="25"/>
      <c r="CU1071" t="s">
        <v>397</v>
      </c>
      <c r="CW1071" t="s">
        <v>397</v>
      </c>
      <c r="CX1071" s="25" t="s">
        <v>397</v>
      </c>
    </row>
    <row r="1072" spans="1:102" x14ac:dyDescent="0.3">
      <c r="A1072">
        <v>1071</v>
      </c>
      <c r="B1072">
        <v>127</v>
      </c>
      <c r="C1072" s="25" t="s">
        <v>8</v>
      </c>
      <c r="D1072" s="12">
        <v>8</v>
      </c>
      <c r="E1072" s="14"/>
      <c r="F1072" s="7" t="str">
        <f>IFERROR(D1072/E1072, "X")</f>
        <v>X</v>
      </c>
      <c r="G1072" s="7">
        <f>D1072-E1072</f>
        <v>8</v>
      </c>
      <c r="H1072" s="16">
        <f>D1072+E1072</f>
        <v>8</v>
      </c>
      <c r="I1072" s="11" t="str">
        <f>IFERROR(F1072/SQRT(F1072^2+AH1072), "X")</f>
        <v>X</v>
      </c>
      <c r="J1072" s="39" t="str">
        <f>IFERROR(SQRT((1-I1072^2)/AH1072), "X")</f>
        <v>X</v>
      </c>
      <c r="K1072" s="39" t="str">
        <f t="shared" si="71"/>
        <v>X</v>
      </c>
      <c r="L1072" s="39" t="str">
        <f t="shared" si="72"/>
        <v>X</v>
      </c>
      <c r="M1072" s="43" t="str">
        <f>IFERROR(I1072+J1072, "X")</f>
        <v>X</v>
      </c>
      <c r="N1072" s="45">
        <v>1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8">
        <v>0</v>
      </c>
      <c r="X1072" s="9">
        <v>0</v>
      </c>
      <c r="Y1072" s="8"/>
      <c r="AA1072" s="8"/>
      <c r="AG1072" s="47"/>
      <c r="AH1072" s="9">
        <f t="shared" si="70"/>
        <v>-1</v>
      </c>
      <c r="AI1072" s="7">
        <v>9</v>
      </c>
      <c r="AM1072" s="14"/>
      <c r="AO1072" s="16"/>
      <c r="AR1072" s="16"/>
      <c r="AS1072" s="9">
        <v>1988</v>
      </c>
      <c r="AT1072" s="23">
        <f t="shared" si="73"/>
        <v>3.2984163800612945</v>
      </c>
      <c r="AX1072" s="18"/>
      <c r="AZ1072" s="18"/>
      <c r="BB1072" s="18"/>
      <c r="BD1072" s="18"/>
      <c r="BF1072" s="18"/>
      <c r="BG1072" s="18" t="s">
        <v>230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 s="18">
        <v>0</v>
      </c>
      <c r="BO1072">
        <v>0</v>
      </c>
      <c r="BP1072">
        <v>1</v>
      </c>
      <c r="BQ1072" s="18">
        <v>0</v>
      </c>
      <c r="BS1072" s="18"/>
      <c r="BT1072" t="s">
        <v>397</v>
      </c>
      <c r="BU1072" t="s">
        <v>397</v>
      </c>
      <c r="BW1072" s="25"/>
      <c r="CA1072" s="18"/>
      <c r="CC1072" s="18"/>
      <c r="CD1072" s="18"/>
      <c r="CF1072" s="18"/>
      <c r="CH1072" s="18"/>
      <c r="CR1072" s="18"/>
      <c r="CT1072" s="25"/>
      <c r="CU1072" t="s">
        <v>397</v>
      </c>
      <c r="CW1072" t="s">
        <v>397</v>
      </c>
      <c r="CX1072" s="25" t="s">
        <v>397</v>
      </c>
    </row>
    <row r="1073" spans="1:102" x14ac:dyDescent="0.3">
      <c r="A1073">
        <v>1072</v>
      </c>
      <c r="B1073">
        <v>127</v>
      </c>
      <c r="C1073" s="25" t="s">
        <v>8</v>
      </c>
      <c r="D1073" s="12">
        <v>18.3</v>
      </c>
      <c r="E1073" s="14"/>
      <c r="F1073" s="7" t="str">
        <f>IFERROR(D1073/E1073, "X")</f>
        <v>X</v>
      </c>
      <c r="G1073" s="7">
        <f>D1073-E1073</f>
        <v>18.3</v>
      </c>
      <c r="H1073" s="16">
        <f>D1073+E1073</f>
        <v>18.3</v>
      </c>
      <c r="I1073" s="11" t="str">
        <f>IFERROR(F1073/SQRT(F1073^2+AH1073), "X")</f>
        <v>X</v>
      </c>
      <c r="J1073" s="39" t="str">
        <f>IFERROR(SQRT((1-I1073^2)/AH1073), "X")</f>
        <v>X</v>
      </c>
      <c r="K1073" s="39" t="str">
        <f t="shared" si="71"/>
        <v>X</v>
      </c>
      <c r="L1073" s="39" t="str">
        <f t="shared" si="72"/>
        <v>X</v>
      </c>
      <c r="M1073" s="43" t="str">
        <f>IFERROR(I1073+J1073, "X")</f>
        <v>X</v>
      </c>
      <c r="N1073" s="45">
        <v>0</v>
      </c>
      <c r="O1073" s="8">
        <v>0</v>
      </c>
      <c r="P1073" s="9">
        <v>0</v>
      </c>
      <c r="Q1073" s="9">
        <v>0</v>
      </c>
      <c r="R1073" s="8">
        <v>1</v>
      </c>
      <c r="S1073" s="9">
        <v>0</v>
      </c>
      <c r="T1073" s="9">
        <v>0</v>
      </c>
      <c r="U1073" s="8">
        <v>0</v>
      </c>
      <c r="V1073" s="9">
        <v>0</v>
      </c>
      <c r="W1073" s="8">
        <v>0</v>
      </c>
      <c r="X1073" s="9">
        <v>0</v>
      </c>
      <c r="Y1073" s="8"/>
      <c r="AA1073" s="8"/>
      <c r="AG1073" s="47"/>
      <c r="AH1073" s="9">
        <f t="shared" si="70"/>
        <v>-1</v>
      </c>
      <c r="AI1073" s="7">
        <v>9</v>
      </c>
      <c r="AM1073" s="14"/>
      <c r="AO1073" s="16"/>
      <c r="AR1073" s="16"/>
      <c r="AS1073" s="9">
        <v>1988</v>
      </c>
      <c r="AT1073" s="23">
        <f t="shared" si="73"/>
        <v>3.2984163800612945</v>
      </c>
      <c r="AX1073" s="18"/>
      <c r="AZ1073" s="18"/>
      <c r="BB1073" s="18"/>
      <c r="BD1073" s="18"/>
      <c r="BF1073" s="18"/>
      <c r="BG1073" s="18" t="s">
        <v>230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 s="18">
        <v>0</v>
      </c>
      <c r="BO1073">
        <v>0</v>
      </c>
      <c r="BP1073">
        <v>1</v>
      </c>
      <c r="BQ1073" s="18">
        <v>0</v>
      </c>
      <c r="BS1073" s="18"/>
      <c r="BT1073" t="s">
        <v>397</v>
      </c>
      <c r="BU1073" t="s">
        <v>397</v>
      </c>
      <c r="BW1073" s="25"/>
      <c r="CA1073" s="18"/>
      <c r="CC1073" s="18"/>
      <c r="CD1073" s="18"/>
      <c r="CF1073" s="18"/>
      <c r="CH1073" s="18"/>
      <c r="CR1073" s="18"/>
      <c r="CT1073" s="25"/>
      <c r="CU1073" t="s">
        <v>397</v>
      </c>
      <c r="CW1073" t="s">
        <v>397</v>
      </c>
      <c r="CX1073" s="25" t="s">
        <v>397</v>
      </c>
    </row>
    <row r="1074" spans="1:102" x14ac:dyDescent="0.3">
      <c r="A1074">
        <v>1073</v>
      </c>
      <c r="B1074">
        <v>127</v>
      </c>
      <c r="C1074" s="25" t="s">
        <v>8</v>
      </c>
      <c r="D1074" s="12">
        <v>10.5</v>
      </c>
      <c r="E1074" s="14"/>
      <c r="F1074" s="7" t="str">
        <f>IFERROR(D1074/E1074, "X")</f>
        <v>X</v>
      </c>
      <c r="G1074" s="7">
        <f>D1074-E1074</f>
        <v>10.5</v>
      </c>
      <c r="H1074" s="16">
        <f>D1074+E1074</f>
        <v>10.5</v>
      </c>
      <c r="I1074" s="11" t="str">
        <f>IFERROR(F1074/SQRT(F1074^2+AH1074), "X")</f>
        <v>X</v>
      </c>
      <c r="J1074" s="39" t="str">
        <f>IFERROR(SQRT((1-I1074^2)/AH1074), "X")</f>
        <v>X</v>
      </c>
      <c r="K1074" s="39" t="str">
        <f t="shared" si="71"/>
        <v>X</v>
      </c>
      <c r="L1074" s="39" t="str">
        <f t="shared" si="72"/>
        <v>X</v>
      </c>
      <c r="M1074" s="43" t="str">
        <f>IFERROR(I1074+J1074, "X")</f>
        <v>X</v>
      </c>
      <c r="N1074" s="45">
        <v>0</v>
      </c>
      <c r="O1074" s="8">
        <v>0</v>
      </c>
      <c r="P1074" s="9">
        <v>0</v>
      </c>
      <c r="Q1074" s="9">
        <v>0</v>
      </c>
      <c r="R1074" s="8">
        <v>0</v>
      </c>
      <c r="S1074" s="9">
        <v>1</v>
      </c>
      <c r="T1074" s="9">
        <v>0</v>
      </c>
      <c r="U1074" s="8">
        <v>0</v>
      </c>
      <c r="V1074" s="9">
        <v>0</v>
      </c>
      <c r="W1074" s="8">
        <v>0</v>
      </c>
      <c r="X1074" s="9">
        <v>0</v>
      </c>
      <c r="Y1074" s="8"/>
      <c r="AA1074" s="8"/>
      <c r="AG1074" s="47"/>
      <c r="AH1074" s="9">
        <f t="shared" si="70"/>
        <v>-1</v>
      </c>
      <c r="AI1074" s="7">
        <v>9</v>
      </c>
      <c r="AM1074" s="14"/>
      <c r="AO1074" s="16"/>
      <c r="AR1074" s="16"/>
      <c r="AS1074" s="9">
        <v>1988</v>
      </c>
      <c r="AT1074" s="23">
        <f t="shared" si="73"/>
        <v>3.2984163800612945</v>
      </c>
      <c r="AX1074" s="18"/>
      <c r="AZ1074" s="18"/>
      <c r="BB1074" s="18"/>
      <c r="BD1074" s="18"/>
      <c r="BF1074" s="18"/>
      <c r="BG1074" s="18" t="s">
        <v>230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 s="18">
        <v>0</v>
      </c>
      <c r="BO1074">
        <v>0</v>
      </c>
      <c r="BP1074">
        <v>1</v>
      </c>
      <c r="BQ1074" s="18">
        <v>0</v>
      </c>
      <c r="BS1074" s="18"/>
      <c r="BT1074" t="s">
        <v>397</v>
      </c>
      <c r="BU1074" t="s">
        <v>397</v>
      </c>
      <c r="BW1074" s="25"/>
      <c r="CA1074" s="18"/>
      <c r="CC1074" s="18"/>
      <c r="CD1074" s="18"/>
      <c r="CF1074" s="18"/>
      <c r="CH1074" s="18"/>
      <c r="CR1074" s="18"/>
      <c r="CT1074" s="25"/>
      <c r="CU1074" t="s">
        <v>397</v>
      </c>
      <c r="CW1074" t="s">
        <v>397</v>
      </c>
      <c r="CX1074" s="25" t="s">
        <v>397</v>
      </c>
    </row>
    <row r="1075" spans="1:102" x14ac:dyDescent="0.3">
      <c r="A1075">
        <v>1074</v>
      </c>
      <c r="B1075">
        <v>127</v>
      </c>
      <c r="C1075" s="25" t="s">
        <v>8</v>
      </c>
      <c r="D1075" s="12">
        <v>11.6</v>
      </c>
      <c r="E1075" s="14"/>
      <c r="F1075" s="7" t="str">
        <f>IFERROR(D1075/E1075, "X")</f>
        <v>X</v>
      </c>
      <c r="G1075" s="7">
        <f>D1075-E1075</f>
        <v>11.6</v>
      </c>
      <c r="H1075" s="16">
        <f>D1075+E1075</f>
        <v>11.6</v>
      </c>
      <c r="I1075" s="11" t="str">
        <f>IFERROR(F1075/SQRT(F1075^2+AH1075), "X")</f>
        <v>X</v>
      </c>
      <c r="J1075" s="39" t="str">
        <f>IFERROR(SQRT((1-I1075^2)/AH1075), "X")</f>
        <v>X</v>
      </c>
      <c r="K1075" s="39" t="str">
        <f t="shared" si="71"/>
        <v>X</v>
      </c>
      <c r="L1075" s="39" t="str">
        <f t="shared" si="72"/>
        <v>X</v>
      </c>
      <c r="M1075" s="43" t="str">
        <f>IFERROR(I1075+J1075, "X")</f>
        <v>X</v>
      </c>
      <c r="N1075" s="45">
        <v>0</v>
      </c>
      <c r="O1075" s="8">
        <v>0</v>
      </c>
      <c r="P1075" s="9">
        <v>0</v>
      </c>
      <c r="Q1075" s="9">
        <v>0</v>
      </c>
      <c r="R1075" s="8">
        <v>0</v>
      </c>
      <c r="S1075" s="9">
        <v>0</v>
      </c>
      <c r="T1075" s="9">
        <v>1</v>
      </c>
      <c r="U1075" s="8">
        <v>0</v>
      </c>
      <c r="V1075" s="9">
        <v>0</v>
      </c>
      <c r="W1075" s="8">
        <v>0</v>
      </c>
      <c r="X1075" s="9">
        <v>0</v>
      </c>
      <c r="Y1075" s="8"/>
      <c r="AA1075" s="8"/>
      <c r="AG1075" s="47"/>
      <c r="AH1075" s="9">
        <f t="shared" si="70"/>
        <v>-1</v>
      </c>
      <c r="AI1075" s="7">
        <v>9</v>
      </c>
      <c r="AM1075" s="14"/>
      <c r="AO1075" s="16"/>
      <c r="AR1075" s="16"/>
      <c r="AS1075" s="9">
        <v>1988</v>
      </c>
      <c r="AT1075" s="23">
        <f t="shared" si="73"/>
        <v>3.2984163800612945</v>
      </c>
      <c r="AX1075" s="18"/>
      <c r="AZ1075" s="18"/>
      <c r="BB1075" s="18"/>
      <c r="BD1075" s="18"/>
      <c r="BF1075" s="18"/>
      <c r="BG1075" s="18" t="s">
        <v>230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 s="18">
        <v>0</v>
      </c>
      <c r="BO1075">
        <v>0</v>
      </c>
      <c r="BP1075">
        <v>1</v>
      </c>
      <c r="BQ1075" s="18">
        <v>0</v>
      </c>
      <c r="BS1075" s="18"/>
      <c r="BT1075" t="s">
        <v>397</v>
      </c>
      <c r="BU1075" t="s">
        <v>397</v>
      </c>
      <c r="BW1075" s="25"/>
      <c r="CA1075" s="18"/>
      <c r="CC1075" s="18"/>
      <c r="CD1075" s="18"/>
      <c r="CF1075" s="18"/>
      <c r="CH1075" s="18"/>
      <c r="CR1075" s="18"/>
      <c r="CT1075" s="25"/>
      <c r="CU1075" t="s">
        <v>397</v>
      </c>
      <c r="CW1075" t="s">
        <v>397</v>
      </c>
      <c r="CX1075" s="25" t="s">
        <v>397</v>
      </c>
    </row>
    <row r="1076" spans="1:102" x14ac:dyDescent="0.3">
      <c r="A1076">
        <v>1075</v>
      </c>
      <c r="B1076">
        <v>127</v>
      </c>
      <c r="C1076" s="25" t="s">
        <v>8</v>
      </c>
      <c r="D1076" s="12">
        <v>12.4</v>
      </c>
      <c r="E1076" s="14"/>
      <c r="F1076" s="7" t="str">
        <f>IFERROR(D1076/E1076, "X")</f>
        <v>X</v>
      </c>
      <c r="G1076" s="7">
        <f>D1076-E1076</f>
        <v>12.4</v>
      </c>
      <c r="H1076" s="16">
        <f>D1076+E1076</f>
        <v>12.4</v>
      </c>
      <c r="I1076" s="11" t="str">
        <f>IFERROR(F1076/SQRT(F1076^2+AH1076), "X")</f>
        <v>X</v>
      </c>
      <c r="J1076" s="39" t="str">
        <f>IFERROR(SQRT((1-I1076^2)/AH1076), "X")</f>
        <v>X</v>
      </c>
      <c r="K1076" s="39" t="str">
        <f t="shared" si="71"/>
        <v>X</v>
      </c>
      <c r="L1076" s="39" t="str">
        <f t="shared" si="72"/>
        <v>X</v>
      </c>
      <c r="M1076" s="43" t="str">
        <f>IFERROR(I1076+J1076, "X")</f>
        <v>X</v>
      </c>
      <c r="N1076" s="45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0</v>
      </c>
      <c r="T1076" s="9">
        <v>0</v>
      </c>
      <c r="U1076" s="8">
        <v>1</v>
      </c>
      <c r="V1076" s="9">
        <v>0</v>
      </c>
      <c r="W1076" s="8">
        <v>0</v>
      </c>
      <c r="X1076" s="9">
        <v>0</v>
      </c>
      <c r="Y1076" s="8"/>
      <c r="AA1076" s="8"/>
      <c r="AG1076" s="47"/>
      <c r="AH1076" s="9">
        <f t="shared" si="70"/>
        <v>-1</v>
      </c>
      <c r="AI1076" s="7">
        <v>9</v>
      </c>
      <c r="AM1076" s="14"/>
      <c r="AO1076" s="16"/>
      <c r="AR1076" s="16"/>
      <c r="AS1076" s="9">
        <v>1988</v>
      </c>
      <c r="AT1076" s="23">
        <f t="shared" si="73"/>
        <v>3.2984163800612945</v>
      </c>
      <c r="AX1076" s="18"/>
      <c r="AZ1076" s="18"/>
      <c r="BB1076" s="18"/>
      <c r="BD1076" s="18"/>
      <c r="BF1076" s="18"/>
      <c r="BG1076" s="18" t="s">
        <v>230</v>
      </c>
      <c r="BH1076">
        <v>0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 s="18">
        <v>0</v>
      </c>
      <c r="BO1076">
        <v>0</v>
      </c>
      <c r="BP1076">
        <v>1</v>
      </c>
      <c r="BQ1076" s="18">
        <v>0</v>
      </c>
      <c r="BS1076" s="18"/>
      <c r="BT1076" t="s">
        <v>397</v>
      </c>
      <c r="BU1076" t="s">
        <v>397</v>
      </c>
      <c r="BW1076" s="25"/>
      <c r="CA1076" s="18"/>
      <c r="CC1076" s="18"/>
      <c r="CD1076" s="18"/>
      <c r="CF1076" s="18"/>
      <c r="CH1076" s="18"/>
      <c r="CR1076" s="18"/>
      <c r="CT1076" s="25"/>
      <c r="CU1076" t="s">
        <v>397</v>
      </c>
      <c r="CW1076" t="s">
        <v>397</v>
      </c>
      <c r="CX1076" s="25" t="s">
        <v>397</v>
      </c>
    </row>
    <row r="1077" spans="1:102" x14ac:dyDescent="0.3">
      <c r="A1077">
        <v>1076</v>
      </c>
      <c r="B1077">
        <v>127</v>
      </c>
      <c r="C1077" s="25" t="s">
        <v>8</v>
      </c>
      <c r="D1077" s="12">
        <v>12.4</v>
      </c>
      <c r="E1077" s="14"/>
      <c r="F1077" s="7" t="str">
        <f>IFERROR(D1077/E1077, "X")</f>
        <v>X</v>
      </c>
      <c r="G1077" s="7">
        <f>D1077-E1077</f>
        <v>12.4</v>
      </c>
      <c r="H1077" s="16">
        <f>D1077+E1077</f>
        <v>12.4</v>
      </c>
      <c r="I1077" s="11" t="str">
        <f>IFERROR(F1077/SQRT(F1077^2+AH1077), "X")</f>
        <v>X</v>
      </c>
      <c r="J1077" s="39" t="str">
        <f>IFERROR(SQRT((1-I1077^2)/AH1077), "X")</f>
        <v>X</v>
      </c>
      <c r="K1077" s="39" t="str">
        <f t="shared" si="71"/>
        <v>X</v>
      </c>
      <c r="L1077" s="39" t="str">
        <f t="shared" si="72"/>
        <v>X</v>
      </c>
      <c r="M1077" s="43" t="str">
        <f>IFERROR(I1077+J1077, "X")</f>
        <v>X</v>
      </c>
      <c r="N1077" s="45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0</v>
      </c>
      <c r="U1077" s="8">
        <v>0</v>
      </c>
      <c r="V1077" s="9">
        <v>1</v>
      </c>
      <c r="W1077" s="8">
        <v>0</v>
      </c>
      <c r="X1077" s="9">
        <v>0</v>
      </c>
      <c r="Y1077" s="8"/>
      <c r="AA1077" s="8"/>
      <c r="AG1077" s="47"/>
      <c r="AH1077" s="9">
        <f t="shared" si="70"/>
        <v>-1</v>
      </c>
      <c r="AI1077" s="7">
        <v>9</v>
      </c>
      <c r="AM1077" s="14"/>
      <c r="AO1077" s="16"/>
      <c r="AR1077" s="16"/>
      <c r="AS1077" s="9">
        <v>1988</v>
      </c>
      <c r="AT1077" s="23">
        <f t="shared" si="73"/>
        <v>3.2984163800612945</v>
      </c>
      <c r="AX1077" s="18"/>
      <c r="AZ1077" s="18"/>
      <c r="BB1077" s="18"/>
      <c r="BD1077" s="18"/>
      <c r="BF1077" s="18"/>
      <c r="BG1077" s="18" t="s">
        <v>230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 s="18">
        <v>0</v>
      </c>
      <c r="BO1077">
        <v>0</v>
      </c>
      <c r="BP1077">
        <v>1</v>
      </c>
      <c r="BQ1077" s="18">
        <v>0</v>
      </c>
      <c r="BS1077" s="18"/>
      <c r="BT1077" t="s">
        <v>397</v>
      </c>
      <c r="BU1077" t="s">
        <v>397</v>
      </c>
      <c r="BW1077" s="25"/>
      <c r="CA1077" s="18"/>
      <c r="CC1077" s="18"/>
      <c r="CD1077" s="18"/>
      <c r="CF1077" s="18"/>
      <c r="CH1077" s="18"/>
      <c r="CR1077" s="18"/>
      <c r="CT1077" s="25"/>
      <c r="CU1077" t="s">
        <v>397</v>
      </c>
      <c r="CW1077" t="s">
        <v>397</v>
      </c>
      <c r="CX1077" s="25" t="s">
        <v>397</v>
      </c>
    </row>
    <row r="1078" spans="1:102" x14ac:dyDescent="0.3">
      <c r="A1078">
        <v>1077</v>
      </c>
      <c r="B1078">
        <v>127</v>
      </c>
      <c r="C1078" s="25" t="s">
        <v>8</v>
      </c>
      <c r="D1078" s="12">
        <v>8.6</v>
      </c>
      <c r="E1078" s="14"/>
      <c r="F1078" s="7" t="str">
        <f>IFERROR(D1078/E1078, "X")</f>
        <v>X</v>
      </c>
      <c r="G1078" s="7">
        <f>D1078-E1078</f>
        <v>8.6</v>
      </c>
      <c r="H1078" s="16">
        <f>D1078+E1078</f>
        <v>8.6</v>
      </c>
      <c r="I1078" s="11" t="str">
        <f>IFERROR(F1078/SQRT(F1078^2+AH1078), "X")</f>
        <v>X</v>
      </c>
      <c r="J1078" s="39" t="str">
        <f>IFERROR(SQRT((1-I1078^2)/AH1078), "X")</f>
        <v>X</v>
      </c>
      <c r="K1078" s="39" t="str">
        <f t="shared" si="71"/>
        <v>X</v>
      </c>
      <c r="L1078" s="39" t="str">
        <f t="shared" si="72"/>
        <v>X</v>
      </c>
      <c r="M1078" s="43" t="str">
        <f>IFERROR(I1078+J1078, "X")</f>
        <v>X</v>
      </c>
      <c r="N1078" s="45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0</v>
      </c>
      <c r="V1078" s="9">
        <v>0</v>
      </c>
      <c r="W1078" s="8">
        <v>1</v>
      </c>
      <c r="X1078" s="9">
        <v>0</v>
      </c>
      <c r="Y1078" s="8"/>
      <c r="AA1078" s="8"/>
      <c r="AG1078" s="47"/>
      <c r="AH1078" s="9">
        <f t="shared" si="70"/>
        <v>-1</v>
      </c>
      <c r="AI1078" s="7">
        <v>9</v>
      </c>
      <c r="AM1078" s="14"/>
      <c r="AO1078" s="16"/>
      <c r="AR1078" s="16"/>
      <c r="AS1078" s="9">
        <v>1988</v>
      </c>
      <c r="AT1078" s="23">
        <f t="shared" si="73"/>
        <v>3.2984163800612945</v>
      </c>
      <c r="AX1078" s="18"/>
      <c r="AZ1078" s="18"/>
      <c r="BB1078" s="18"/>
      <c r="BD1078" s="18"/>
      <c r="BF1078" s="18"/>
      <c r="BG1078" s="18" t="s">
        <v>230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 s="18">
        <v>0</v>
      </c>
      <c r="BO1078">
        <v>0</v>
      </c>
      <c r="BP1078">
        <v>1</v>
      </c>
      <c r="BQ1078" s="18">
        <v>0</v>
      </c>
      <c r="BS1078" s="18"/>
      <c r="BT1078" t="s">
        <v>397</v>
      </c>
      <c r="BU1078" t="s">
        <v>397</v>
      </c>
      <c r="BW1078" s="25"/>
      <c r="CA1078" s="18"/>
      <c r="CC1078" s="18"/>
      <c r="CD1078" s="18"/>
      <c r="CF1078" s="18"/>
      <c r="CH1078" s="18"/>
      <c r="CR1078" s="18"/>
      <c r="CT1078" s="25"/>
      <c r="CU1078" t="s">
        <v>397</v>
      </c>
      <c r="CW1078" t="s">
        <v>397</v>
      </c>
      <c r="CX1078" s="25" t="s">
        <v>397</v>
      </c>
    </row>
    <row r="1079" spans="1:102" x14ac:dyDescent="0.3">
      <c r="A1079">
        <v>1078</v>
      </c>
      <c r="B1079">
        <v>127</v>
      </c>
      <c r="C1079" s="25" t="s">
        <v>8</v>
      </c>
      <c r="D1079" s="12">
        <v>6.4</v>
      </c>
      <c r="E1079" s="14"/>
      <c r="F1079" s="7" t="str">
        <f>IFERROR(D1079/E1079, "X")</f>
        <v>X</v>
      </c>
      <c r="G1079" s="7">
        <f>D1079-E1079</f>
        <v>6.4</v>
      </c>
      <c r="H1079" s="16">
        <f>D1079+E1079</f>
        <v>6.4</v>
      </c>
      <c r="I1079" s="11" t="str">
        <f>IFERROR(F1079/SQRT(F1079^2+AH1079), "X")</f>
        <v>X</v>
      </c>
      <c r="J1079" s="39" t="str">
        <f>IFERROR(SQRT((1-I1079^2)/AH1079), "X")</f>
        <v>X</v>
      </c>
      <c r="K1079" s="39" t="str">
        <f t="shared" si="71"/>
        <v>X</v>
      </c>
      <c r="L1079" s="39" t="str">
        <f t="shared" si="72"/>
        <v>X</v>
      </c>
      <c r="M1079" s="43" t="str">
        <f>IFERROR(I1079+J1079, "X")</f>
        <v>X</v>
      </c>
      <c r="N1079" s="45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0</v>
      </c>
      <c r="V1079" s="9">
        <v>0</v>
      </c>
      <c r="W1079" s="8">
        <v>0</v>
      </c>
      <c r="X1079" s="9">
        <v>1</v>
      </c>
      <c r="Y1079" s="8"/>
      <c r="AA1079" s="8"/>
      <c r="AG1079" s="47"/>
      <c r="AH1079" s="9">
        <f t="shared" si="70"/>
        <v>-1</v>
      </c>
      <c r="AI1079" s="7">
        <v>9</v>
      </c>
      <c r="AM1079" s="14"/>
      <c r="AO1079" s="16"/>
      <c r="AR1079" s="16"/>
      <c r="AS1079" s="9">
        <v>1988</v>
      </c>
      <c r="AT1079" s="23">
        <f t="shared" si="73"/>
        <v>3.2984163800612945</v>
      </c>
      <c r="AX1079" s="18"/>
      <c r="AZ1079" s="18"/>
      <c r="BB1079" s="18"/>
      <c r="BD1079" s="18"/>
      <c r="BF1079" s="18"/>
      <c r="BG1079" s="18" t="s">
        <v>230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 s="18">
        <v>0</v>
      </c>
      <c r="BO1079">
        <v>0</v>
      </c>
      <c r="BP1079">
        <v>1</v>
      </c>
      <c r="BQ1079" s="18">
        <v>0</v>
      </c>
      <c r="BS1079" s="18"/>
      <c r="BT1079" t="s">
        <v>397</v>
      </c>
      <c r="BU1079" t="s">
        <v>397</v>
      </c>
      <c r="BW1079" s="25"/>
      <c r="CA1079" s="18"/>
      <c r="CC1079" s="18"/>
      <c r="CD1079" s="18"/>
      <c r="CF1079" s="18"/>
      <c r="CH1079" s="18"/>
      <c r="CR1079" s="18"/>
      <c r="CT1079" s="25"/>
      <c r="CU1079" t="s">
        <v>397</v>
      </c>
      <c r="CW1079" t="s">
        <v>397</v>
      </c>
      <c r="CX1079" s="25" t="s">
        <v>397</v>
      </c>
    </row>
    <row r="1080" spans="1:102" x14ac:dyDescent="0.3">
      <c r="A1080">
        <v>1079</v>
      </c>
      <c r="B1080">
        <v>127</v>
      </c>
      <c r="C1080" s="25" t="s">
        <v>8</v>
      </c>
      <c r="D1080" s="12">
        <v>9.1</v>
      </c>
      <c r="E1080" s="14"/>
      <c r="F1080" s="7" t="str">
        <f>IFERROR(D1080/E1080, "X")</f>
        <v>X</v>
      </c>
      <c r="G1080" s="7">
        <f>D1080-E1080</f>
        <v>9.1</v>
      </c>
      <c r="H1080" s="16">
        <f>D1080+E1080</f>
        <v>9.1</v>
      </c>
      <c r="I1080" s="11" t="str">
        <f>IFERROR(F1080/SQRT(F1080^2+AH1080), "X")</f>
        <v>X</v>
      </c>
      <c r="J1080" s="39" t="str">
        <f>IFERROR(SQRT((1-I1080^2)/AH1080), "X")</f>
        <v>X</v>
      </c>
      <c r="K1080" s="39" t="str">
        <f t="shared" si="71"/>
        <v>X</v>
      </c>
      <c r="L1080" s="39" t="str">
        <f t="shared" si="72"/>
        <v>X</v>
      </c>
      <c r="M1080" s="43" t="str">
        <f>IFERROR(I1080+J1080, "X")</f>
        <v>X</v>
      </c>
      <c r="N1080" s="45">
        <v>1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0</v>
      </c>
      <c r="W1080" s="8">
        <v>0</v>
      </c>
      <c r="X1080" s="9">
        <v>0</v>
      </c>
      <c r="Y1080" s="8"/>
      <c r="AA1080" s="8"/>
      <c r="AG1080" s="47"/>
      <c r="AH1080" s="9">
        <f t="shared" si="70"/>
        <v>-1</v>
      </c>
      <c r="AI1080" s="7">
        <v>3.8</v>
      </c>
      <c r="AM1080" s="14"/>
      <c r="AO1080" s="16"/>
      <c r="AR1080" s="16"/>
      <c r="AS1080" s="9">
        <v>1977</v>
      </c>
      <c r="AT1080" s="23">
        <f t="shared" si="73"/>
        <v>3.2960066693136723</v>
      </c>
      <c r="AX1080" s="18"/>
      <c r="AZ1080" s="18"/>
      <c r="BB1080" s="18"/>
      <c r="BD1080" s="18"/>
      <c r="BF1080" s="18"/>
      <c r="BG1080" s="18" t="s">
        <v>235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 s="18">
        <v>0</v>
      </c>
      <c r="BO1080">
        <v>1</v>
      </c>
      <c r="BP1080">
        <v>0</v>
      </c>
      <c r="BQ1080" s="18">
        <v>0</v>
      </c>
      <c r="BS1080" s="18"/>
      <c r="BT1080" t="s">
        <v>397</v>
      </c>
      <c r="BU1080" t="s">
        <v>397</v>
      </c>
      <c r="BW1080" s="25"/>
      <c r="CA1080" s="18"/>
      <c r="CC1080" s="18"/>
      <c r="CD1080" s="18"/>
      <c r="CF1080" s="18"/>
      <c r="CH1080" s="18"/>
      <c r="CR1080" s="18"/>
      <c r="CT1080" s="25"/>
      <c r="CU1080" t="s">
        <v>397</v>
      </c>
      <c r="CW1080" t="s">
        <v>397</v>
      </c>
      <c r="CX1080" s="25" t="s">
        <v>397</v>
      </c>
    </row>
    <row r="1081" spans="1:102" x14ac:dyDescent="0.3">
      <c r="A1081">
        <v>1080</v>
      </c>
      <c r="B1081">
        <v>127</v>
      </c>
      <c r="C1081" s="25" t="s">
        <v>8</v>
      </c>
      <c r="D1081" s="12">
        <v>10</v>
      </c>
      <c r="E1081" s="14"/>
      <c r="F1081" s="7" t="str">
        <f>IFERROR(D1081/E1081, "X")</f>
        <v>X</v>
      </c>
      <c r="G1081" s="7">
        <f>D1081-E1081</f>
        <v>10</v>
      </c>
      <c r="H1081" s="16">
        <f>D1081+E1081</f>
        <v>10</v>
      </c>
      <c r="I1081" s="11" t="str">
        <f>IFERROR(F1081/SQRT(F1081^2+AH1081), "X")</f>
        <v>X</v>
      </c>
      <c r="J1081" s="39" t="str">
        <f>IFERROR(SQRT((1-I1081^2)/AH1081), "X")</f>
        <v>X</v>
      </c>
      <c r="K1081" s="39" t="str">
        <f t="shared" si="71"/>
        <v>X</v>
      </c>
      <c r="L1081" s="39" t="str">
        <f t="shared" si="72"/>
        <v>X</v>
      </c>
      <c r="M1081" s="43" t="str">
        <f>IFERROR(I1081+J1081, "X")</f>
        <v>X</v>
      </c>
      <c r="N1081" s="45">
        <v>1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0</v>
      </c>
      <c r="W1081" s="8">
        <v>0</v>
      </c>
      <c r="X1081" s="9">
        <v>0</v>
      </c>
      <c r="Y1081" s="8"/>
      <c r="AA1081" s="8"/>
      <c r="AG1081" s="47"/>
      <c r="AH1081" s="9">
        <f t="shared" si="70"/>
        <v>-1</v>
      </c>
      <c r="AI1081" s="7">
        <v>9.5</v>
      </c>
      <c r="AM1081" s="14"/>
      <c r="AO1081" s="16"/>
      <c r="AR1081" s="16"/>
      <c r="AS1081" s="9">
        <v>1985</v>
      </c>
      <c r="AT1081" s="23">
        <f t="shared" si="73"/>
        <v>3.2977605110991339</v>
      </c>
      <c r="AX1081" s="18"/>
      <c r="AZ1081" s="18"/>
      <c r="BB1081" s="18"/>
      <c r="BD1081" s="18"/>
      <c r="BF1081" s="18"/>
      <c r="BG1081" s="18" t="s">
        <v>235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 s="18">
        <v>0</v>
      </c>
      <c r="BO1081">
        <v>1</v>
      </c>
      <c r="BP1081">
        <v>0</v>
      </c>
      <c r="BQ1081" s="18">
        <v>0</v>
      </c>
      <c r="BS1081" s="18"/>
      <c r="BT1081" t="s">
        <v>397</v>
      </c>
      <c r="BU1081" t="s">
        <v>397</v>
      </c>
      <c r="BW1081" s="25"/>
      <c r="CA1081" s="18"/>
      <c r="CC1081" s="18"/>
      <c r="CD1081" s="18"/>
      <c r="CF1081" s="18"/>
      <c r="CH1081" s="18"/>
      <c r="CR1081" s="18"/>
      <c r="CT1081" s="25"/>
      <c r="CU1081" t="s">
        <v>397</v>
      </c>
      <c r="CW1081" t="s">
        <v>397</v>
      </c>
      <c r="CX1081" s="25" t="s">
        <v>397</v>
      </c>
    </row>
    <row r="1082" spans="1:102" x14ac:dyDescent="0.3">
      <c r="A1082">
        <v>1081</v>
      </c>
      <c r="B1082">
        <v>127</v>
      </c>
      <c r="C1082" s="25" t="s">
        <v>8</v>
      </c>
      <c r="D1082" s="12">
        <v>7.5</v>
      </c>
      <c r="E1082" s="14"/>
      <c r="F1082" s="7" t="str">
        <f>IFERROR(D1082/E1082, "X")</f>
        <v>X</v>
      </c>
      <c r="G1082" s="7">
        <f>D1082-E1082</f>
        <v>7.5</v>
      </c>
      <c r="H1082" s="16">
        <f>D1082+E1082</f>
        <v>7.5</v>
      </c>
      <c r="I1082" s="11" t="str">
        <f>IFERROR(F1082/SQRT(F1082^2+AH1082), "X")</f>
        <v>X</v>
      </c>
      <c r="J1082" s="39" t="str">
        <f>IFERROR(SQRT((1-I1082^2)/AH1082), "X")</f>
        <v>X</v>
      </c>
      <c r="K1082" s="39" t="str">
        <f t="shared" si="71"/>
        <v>X</v>
      </c>
      <c r="L1082" s="39" t="str">
        <f t="shared" si="72"/>
        <v>X</v>
      </c>
      <c r="M1082" s="43" t="str">
        <f>IFERROR(I1082+J1082, "X")</f>
        <v>X</v>
      </c>
      <c r="N1082" s="45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1</v>
      </c>
      <c r="V1082" s="9">
        <v>0</v>
      </c>
      <c r="W1082" s="8">
        <v>0</v>
      </c>
      <c r="X1082" s="9">
        <v>0</v>
      </c>
      <c r="Y1082" s="8"/>
      <c r="AA1082" s="8"/>
      <c r="AG1082" s="47"/>
      <c r="AH1082" s="9">
        <f t="shared" si="70"/>
        <v>-1</v>
      </c>
      <c r="AI1082" s="7">
        <v>3.8</v>
      </c>
      <c r="AM1082" s="14"/>
      <c r="AO1082" s="16"/>
      <c r="AR1082" s="16"/>
      <c r="AS1082" s="9">
        <v>1977</v>
      </c>
      <c r="AT1082" s="23">
        <f t="shared" si="73"/>
        <v>3.2960066693136723</v>
      </c>
      <c r="AX1082" s="18"/>
      <c r="AZ1082" s="18"/>
      <c r="BB1082" s="18"/>
      <c r="BD1082" s="18"/>
      <c r="BF1082" s="18"/>
      <c r="BG1082" s="18" t="s">
        <v>235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 s="18">
        <v>0</v>
      </c>
      <c r="BO1082">
        <v>1</v>
      </c>
      <c r="BP1082">
        <v>0</v>
      </c>
      <c r="BQ1082" s="18">
        <v>0</v>
      </c>
      <c r="BS1082" s="18"/>
      <c r="BT1082" t="s">
        <v>397</v>
      </c>
      <c r="BU1082" t="s">
        <v>397</v>
      </c>
      <c r="BW1082" s="25"/>
      <c r="CA1082" s="18"/>
      <c r="CC1082" s="18"/>
      <c r="CD1082" s="18"/>
      <c r="CF1082" s="18"/>
      <c r="CH1082" s="18"/>
      <c r="CR1082" s="18"/>
      <c r="CT1082" s="25"/>
      <c r="CU1082" t="s">
        <v>397</v>
      </c>
      <c r="CW1082" t="s">
        <v>397</v>
      </c>
      <c r="CX1082" s="25" t="s">
        <v>397</v>
      </c>
    </row>
    <row r="1083" spans="1:102" x14ac:dyDescent="0.3">
      <c r="A1083">
        <v>1082</v>
      </c>
      <c r="B1083">
        <v>127</v>
      </c>
      <c r="C1083" s="25" t="s">
        <v>8</v>
      </c>
      <c r="D1083" s="12">
        <v>9.4</v>
      </c>
      <c r="E1083" s="14"/>
      <c r="F1083" s="7" t="str">
        <f>IFERROR(D1083/E1083, "X")</f>
        <v>X</v>
      </c>
      <c r="G1083" s="7">
        <f>D1083-E1083</f>
        <v>9.4</v>
      </c>
      <c r="H1083" s="16">
        <f>D1083+E1083</f>
        <v>9.4</v>
      </c>
      <c r="I1083" s="11" t="str">
        <f>IFERROR(F1083/SQRT(F1083^2+AH1083), "X")</f>
        <v>X</v>
      </c>
      <c r="J1083" s="39" t="str">
        <f>IFERROR(SQRT((1-I1083^2)/AH1083), "X")</f>
        <v>X</v>
      </c>
      <c r="K1083" s="39" t="str">
        <f t="shared" si="71"/>
        <v>X</v>
      </c>
      <c r="L1083" s="39" t="str">
        <f t="shared" si="72"/>
        <v>X</v>
      </c>
      <c r="M1083" s="43" t="str">
        <f>IFERROR(I1083+J1083, "X")</f>
        <v>X</v>
      </c>
      <c r="N1083" s="45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1</v>
      </c>
      <c r="V1083" s="9">
        <v>0</v>
      </c>
      <c r="W1083" s="8">
        <v>0</v>
      </c>
      <c r="X1083" s="9">
        <v>0</v>
      </c>
      <c r="Y1083" s="8"/>
      <c r="AA1083" s="8"/>
      <c r="AG1083" s="47"/>
      <c r="AH1083" s="9">
        <f t="shared" si="70"/>
        <v>-1</v>
      </c>
      <c r="AI1083" s="7">
        <v>9.5</v>
      </c>
      <c r="AM1083" s="14"/>
      <c r="AO1083" s="16"/>
      <c r="AR1083" s="16"/>
      <c r="AS1083" s="9">
        <v>1985</v>
      </c>
      <c r="AT1083" s="23">
        <f t="shared" si="73"/>
        <v>3.2977605110991339</v>
      </c>
      <c r="AX1083" s="18"/>
      <c r="AZ1083" s="18"/>
      <c r="BB1083" s="18"/>
      <c r="BD1083" s="18"/>
      <c r="BF1083" s="18"/>
      <c r="BG1083" s="18" t="s">
        <v>235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 s="18">
        <v>0</v>
      </c>
      <c r="BO1083">
        <v>1</v>
      </c>
      <c r="BP1083">
        <v>0</v>
      </c>
      <c r="BQ1083" s="18">
        <v>0</v>
      </c>
      <c r="BS1083" s="18"/>
      <c r="BT1083" t="s">
        <v>397</v>
      </c>
      <c r="BU1083" t="s">
        <v>397</v>
      </c>
      <c r="BW1083" s="25"/>
      <c r="CA1083" s="18"/>
      <c r="CC1083" s="18"/>
      <c r="CD1083" s="18"/>
      <c r="CF1083" s="18"/>
      <c r="CH1083" s="18"/>
      <c r="CR1083" s="18"/>
      <c r="CT1083" s="25"/>
      <c r="CU1083" t="s">
        <v>397</v>
      </c>
      <c r="CW1083" t="s">
        <v>397</v>
      </c>
      <c r="CX1083" s="25" t="s">
        <v>397</v>
      </c>
    </row>
    <row r="1084" spans="1:102" x14ac:dyDescent="0.3">
      <c r="A1084">
        <v>1083</v>
      </c>
      <c r="B1084">
        <v>127</v>
      </c>
      <c r="C1084" s="25" t="s">
        <v>8</v>
      </c>
      <c r="D1084" s="12">
        <v>8.4</v>
      </c>
      <c r="E1084" s="14"/>
      <c r="F1084" s="7" t="str">
        <f>IFERROR(D1084/E1084, "X")</f>
        <v>X</v>
      </c>
      <c r="G1084" s="7">
        <f>D1084-E1084</f>
        <v>8.4</v>
      </c>
      <c r="H1084" s="16">
        <f>D1084+E1084</f>
        <v>8.4</v>
      </c>
      <c r="I1084" s="11" t="str">
        <f>IFERROR(F1084/SQRT(F1084^2+AH1084), "X")</f>
        <v>X</v>
      </c>
      <c r="J1084" s="39" t="str">
        <f>IFERROR(SQRT((1-I1084^2)/AH1084), "X")</f>
        <v>X</v>
      </c>
      <c r="K1084" s="39" t="str">
        <f t="shared" si="71"/>
        <v>X</v>
      </c>
      <c r="L1084" s="39" t="str">
        <f t="shared" si="72"/>
        <v>X</v>
      </c>
      <c r="M1084" s="43" t="str">
        <f>IFERROR(I1084+J1084, "X")</f>
        <v>X</v>
      </c>
      <c r="N1084" s="45">
        <v>0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1</v>
      </c>
      <c r="W1084" s="8">
        <v>0</v>
      </c>
      <c r="X1084" s="9">
        <v>0</v>
      </c>
      <c r="Y1084" s="8"/>
      <c r="AA1084" s="8"/>
      <c r="AG1084" s="47"/>
      <c r="AH1084" s="9">
        <f t="shared" si="70"/>
        <v>-1</v>
      </c>
      <c r="AI1084" s="7">
        <v>3.8</v>
      </c>
      <c r="AM1084" s="14"/>
      <c r="AO1084" s="16"/>
      <c r="AR1084" s="16"/>
      <c r="AS1084" s="9">
        <v>1977</v>
      </c>
      <c r="AT1084" s="23">
        <f t="shared" si="73"/>
        <v>3.2960066693136723</v>
      </c>
      <c r="AX1084" s="18"/>
      <c r="AZ1084" s="18"/>
      <c r="BB1084" s="18"/>
      <c r="BD1084" s="18"/>
      <c r="BF1084" s="18"/>
      <c r="BG1084" s="18" t="s">
        <v>235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 s="18">
        <v>0</v>
      </c>
      <c r="BO1084">
        <v>1</v>
      </c>
      <c r="BP1084">
        <v>0</v>
      </c>
      <c r="BQ1084" s="18">
        <v>0</v>
      </c>
      <c r="BS1084" s="18"/>
      <c r="BT1084" t="s">
        <v>397</v>
      </c>
      <c r="BU1084" t="s">
        <v>397</v>
      </c>
      <c r="BW1084" s="25"/>
      <c r="CA1084" s="18"/>
      <c r="CC1084" s="18"/>
      <c r="CD1084" s="18"/>
      <c r="CF1084" s="18"/>
      <c r="CH1084" s="18"/>
      <c r="CR1084" s="18"/>
      <c r="CT1084" s="25"/>
      <c r="CU1084" t="s">
        <v>397</v>
      </c>
      <c r="CW1084" t="s">
        <v>397</v>
      </c>
      <c r="CX1084" s="25" t="s">
        <v>397</v>
      </c>
    </row>
    <row r="1085" spans="1:102" x14ac:dyDescent="0.3">
      <c r="A1085">
        <v>1084</v>
      </c>
      <c r="B1085">
        <v>127</v>
      </c>
      <c r="C1085" s="25" t="s">
        <v>8</v>
      </c>
      <c r="D1085" s="12">
        <v>10.4</v>
      </c>
      <c r="E1085" s="14"/>
      <c r="F1085" s="7" t="str">
        <f>IFERROR(D1085/E1085, "X")</f>
        <v>X</v>
      </c>
      <c r="G1085" s="7">
        <f>D1085-E1085</f>
        <v>10.4</v>
      </c>
      <c r="H1085" s="16">
        <f>D1085+E1085</f>
        <v>10.4</v>
      </c>
      <c r="I1085" s="11" t="str">
        <f>IFERROR(F1085/SQRT(F1085^2+AH1085), "X")</f>
        <v>X</v>
      </c>
      <c r="J1085" s="39" t="str">
        <f>IFERROR(SQRT((1-I1085^2)/AH1085), "X")</f>
        <v>X</v>
      </c>
      <c r="K1085" s="39" t="str">
        <f t="shared" si="71"/>
        <v>X</v>
      </c>
      <c r="L1085" s="39" t="str">
        <f t="shared" si="72"/>
        <v>X</v>
      </c>
      <c r="M1085" s="43" t="str">
        <f>IFERROR(I1085+J1085, "X")</f>
        <v>X</v>
      </c>
      <c r="N1085" s="45">
        <v>0</v>
      </c>
      <c r="O1085" s="8">
        <v>0</v>
      </c>
      <c r="P1085" s="9">
        <v>0</v>
      </c>
      <c r="Q1085" s="9">
        <v>0</v>
      </c>
      <c r="R1085" s="8">
        <v>0</v>
      </c>
      <c r="S1085" s="9">
        <v>0</v>
      </c>
      <c r="T1085" s="9">
        <v>0</v>
      </c>
      <c r="U1085" s="8">
        <v>0</v>
      </c>
      <c r="V1085" s="9">
        <v>1</v>
      </c>
      <c r="W1085" s="8">
        <v>0</v>
      </c>
      <c r="X1085" s="9">
        <v>0</v>
      </c>
      <c r="Y1085" s="8"/>
      <c r="AA1085" s="8"/>
      <c r="AG1085" s="47"/>
      <c r="AH1085" s="9">
        <f t="shared" si="70"/>
        <v>-1</v>
      </c>
      <c r="AI1085" s="7">
        <v>9.5</v>
      </c>
      <c r="AM1085" s="14"/>
      <c r="AO1085" s="16"/>
      <c r="AR1085" s="16"/>
      <c r="AS1085" s="9">
        <v>1985</v>
      </c>
      <c r="AT1085" s="23">
        <f t="shared" si="73"/>
        <v>3.2977605110991339</v>
      </c>
      <c r="AX1085" s="18"/>
      <c r="AZ1085" s="18"/>
      <c r="BB1085" s="18"/>
      <c r="BD1085" s="18"/>
      <c r="BF1085" s="18"/>
      <c r="BG1085" s="18" t="s">
        <v>235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 s="18">
        <v>0</v>
      </c>
      <c r="BO1085">
        <v>1</v>
      </c>
      <c r="BP1085">
        <v>0</v>
      </c>
      <c r="BQ1085" s="18">
        <v>0</v>
      </c>
      <c r="BS1085" s="18"/>
      <c r="BT1085" t="s">
        <v>397</v>
      </c>
      <c r="BU1085" t="s">
        <v>397</v>
      </c>
      <c r="BW1085" s="25"/>
      <c r="CA1085" s="18"/>
      <c r="CC1085" s="18"/>
      <c r="CD1085" s="18"/>
      <c r="CF1085" s="18"/>
      <c r="CH1085" s="18"/>
      <c r="CR1085" s="18"/>
      <c r="CT1085" s="25"/>
      <c r="CU1085" t="s">
        <v>397</v>
      </c>
      <c r="CW1085" t="s">
        <v>397</v>
      </c>
      <c r="CX1085" s="25" t="s">
        <v>397</v>
      </c>
    </row>
    <row r="1086" spans="1:102" x14ac:dyDescent="0.3">
      <c r="A1086">
        <v>1085</v>
      </c>
      <c r="B1086">
        <v>127</v>
      </c>
      <c r="C1086" s="25" t="s">
        <v>8</v>
      </c>
      <c r="D1086" s="12">
        <v>8</v>
      </c>
      <c r="E1086" s="14"/>
      <c r="F1086" s="7" t="str">
        <f>IFERROR(D1086/E1086, "X")</f>
        <v>X</v>
      </c>
      <c r="G1086" s="7">
        <f>D1086-E1086</f>
        <v>8</v>
      </c>
      <c r="H1086" s="16">
        <f>D1086+E1086</f>
        <v>8</v>
      </c>
      <c r="I1086" s="11" t="str">
        <f>IFERROR(F1086/SQRT(F1086^2+AH1086), "X")</f>
        <v>X</v>
      </c>
      <c r="J1086" s="39" t="str">
        <f>IFERROR(SQRT((1-I1086^2)/AH1086), "X")</f>
        <v>X</v>
      </c>
      <c r="K1086" s="39" t="str">
        <f t="shared" si="71"/>
        <v>X</v>
      </c>
      <c r="L1086" s="39" t="str">
        <f t="shared" si="72"/>
        <v>X</v>
      </c>
      <c r="M1086" s="43" t="str">
        <f>IFERROR(I1086+J1086, "X")</f>
        <v>X</v>
      </c>
      <c r="N1086" s="45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0</v>
      </c>
      <c r="T1086" s="9">
        <v>0</v>
      </c>
      <c r="U1086" s="8">
        <v>0</v>
      </c>
      <c r="V1086" s="9">
        <v>0</v>
      </c>
      <c r="W1086" s="8">
        <v>1</v>
      </c>
      <c r="X1086" s="9">
        <v>0</v>
      </c>
      <c r="Y1086" s="8"/>
      <c r="AA1086" s="8"/>
      <c r="AG1086" s="47"/>
      <c r="AH1086" s="9">
        <f t="shared" si="70"/>
        <v>-1</v>
      </c>
      <c r="AI1086" s="7">
        <v>3.8</v>
      </c>
      <c r="AM1086" s="14"/>
      <c r="AO1086" s="16"/>
      <c r="AR1086" s="16"/>
      <c r="AS1086" s="9">
        <v>1977</v>
      </c>
      <c r="AT1086" s="23">
        <f t="shared" si="73"/>
        <v>3.2960066693136723</v>
      </c>
      <c r="AX1086" s="18"/>
      <c r="AZ1086" s="18"/>
      <c r="BB1086" s="18"/>
      <c r="BD1086" s="18"/>
      <c r="BF1086" s="18"/>
      <c r="BG1086" s="18" t="s">
        <v>235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 s="18">
        <v>0</v>
      </c>
      <c r="BO1086">
        <v>1</v>
      </c>
      <c r="BP1086">
        <v>0</v>
      </c>
      <c r="BQ1086" s="18">
        <v>0</v>
      </c>
      <c r="BS1086" s="18"/>
      <c r="BT1086" t="s">
        <v>397</v>
      </c>
      <c r="BU1086" t="s">
        <v>397</v>
      </c>
      <c r="BW1086" s="25"/>
      <c r="CA1086" s="18"/>
      <c r="CC1086" s="18"/>
      <c r="CD1086" s="18"/>
      <c r="CF1086" s="18"/>
      <c r="CH1086" s="18"/>
      <c r="CR1086" s="18"/>
      <c r="CT1086" s="25"/>
      <c r="CU1086" t="s">
        <v>397</v>
      </c>
      <c r="CW1086" t="s">
        <v>397</v>
      </c>
      <c r="CX1086" s="25" t="s">
        <v>397</v>
      </c>
    </row>
    <row r="1087" spans="1:102" x14ac:dyDescent="0.3">
      <c r="A1087">
        <v>1086</v>
      </c>
      <c r="B1087">
        <v>127</v>
      </c>
      <c r="C1087" s="25" t="s">
        <v>8</v>
      </c>
      <c r="D1087" s="12">
        <v>8.1</v>
      </c>
      <c r="E1087" s="14"/>
      <c r="F1087" s="7" t="str">
        <f>IFERROR(D1087/E1087, "X")</f>
        <v>X</v>
      </c>
      <c r="G1087" s="7">
        <f>D1087-E1087</f>
        <v>8.1</v>
      </c>
      <c r="H1087" s="16">
        <f>D1087+E1087</f>
        <v>8.1</v>
      </c>
      <c r="I1087" s="11" t="str">
        <f>IFERROR(F1087/SQRT(F1087^2+AH1087), "X")</f>
        <v>X</v>
      </c>
      <c r="J1087" s="39" t="str">
        <f>IFERROR(SQRT((1-I1087^2)/AH1087), "X")</f>
        <v>X</v>
      </c>
      <c r="K1087" s="39" t="str">
        <f t="shared" si="71"/>
        <v>X</v>
      </c>
      <c r="L1087" s="39" t="str">
        <f t="shared" si="72"/>
        <v>X</v>
      </c>
      <c r="M1087" s="43" t="str">
        <f>IFERROR(I1087+J1087, "X")</f>
        <v>X</v>
      </c>
      <c r="N1087" s="45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0</v>
      </c>
      <c r="U1087" s="8">
        <v>0</v>
      </c>
      <c r="V1087" s="9">
        <v>0</v>
      </c>
      <c r="W1087" s="8">
        <v>1</v>
      </c>
      <c r="X1087" s="9">
        <v>0</v>
      </c>
      <c r="Y1087" s="8"/>
      <c r="AA1087" s="8"/>
      <c r="AG1087" s="47"/>
      <c r="AH1087" s="9">
        <f t="shared" si="70"/>
        <v>-1</v>
      </c>
      <c r="AI1087" s="7">
        <v>9.5</v>
      </c>
      <c r="AM1087" s="14"/>
      <c r="AO1087" s="16"/>
      <c r="AR1087" s="16"/>
      <c r="AS1087" s="9">
        <v>1985</v>
      </c>
      <c r="AT1087" s="23">
        <f t="shared" si="73"/>
        <v>3.2977605110991339</v>
      </c>
      <c r="AX1087" s="18"/>
      <c r="AZ1087" s="18"/>
      <c r="BB1087" s="18"/>
      <c r="BD1087" s="18"/>
      <c r="BF1087" s="18"/>
      <c r="BG1087" s="18" t="s">
        <v>235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 s="18">
        <v>0</v>
      </c>
      <c r="BO1087">
        <v>1</v>
      </c>
      <c r="BP1087">
        <v>0</v>
      </c>
      <c r="BQ1087" s="18">
        <v>0</v>
      </c>
      <c r="BS1087" s="18"/>
      <c r="BT1087" t="s">
        <v>397</v>
      </c>
      <c r="BU1087" t="s">
        <v>397</v>
      </c>
      <c r="BW1087" s="25"/>
      <c r="CA1087" s="18"/>
      <c r="CC1087" s="18"/>
      <c r="CD1087" s="18"/>
      <c r="CF1087" s="18"/>
      <c r="CH1087" s="18"/>
      <c r="CR1087" s="18"/>
      <c r="CT1087" s="25"/>
      <c r="CU1087" t="s">
        <v>397</v>
      </c>
      <c r="CW1087" t="s">
        <v>397</v>
      </c>
      <c r="CX1087" s="25" t="s">
        <v>397</v>
      </c>
    </row>
    <row r="1088" spans="1:102" x14ac:dyDescent="0.3">
      <c r="A1088">
        <v>1087</v>
      </c>
      <c r="B1088">
        <v>127</v>
      </c>
      <c r="C1088" s="25" t="s">
        <v>8</v>
      </c>
      <c r="D1088" s="12">
        <v>4.9000000000000004</v>
      </c>
      <c r="E1088" s="14"/>
      <c r="F1088" s="7" t="str">
        <f>IFERROR(D1088/E1088, "X")</f>
        <v>X</v>
      </c>
      <c r="G1088" s="7">
        <f>D1088-E1088</f>
        <v>4.9000000000000004</v>
      </c>
      <c r="H1088" s="16">
        <f>D1088+E1088</f>
        <v>4.9000000000000004</v>
      </c>
      <c r="I1088" s="11" t="str">
        <f>IFERROR(F1088/SQRT(F1088^2+AH1088), "X")</f>
        <v>X</v>
      </c>
      <c r="J1088" s="39" t="str">
        <f>IFERROR(SQRT((1-I1088^2)/AH1088), "X")</f>
        <v>X</v>
      </c>
      <c r="K1088" s="39" t="str">
        <f t="shared" si="71"/>
        <v>X</v>
      </c>
      <c r="L1088" s="39" t="str">
        <f t="shared" si="72"/>
        <v>X</v>
      </c>
      <c r="M1088" s="43" t="str">
        <f>IFERROR(I1088+J1088, "X")</f>
        <v>X</v>
      </c>
      <c r="N1088" s="45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0</v>
      </c>
      <c r="V1088" s="9">
        <v>0</v>
      </c>
      <c r="W1088" s="8">
        <v>0</v>
      </c>
      <c r="X1088" s="9">
        <v>1</v>
      </c>
      <c r="Y1088" s="8"/>
      <c r="AA1088" s="8"/>
      <c r="AG1088" s="47"/>
      <c r="AH1088" s="9">
        <f t="shared" si="70"/>
        <v>-1</v>
      </c>
      <c r="AI1088" s="7">
        <v>3.8</v>
      </c>
      <c r="AM1088" s="14"/>
      <c r="AO1088" s="16"/>
      <c r="AR1088" s="16"/>
      <c r="AS1088" s="9">
        <v>1977</v>
      </c>
      <c r="AT1088" s="23">
        <f t="shared" si="73"/>
        <v>3.2960066693136723</v>
      </c>
      <c r="AX1088" s="18"/>
      <c r="AZ1088" s="18"/>
      <c r="BB1088" s="18"/>
      <c r="BD1088" s="18"/>
      <c r="BF1088" s="18"/>
      <c r="BG1088" s="18" t="s">
        <v>235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 s="18">
        <v>0</v>
      </c>
      <c r="BO1088">
        <v>1</v>
      </c>
      <c r="BP1088">
        <v>0</v>
      </c>
      <c r="BQ1088" s="18">
        <v>0</v>
      </c>
      <c r="BS1088" s="18"/>
      <c r="BT1088" t="s">
        <v>397</v>
      </c>
      <c r="BU1088" t="s">
        <v>397</v>
      </c>
      <c r="BW1088" s="25"/>
      <c r="CA1088" s="18"/>
      <c r="CC1088" s="18"/>
      <c r="CD1088" s="18"/>
      <c r="CF1088" s="18"/>
      <c r="CH1088" s="18"/>
      <c r="CR1088" s="18"/>
      <c r="CT1088" s="25"/>
      <c r="CU1088" t="s">
        <v>397</v>
      </c>
      <c r="CW1088" t="s">
        <v>397</v>
      </c>
      <c r="CX1088" s="25" t="s">
        <v>397</v>
      </c>
    </row>
    <row r="1089" spans="1:102" x14ac:dyDescent="0.3">
      <c r="A1089">
        <v>1088</v>
      </c>
      <c r="B1089">
        <v>127</v>
      </c>
      <c r="C1089" s="25" t="s">
        <v>8</v>
      </c>
      <c r="D1089" s="12">
        <v>7.2</v>
      </c>
      <c r="E1089" s="14"/>
      <c r="F1089" s="7" t="str">
        <f>IFERROR(D1089/E1089, "X")</f>
        <v>X</v>
      </c>
      <c r="G1089" s="7">
        <f>D1089-E1089</f>
        <v>7.2</v>
      </c>
      <c r="H1089" s="16">
        <f>D1089+E1089</f>
        <v>7.2</v>
      </c>
      <c r="I1089" s="11" t="str">
        <f>IFERROR(F1089/SQRT(F1089^2+AH1089), "X")</f>
        <v>X</v>
      </c>
      <c r="J1089" s="39" t="str">
        <f>IFERROR(SQRT((1-I1089^2)/AH1089), "X")</f>
        <v>X</v>
      </c>
      <c r="K1089" s="39" t="str">
        <f t="shared" si="71"/>
        <v>X</v>
      </c>
      <c r="L1089" s="39" t="str">
        <f t="shared" si="72"/>
        <v>X</v>
      </c>
      <c r="M1089" s="43" t="str">
        <f>IFERROR(I1089+J1089, "X")</f>
        <v>X</v>
      </c>
      <c r="N1089" s="45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0</v>
      </c>
      <c r="W1089" s="8">
        <v>0</v>
      </c>
      <c r="X1089" s="9">
        <v>1</v>
      </c>
      <c r="Y1089" s="8"/>
      <c r="AA1089" s="8"/>
      <c r="AG1089" s="47"/>
      <c r="AH1089" s="9">
        <f t="shared" si="70"/>
        <v>-1</v>
      </c>
      <c r="AI1089" s="7">
        <v>9.5</v>
      </c>
      <c r="AM1089" s="14"/>
      <c r="AO1089" s="16"/>
      <c r="AR1089" s="16"/>
      <c r="AS1089" s="9">
        <v>1985</v>
      </c>
      <c r="AT1089" s="23">
        <f t="shared" si="73"/>
        <v>3.2977605110991339</v>
      </c>
      <c r="AX1089" s="18"/>
      <c r="AZ1089" s="18"/>
      <c r="BB1089" s="18"/>
      <c r="BD1089" s="18"/>
      <c r="BF1089" s="18"/>
      <c r="BG1089" s="18" t="s">
        <v>235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 s="18">
        <v>0</v>
      </c>
      <c r="BO1089">
        <v>1</v>
      </c>
      <c r="BP1089">
        <v>0</v>
      </c>
      <c r="BQ1089" s="18">
        <v>0</v>
      </c>
      <c r="BS1089" s="18"/>
      <c r="BT1089" t="s">
        <v>397</v>
      </c>
      <c r="BU1089" t="s">
        <v>397</v>
      </c>
      <c r="BW1089" s="25"/>
      <c r="CA1089" s="18"/>
      <c r="CC1089" s="18"/>
      <c r="CD1089" s="18"/>
      <c r="CF1089" s="18"/>
      <c r="CH1089" s="18"/>
      <c r="CR1089" s="18"/>
      <c r="CT1089" s="25"/>
      <c r="CU1089" t="s">
        <v>397</v>
      </c>
      <c r="CW1089" t="s">
        <v>397</v>
      </c>
      <c r="CX1089" s="25" t="s">
        <v>397</v>
      </c>
    </row>
    <row r="1090" spans="1:102" x14ac:dyDescent="0.3">
      <c r="A1090">
        <v>1089</v>
      </c>
      <c r="B1090">
        <v>127</v>
      </c>
      <c r="C1090" s="25" t="s">
        <v>8</v>
      </c>
      <c r="D1090" s="12">
        <v>13.4</v>
      </c>
      <c r="E1090" s="14"/>
      <c r="F1090" s="7" t="str">
        <f>IFERROR(D1090/E1090, "X")</f>
        <v>X</v>
      </c>
      <c r="G1090" s="7">
        <f>D1090-E1090</f>
        <v>13.4</v>
      </c>
      <c r="H1090" s="16">
        <f>D1090+E1090</f>
        <v>13.4</v>
      </c>
      <c r="I1090" s="11" t="str">
        <f>IFERROR(F1090/SQRT(F1090^2+AH1090), "X")</f>
        <v>X</v>
      </c>
      <c r="J1090" s="39" t="str">
        <f>IFERROR(SQRT((1-I1090^2)/AH1090), "X")</f>
        <v>X</v>
      </c>
      <c r="K1090" s="39" t="str">
        <f t="shared" si="71"/>
        <v>X</v>
      </c>
      <c r="L1090" s="39" t="str">
        <f t="shared" si="72"/>
        <v>X</v>
      </c>
      <c r="M1090" s="43" t="str">
        <f>IFERROR(I1090+J1090, "X")</f>
        <v>X</v>
      </c>
      <c r="N1090" s="45">
        <v>1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8">
        <v>0</v>
      </c>
      <c r="X1090" s="9">
        <v>0</v>
      </c>
      <c r="Y1090" s="8"/>
      <c r="AA1090" s="8"/>
      <c r="AG1090" s="47"/>
      <c r="AH1090" s="9">
        <f t="shared" si="70"/>
        <v>-1</v>
      </c>
      <c r="AI1090" s="7">
        <v>8.5</v>
      </c>
      <c r="AM1090" s="14"/>
      <c r="AO1090" s="16"/>
      <c r="AR1090" s="16"/>
      <c r="AS1090" s="9">
        <v>1974</v>
      </c>
      <c r="AT1090" s="23">
        <f t="shared" si="73"/>
        <v>3.2953471483336179</v>
      </c>
      <c r="AX1090" s="18"/>
      <c r="AZ1090" s="18"/>
      <c r="BB1090" s="18"/>
      <c r="BD1090" s="18"/>
      <c r="BF1090" s="18"/>
      <c r="BG1090" s="18" t="s">
        <v>252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 s="18">
        <v>0</v>
      </c>
      <c r="BO1090">
        <v>1</v>
      </c>
      <c r="BP1090">
        <v>0</v>
      </c>
      <c r="BQ1090" s="18">
        <v>0</v>
      </c>
      <c r="BS1090" s="18"/>
      <c r="BT1090" t="s">
        <v>397</v>
      </c>
      <c r="BU1090" t="s">
        <v>397</v>
      </c>
      <c r="BW1090" s="25"/>
      <c r="CA1090" s="18"/>
      <c r="CC1090" s="18"/>
      <c r="CD1090" s="18"/>
      <c r="CF1090" s="18"/>
      <c r="CH1090" s="18"/>
      <c r="CR1090" s="18"/>
      <c r="CT1090" s="25"/>
      <c r="CU1090" t="s">
        <v>397</v>
      </c>
      <c r="CW1090" t="s">
        <v>397</v>
      </c>
      <c r="CX1090" s="25" t="s">
        <v>397</v>
      </c>
    </row>
    <row r="1091" spans="1:102" x14ac:dyDescent="0.3">
      <c r="A1091">
        <v>1090</v>
      </c>
      <c r="B1091">
        <v>127</v>
      </c>
      <c r="C1091" s="25" t="s">
        <v>8</v>
      </c>
      <c r="D1091" s="12">
        <v>12.1</v>
      </c>
      <c r="E1091" s="14"/>
      <c r="F1091" s="7" t="str">
        <f>IFERROR(D1091/E1091, "X")</f>
        <v>X</v>
      </c>
      <c r="G1091" s="7">
        <f>D1091-E1091</f>
        <v>12.1</v>
      </c>
      <c r="H1091" s="16">
        <f>D1091+E1091</f>
        <v>12.1</v>
      </c>
      <c r="I1091" s="11" t="str">
        <f>IFERROR(F1091/SQRT(F1091^2+AH1091), "X")</f>
        <v>X</v>
      </c>
      <c r="J1091" s="39" t="str">
        <f>IFERROR(SQRT((1-I1091^2)/AH1091), "X")</f>
        <v>X</v>
      </c>
      <c r="K1091" s="39" t="str">
        <f t="shared" si="71"/>
        <v>X</v>
      </c>
      <c r="L1091" s="39" t="str">
        <f t="shared" si="72"/>
        <v>X</v>
      </c>
      <c r="M1091" s="43" t="str">
        <f>IFERROR(I1091+J1091, "X")</f>
        <v>X</v>
      </c>
      <c r="N1091" s="45">
        <v>1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8">
        <v>0</v>
      </c>
      <c r="X1091" s="9">
        <v>0</v>
      </c>
      <c r="Y1091" s="8"/>
      <c r="AA1091" s="8"/>
      <c r="AG1091" s="47"/>
      <c r="AH1091" s="9">
        <f t="shared" ref="AH1091:AH1154" si="74">IFERROR(AF1091-AG1091-1, "X")</f>
        <v>-1</v>
      </c>
      <c r="AI1091" s="7">
        <v>6.8</v>
      </c>
      <c r="AM1091" s="14"/>
      <c r="AO1091" s="16"/>
      <c r="AR1091" s="16"/>
      <c r="AS1091" s="9">
        <v>1980</v>
      </c>
      <c r="AT1091" s="23">
        <f t="shared" si="73"/>
        <v>3.2966651902615309</v>
      </c>
      <c r="AX1091" s="18"/>
      <c r="AZ1091" s="18"/>
      <c r="BB1091" s="18"/>
      <c r="BD1091" s="18"/>
      <c r="BF1091" s="18"/>
      <c r="BG1091" s="18" t="s">
        <v>260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s="18">
        <v>0</v>
      </c>
      <c r="BO1091">
        <v>1</v>
      </c>
      <c r="BP1091">
        <v>0</v>
      </c>
      <c r="BQ1091" s="18">
        <v>0</v>
      </c>
      <c r="BS1091" s="18"/>
      <c r="BT1091" t="s">
        <v>397</v>
      </c>
      <c r="BU1091" t="s">
        <v>397</v>
      </c>
      <c r="BW1091" s="25"/>
      <c r="CA1091" s="18"/>
      <c r="CC1091" s="18"/>
      <c r="CD1091" s="18"/>
      <c r="CF1091" s="18"/>
      <c r="CH1091" s="18"/>
      <c r="CR1091" s="18"/>
      <c r="CT1091" s="25"/>
      <c r="CU1091" t="s">
        <v>397</v>
      </c>
      <c r="CW1091" t="s">
        <v>397</v>
      </c>
      <c r="CX1091" s="25" t="s">
        <v>397</v>
      </c>
    </row>
    <row r="1092" spans="1:102" x14ac:dyDescent="0.3">
      <c r="A1092">
        <v>1091</v>
      </c>
      <c r="B1092">
        <v>127</v>
      </c>
      <c r="C1092" s="25" t="s">
        <v>8</v>
      </c>
      <c r="D1092" s="12">
        <v>7</v>
      </c>
      <c r="E1092" s="14"/>
      <c r="F1092" s="7" t="str">
        <f>IFERROR(D1092/E1092, "X")</f>
        <v>X</v>
      </c>
      <c r="G1092" s="7">
        <f>D1092-E1092</f>
        <v>7</v>
      </c>
      <c r="H1092" s="16">
        <f>D1092+E1092</f>
        <v>7</v>
      </c>
      <c r="I1092" s="11" t="str">
        <f>IFERROR(F1092/SQRT(F1092^2+AH1092), "X")</f>
        <v>X</v>
      </c>
      <c r="J1092" s="39" t="str">
        <f>IFERROR(SQRT((1-I1092^2)/AH1092), "X")</f>
        <v>X</v>
      </c>
      <c r="K1092" s="39" t="str">
        <f t="shared" si="71"/>
        <v>X</v>
      </c>
      <c r="L1092" s="39" t="str">
        <f t="shared" si="72"/>
        <v>X</v>
      </c>
      <c r="M1092" s="43" t="str">
        <f>IFERROR(I1092+J1092, "X")</f>
        <v>X</v>
      </c>
      <c r="N1092" s="45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8">
        <v>0</v>
      </c>
      <c r="X1092" s="9">
        <v>0</v>
      </c>
      <c r="Y1092" s="8"/>
      <c r="AA1092" s="8"/>
      <c r="AG1092" s="47"/>
      <c r="AH1092" s="9">
        <f t="shared" si="74"/>
        <v>-1</v>
      </c>
      <c r="AI1092" s="7">
        <v>7.5</v>
      </c>
      <c r="AM1092" s="14"/>
      <c r="AO1092" s="16"/>
      <c r="AR1092" s="16"/>
      <c r="AS1092" s="9">
        <v>1991</v>
      </c>
      <c r="AT1092" s="23">
        <f t="shared" si="73"/>
        <v>3.2990712600274095</v>
      </c>
      <c r="AX1092" s="18"/>
      <c r="AZ1092" s="18"/>
      <c r="BB1092" s="18"/>
      <c r="BD1092" s="18"/>
      <c r="BF1092" s="18"/>
      <c r="BG1092" s="18" t="s">
        <v>260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 s="18">
        <v>0</v>
      </c>
      <c r="BO1092">
        <v>1</v>
      </c>
      <c r="BP1092">
        <v>0</v>
      </c>
      <c r="BQ1092" s="18">
        <v>0</v>
      </c>
      <c r="BS1092" s="18"/>
      <c r="BT1092" t="s">
        <v>397</v>
      </c>
      <c r="BU1092" t="s">
        <v>397</v>
      </c>
      <c r="BW1092" s="25"/>
      <c r="CA1092" s="18"/>
      <c r="CC1092" s="18"/>
      <c r="CD1092" s="18"/>
      <c r="CF1092" s="18"/>
      <c r="CH1092" s="18"/>
      <c r="CR1092" s="18"/>
      <c r="CT1092" s="25"/>
      <c r="CU1092" t="s">
        <v>397</v>
      </c>
      <c r="CW1092" t="s">
        <v>397</v>
      </c>
      <c r="CX1092" s="25" t="s">
        <v>397</v>
      </c>
    </row>
    <row r="1093" spans="1:102" x14ac:dyDescent="0.3">
      <c r="A1093">
        <v>1092</v>
      </c>
      <c r="B1093">
        <v>127</v>
      </c>
      <c r="C1093" s="25" t="s">
        <v>8</v>
      </c>
      <c r="D1093" s="12">
        <v>7</v>
      </c>
      <c r="E1093" s="14"/>
      <c r="F1093" s="7" t="str">
        <f>IFERROR(D1093/E1093, "X")</f>
        <v>X</v>
      </c>
      <c r="G1093" s="7">
        <f>D1093-E1093</f>
        <v>7</v>
      </c>
      <c r="H1093" s="16">
        <f>D1093+E1093</f>
        <v>7</v>
      </c>
      <c r="I1093" s="11" t="str">
        <f>IFERROR(F1093/SQRT(F1093^2+AH1093), "X")</f>
        <v>X</v>
      </c>
      <c r="J1093" s="39" t="str">
        <f>IFERROR(SQRT((1-I1093^2)/AH1093), "X")</f>
        <v>X</v>
      </c>
      <c r="K1093" s="39" t="str">
        <f t="shared" si="71"/>
        <v>X</v>
      </c>
      <c r="L1093" s="39" t="str">
        <f t="shared" si="72"/>
        <v>X</v>
      </c>
      <c r="M1093" s="43" t="str">
        <f>IFERROR(I1093+J1093, "X")</f>
        <v>X</v>
      </c>
      <c r="N1093" s="45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8">
        <v>0</v>
      </c>
      <c r="X1093" s="9">
        <v>0</v>
      </c>
      <c r="Y1093" s="8"/>
      <c r="AA1093" s="8"/>
      <c r="AG1093" s="47"/>
      <c r="AH1093" s="9">
        <f t="shared" si="74"/>
        <v>-1</v>
      </c>
      <c r="AI1093" s="7">
        <v>4.5</v>
      </c>
      <c r="AM1093" s="14"/>
      <c r="AO1093" s="16"/>
      <c r="AR1093" s="16"/>
      <c r="AS1093" s="9">
        <v>1981</v>
      </c>
      <c r="AT1093" s="23">
        <f t="shared" si="73"/>
        <v>3.2968844755385471</v>
      </c>
      <c r="AX1093" s="18"/>
      <c r="AZ1093" s="18"/>
      <c r="BB1093" s="18"/>
      <c r="BD1093" s="18"/>
      <c r="BF1093" s="18"/>
      <c r="BG1093" s="18" t="s">
        <v>262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</v>
      </c>
      <c r="BN1093" s="18">
        <v>0</v>
      </c>
      <c r="BO1093">
        <v>0</v>
      </c>
      <c r="BP1093">
        <v>1</v>
      </c>
      <c r="BQ1093" s="18">
        <v>0</v>
      </c>
      <c r="BS1093" s="18"/>
      <c r="BT1093" t="s">
        <v>397</v>
      </c>
      <c r="BU1093" t="s">
        <v>397</v>
      </c>
      <c r="BW1093" s="25"/>
      <c r="CA1093" s="18"/>
      <c r="CC1093" s="18"/>
      <c r="CD1093" s="18"/>
      <c r="CF1093" s="18"/>
      <c r="CH1093" s="18"/>
      <c r="CR1093" s="18"/>
      <c r="CT1093" s="25"/>
      <c r="CU1093" t="s">
        <v>397</v>
      </c>
      <c r="CW1093" t="s">
        <v>397</v>
      </c>
      <c r="CX1093" s="25" t="s">
        <v>397</v>
      </c>
    </row>
    <row r="1094" spans="1:102" x14ac:dyDescent="0.3">
      <c r="A1094">
        <v>1093</v>
      </c>
      <c r="B1094">
        <v>127</v>
      </c>
      <c r="C1094" s="25" t="s">
        <v>8</v>
      </c>
      <c r="D1094" s="12">
        <v>12.6</v>
      </c>
      <c r="E1094" s="14"/>
      <c r="F1094" s="7" t="str">
        <f>IFERROR(D1094/E1094, "X")</f>
        <v>X</v>
      </c>
      <c r="G1094" s="7">
        <f>D1094-E1094</f>
        <v>12.6</v>
      </c>
      <c r="H1094" s="16">
        <f>D1094+E1094</f>
        <v>12.6</v>
      </c>
      <c r="I1094" s="11" t="str">
        <f>IFERROR(F1094/SQRT(F1094^2+AH1094), "X")</f>
        <v>X</v>
      </c>
      <c r="J1094" s="39" t="str">
        <f>IFERROR(SQRT((1-I1094^2)/AH1094), "X")</f>
        <v>X</v>
      </c>
      <c r="K1094" s="39" t="str">
        <f t="shared" si="71"/>
        <v>X</v>
      </c>
      <c r="L1094" s="39" t="str">
        <f t="shared" si="72"/>
        <v>X</v>
      </c>
      <c r="M1094" s="43" t="str">
        <f>IFERROR(I1094+J1094, "X")</f>
        <v>X</v>
      </c>
      <c r="N1094" s="45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1</v>
      </c>
      <c r="T1094" s="9">
        <v>0</v>
      </c>
      <c r="U1094" s="8">
        <v>0</v>
      </c>
      <c r="V1094" s="9">
        <v>0</v>
      </c>
      <c r="W1094" s="8">
        <v>0</v>
      </c>
      <c r="X1094" s="9">
        <v>0</v>
      </c>
      <c r="Y1094" s="8"/>
      <c r="AA1094" s="8"/>
      <c r="AG1094" s="47"/>
      <c r="AH1094" s="9">
        <f t="shared" si="74"/>
        <v>-1</v>
      </c>
      <c r="AI1094" s="7">
        <v>4.5</v>
      </c>
      <c r="AM1094" s="14"/>
      <c r="AO1094" s="16"/>
      <c r="AR1094" s="16"/>
      <c r="AS1094" s="9">
        <v>1981</v>
      </c>
      <c r="AT1094" s="23">
        <f t="shared" si="73"/>
        <v>3.2968844755385471</v>
      </c>
      <c r="AX1094" s="18"/>
      <c r="AZ1094" s="18"/>
      <c r="BB1094" s="18"/>
      <c r="BD1094" s="18"/>
      <c r="BF1094" s="18"/>
      <c r="BG1094" s="18" t="s">
        <v>262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 s="18">
        <v>0</v>
      </c>
      <c r="BO1094">
        <v>0</v>
      </c>
      <c r="BP1094">
        <v>1</v>
      </c>
      <c r="BQ1094" s="18">
        <v>0</v>
      </c>
      <c r="BS1094" s="18"/>
      <c r="BT1094" t="s">
        <v>397</v>
      </c>
      <c r="BU1094" t="s">
        <v>397</v>
      </c>
      <c r="BW1094" s="25"/>
      <c r="CA1094" s="18"/>
      <c r="CC1094" s="18"/>
      <c r="CD1094" s="18"/>
      <c r="CF1094" s="18"/>
      <c r="CH1094" s="18"/>
      <c r="CR1094" s="18"/>
      <c r="CT1094" s="25"/>
      <c r="CU1094" t="s">
        <v>397</v>
      </c>
      <c r="CW1094" t="s">
        <v>397</v>
      </c>
      <c r="CX1094" s="25" t="s">
        <v>397</v>
      </c>
    </row>
    <row r="1095" spans="1:102" x14ac:dyDescent="0.3">
      <c r="A1095">
        <v>1094</v>
      </c>
      <c r="B1095">
        <v>127</v>
      </c>
      <c r="C1095" s="25" t="s">
        <v>8</v>
      </c>
      <c r="D1095" s="12">
        <v>16.100000000000001</v>
      </c>
      <c r="E1095" s="14"/>
      <c r="F1095" s="7" t="str">
        <f>IFERROR(D1095/E1095, "X")</f>
        <v>X</v>
      </c>
      <c r="G1095" s="7">
        <f>D1095-E1095</f>
        <v>16.100000000000001</v>
      </c>
      <c r="H1095" s="16">
        <f>D1095+E1095</f>
        <v>16.100000000000001</v>
      </c>
      <c r="I1095" s="11" t="str">
        <f>IFERROR(F1095/SQRT(F1095^2+AH1095), "X")</f>
        <v>X</v>
      </c>
      <c r="J1095" s="39" t="str">
        <f>IFERROR(SQRT((1-I1095^2)/AH1095), "X")</f>
        <v>X</v>
      </c>
      <c r="K1095" s="39" t="str">
        <f t="shared" si="71"/>
        <v>X</v>
      </c>
      <c r="L1095" s="39" t="str">
        <f t="shared" si="72"/>
        <v>X</v>
      </c>
      <c r="M1095" s="43" t="str">
        <f>IFERROR(I1095+J1095, "X")</f>
        <v>X</v>
      </c>
      <c r="N1095" s="45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1</v>
      </c>
      <c r="U1095" s="8">
        <v>0</v>
      </c>
      <c r="V1095" s="9">
        <v>0</v>
      </c>
      <c r="W1095" s="8">
        <v>0</v>
      </c>
      <c r="X1095" s="9">
        <v>0</v>
      </c>
      <c r="Y1095" s="8"/>
      <c r="AA1095" s="8"/>
      <c r="AG1095" s="47"/>
      <c r="AH1095" s="9">
        <f t="shared" si="74"/>
        <v>-1</v>
      </c>
      <c r="AI1095" s="7">
        <v>4.5</v>
      </c>
      <c r="AM1095" s="14"/>
      <c r="AO1095" s="16"/>
      <c r="AR1095" s="16"/>
      <c r="AS1095" s="9">
        <v>1981</v>
      </c>
      <c r="AT1095" s="23">
        <f t="shared" si="73"/>
        <v>3.2968844755385471</v>
      </c>
      <c r="AX1095" s="18"/>
      <c r="AZ1095" s="18"/>
      <c r="BB1095" s="18"/>
      <c r="BD1095" s="18"/>
      <c r="BF1095" s="18"/>
      <c r="BG1095" s="18" t="s">
        <v>262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 s="18">
        <v>0</v>
      </c>
      <c r="BO1095">
        <v>0</v>
      </c>
      <c r="BP1095">
        <v>1</v>
      </c>
      <c r="BQ1095" s="18">
        <v>0</v>
      </c>
      <c r="BS1095" s="18"/>
      <c r="BT1095" t="s">
        <v>397</v>
      </c>
      <c r="BU1095" t="s">
        <v>397</v>
      </c>
      <c r="BW1095" s="25"/>
      <c r="CA1095" s="18"/>
      <c r="CC1095" s="18"/>
      <c r="CD1095" s="18"/>
      <c r="CF1095" s="18"/>
      <c r="CH1095" s="18"/>
      <c r="CR1095" s="18"/>
      <c r="CT1095" s="25"/>
      <c r="CU1095" t="s">
        <v>397</v>
      </c>
      <c r="CW1095" t="s">
        <v>397</v>
      </c>
      <c r="CX1095" s="25" t="s">
        <v>397</v>
      </c>
    </row>
    <row r="1096" spans="1:102" x14ac:dyDescent="0.3">
      <c r="A1096">
        <v>1095</v>
      </c>
      <c r="B1096">
        <v>127</v>
      </c>
      <c r="C1096" s="25" t="s">
        <v>8</v>
      </c>
      <c r="D1096" s="12">
        <v>6.9</v>
      </c>
      <c r="E1096" s="14"/>
      <c r="F1096" s="7" t="str">
        <f>IFERROR(D1096/E1096, "X")</f>
        <v>X</v>
      </c>
      <c r="G1096" s="7">
        <f>D1096-E1096</f>
        <v>6.9</v>
      </c>
      <c r="H1096" s="16">
        <f>D1096+E1096</f>
        <v>6.9</v>
      </c>
      <c r="I1096" s="11" t="str">
        <f>IFERROR(F1096/SQRT(F1096^2+AH1096), "X")</f>
        <v>X</v>
      </c>
      <c r="J1096" s="39" t="str">
        <f>IFERROR(SQRT((1-I1096^2)/AH1096), "X")</f>
        <v>X</v>
      </c>
      <c r="K1096" s="39" t="str">
        <f t="shared" si="71"/>
        <v>X</v>
      </c>
      <c r="L1096" s="39" t="str">
        <f t="shared" si="72"/>
        <v>X</v>
      </c>
      <c r="M1096" s="43" t="str">
        <f>IFERROR(I1096+J1096, "X")</f>
        <v>X</v>
      </c>
      <c r="N1096" s="45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1</v>
      </c>
      <c r="V1096" s="9">
        <v>0</v>
      </c>
      <c r="W1096" s="8">
        <v>0</v>
      </c>
      <c r="X1096" s="9">
        <v>0</v>
      </c>
      <c r="Y1096" s="8"/>
      <c r="AA1096" s="8"/>
      <c r="AG1096" s="47"/>
      <c r="AH1096" s="9">
        <f t="shared" si="74"/>
        <v>-1</v>
      </c>
      <c r="AI1096" s="7">
        <v>4.5</v>
      </c>
      <c r="AM1096" s="14"/>
      <c r="AO1096" s="16"/>
      <c r="AR1096" s="16"/>
      <c r="AS1096" s="9">
        <v>1981</v>
      </c>
      <c r="AT1096" s="23">
        <f t="shared" si="73"/>
        <v>3.2968844755385471</v>
      </c>
      <c r="AX1096" s="18"/>
      <c r="AZ1096" s="18"/>
      <c r="BB1096" s="18"/>
      <c r="BD1096" s="18"/>
      <c r="BF1096" s="18"/>
      <c r="BG1096" s="18" t="s">
        <v>262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 s="18">
        <v>0</v>
      </c>
      <c r="BO1096">
        <v>0</v>
      </c>
      <c r="BP1096">
        <v>1</v>
      </c>
      <c r="BQ1096" s="18">
        <v>0</v>
      </c>
      <c r="BS1096" s="18"/>
      <c r="BT1096" t="s">
        <v>397</v>
      </c>
      <c r="BU1096" t="s">
        <v>397</v>
      </c>
      <c r="BW1096" s="25"/>
      <c r="CA1096" s="18"/>
      <c r="CC1096" s="18"/>
      <c r="CD1096" s="18"/>
      <c r="CF1096" s="18"/>
      <c r="CH1096" s="18"/>
      <c r="CR1096" s="18"/>
      <c r="CT1096" s="25"/>
      <c r="CU1096" t="s">
        <v>397</v>
      </c>
      <c r="CW1096" t="s">
        <v>397</v>
      </c>
      <c r="CX1096" s="25" t="s">
        <v>397</v>
      </c>
    </row>
    <row r="1097" spans="1:102" x14ac:dyDescent="0.3">
      <c r="A1097">
        <v>1096</v>
      </c>
      <c r="B1097">
        <v>127</v>
      </c>
      <c r="C1097" s="25" t="s">
        <v>8</v>
      </c>
      <c r="D1097" s="12">
        <v>7.9</v>
      </c>
      <c r="E1097" s="14"/>
      <c r="F1097" s="7" t="str">
        <f>IFERROR(D1097/E1097, "X")</f>
        <v>X</v>
      </c>
      <c r="G1097" s="7">
        <f>D1097-E1097</f>
        <v>7.9</v>
      </c>
      <c r="H1097" s="16">
        <f>D1097+E1097</f>
        <v>7.9</v>
      </c>
      <c r="I1097" s="11" t="str">
        <f>IFERROR(F1097/SQRT(F1097^2+AH1097), "X")</f>
        <v>X</v>
      </c>
      <c r="J1097" s="39" t="str">
        <f>IFERROR(SQRT((1-I1097^2)/AH1097), "X")</f>
        <v>X</v>
      </c>
      <c r="K1097" s="39" t="str">
        <f t="shared" si="71"/>
        <v>X</v>
      </c>
      <c r="L1097" s="39" t="str">
        <f t="shared" si="72"/>
        <v>X</v>
      </c>
      <c r="M1097" s="43" t="str">
        <f>IFERROR(I1097+J1097, "X")</f>
        <v>X</v>
      </c>
      <c r="N1097" s="45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8">
        <v>0</v>
      </c>
      <c r="X1097" s="9">
        <v>0</v>
      </c>
      <c r="Y1097" s="8"/>
      <c r="AA1097" s="8"/>
      <c r="AG1097" s="47"/>
      <c r="AH1097" s="9">
        <f t="shared" si="74"/>
        <v>-1</v>
      </c>
      <c r="AI1097" s="7">
        <v>4.5</v>
      </c>
      <c r="AM1097" s="14"/>
      <c r="AO1097" s="16"/>
      <c r="AR1097" s="16"/>
      <c r="AS1097" s="9">
        <v>1981</v>
      </c>
      <c r="AT1097" s="23">
        <f t="shared" si="73"/>
        <v>3.2968844755385471</v>
      </c>
      <c r="AX1097" s="18"/>
      <c r="AZ1097" s="18"/>
      <c r="BB1097" s="18"/>
      <c r="BD1097" s="18"/>
      <c r="BF1097" s="18"/>
      <c r="BG1097" s="18" t="s">
        <v>262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 s="18">
        <v>0</v>
      </c>
      <c r="BO1097">
        <v>0</v>
      </c>
      <c r="BP1097">
        <v>1</v>
      </c>
      <c r="BQ1097" s="18">
        <v>0</v>
      </c>
      <c r="BS1097" s="18"/>
      <c r="BT1097" t="s">
        <v>397</v>
      </c>
      <c r="BU1097" t="s">
        <v>397</v>
      </c>
      <c r="BW1097" s="25"/>
      <c r="CA1097" s="18"/>
      <c r="CC1097" s="18"/>
      <c r="CD1097" s="18"/>
      <c r="CF1097" s="18"/>
      <c r="CH1097" s="18"/>
      <c r="CR1097" s="18"/>
      <c r="CT1097" s="25"/>
      <c r="CU1097" t="s">
        <v>397</v>
      </c>
      <c r="CW1097" t="s">
        <v>397</v>
      </c>
      <c r="CX1097" s="25" t="s">
        <v>397</v>
      </c>
    </row>
    <row r="1098" spans="1:102" x14ac:dyDescent="0.3">
      <c r="A1098">
        <v>1097</v>
      </c>
      <c r="B1098">
        <v>127</v>
      </c>
      <c r="C1098" s="25" t="s">
        <v>8</v>
      </c>
      <c r="D1098" s="12">
        <v>5.7</v>
      </c>
      <c r="E1098" s="14"/>
      <c r="F1098" s="7" t="str">
        <f>IFERROR(D1098/E1098, "X")</f>
        <v>X</v>
      </c>
      <c r="G1098" s="7">
        <f>D1098-E1098</f>
        <v>5.7</v>
      </c>
      <c r="H1098" s="16">
        <f>D1098+E1098</f>
        <v>5.7</v>
      </c>
      <c r="I1098" s="11" t="str">
        <f>IFERROR(F1098/SQRT(F1098^2+AH1098), "X")</f>
        <v>X</v>
      </c>
      <c r="J1098" s="39" t="str">
        <f>IFERROR(SQRT((1-I1098^2)/AH1098), "X")</f>
        <v>X</v>
      </c>
      <c r="K1098" s="39" t="str">
        <f t="shared" si="71"/>
        <v>X</v>
      </c>
      <c r="L1098" s="39" t="str">
        <f t="shared" si="72"/>
        <v>X</v>
      </c>
      <c r="M1098" s="43" t="str">
        <f>IFERROR(I1098+J1098, "X")</f>
        <v>X</v>
      </c>
      <c r="N1098" s="45">
        <v>1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8">
        <v>0</v>
      </c>
      <c r="X1098" s="9">
        <v>0</v>
      </c>
      <c r="Y1098" s="8"/>
      <c r="AA1098" s="8"/>
      <c r="AG1098" s="47"/>
      <c r="AH1098" s="9">
        <f t="shared" si="74"/>
        <v>-1</v>
      </c>
      <c r="AI1098" s="7">
        <v>10.8</v>
      </c>
      <c r="AM1098" s="14"/>
      <c r="AO1098" s="16"/>
      <c r="AR1098" s="16"/>
      <c r="AS1098" s="9">
        <v>1995</v>
      </c>
      <c r="AT1098" s="23">
        <f t="shared" si="73"/>
        <v>3.2999429000227671</v>
      </c>
      <c r="AX1098" s="18"/>
      <c r="AZ1098" s="18"/>
      <c r="BB1098" s="18"/>
      <c r="BD1098" s="18"/>
      <c r="BF1098" s="18"/>
      <c r="BG1098" s="18" t="s">
        <v>267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 s="18">
        <v>0</v>
      </c>
      <c r="BO1098">
        <v>1</v>
      </c>
      <c r="BP1098">
        <v>0</v>
      </c>
      <c r="BQ1098" s="18">
        <v>0</v>
      </c>
      <c r="BS1098" s="18"/>
      <c r="BT1098" t="s">
        <v>397</v>
      </c>
      <c r="BU1098" t="s">
        <v>397</v>
      </c>
      <c r="BW1098" s="25"/>
      <c r="CA1098" s="18"/>
      <c r="CC1098" s="18"/>
      <c r="CD1098" s="18"/>
      <c r="CF1098" s="18"/>
      <c r="CH1098" s="18"/>
      <c r="CR1098" s="18"/>
      <c r="CT1098" s="25"/>
      <c r="CU1098" t="s">
        <v>397</v>
      </c>
      <c r="CW1098" t="s">
        <v>397</v>
      </c>
      <c r="CX1098" s="25" t="s">
        <v>397</v>
      </c>
    </row>
    <row r="1099" spans="1:102" x14ac:dyDescent="0.3">
      <c r="A1099">
        <v>1098</v>
      </c>
      <c r="B1099">
        <v>127</v>
      </c>
      <c r="C1099" s="25" t="s">
        <v>8</v>
      </c>
      <c r="D1099" s="12">
        <v>7.9</v>
      </c>
      <c r="E1099" s="14"/>
      <c r="F1099" s="7" t="str">
        <f>IFERROR(D1099/E1099, "X")</f>
        <v>X</v>
      </c>
      <c r="G1099" s="7">
        <f>D1099-E1099</f>
        <v>7.9</v>
      </c>
      <c r="H1099" s="16">
        <f>D1099+E1099</f>
        <v>7.9</v>
      </c>
      <c r="I1099" s="11" t="str">
        <f>IFERROR(F1099/SQRT(F1099^2+AH1099), "X")</f>
        <v>X</v>
      </c>
      <c r="J1099" s="39" t="str">
        <f>IFERROR(SQRT((1-I1099^2)/AH1099), "X")</f>
        <v>X</v>
      </c>
      <c r="K1099" s="39" t="str">
        <f t="shared" si="71"/>
        <v>X</v>
      </c>
      <c r="L1099" s="39" t="str">
        <f t="shared" si="72"/>
        <v>X</v>
      </c>
      <c r="M1099" s="43" t="str">
        <f>IFERROR(I1099+J1099, "X")</f>
        <v>X</v>
      </c>
      <c r="N1099" s="45">
        <v>1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8">
        <v>0</v>
      </c>
      <c r="X1099" s="9">
        <v>0</v>
      </c>
      <c r="Y1099" s="8"/>
      <c r="AA1099" s="8"/>
      <c r="AG1099" s="47"/>
      <c r="AH1099" s="9">
        <f t="shared" si="74"/>
        <v>-1</v>
      </c>
      <c r="AI1099" s="7">
        <v>11</v>
      </c>
      <c r="AM1099" s="14"/>
      <c r="AO1099" s="16"/>
      <c r="AR1099" s="16"/>
      <c r="AS1099" s="9">
        <v>1987</v>
      </c>
      <c r="AT1099" s="23">
        <f t="shared" si="73"/>
        <v>3.2981978671098151</v>
      </c>
      <c r="AX1099" s="18"/>
      <c r="AZ1099" s="18"/>
      <c r="BB1099" s="18"/>
      <c r="BD1099" s="18"/>
      <c r="BF1099" s="18"/>
      <c r="BG1099" s="18" t="s">
        <v>271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 s="18">
        <v>0</v>
      </c>
      <c r="BO1099">
        <v>1</v>
      </c>
      <c r="BP1099">
        <v>0</v>
      </c>
      <c r="BQ1099" s="18">
        <v>0</v>
      </c>
      <c r="BS1099" s="18"/>
      <c r="BT1099" t="s">
        <v>397</v>
      </c>
      <c r="BU1099" t="s">
        <v>397</v>
      </c>
      <c r="BW1099" s="25"/>
      <c r="CA1099" s="18"/>
      <c r="CC1099" s="18"/>
      <c r="CD1099" s="18"/>
      <c r="CF1099" s="18"/>
      <c r="CH1099" s="18"/>
      <c r="CR1099" s="18"/>
      <c r="CT1099" s="25"/>
      <c r="CU1099" t="s">
        <v>397</v>
      </c>
      <c r="CW1099" t="s">
        <v>397</v>
      </c>
      <c r="CX1099" s="25" t="s">
        <v>397</v>
      </c>
    </row>
    <row r="1100" spans="1:102" x14ac:dyDescent="0.3">
      <c r="A1100">
        <v>1099</v>
      </c>
      <c r="B1100">
        <v>127</v>
      </c>
      <c r="C1100" s="25" t="s">
        <v>8</v>
      </c>
      <c r="D1100" s="12">
        <v>6</v>
      </c>
      <c r="E1100" s="14"/>
      <c r="F1100" s="7" t="str">
        <f>IFERROR(D1100/E1100, "X")</f>
        <v>X</v>
      </c>
      <c r="G1100" s="7">
        <f>D1100-E1100</f>
        <v>6</v>
      </c>
      <c r="H1100" s="16">
        <f>D1100+E1100</f>
        <v>6</v>
      </c>
      <c r="I1100" s="11" t="str">
        <f>IFERROR(F1100/SQRT(F1100^2+AH1100), "X")</f>
        <v>X</v>
      </c>
      <c r="J1100" s="39" t="str">
        <f>IFERROR(SQRT((1-I1100^2)/AH1100), "X")</f>
        <v>X</v>
      </c>
      <c r="K1100" s="39" t="str">
        <f t="shared" si="71"/>
        <v>X</v>
      </c>
      <c r="L1100" s="39" t="str">
        <f t="shared" si="72"/>
        <v>X</v>
      </c>
      <c r="M1100" s="43" t="str">
        <f>IFERROR(I1100+J1100, "X")</f>
        <v>X</v>
      </c>
      <c r="N1100" s="45">
        <v>1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8">
        <v>0</v>
      </c>
      <c r="X1100" s="9">
        <v>0</v>
      </c>
      <c r="Y1100" s="8"/>
      <c r="AA1100" s="8"/>
      <c r="AG1100" s="47"/>
      <c r="AH1100" s="9">
        <f t="shared" si="74"/>
        <v>-1</v>
      </c>
      <c r="AI1100" s="7">
        <v>9</v>
      </c>
      <c r="AM1100" s="14"/>
      <c r="AO1100" s="16"/>
      <c r="AR1100" s="16"/>
      <c r="AS1100" s="9">
        <v>1972</v>
      </c>
      <c r="AT1100" s="23">
        <f t="shared" si="73"/>
        <v>3.2949069106051923</v>
      </c>
      <c r="AX1100" s="18"/>
      <c r="AZ1100" s="18"/>
      <c r="BB1100" s="18"/>
      <c r="BD1100" s="18"/>
      <c r="BF1100" s="18"/>
      <c r="BG1100" s="18" t="s">
        <v>274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 s="18">
        <v>0</v>
      </c>
      <c r="BO1100">
        <v>1</v>
      </c>
      <c r="BP1100">
        <v>0</v>
      </c>
      <c r="BQ1100" s="18">
        <v>0</v>
      </c>
      <c r="BS1100" s="18"/>
      <c r="BT1100" t="s">
        <v>397</v>
      </c>
      <c r="BU1100" t="s">
        <v>397</v>
      </c>
      <c r="BW1100" s="25"/>
      <c r="CA1100" s="18"/>
      <c r="CC1100" s="18"/>
      <c r="CD1100" s="18"/>
      <c r="CF1100" s="18"/>
      <c r="CH1100" s="18"/>
      <c r="CR1100" s="18"/>
      <c r="CT1100" s="25"/>
      <c r="CU1100" t="s">
        <v>397</v>
      </c>
      <c r="CW1100" t="s">
        <v>397</v>
      </c>
      <c r="CX1100" s="25" t="s">
        <v>397</v>
      </c>
    </row>
    <row r="1101" spans="1:102" x14ac:dyDescent="0.3">
      <c r="A1101">
        <v>1100</v>
      </c>
      <c r="B1101">
        <v>127</v>
      </c>
      <c r="C1101" s="25" t="s">
        <v>8</v>
      </c>
      <c r="D1101" s="12">
        <v>8.6999999999999993</v>
      </c>
      <c r="E1101" s="14"/>
      <c r="F1101" s="7" t="str">
        <f>IFERROR(D1101/E1101, "X")</f>
        <v>X</v>
      </c>
      <c r="G1101" s="7">
        <f>D1101-E1101</f>
        <v>8.6999999999999993</v>
      </c>
      <c r="H1101" s="16">
        <f>D1101+E1101</f>
        <v>8.6999999999999993</v>
      </c>
      <c r="I1101" s="11" t="str">
        <f>IFERROR(F1101/SQRT(F1101^2+AH1101), "X")</f>
        <v>X</v>
      </c>
      <c r="J1101" s="39" t="str">
        <f>IFERROR(SQRT((1-I1101^2)/AH1101), "X")</f>
        <v>X</v>
      </c>
      <c r="K1101" s="39" t="str">
        <f t="shared" si="71"/>
        <v>X</v>
      </c>
      <c r="L1101" s="39" t="str">
        <f t="shared" si="72"/>
        <v>X</v>
      </c>
      <c r="M1101" s="43" t="str">
        <f>IFERROR(I1101+J1101, "X")</f>
        <v>X</v>
      </c>
      <c r="N1101" s="45">
        <v>1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8">
        <v>0</v>
      </c>
      <c r="X1101" s="9">
        <v>0</v>
      </c>
      <c r="Y1101" s="8"/>
      <c r="AA1101" s="8"/>
      <c r="AG1101" s="47"/>
      <c r="AH1101" s="9">
        <f t="shared" si="74"/>
        <v>-1</v>
      </c>
      <c r="AI1101" s="7">
        <v>8.8000000000000007</v>
      </c>
      <c r="AM1101" s="14"/>
      <c r="AO1101" s="16"/>
      <c r="AR1101" s="16"/>
      <c r="AS1101" s="9">
        <v>1995</v>
      </c>
      <c r="AT1101" s="23">
        <f t="shared" si="73"/>
        <v>3.2999429000227671</v>
      </c>
      <c r="AX1101" s="18"/>
      <c r="AZ1101" s="18"/>
      <c r="BB1101" s="18"/>
      <c r="BD1101" s="18"/>
      <c r="BF1101" s="18"/>
      <c r="BG1101" s="18" t="s">
        <v>274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 s="18">
        <v>0</v>
      </c>
      <c r="BO1101">
        <v>1</v>
      </c>
      <c r="BP1101">
        <v>0</v>
      </c>
      <c r="BQ1101" s="18">
        <v>0</v>
      </c>
      <c r="BS1101" s="18"/>
      <c r="BT1101" t="s">
        <v>397</v>
      </c>
      <c r="BU1101" t="s">
        <v>397</v>
      </c>
      <c r="BW1101" s="25"/>
      <c r="CA1101" s="18"/>
      <c r="CC1101" s="18"/>
      <c r="CD1101" s="18"/>
      <c r="CF1101" s="18"/>
      <c r="CH1101" s="18"/>
      <c r="CR1101" s="18"/>
      <c r="CT1101" s="25"/>
      <c r="CU1101" t="s">
        <v>397</v>
      </c>
      <c r="CW1101" t="s">
        <v>397</v>
      </c>
      <c r="CX1101" s="25" t="s">
        <v>397</v>
      </c>
    </row>
    <row r="1102" spans="1:102" x14ac:dyDescent="0.3">
      <c r="A1102">
        <v>1101</v>
      </c>
      <c r="B1102">
        <v>127</v>
      </c>
      <c r="C1102" s="25" t="s">
        <v>8</v>
      </c>
      <c r="D1102" s="12">
        <v>50</v>
      </c>
      <c r="E1102" s="14"/>
      <c r="F1102" s="7" t="str">
        <f>IFERROR(D1102/E1102, "X")</f>
        <v>X</v>
      </c>
      <c r="G1102" s="7">
        <f>D1102-E1102</f>
        <v>50</v>
      </c>
      <c r="H1102" s="16">
        <f>D1102+E1102</f>
        <v>50</v>
      </c>
      <c r="I1102" s="11" t="str">
        <f>IFERROR(F1102/SQRT(F1102^2+AH1102), "X")</f>
        <v>X</v>
      </c>
      <c r="J1102" s="39" t="str">
        <f>IFERROR(SQRT((1-I1102^2)/AH1102), "X")</f>
        <v>X</v>
      </c>
      <c r="K1102" s="39" t="str">
        <f t="shared" si="71"/>
        <v>X</v>
      </c>
      <c r="L1102" s="39" t="str">
        <f t="shared" si="72"/>
        <v>X</v>
      </c>
      <c r="M1102" s="43" t="str">
        <f>IFERROR(I1102+J1102, "X")</f>
        <v>X</v>
      </c>
      <c r="N1102" s="45">
        <v>0</v>
      </c>
      <c r="O1102" s="8">
        <v>0</v>
      </c>
      <c r="P1102" s="9">
        <v>0</v>
      </c>
      <c r="Q1102" s="9">
        <v>0</v>
      </c>
      <c r="R1102" s="8">
        <v>1</v>
      </c>
      <c r="S1102" s="9">
        <v>0</v>
      </c>
      <c r="T1102" s="9">
        <v>0</v>
      </c>
      <c r="U1102" s="8">
        <v>0</v>
      </c>
      <c r="V1102" s="9">
        <v>0</v>
      </c>
      <c r="W1102" s="8">
        <v>0</v>
      </c>
      <c r="X1102" s="9">
        <v>0</v>
      </c>
      <c r="Y1102" s="8"/>
      <c r="AA1102" s="8"/>
      <c r="AG1102" s="47"/>
      <c r="AH1102" s="9">
        <f t="shared" si="74"/>
        <v>-1</v>
      </c>
      <c r="AI1102" s="7">
        <v>9</v>
      </c>
      <c r="AM1102" s="14"/>
      <c r="AO1102" s="16"/>
      <c r="AR1102" s="16"/>
      <c r="AS1102" s="9">
        <v>1972</v>
      </c>
      <c r="AT1102" s="23">
        <f t="shared" si="73"/>
        <v>3.2949069106051923</v>
      </c>
      <c r="AX1102" s="18"/>
      <c r="AZ1102" s="18"/>
      <c r="BB1102" s="18"/>
      <c r="BD1102" s="18"/>
      <c r="BF1102" s="18"/>
      <c r="BG1102" s="18" t="s">
        <v>274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 s="18">
        <v>0</v>
      </c>
      <c r="BO1102">
        <v>1</v>
      </c>
      <c r="BP1102">
        <v>0</v>
      </c>
      <c r="BQ1102" s="18">
        <v>0</v>
      </c>
      <c r="BS1102" s="18"/>
      <c r="BT1102" t="s">
        <v>397</v>
      </c>
      <c r="BU1102" t="s">
        <v>397</v>
      </c>
      <c r="BW1102" s="25"/>
      <c r="CA1102" s="18"/>
      <c r="CC1102" s="18"/>
      <c r="CD1102" s="18"/>
      <c r="CF1102" s="18"/>
      <c r="CH1102" s="18"/>
      <c r="CR1102" s="18"/>
      <c r="CT1102" s="25"/>
      <c r="CU1102" t="s">
        <v>397</v>
      </c>
      <c r="CW1102" t="s">
        <v>397</v>
      </c>
      <c r="CX1102" s="25" t="s">
        <v>397</v>
      </c>
    </row>
    <row r="1103" spans="1:102" x14ac:dyDescent="0.3">
      <c r="A1103">
        <v>1102</v>
      </c>
      <c r="B1103">
        <v>127</v>
      </c>
      <c r="C1103" s="25" t="s">
        <v>8</v>
      </c>
      <c r="D1103" s="12">
        <v>12.7</v>
      </c>
      <c r="E1103" s="14"/>
      <c r="F1103" s="7" t="str">
        <f>IFERROR(D1103/E1103, "X")</f>
        <v>X</v>
      </c>
      <c r="G1103" s="7">
        <f>D1103-E1103</f>
        <v>12.7</v>
      </c>
      <c r="H1103" s="16">
        <f>D1103+E1103</f>
        <v>12.7</v>
      </c>
      <c r="I1103" s="11" t="str">
        <f>IFERROR(F1103/SQRT(F1103^2+AH1103), "X")</f>
        <v>X</v>
      </c>
      <c r="J1103" s="39" t="str">
        <f>IFERROR(SQRT((1-I1103^2)/AH1103), "X")</f>
        <v>X</v>
      </c>
      <c r="K1103" s="39" t="str">
        <f t="shared" si="71"/>
        <v>X</v>
      </c>
      <c r="L1103" s="39" t="str">
        <f t="shared" si="72"/>
        <v>X</v>
      </c>
      <c r="M1103" s="43" t="str">
        <f>IFERROR(I1103+J1103, "X")</f>
        <v>X</v>
      </c>
      <c r="N1103" s="45">
        <v>0</v>
      </c>
      <c r="O1103" s="8">
        <v>0</v>
      </c>
      <c r="P1103" s="9">
        <v>0</v>
      </c>
      <c r="Q1103" s="9">
        <v>0</v>
      </c>
      <c r="R1103" s="8">
        <v>0</v>
      </c>
      <c r="S1103" s="9">
        <v>1</v>
      </c>
      <c r="T1103" s="9">
        <v>0</v>
      </c>
      <c r="U1103" s="8">
        <v>0</v>
      </c>
      <c r="V1103" s="9">
        <v>0</v>
      </c>
      <c r="W1103" s="8">
        <v>0</v>
      </c>
      <c r="X1103" s="9">
        <v>0</v>
      </c>
      <c r="Y1103" s="8"/>
      <c r="AA1103" s="8"/>
      <c r="AG1103" s="47"/>
      <c r="AH1103" s="9">
        <f t="shared" si="74"/>
        <v>-1</v>
      </c>
      <c r="AI1103" s="7">
        <v>9</v>
      </c>
      <c r="AM1103" s="14"/>
      <c r="AO1103" s="16"/>
      <c r="AR1103" s="16"/>
      <c r="AS1103" s="9">
        <v>1972</v>
      </c>
      <c r="AT1103" s="23">
        <f t="shared" si="73"/>
        <v>3.2949069106051923</v>
      </c>
      <c r="AX1103" s="18"/>
      <c r="AZ1103" s="18"/>
      <c r="BB1103" s="18"/>
      <c r="BD1103" s="18"/>
      <c r="BF1103" s="18"/>
      <c r="BG1103" s="18" t="s">
        <v>274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 s="18">
        <v>0</v>
      </c>
      <c r="BO1103">
        <v>1</v>
      </c>
      <c r="BP1103">
        <v>0</v>
      </c>
      <c r="BQ1103" s="18">
        <v>0</v>
      </c>
      <c r="BS1103" s="18"/>
      <c r="BT1103" t="s">
        <v>397</v>
      </c>
      <c r="BU1103" t="s">
        <v>397</v>
      </c>
      <c r="BW1103" s="25"/>
      <c r="CA1103" s="18"/>
      <c r="CC1103" s="18"/>
      <c r="CD1103" s="18"/>
      <c r="CF1103" s="18"/>
      <c r="CH1103" s="18"/>
      <c r="CR1103" s="18"/>
      <c r="CT1103" s="25"/>
      <c r="CU1103" t="s">
        <v>397</v>
      </c>
      <c r="CW1103" t="s">
        <v>397</v>
      </c>
      <c r="CX1103" s="25" t="s">
        <v>397</v>
      </c>
    </row>
    <row r="1104" spans="1:102" x14ac:dyDescent="0.3">
      <c r="A1104">
        <v>1103</v>
      </c>
      <c r="B1104">
        <v>127</v>
      </c>
      <c r="C1104" s="25" t="s">
        <v>8</v>
      </c>
      <c r="D1104" s="12">
        <v>15.8</v>
      </c>
      <c r="E1104" s="14"/>
      <c r="F1104" s="7" t="str">
        <f>IFERROR(D1104/E1104, "X")</f>
        <v>X</v>
      </c>
      <c r="G1104" s="7">
        <f>D1104-E1104</f>
        <v>15.8</v>
      </c>
      <c r="H1104" s="16">
        <f>D1104+E1104</f>
        <v>15.8</v>
      </c>
      <c r="I1104" s="11" t="str">
        <f>IFERROR(F1104/SQRT(F1104^2+AH1104), "X")</f>
        <v>X</v>
      </c>
      <c r="J1104" s="39" t="str">
        <f>IFERROR(SQRT((1-I1104^2)/AH1104), "X")</f>
        <v>X</v>
      </c>
      <c r="K1104" s="39" t="str">
        <f t="shared" si="71"/>
        <v>X</v>
      </c>
      <c r="L1104" s="39" t="str">
        <f t="shared" si="72"/>
        <v>X</v>
      </c>
      <c r="M1104" s="43" t="str">
        <f>IFERROR(I1104+J1104, "X")</f>
        <v>X</v>
      </c>
      <c r="N1104" s="45">
        <v>0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1</v>
      </c>
      <c r="U1104" s="8">
        <v>0</v>
      </c>
      <c r="V1104" s="9">
        <v>0</v>
      </c>
      <c r="W1104" s="8">
        <v>0</v>
      </c>
      <c r="X1104" s="9">
        <v>0</v>
      </c>
      <c r="Y1104" s="8"/>
      <c r="AA1104" s="8"/>
      <c r="AG1104" s="47"/>
      <c r="AH1104" s="9">
        <f t="shared" si="74"/>
        <v>-1</v>
      </c>
      <c r="AI1104" s="7">
        <v>9</v>
      </c>
      <c r="AM1104" s="14"/>
      <c r="AO1104" s="16"/>
      <c r="AR1104" s="16"/>
      <c r="AS1104" s="9">
        <v>1972</v>
      </c>
      <c r="AT1104" s="23">
        <f t="shared" si="73"/>
        <v>3.2949069106051923</v>
      </c>
      <c r="AX1104" s="18"/>
      <c r="AZ1104" s="18"/>
      <c r="BB1104" s="18"/>
      <c r="BD1104" s="18"/>
      <c r="BF1104" s="18"/>
      <c r="BG1104" s="18" t="s">
        <v>274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 s="18">
        <v>0</v>
      </c>
      <c r="BO1104">
        <v>1</v>
      </c>
      <c r="BP1104">
        <v>0</v>
      </c>
      <c r="BQ1104" s="18">
        <v>0</v>
      </c>
      <c r="BS1104" s="18"/>
      <c r="BT1104" t="s">
        <v>397</v>
      </c>
      <c r="BU1104" t="s">
        <v>397</v>
      </c>
      <c r="BW1104" s="25"/>
      <c r="CA1104" s="18"/>
      <c r="CC1104" s="18"/>
      <c r="CD1104" s="18"/>
      <c r="CF1104" s="18"/>
      <c r="CH1104" s="18"/>
      <c r="CR1104" s="18"/>
      <c r="CT1104" s="25"/>
      <c r="CU1104" t="s">
        <v>397</v>
      </c>
      <c r="CW1104" t="s">
        <v>397</v>
      </c>
      <c r="CX1104" s="25" t="s">
        <v>397</v>
      </c>
    </row>
    <row r="1105" spans="1:102" x14ac:dyDescent="0.3">
      <c r="A1105">
        <v>1104</v>
      </c>
      <c r="B1105">
        <v>127</v>
      </c>
      <c r="C1105" s="25" t="s">
        <v>8</v>
      </c>
      <c r="D1105" s="12">
        <v>11.9</v>
      </c>
      <c r="E1105" s="14"/>
      <c r="F1105" s="7" t="str">
        <f>IFERROR(D1105/E1105, "X")</f>
        <v>X</v>
      </c>
      <c r="G1105" s="7">
        <f>D1105-E1105</f>
        <v>11.9</v>
      </c>
      <c r="H1105" s="16">
        <f>D1105+E1105</f>
        <v>11.9</v>
      </c>
      <c r="I1105" s="11" t="str">
        <f>IFERROR(F1105/SQRT(F1105^2+AH1105), "X")</f>
        <v>X</v>
      </c>
      <c r="J1105" s="39" t="str">
        <f>IFERROR(SQRT((1-I1105^2)/AH1105), "X")</f>
        <v>X</v>
      </c>
      <c r="K1105" s="39" t="str">
        <f t="shared" si="71"/>
        <v>X</v>
      </c>
      <c r="L1105" s="39" t="str">
        <f t="shared" si="72"/>
        <v>X</v>
      </c>
      <c r="M1105" s="43" t="str">
        <f>IFERROR(I1105+J1105, "X")</f>
        <v>X</v>
      </c>
      <c r="N1105" s="45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8">
        <v>0</v>
      </c>
      <c r="X1105" s="9">
        <v>0</v>
      </c>
      <c r="Y1105" s="8"/>
      <c r="AA1105" s="8"/>
      <c r="AG1105" s="47"/>
      <c r="AH1105" s="9">
        <f t="shared" si="74"/>
        <v>-1</v>
      </c>
      <c r="AI1105" s="7">
        <v>3.2</v>
      </c>
      <c r="AM1105" s="14"/>
      <c r="AO1105" s="16"/>
      <c r="AR1105" s="16"/>
      <c r="AS1105" s="9">
        <v>1980</v>
      </c>
      <c r="AT1105" s="23">
        <f t="shared" si="73"/>
        <v>3.2966651902615309</v>
      </c>
      <c r="AX1105" s="18"/>
      <c r="AZ1105" s="18"/>
      <c r="BB1105" s="18"/>
      <c r="BD1105" s="18"/>
      <c r="BF1105" s="18"/>
      <c r="BG1105" s="18" t="s">
        <v>278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s="18">
        <v>1</v>
      </c>
      <c r="BO1105">
        <v>0</v>
      </c>
      <c r="BP1105">
        <v>0</v>
      </c>
      <c r="BQ1105" s="18">
        <v>1</v>
      </c>
      <c r="BS1105" s="18"/>
      <c r="BT1105" t="s">
        <v>397</v>
      </c>
      <c r="BU1105" t="s">
        <v>397</v>
      </c>
      <c r="BW1105" s="25"/>
      <c r="CA1105" s="18"/>
      <c r="CC1105" s="18"/>
      <c r="CD1105" s="18"/>
      <c r="CF1105" s="18"/>
      <c r="CH1105" s="18"/>
      <c r="CR1105" s="18"/>
      <c r="CT1105" s="25"/>
      <c r="CU1105" t="s">
        <v>397</v>
      </c>
      <c r="CW1105" t="s">
        <v>397</v>
      </c>
      <c r="CX1105" s="25" t="s">
        <v>397</v>
      </c>
    </row>
    <row r="1106" spans="1:102" x14ac:dyDescent="0.3">
      <c r="A1106">
        <v>1105</v>
      </c>
      <c r="B1106">
        <v>127</v>
      </c>
      <c r="C1106" s="25" t="s">
        <v>8</v>
      </c>
      <c r="D1106" s="12">
        <v>14.2</v>
      </c>
      <c r="E1106" s="14"/>
      <c r="F1106" s="7" t="str">
        <f>IFERROR(D1106/E1106, "X")</f>
        <v>X</v>
      </c>
      <c r="G1106" s="7">
        <f>D1106-E1106</f>
        <v>14.2</v>
      </c>
      <c r="H1106" s="16">
        <f>D1106+E1106</f>
        <v>14.2</v>
      </c>
      <c r="I1106" s="11" t="str">
        <f>IFERROR(F1106/SQRT(F1106^2+AH1106), "X")</f>
        <v>X</v>
      </c>
      <c r="J1106" s="39" t="str">
        <f>IFERROR(SQRT((1-I1106^2)/AH1106), "X")</f>
        <v>X</v>
      </c>
      <c r="K1106" s="39" t="str">
        <f t="shared" si="71"/>
        <v>X</v>
      </c>
      <c r="L1106" s="39" t="str">
        <f t="shared" si="72"/>
        <v>X</v>
      </c>
      <c r="M1106" s="43" t="str">
        <f>IFERROR(I1106+J1106, "X")</f>
        <v>X</v>
      </c>
      <c r="N1106" s="45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0</v>
      </c>
      <c r="T1106" s="9">
        <v>0</v>
      </c>
      <c r="U1106" s="8">
        <v>0</v>
      </c>
      <c r="V1106" s="9">
        <v>0</v>
      </c>
      <c r="W1106" s="8">
        <v>1</v>
      </c>
      <c r="X1106" s="9">
        <v>0</v>
      </c>
      <c r="Y1106" s="8"/>
      <c r="AA1106" s="8"/>
      <c r="AG1106" s="47"/>
      <c r="AH1106" s="9">
        <f t="shared" si="74"/>
        <v>-1</v>
      </c>
      <c r="AI1106" s="7">
        <v>3.2</v>
      </c>
      <c r="AM1106" s="14"/>
      <c r="AO1106" s="16"/>
      <c r="AR1106" s="16"/>
      <c r="AS1106" s="9">
        <v>1980</v>
      </c>
      <c r="AT1106" s="23">
        <f t="shared" si="73"/>
        <v>3.2966651902615309</v>
      </c>
      <c r="AX1106" s="18"/>
      <c r="AZ1106" s="18"/>
      <c r="BB1106" s="18"/>
      <c r="BD1106" s="18"/>
      <c r="BF1106" s="18"/>
      <c r="BG1106" s="18" t="s">
        <v>278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s="18">
        <v>1</v>
      </c>
      <c r="BO1106">
        <v>0</v>
      </c>
      <c r="BP1106">
        <v>0</v>
      </c>
      <c r="BQ1106" s="18">
        <v>1</v>
      </c>
      <c r="BS1106" s="18"/>
      <c r="BT1106" t="s">
        <v>397</v>
      </c>
      <c r="BU1106" t="s">
        <v>397</v>
      </c>
      <c r="BW1106" s="25"/>
      <c r="CA1106" s="18"/>
      <c r="CC1106" s="18"/>
      <c r="CD1106" s="18"/>
      <c r="CF1106" s="18"/>
      <c r="CH1106" s="18"/>
      <c r="CR1106" s="18"/>
      <c r="CT1106" s="25"/>
      <c r="CU1106" t="s">
        <v>397</v>
      </c>
      <c r="CW1106" t="s">
        <v>397</v>
      </c>
      <c r="CX1106" s="25" t="s">
        <v>397</v>
      </c>
    </row>
    <row r="1107" spans="1:102" x14ac:dyDescent="0.3">
      <c r="A1107">
        <v>1106</v>
      </c>
      <c r="B1107">
        <v>127</v>
      </c>
      <c r="C1107" s="25" t="s">
        <v>8</v>
      </c>
      <c r="D1107" s="12">
        <v>10.7</v>
      </c>
      <c r="E1107" s="14"/>
      <c r="F1107" s="7" t="str">
        <f>IFERROR(D1107/E1107, "X")</f>
        <v>X</v>
      </c>
      <c r="G1107" s="7">
        <f>D1107-E1107</f>
        <v>10.7</v>
      </c>
      <c r="H1107" s="16">
        <f>D1107+E1107</f>
        <v>10.7</v>
      </c>
      <c r="I1107" s="11" t="str">
        <f>IFERROR(F1107/SQRT(F1107^2+AH1107), "X")</f>
        <v>X</v>
      </c>
      <c r="J1107" s="39" t="str">
        <f>IFERROR(SQRT((1-I1107^2)/AH1107), "X")</f>
        <v>X</v>
      </c>
      <c r="K1107" s="39" t="str">
        <f t="shared" si="71"/>
        <v>X</v>
      </c>
      <c r="L1107" s="39" t="str">
        <f t="shared" si="72"/>
        <v>X</v>
      </c>
      <c r="M1107" s="43" t="str">
        <f>IFERROR(I1107+J1107, "X")</f>
        <v>X</v>
      </c>
      <c r="N1107" s="45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0</v>
      </c>
      <c r="U1107" s="8">
        <v>0</v>
      </c>
      <c r="V1107" s="9">
        <v>0</v>
      </c>
      <c r="W1107" s="8">
        <v>0</v>
      </c>
      <c r="X1107" s="9">
        <v>1</v>
      </c>
      <c r="Y1107" s="8"/>
      <c r="AA1107" s="8"/>
      <c r="AG1107" s="47"/>
      <c r="AH1107" s="9">
        <f t="shared" si="74"/>
        <v>-1</v>
      </c>
      <c r="AI1107" s="7">
        <v>3.2</v>
      </c>
      <c r="AM1107" s="14"/>
      <c r="AO1107" s="16"/>
      <c r="AR1107" s="16"/>
      <c r="AS1107" s="9">
        <v>1980</v>
      </c>
      <c r="AT1107" s="23">
        <f t="shared" si="73"/>
        <v>3.2966651902615309</v>
      </c>
      <c r="AX1107" s="18"/>
      <c r="AZ1107" s="18"/>
      <c r="BB1107" s="18"/>
      <c r="BD1107" s="18"/>
      <c r="BF1107" s="18"/>
      <c r="BG1107" s="18" t="s">
        <v>278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 s="18">
        <v>1</v>
      </c>
      <c r="BO1107">
        <v>0</v>
      </c>
      <c r="BP1107">
        <v>0</v>
      </c>
      <c r="BQ1107" s="18">
        <v>1</v>
      </c>
      <c r="BS1107" s="18"/>
      <c r="BT1107" t="s">
        <v>397</v>
      </c>
      <c r="BU1107" t="s">
        <v>397</v>
      </c>
      <c r="BW1107" s="25"/>
      <c r="CA1107" s="18"/>
      <c r="CC1107" s="18"/>
      <c r="CD1107" s="18"/>
      <c r="CF1107" s="18"/>
      <c r="CH1107" s="18"/>
      <c r="CR1107" s="18"/>
      <c r="CT1107" s="25"/>
      <c r="CU1107" t="s">
        <v>397</v>
      </c>
      <c r="CW1107" t="s">
        <v>397</v>
      </c>
      <c r="CX1107" s="25" t="s">
        <v>397</v>
      </c>
    </row>
    <row r="1108" spans="1:102" x14ac:dyDescent="0.3">
      <c r="A1108">
        <v>1107</v>
      </c>
      <c r="B1108">
        <v>127</v>
      </c>
      <c r="C1108" s="25" t="s">
        <v>8</v>
      </c>
      <c r="D1108" s="12">
        <v>10.4</v>
      </c>
      <c r="E1108" s="14"/>
      <c r="F1108" s="7" t="str">
        <f>IFERROR(D1108/E1108, "X")</f>
        <v>X</v>
      </c>
      <c r="G1108" s="7">
        <f>D1108-E1108</f>
        <v>10.4</v>
      </c>
      <c r="H1108" s="16">
        <f>D1108+E1108</f>
        <v>10.4</v>
      </c>
      <c r="I1108" s="11" t="str">
        <f>IFERROR(F1108/SQRT(F1108^2+AH1108), "X")</f>
        <v>X</v>
      </c>
      <c r="J1108" s="39" t="str">
        <f>IFERROR(SQRT((1-I1108^2)/AH1108), "X")</f>
        <v>X</v>
      </c>
      <c r="K1108" s="39" t="str">
        <f t="shared" si="71"/>
        <v>X</v>
      </c>
      <c r="L1108" s="39" t="str">
        <f t="shared" si="72"/>
        <v>X</v>
      </c>
      <c r="M1108" s="43" t="str">
        <f>IFERROR(I1108+J1108, "X")</f>
        <v>X</v>
      </c>
      <c r="N1108" s="45">
        <v>1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0</v>
      </c>
      <c r="V1108" s="9">
        <v>0</v>
      </c>
      <c r="W1108" s="8">
        <v>0</v>
      </c>
      <c r="X1108" s="9">
        <v>0</v>
      </c>
      <c r="Y1108" s="8"/>
      <c r="AA1108" s="8"/>
      <c r="AG1108" s="47"/>
      <c r="AH1108" s="9">
        <f t="shared" si="74"/>
        <v>-1</v>
      </c>
      <c r="AI1108" s="7">
        <v>4.0999999999999996</v>
      </c>
      <c r="AM1108" s="14"/>
      <c r="AO1108" s="16"/>
      <c r="AR1108" s="16"/>
      <c r="AS1108" s="9">
        <v>1971</v>
      </c>
      <c r="AT1108" s="23">
        <f t="shared" si="73"/>
        <v>3.2946866242794433</v>
      </c>
      <c r="AX1108" s="18"/>
      <c r="AZ1108" s="18"/>
      <c r="BB1108" s="18"/>
      <c r="BD1108" s="18"/>
      <c r="BF1108" s="18"/>
      <c r="BG1108" s="18" t="s">
        <v>279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 s="18">
        <v>0</v>
      </c>
      <c r="BO1108">
        <v>0</v>
      </c>
      <c r="BP1108">
        <v>1</v>
      </c>
      <c r="BQ1108" s="18">
        <v>0</v>
      </c>
      <c r="BS1108" s="18"/>
      <c r="BT1108" t="s">
        <v>397</v>
      </c>
      <c r="BU1108" t="s">
        <v>397</v>
      </c>
      <c r="BW1108" s="25"/>
      <c r="CA1108" s="18"/>
      <c r="CC1108" s="18"/>
      <c r="CD1108" s="18"/>
      <c r="CF1108" s="18"/>
      <c r="CH1108" s="18"/>
      <c r="CR1108" s="18"/>
      <c r="CT1108" s="25"/>
      <c r="CU1108" t="s">
        <v>397</v>
      </c>
      <c r="CW1108" t="s">
        <v>397</v>
      </c>
      <c r="CX1108" s="25" t="s">
        <v>397</v>
      </c>
    </row>
    <row r="1109" spans="1:102" x14ac:dyDescent="0.3">
      <c r="A1109">
        <v>1108</v>
      </c>
      <c r="B1109">
        <v>127</v>
      </c>
      <c r="C1109" s="25" t="s">
        <v>8</v>
      </c>
      <c r="D1109" s="12">
        <v>9.1</v>
      </c>
      <c r="E1109" s="14"/>
      <c r="F1109" s="7" t="str">
        <f>IFERROR(D1109/E1109, "X")</f>
        <v>X</v>
      </c>
      <c r="G1109" s="7">
        <f>D1109-E1109</f>
        <v>9.1</v>
      </c>
      <c r="H1109" s="16">
        <f>D1109+E1109</f>
        <v>9.1</v>
      </c>
      <c r="I1109" s="11" t="str">
        <f>IFERROR(F1109/SQRT(F1109^2+AH1109), "X")</f>
        <v>X</v>
      </c>
      <c r="J1109" s="39" t="str">
        <f>IFERROR(SQRT((1-I1109^2)/AH1109), "X")</f>
        <v>X</v>
      </c>
      <c r="K1109" s="39" t="str">
        <f t="shared" si="71"/>
        <v>X</v>
      </c>
      <c r="L1109" s="39" t="str">
        <f t="shared" si="72"/>
        <v>X</v>
      </c>
      <c r="M1109" s="43" t="str">
        <f>IFERROR(I1109+J1109, "X")</f>
        <v>X</v>
      </c>
      <c r="N1109" s="45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1</v>
      </c>
      <c r="V1109" s="9">
        <v>0</v>
      </c>
      <c r="W1109" s="8">
        <v>0</v>
      </c>
      <c r="X1109" s="9">
        <v>0</v>
      </c>
      <c r="Y1109" s="8"/>
      <c r="AA1109" s="8"/>
      <c r="AG1109" s="47"/>
      <c r="AH1109" s="9">
        <f t="shared" si="74"/>
        <v>-1</v>
      </c>
      <c r="AI1109" s="7">
        <v>2.6</v>
      </c>
      <c r="AM1109" s="14"/>
      <c r="AO1109" s="16"/>
      <c r="AR1109" s="16"/>
      <c r="AS1109" s="9">
        <v>1972</v>
      </c>
      <c r="AT1109" s="23">
        <f t="shared" si="73"/>
        <v>3.2949069106051923</v>
      </c>
      <c r="AX1109" s="18"/>
      <c r="AZ1109" s="18"/>
      <c r="BB1109" s="18"/>
      <c r="BD1109" s="18"/>
      <c r="BF1109" s="18"/>
      <c r="BG1109" s="18" t="s">
        <v>279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 s="18">
        <v>0</v>
      </c>
      <c r="BO1109">
        <v>0</v>
      </c>
      <c r="BP1109">
        <v>1</v>
      </c>
      <c r="BQ1109" s="18">
        <v>0</v>
      </c>
      <c r="BS1109" s="18"/>
      <c r="BT1109" t="s">
        <v>397</v>
      </c>
      <c r="BU1109" t="s">
        <v>397</v>
      </c>
      <c r="BW1109" s="25"/>
      <c r="CA1109" s="18"/>
      <c r="CC1109" s="18"/>
      <c r="CD1109" s="18"/>
      <c r="CF1109" s="18"/>
      <c r="CH1109" s="18"/>
      <c r="CR1109" s="18"/>
      <c r="CT1109" s="25"/>
      <c r="CU1109" t="s">
        <v>397</v>
      </c>
      <c r="CW1109" t="s">
        <v>397</v>
      </c>
      <c r="CX1109" s="25" t="s">
        <v>397</v>
      </c>
    </row>
    <row r="1110" spans="1:102" x14ac:dyDescent="0.3">
      <c r="A1110">
        <v>1109</v>
      </c>
      <c r="B1110">
        <v>127</v>
      </c>
      <c r="C1110" s="25" t="s">
        <v>8</v>
      </c>
      <c r="D1110" s="12">
        <v>13</v>
      </c>
      <c r="E1110" s="14"/>
      <c r="F1110" s="7" t="str">
        <f>IFERROR(D1110/E1110, "X")</f>
        <v>X</v>
      </c>
      <c r="G1110" s="7">
        <f>D1110-E1110</f>
        <v>13</v>
      </c>
      <c r="H1110" s="16">
        <f>D1110+E1110</f>
        <v>13</v>
      </c>
      <c r="I1110" s="11" t="str">
        <f>IFERROR(F1110/SQRT(F1110^2+AH1110), "X")</f>
        <v>X</v>
      </c>
      <c r="J1110" s="39" t="str">
        <f>IFERROR(SQRT((1-I1110^2)/AH1110), "X")</f>
        <v>X</v>
      </c>
      <c r="K1110" s="39" t="str">
        <f t="shared" si="71"/>
        <v>X</v>
      </c>
      <c r="L1110" s="39" t="str">
        <f t="shared" si="72"/>
        <v>X</v>
      </c>
      <c r="M1110" s="43" t="str">
        <f>IFERROR(I1110+J1110, "X")</f>
        <v>X</v>
      </c>
      <c r="N1110" s="45">
        <v>0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1</v>
      </c>
      <c r="W1110" s="8">
        <v>0</v>
      </c>
      <c r="X1110" s="9">
        <v>0</v>
      </c>
      <c r="Y1110" s="8"/>
      <c r="AA1110" s="8"/>
      <c r="AG1110" s="47"/>
      <c r="AH1110" s="9">
        <f t="shared" si="74"/>
        <v>-1</v>
      </c>
      <c r="AI1110" s="7">
        <v>2.6</v>
      </c>
      <c r="AM1110" s="14"/>
      <c r="AO1110" s="16"/>
      <c r="AR1110" s="16"/>
      <c r="AS1110" s="9">
        <v>1972</v>
      </c>
      <c r="AT1110" s="23">
        <f t="shared" si="73"/>
        <v>3.2949069106051923</v>
      </c>
      <c r="AX1110" s="18"/>
      <c r="AZ1110" s="18"/>
      <c r="BB1110" s="18"/>
      <c r="BD1110" s="18"/>
      <c r="BF1110" s="18"/>
      <c r="BG1110" s="18" t="s">
        <v>279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 s="18">
        <v>0</v>
      </c>
      <c r="BO1110">
        <v>0</v>
      </c>
      <c r="BP1110">
        <v>1</v>
      </c>
      <c r="BQ1110" s="18">
        <v>0</v>
      </c>
      <c r="BS1110" s="18"/>
      <c r="BT1110" t="s">
        <v>397</v>
      </c>
      <c r="BU1110" t="s">
        <v>397</v>
      </c>
      <c r="BW1110" s="25"/>
      <c r="CA1110" s="18"/>
      <c r="CC1110" s="18"/>
      <c r="CD1110" s="18"/>
      <c r="CF1110" s="18"/>
      <c r="CH1110" s="18"/>
      <c r="CR1110" s="18"/>
      <c r="CT1110" s="25"/>
      <c r="CU1110" t="s">
        <v>397</v>
      </c>
      <c r="CW1110" t="s">
        <v>397</v>
      </c>
      <c r="CX1110" s="25" t="s">
        <v>397</v>
      </c>
    </row>
    <row r="1111" spans="1:102" x14ac:dyDescent="0.3">
      <c r="A1111">
        <v>1110</v>
      </c>
      <c r="B1111">
        <v>127</v>
      </c>
      <c r="C1111" s="25" t="s">
        <v>8</v>
      </c>
      <c r="D1111" s="12">
        <v>8</v>
      </c>
      <c r="E1111" s="14"/>
      <c r="F1111" s="7" t="str">
        <f>IFERROR(D1111/E1111, "X")</f>
        <v>X</v>
      </c>
      <c r="G1111" s="7">
        <f>D1111-E1111</f>
        <v>8</v>
      </c>
      <c r="H1111" s="16">
        <f>D1111+E1111</f>
        <v>8</v>
      </c>
      <c r="I1111" s="11" t="str">
        <f>IFERROR(F1111/SQRT(F1111^2+AH1111), "X")</f>
        <v>X</v>
      </c>
      <c r="J1111" s="39" t="str">
        <f>IFERROR(SQRT((1-I1111^2)/AH1111), "X")</f>
        <v>X</v>
      </c>
      <c r="K1111" s="39" t="str">
        <f t="shared" si="71"/>
        <v>X</v>
      </c>
      <c r="L1111" s="39" t="str">
        <f t="shared" si="72"/>
        <v>X</v>
      </c>
      <c r="M1111" s="43" t="str">
        <f>IFERROR(I1111+J1111, "X")</f>
        <v>X</v>
      </c>
      <c r="N1111" s="45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8">
        <v>0</v>
      </c>
      <c r="X1111" s="9">
        <v>0</v>
      </c>
      <c r="Y1111" s="8"/>
      <c r="AA1111" s="8"/>
      <c r="AG1111" s="47"/>
      <c r="AH1111" s="9">
        <f t="shared" si="74"/>
        <v>-1</v>
      </c>
      <c r="AI1111" s="7">
        <v>4.8</v>
      </c>
      <c r="AM1111" s="14"/>
      <c r="AO1111" s="16"/>
      <c r="AR1111" s="16"/>
      <c r="AS1111" s="9">
        <v>1980</v>
      </c>
      <c r="AT1111" s="23">
        <f t="shared" si="73"/>
        <v>3.2966651902615309</v>
      </c>
      <c r="AX1111" s="18"/>
      <c r="AZ1111" s="18"/>
      <c r="BB1111" s="18"/>
      <c r="BD1111" s="18"/>
      <c r="BF1111" s="18"/>
      <c r="BG1111" s="18" t="s">
        <v>284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 s="18">
        <v>0</v>
      </c>
      <c r="BO1111">
        <v>0</v>
      </c>
      <c r="BP1111">
        <v>1</v>
      </c>
      <c r="BQ1111" s="18">
        <v>0</v>
      </c>
      <c r="BS1111" s="18"/>
      <c r="BT1111" t="s">
        <v>397</v>
      </c>
      <c r="BU1111" t="s">
        <v>397</v>
      </c>
      <c r="BW1111" s="25"/>
      <c r="CA1111" s="18"/>
      <c r="CC1111" s="18"/>
      <c r="CD1111" s="18"/>
      <c r="CF1111" s="18"/>
      <c r="CH1111" s="18"/>
      <c r="CR1111" s="18"/>
      <c r="CT1111" s="25"/>
      <c r="CU1111" t="s">
        <v>397</v>
      </c>
      <c r="CW1111" t="s">
        <v>397</v>
      </c>
      <c r="CX1111" s="25" t="s">
        <v>397</v>
      </c>
    </row>
    <row r="1112" spans="1:102" x14ac:dyDescent="0.3">
      <c r="A1112">
        <v>1111</v>
      </c>
      <c r="B1112">
        <v>127</v>
      </c>
      <c r="C1112" s="25" t="s">
        <v>8</v>
      </c>
      <c r="D1112" s="12">
        <v>13</v>
      </c>
      <c r="E1112" s="14"/>
      <c r="F1112" s="7" t="str">
        <f>IFERROR(D1112/E1112, "X")</f>
        <v>X</v>
      </c>
      <c r="G1112" s="7">
        <f>D1112-E1112</f>
        <v>13</v>
      </c>
      <c r="H1112" s="16">
        <f>D1112+E1112</f>
        <v>13</v>
      </c>
      <c r="I1112" s="11" t="str">
        <f>IFERROR(F1112/SQRT(F1112^2+AH1112), "X")</f>
        <v>X</v>
      </c>
      <c r="J1112" s="39" t="str">
        <f>IFERROR(SQRT((1-I1112^2)/AH1112), "X")</f>
        <v>X</v>
      </c>
      <c r="K1112" s="39" t="str">
        <f t="shared" ref="K1112:K1171" si="75">IFERROR(1/J1112, "X")</f>
        <v>X</v>
      </c>
      <c r="L1112" s="39" t="str">
        <f t="shared" ref="L1112:L1171" si="76">IFERROR(I1112-J1112, "X")</f>
        <v>X</v>
      </c>
      <c r="M1112" s="43" t="str">
        <f>IFERROR(I1112+J1112, "X")</f>
        <v>X</v>
      </c>
      <c r="N1112" s="45">
        <v>0</v>
      </c>
      <c r="O1112" s="8">
        <v>0</v>
      </c>
      <c r="P1112" s="9">
        <v>0</v>
      </c>
      <c r="Q1112" s="9">
        <v>0</v>
      </c>
      <c r="R1112" s="8">
        <v>0</v>
      </c>
      <c r="S1112" s="9">
        <v>1</v>
      </c>
      <c r="T1112" s="9">
        <v>0</v>
      </c>
      <c r="U1112" s="8">
        <v>0</v>
      </c>
      <c r="V1112" s="9">
        <v>0</v>
      </c>
      <c r="W1112" s="8">
        <v>0</v>
      </c>
      <c r="X1112" s="9">
        <v>0</v>
      </c>
      <c r="Y1112" s="8"/>
      <c r="AA1112" s="8"/>
      <c r="AG1112" s="47"/>
      <c r="AH1112" s="9">
        <f t="shared" si="74"/>
        <v>-1</v>
      </c>
      <c r="AI1112" s="7">
        <v>4.8</v>
      </c>
      <c r="AM1112" s="14"/>
      <c r="AO1112" s="16"/>
      <c r="AR1112" s="16"/>
      <c r="AS1112" s="9">
        <v>1980</v>
      </c>
      <c r="AT1112" s="23">
        <f t="shared" ref="AT1112:AT1171" si="77">LOG(AS1112)</f>
        <v>3.2966651902615309</v>
      </c>
      <c r="AX1112" s="18"/>
      <c r="AZ1112" s="18"/>
      <c r="BB1112" s="18"/>
      <c r="BD1112" s="18"/>
      <c r="BF1112" s="18"/>
      <c r="BG1112" s="18" t="s">
        <v>284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 s="18">
        <v>0</v>
      </c>
      <c r="BO1112">
        <v>0</v>
      </c>
      <c r="BP1112">
        <v>1</v>
      </c>
      <c r="BQ1112" s="18">
        <v>0</v>
      </c>
      <c r="BS1112" s="18"/>
      <c r="BT1112" t="s">
        <v>397</v>
      </c>
      <c r="BU1112" t="s">
        <v>397</v>
      </c>
      <c r="BW1112" s="25"/>
      <c r="CA1112" s="18"/>
      <c r="CC1112" s="18"/>
      <c r="CD1112" s="18"/>
      <c r="CF1112" s="18"/>
      <c r="CH1112" s="18"/>
      <c r="CR1112" s="18"/>
      <c r="CT1112" s="25"/>
      <c r="CU1112" t="s">
        <v>397</v>
      </c>
      <c r="CW1112" t="s">
        <v>397</v>
      </c>
      <c r="CX1112" s="25" t="s">
        <v>397</v>
      </c>
    </row>
    <row r="1113" spans="1:102" x14ac:dyDescent="0.3">
      <c r="A1113">
        <v>1112</v>
      </c>
      <c r="B1113">
        <v>127</v>
      </c>
      <c r="C1113" s="25" t="s">
        <v>8</v>
      </c>
      <c r="D1113" s="12">
        <v>27</v>
      </c>
      <c r="E1113" s="14"/>
      <c r="F1113" s="7" t="str">
        <f>IFERROR(D1113/E1113, "X")</f>
        <v>X</v>
      </c>
      <c r="G1113" s="7">
        <f>D1113-E1113</f>
        <v>27</v>
      </c>
      <c r="H1113" s="16">
        <f>D1113+E1113</f>
        <v>27</v>
      </c>
      <c r="I1113" s="11" t="str">
        <f>IFERROR(F1113/SQRT(F1113^2+AH1113), "X")</f>
        <v>X</v>
      </c>
      <c r="J1113" s="39" t="str">
        <f>IFERROR(SQRT((1-I1113^2)/AH1113), "X")</f>
        <v>X</v>
      </c>
      <c r="K1113" s="39" t="str">
        <f t="shared" si="75"/>
        <v>X</v>
      </c>
      <c r="L1113" s="39" t="str">
        <f t="shared" si="76"/>
        <v>X</v>
      </c>
      <c r="M1113" s="43" t="str">
        <f>IFERROR(I1113+J1113, "X")</f>
        <v>X</v>
      </c>
      <c r="N1113" s="45">
        <v>0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1</v>
      </c>
      <c r="U1113" s="8">
        <v>0</v>
      </c>
      <c r="V1113" s="9">
        <v>0</v>
      </c>
      <c r="W1113" s="8">
        <v>0</v>
      </c>
      <c r="X1113" s="9">
        <v>0</v>
      </c>
      <c r="Y1113" s="8"/>
      <c r="AA1113" s="8"/>
      <c r="AG1113" s="47"/>
      <c r="AH1113" s="9">
        <f t="shared" si="74"/>
        <v>-1</v>
      </c>
      <c r="AI1113" s="7">
        <v>4.8</v>
      </c>
      <c r="AM1113" s="14"/>
      <c r="AO1113" s="16"/>
      <c r="AR1113" s="16"/>
      <c r="AS1113" s="9">
        <v>1980</v>
      </c>
      <c r="AT1113" s="23">
        <f t="shared" si="77"/>
        <v>3.2966651902615309</v>
      </c>
      <c r="AX1113" s="18"/>
      <c r="AZ1113" s="18"/>
      <c r="BB1113" s="18"/>
      <c r="BD1113" s="18"/>
      <c r="BF1113" s="18"/>
      <c r="BG1113" s="18" t="s">
        <v>284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 s="18">
        <v>0</v>
      </c>
      <c r="BO1113">
        <v>0</v>
      </c>
      <c r="BP1113">
        <v>1</v>
      </c>
      <c r="BQ1113" s="18">
        <v>0</v>
      </c>
      <c r="BS1113" s="18"/>
      <c r="BT1113" t="s">
        <v>397</v>
      </c>
      <c r="BU1113" t="s">
        <v>397</v>
      </c>
      <c r="BW1113" s="25"/>
      <c r="CA1113" s="18"/>
      <c r="CC1113" s="18"/>
      <c r="CD1113" s="18"/>
      <c r="CF1113" s="18"/>
      <c r="CH1113" s="18"/>
      <c r="CR1113" s="18"/>
      <c r="CT1113" s="25"/>
      <c r="CU1113" t="s">
        <v>397</v>
      </c>
      <c r="CW1113" t="s">
        <v>397</v>
      </c>
      <c r="CX1113" s="25" t="s">
        <v>397</v>
      </c>
    </row>
    <row r="1114" spans="1:102" x14ac:dyDescent="0.3">
      <c r="A1114">
        <v>1113</v>
      </c>
      <c r="B1114">
        <v>127</v>
      </c>
      <c r="C1114" s="25" t="s">
        <v>8</v>
      </c>
      <c r="D1114" s="12">
        <v>6.1</v>
      </c>
      <c r="E1114" s="14"/>
      <c r="F1114" s="7" t="str">
        <f>IFERROR(D1114/E1114, "X")</f>
        <v>X</v>
      </c>
      <c r="G1114" s="7">
        <f>D1114-E1114</f>
        <v>6.1</v>
      </c>
      <c r="H1114" s="16">
        <f>D1114+E1114</f>
        <v>6.1</v>
      </c>
      <c r="I1114" s="11" t="str">
        <f>IFERROR(F1114/SQRT(F1114^2+AH1114), "X")</f>
        <v>X</v>
      </c>
      <c r="J1114" s="39" t="str">
        <f>IFERROR(SQRT((1-I1114^2)/AH1114), "X")</f>
        <v>X</v>
      </c>
      <c r="K1114" s="39" t="str">
        <f t="shared" si="75"/>
        <v>X</v>
      </c>
      <c r="L1114" s="39" t="str">
        <f t="shared" si="76"/>
        <v>X</v>
      </c>
      <c r="M1114" s="43" t="str">
        <f>IFERROR(I1114+J1114, "X")</f>
        <v>X</v>
      </c>
      <c r="N1114" s="45">
        <v>1</v>
      </c>
      <c r="O1114" s="8">
        <v>0</v>
      </c>
      <c r="P1114" s="9">
        <v>0</v>
      </c>
      <c r="Q1114" s="9">
        <v>0</v>
      </c>
      <c r="R1114" s="8">
        <v>0</v>
      </c>
      <c r="S1114" s="9">
        <v>0</v>
      </c>
      <c r="T1114" s="9">
        <v>0</v>
      </c>
      <c r="U1114" s="8">
        <v>0</v>
      </c>
      <c r="V1114" s="9">
        <v>0</v>
      </c>
      <c r="W1114" s="8">
        <v>0</v>
      </c>
      <c r="X1114" s="9">
        <v>0</v>
      </c>
      <c r="Y1114" s="8"/>
      <c r="AA1114" s="8"/>
      <c r="AG1114" s="47"/>
      <c r="AH1114" s="9">
        <f t="shared" si="74"/>
        <v>-1</v>
      </c>
      <c r="AI1114" s="7">
        <v>12</v>
      </c>
      <c r="AM1114" s="14"/>
      <c r="AO1114" s="16"/>
      <c r="AR1114" s="16"/>
      <c r="AS1114" s="9">
        <v>1980</v>
      </c>
      <c r="AT1114" s="23">
        <f t="shared" si="77"/>
        <v>3.2966651902615309</v>
      </c>
      <c r="AX1114" s="18"/>
      <c r="AZ1114" s="18"/>
      <c r="BB1114" s="18"/>
      <c r="BD1114" s="18"/>
      <c r="BF1114" s="18"/>
      <c r="BG1114" s="18" t="s">
        <v>294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 s="18">
        <v>0</v>
      </c>
      <c r="BO1114">
        <v>1</v>
      </c>
      <c r="BP1114">
        <v>0</v>
      </c>
      <c r="BQ1114" s="18">
        <v>0</v>
      </c>
      <c r="BS1114" s="18"/>
      <c r="BT1114" t="s">
        <v>397</v>
      </c>
      <c r="BU1114" t="s">
        <v>397</v>
      </c>
      <c r="BW1114" s="25"/>
      <c r="CA1114" s="18"/>
      <c r="CC1114" s="18"/>
      <c r="CD1114" s="18"/>
      <c r="CF1114" s="18"/>
      <c r="CH1114" s="18"/>
      <c r="CR1114" s="18"/>
      <c r="CT1114" s="25"/>
      <c r="CU1114" t="s">
        <v>397</v>
      </c>
      <c r="CW1114" t="s">
        <v>397</v>
      </c>
      <c r="CX1114" s="25" t="s">
        <v>397</v>
      </c>
    </row>
    <row r="1115" spans="1:102" x14ac:dyDescent="0.3">
      <c r="A1115">
        <v>1114</v>
      </c>
      <c r="B1115">
        <v>127</v>
      </c>
      <c r="C1115" s="25" t="s">
        <v>8</v>
      </c>
      <c r="D1115" s="12">
        <v>9.8000000000000007</v>
      </c>
      <c r="E1115" s="14"/>
      <c r="F1115" s="7" t="str">
        <f>IFERROR(D1115/E1115, "X")</f>
        <v>X</v>
      </c>
      <c r="G1115" s="7">
        <f>D1115-E1115</f>
        <v>9.8000000000000007</v>
      </c>
      <c r="H1115" s="16">
        <f>D1115+E1115</f>
        <v>9.8000000000000007</v>
      </c>
      <c r="I1115" s="11" t="str">
        <f>IFERROR(F1115/SQRT(F1115^2+AH1115), "X")</f>
        <v>X</v>
      </c>
      <c r="J1115" s="39" t="str">
        <f>IFERROR(SQRT((1-I1115^2)/AH1115), "X")</f>
        <v>X</v>
      </c>
      <c r="K1115" s="39" t="str">
        <f t="shared" si="75"/>
        <v>X</v>
      </c>
      <c r="L1115" s="39" t="str">
        <f t="shared" si="76"/>
        <v>X</v>
      </c>
      <c r="M1115" s="43" t="str">
        <f>IFERROR(I1115+J1115, "X")</f>
        <v>X</v>
      </c>
      <c r="N1115" s="45">
        <v>1</v>
      </c>
      <c r="O1115" s="8">
        <v>0</v>
      </c>
      <c r="P1115" s="9">
        <v>0</v>
      </c>
      <c r="Q1115" s="9">
        <v>0</v>
      </c>
      <c r="R1115" s="8">
        <v>0</v>
      </c>
      <c r="S1115" s="9">
        <v>0</v>
      </c>
      <c r="T1115" s="9">
        <v>0</v>
      </c>
      <c r="U1115" s="8">
        <v>0</v>
      </c>
      <c r="V1115" s="9">
        <v>0</v>
      </c>
      <c r="W1115" s="8">
        <v>0</v>
      </c>
      <c r="X1115" s="9">
        <v>0</v>
      </c>
      <c r="Y1115" s="8"/>
      <c r="AA1115" s="8"/>
      <c r="AG1115" s="47"/>
      <c r="AH1115" s="9">
        <f t="shared" si="74"/>
        <v>-1</v>
      </c>
      <c r="AI1115" s="7">
        <v>13.6</v>
      </c>
      <c r="AM1115" s="14"/>
      <c r="AO1115" s="16"/>
      <c r="AR1115" s="16"/>
      <c r="AS1115" s="9">
        <v>1987</v>
      </c>
      <c r="AT1115" s="23">
        <f t="shared" si="77"/>
        <v>3.2981978671098151</v>
      </c>
      <c r="AX1115" s="18"/>
      <c r="AZ1115" s="18"/>
      <c r="BB1115" s="18"/>
      <c r="BD1115" s="18"/>
      <c r="BF1115" s="18"/>
      <c r="BG1115" s="18" t="s">
        <v>294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 s="18">
        <v>0</v>
      </c>
      <c r="BO1115">
        <v>1</v>
      </c>
      <c r="BP1115">
        <v>0</v>
      </c>
      <c r="BQ1115" s="18">
        <v>0</v>
      </c>
      <c r="BS1115" s="18"/>
      <c r="BT1115" t="s">
        <v>397</v>
      </c>
      <c r="BU1115" t="s">
        <v>397</v>
      </c>
      <c r="BW1115" s="25"/>
      <c r="CA1115" s="18"/>
      <c r="CC1115" s="18"/>
      <c r="CD1115" s="18"/>
      <c r="CF1115" s="18"/>
      <c r="CH1115" s="18"/>
      <c r="CR1115" s="18"/>
      <c r="CT1115" s="25"/>
      <c r="CU1115" t="s">
        <v>397</v>
      </c>
      <c r="CW1115" t="s">
        <v>397</v>
      </c>
      <c r="CX1115" s="25" t="s">
        <v>397</v>
      </c>
    </row>
    <row r="1116" spans="1:102" x14ac:dyDescent="0.3">
      <c r="A1116">
        <v>1115</v>
      </c>
      <c r="B1116">
        <v>127</v>
      </c>
      <c r="C1116" s="25" t="s">
        <v>8</v>
      </c>
      <c r="D1116" s="12">
        <v>9.5</v>
      </c>
      <c r="E1116" s="14"/>
      <c r="F1116" s="7" t="str">
        <f>IFERROR(D1116/E1116, "X")</f>
        <v>X</v>
      </c>
      <c r="G1116" s="7">
        <f>D1116-E1116</f>
        <v>9.5</v>
      </c>
      <c r="H1116" s="16">
        <f>D1116+E1116</f>
        <v>9.5</v>
      </c>
      <c r="I1116" s="11" t="str">
        <f>IFERROR(F1116/SQRT(F1116^2+AH1116), "X")</f>
        <v>X</v>
      </c>
      <c r="J1116" s="39" t="str">
        <f>IFERROR(SQRT((1-I1116^2)/AH1116), "X")</f>
        <v>X</v>
      </c>
      <c r="K1116" s="39" t="str">
        <f t="shared" si="75"/>
        <v>X</v>
      </c>
      <c r="L1116" s="39" t="str">
        <f t="shared" si="76"/>
        <v>X</v>
      </c>
      <c r="M1116" s="43" t="str">
        <f>IFERROR(I1116+J1116, "X")</f>
        <v>X</v>
      </c>
      <c r="N1116" s="45">
        <v>1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0</v>
      </c>
      <c r="U1116" s="8">
        <v>0</v>
      </c>
      <c r="V1116" s="9">
        <v>0</v>
      </c>
      <c r="W1116" s="8">
        <v>0</v>
      </c>
      <c r="X1116" s="9">
        <v>0</v>
      </c>
      <c r="Y1116" s="8"/>
      <c r="AA1116" s="8"/>
      <c r="AG1116" s="47"/>
      <c r="AH1116" s="9">
        <f t="shared" si="74"/>
        <v>-1</v>
      </c>
      <c r="AI1116" s="7">
        <v>12.2</v>
      </c>
      <c r="AM1116" s="14"/>
      <c r="AO1116" s="16"/>
      <c r="AR1116" s="16"/>
      <c r="AS1116" s="9">
        <v>1990</v>
      </c>
      <c r="AT1116" s="23">
        <f t="shared" si="77"/>
        <v>3.2988530764097068</v>
      </c>
      <c r="AX1116" s="18"/>
      <c r="AZ1116" s="18"/>
      <c r="BB1116" s="18"/>
      <c r="BD1116" s="18"/>
      <c r="BF1116" s="18"/>
      <c r="BG1116" s="18" t="s">
        <v>294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 s="18">
        <v>0</v>
      </c>
      <c r="BO1116">
        <v>1</v>
      </c>
      <c r="BP1116">
        <v>0</v>
      </c>
      <c r="BQ1116" s="18">
        <v>0</v>
      </c>
      <c r="BS1116" s="18"/>
      <c r="BT1116" t="s">
        <v>397</v>
      </c>
      <c r="BU1116" t="s">
        <v>397</v>
      </c>
      <c r="BW1116" s="25"/>
      <c r="CA1116" s="18"/>
      <c r="CC1116" s="18"/>
      <c r="CD1116" s="18"/>
      <c r="CF1116" s="18"/>
      <c r="CH1116" s="18"/>
      <c r="CR1116" s="18"/>
      <c r="CT1116" s="25"/>
      <c r="CU1116" t="s">
        <v>397</v>
      </c>
      <c r="CW1116" t="s">
        <v>397</v>
      </c>
      <c r="CX1116" s="25" t="s">
        <v>397</v>
      </c>
    </row>
    <row r="1117" spans="1:102" x14ac:dyDescent="0.3">
      <c r="A1117">
        <v>1116</v>
      </c>
      <c r="B1117">
        <v>127</v>
      </c>
      <c r="C1117" s="25" t="s">
        <v>8</v>
      </c>
      <c r="D1117" s="12">
        <v>9.6999999999999993</v>
      </c>
      <c r="E1117" s="14"/>
      <c r="F1117" s="7" t="str">
        <f>IFERROR(D1117/E1117, "X")</f>
        <v>X</v>
      </c>
      <c r="G1117" s="7">
        <f>D1117-E1117</f>
        <v>9.6999999999999993</v>
      </c>
      <c r="H1117" s="16">
        <f>D1117+E1117</f>
        <v>9.6999999999999993</v>
      </c>
      <c r="I1117" s="11" t="str">
        <f>IFERROR(F1117/SQRT(F1117^2+AH1117), "X")</f>
        <v>X</v>
      </c>
      <c r="J1117" s="39" t="str">
        <f>IFERROR(SQRT((1-I1117^2)/AH1117), "X")</f>
        <v>X</v>
      </c>
      <c r="K1117" s="39" t="str">
        <f t="shared" si="75"/>
        <v>X</v>
      </c>
      <c r="L1117" s="39" t="str">
        <f t="shared" si="76"/>
        <v>X</v>
      </c>
      <c r="M1117" s="43" t="str">
        <f>IFERROR(I1117+J1117, "X")</f>
        <v>X</v>
      </c>
      <c r="N1117" s="45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8">
        <v>0</v>
      </c>
      <c r="X1117" s="9">
        <v>0</v>
      </c>
      <c r="Y1117" s="8"/>
      <c r="AA1117" s="8"/>
      <c r="AG1117" s="47"/>
      <c r="AH1117" s="9">
        <f t="shared" si="74"/>
        <v>-1</v>
      </c>
      <c r="AI1117" s="7">
        <v>7.4</v>
      </c>
      <c r="AM1117" s="14"/>
      <c r="AO1117" s="16"/>
      <c r="AR1117" s="16"/>
      <c r="AS1117" s="9">
        <v>1989</v>
      </c>
      <c r="AT1117" s="23">
        <f t="shared" si="77"/>
        <v>3.2986347831244354</v>
      </c>
      <c r="AX1117" s="18"/>
      <c r="AZ1117" s="18"/>
      <c r="BB1117" s="18"/>
      <c r="BD1117" s="18"/>
      <c r="BF1117" s="18"/>
      <c r="BG1117" s="18" t="s">
        <v>298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 s="18">
        <v>0</v>
      </c>
      <c r="BO1117">
        <v>1</v>
      </c>
      <c r="BP1117">
        <v>0</v>
      </c>
      <c r="BQ1117" s="18">
        <v>0</v>
      </c>
      <c r="BS1117" s="18"/>
      <c r="BT1117" t="s">
        <v>397</v>
      </c>
      <c r="BU1117" t="s">
        <v>397</v>
      </c>
      <c r="BW1117" s="25"/>
      <c r="CA1117" s="18"/>
      <c r="CC1117" s="18"/>
      <c r="CD1117" s="18"/>
      <c r="CF1117" s="18"/>
      <c r="CH1117" s="18"/>
      <c r="CR1117" s="18"/>
      <c r="CT1117" s="25"/>
      <c r="CU1117" t="s">
        <v>397</v>
      </c>
      <c r="CW1117" t="s">
        <v>397</v>
      </c>
      <c r="CX1117" s="25" t="s">
        <v>397</v>
      </c>
    </row>
    <row r="1118" spans="1:102" x14ac:dyDescent="0.3">
      <c r="A1118">
        <v>1117</v>
      </c>
      <c r="B1118">
        <v>127</v>
      </c>
      <c r="C1118" s="25" t="s">
        <v>8</v>
      </c>
      <c r="D1118" s="12">
        <v>27.8</v>
      </c>
      <c r="E1118" s="14"/>
      <c r="F1118" s="7" t="str">
        <f>IFERROR(D1118/E1118, "X")</f>
        <v>X</v>
      </c>
      <c r="G1118" s="7">
        <f>D1118-E1118</f>
        <v>27.8</v>
      </c>
      <c r="H1118" s="16">
        <f>D1118+E1118</f>
        <v>27.8</v>
      </c>
      <c r="I1118" s="11" t="str">
        <f>IFERROR(F1118/SQRT(F1118^2+AH1118), "X")</f>
        <v>X</v>
      </c>
      <c r="J1118" s="39" t="str">
        <f>IFERROR(SQRT((1-I1118^2)/AH1118), "X")</f>
        <v>X</v>
      </c>
      <c r="K1118" s="39" t="str">
        <f t="shared" si="75"/>
        <v>X</v>
      </c>
      <c r="L1118" s="39" t="str">
        <f t="shared" si="76"/>
        <v>X</v>
      </c>
      <c r="M1118" s="43" t="str">
        <f>IFERROR(I1118+J1118, "X")</f>
        <v>X</v>
      </c>
      <c r="N1118" s="45">
        <v>0</v>
      </c>
      <c r="O1118" s="8">
        <v>0</v>
      </c>
      <c r="P1118" s="9">
        <v>0</v>
      </c>
      <c r="Q1118" s="9">
        <v>0</v>
      </c>
      <c r="R1118" s="8">
        <v>1</v>
      </c>
      <c r="S1118" s="9">
        <v>0</v>
      </c>
      <c r="T1118" s="9">
        <v>0</v>
      </c>
      <c r="U1118" s="8">
        <v>0</v>
      </c>
      <c r="V1118" s="9">
        <v>0</v>
      </c>
      <c r="W1118" s="8">
        <v>0</v>
      </c>
      <c r="X1118" s="9">
        <v>0</v>
      </c>
      <c r="Y1118" s="8"/>
      <c r="AA1118" s="8"/>
      <c r="AG1118" s="47"/>
      <c r="AH1118" s="9">
        <f t="shared" si="74"/>
        <v>-1</v>
      </c>
      <c r="AI1118" s="7">
        <v>7.4</v>
      </c>
      <c r="AM1118" s="14"/>
      <c r="AO1118" s="16"/>
      <c r="AR1118" s="16"/>
      <c r="AS1118" s="9">
        <v>1989</v>
      </c>
      <c r="AT1118" s="23">
        <f t="shared" si="77"/>
        <v>3.2986347831244354</v>
      </c>
      <c r="AX1118" s="18"/>
      <c r="AZ1118" s="18"/>
      <c r="BB1118" s="18"/>
      <c r="BD1118" s="18"/>
      <c r="BF1118" s="18"/>
      <c r="BG1118" s="18" t="s">
        <v>298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 s="18">
        <v>0</v>
      </c>
      <c r="BO1118">
        <v>1</v>
      </c>
      <c r="BP1118">
        <v>0</v>
      </c>
      <c r="BQ1118" s="18">
        <v>0</v>
      </c>
      <c r="BS1118" s="18"/>
      <c r="BT1118" t="s">
        <v>397</v>
      </c>
      <c r="BU1118" t="s">
        <v>397</v>
      </c>
      <c r="BW1118" s="25"/>
      <c r="CA1118" s="18"/>
      <c r="CC1118" s="18"/>
      <c r="CD1118" s="18"/>
      <c r="CF1118" s="18"/>
      <c r="CH1118" s="18"/>
      <c r="CR1118" s="18"/>
      <c r="CT1118" s="25"/>
      <c r="CU1118" t="s">
        <v>397</v>
      </c>
      <c r="CW1118" t="s">
        <v>397</v>
      </c>
      <c r="CX1118" s="25" t="s">
        <v>397</v>
      </c>
    </row>
    <row r="1119" spans="1:102" x14ac:dyDescent="0.3">
      <c r="A1119">
        <v>1118</v>
      </c>
      <c r="B1119">
        <v>127</v>
      </c>
      <c r="C1119" s="25" t="s">
        <v>8</v>
      </c>
      <c r="D1119" s="12">
        <v>10.3</v>
      </c>
      <c r="E1119" s="14"/>
      <c r="F1119" s="7" t="str">
        <f>IFERROR(D1119/E1119, "X")</f>
        <v>X</v>
      </c>
      <c r="G1119" s="7">
        <f>D1119-E1119</f>
        <v>10.3</v>
      </c>
      <c r="H1119" s="16">
        <f>D1119+E1119</f>
        <v>10.3</v>
      </c>
      <c r="I1119" s="11" t="str">
        <f>IFERROR(F1119/SQRT(F1119^2+AH1119), "X")</f>
        <v>X</v>
      </c>
      <c r="J1119" s="39" t="str">
        <f>IFERROR(SQRT((1-I1119^2)/AH1119), "X")</f>
        <v>X</v>
      </c>
      <c r="K1119" s="39" t="str">
        <f t="shared" si="75"/>
        <v>X</v>
      </c>
      <c r="L1119" s="39" t="str">
        <f t="shared" si="76"/>
        <v>X</v>
      </c>
      <c r="M1119" s="43" t="str">
        <f>IFERROR(I1119+J1119, "X")</f>
        <v>X</v>
      </c>
      <c r="N1119" s="45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1</v>
      </c>
      <c r="T1119" s="9">
        <v>0</v>
      </c>
      <c r="U1119" s="8">
        <v>0</v>
      </c>
      <c r="V1119" s="9">
        <v>0</v>
      </c>
      <c r="W1119" s="8">
        <v>0</v>
      </c>
      <c r="X1119" s="9">
        <v>0</v>
      </c>
      <c r="Y1119" s="8"/>
      <c r="AA1119" s="8"/>
      <c r="AG1119" s="47"/>
      <c r="AH1119" s="9">
        <f t="shared" si="74"/>
        <v>-1</v>
      </c>
      <c r="AI1119" s="7">
        <v>7.4</v>
      </c>
      <c r="AM1119" s="14"/>
      <c r="AO1119" s="16"/>
      <c r="AR1119" s="16"/>
      <c r="AS1119" s="9">
        <v>1989</v>
      </c>
      <c r="AT1119" s="23">
        <f t="shared" si="77"/>
        <v>3.2986347831244354</v>
      </c>
      <c r="AX1119" s="18"/>
      <c r="AZ1119" s="18"/>
      <c r="BB1119" s="18"/>
      <c r="BD1119" s="18"/>
      <c r="BF1119" s="18"/>
      <c r="BG1119" s="18" t="s">
        <v>298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 s="18">
        <v>0</v>
      </c>
      <c r="BO1119">
        <v>1</v>
      </c>
      <c r="BP1119">
        <v>0</v>
      </c>
      <c r="BQ1119" s="18">
        <v>0</v>
      </c>
      <c r="BS1119" s="18"/>
      <c r="BT1119" t="s">
        <v>397</v>
      </c>
      <c r="BU1119" t="s">
        <v>397</v>
      </c>
      <c r="BW1119" s="25"/>
      <c r="CA1119" s="18"/>
      <c r="CC1119" s="18"/>
      <c r="CD1119" s="18"/>
      <c r="CF1119" s="18"/>
      <c r="CH1119" s="18"/>
      <c r="CR1119" s="18"/>
      <c r="CT1119" s="25"/>
      <c r="CU1119" t="s">
        <v>397</v>
      </c>
      <c r="CW1119" t="s">
        <v>397</v>
      </c>
      <c r="CX1119" s="25" t="s">
        <v>397</v>
      </c>
    </row>
    <row r="1120" spans="1:102" x14ac:dyDescent="0.3">
      <c r="A1120">
        <v>1119</v>
      </c>
      <c r="B1120">
        <v>127</v>
      </c>
      <c r="C1120" s="25" t="s">
        <v>8</v>
      </c>
      <c r="D1120" s="12">
        <v>12.8</v>
      </c>
      <c r="E1120" s="14"/>
      <c r="F1120" s="7" t="str">
        <f>IFERROR(D1120/E1120, "X")</f>
        <v>X</v>
      </c>
      <c r="G1120" s="7">
        <f>D1120-E1120</f>
        <v>12.8</v>
      </c>
      <c r="H1120" s="16">
        <f>D1120+E1120</f>
        <v>12.8</v>
      </c>
      <c r="I1120" s="11" t="str">
        <f>IFERROR(F1120/SQRT(F1120^2+AH1120), "X")</f>
        <v>X</v>
      </c>
      <c r="J1120" s="39" t="str">
        <f>IFERROR(SQRT((1-I1120^2)/AH1120), "X")</f>
        <v>X</v>
      </c>
      <c r="K1120" s="39" t="str">
        <f t="shared" si="75"/>
        <v>X</v>
      </c>
      <c r="L1120" s="39" t="str">
        <f t="shared" si="76"/>
        <v>X</v>
      </c>
      <c r="M1120" s="43" t="str">
        <f>IFERROR(I1120+J1120, "X")</f>
        <v>X</v>
      </c>
      <c r="N1120" s="45">
        <v>0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1</v>
      </c>
      <c r="U1120" s="8">
        <v>0</v>
      </c>
      <c r="V1120" s="9">
        <v>0</v>
      </c>
      <c r="W1120" s="8">
        <v>0</v>
      </c>
      <c r="X1120" s="9">
        <v>0</v>
      </c>
      <c r="Y1120" s="8"/>
      <c r="AA1120" s="8"/>
      <c r="AG1120" s="47"/>
      <c r="AH1120" s="9">
        <f t="shared" si="74"/>
        <v>-1</v>
      </c>
      <c r="AI1120" s="7">
        <v>7.4</v>
      </c>
      <c r="AM1120" s="14"/>
      <c r="AO1120" s="16"/>
      <c r="AR1120" s="16"/>
      <c r="AS1120" s="9">
        <v>1989</v>
      </c>
      <c r="AT1120" s="23">
        <f t="shared" si="77"/>
        <v>3.2986347831244354</v>
      </c>
      <c r="AX1120" s="18"/>
      <c r="AZ1120" s="18"/>
      <c r="BB1120" s="18"/>
      <c r="BD1120" s="18"/>
      <c r="BF1120" s="18"/>
      <c r="BG1120" s="18" t="s">
        <v>298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 s="18">
        <v>0</v>
      </c>
      <c r="BO1120">
        <v>1</v>
      </c>
      <c r="BP1120">
        <v>0</v>
      </c>
      <c r="BQ1120" s="18">
        <v>0</v>
      </c>
      <c r="BS1120" s="18"/>
      <c r="BT1120" t="s">
        <v>397</v>
      </c>
      <c r="BU1120" t="s">
        <v>397</v>
      </c>
      <c r="BW1120" s="25"/>
      <c r="CA1120" s="18"/>
      <c r="CC1120" s="18"/>
      <c r="CD1120" s="18"/>
      <c r="CF1120" s="18"/>
      <c r="CH1120" s="18"/>
      <c r="CR1120" s="18"/>
      <c r="CT1120" s="25"/>
      <c r="CU1120" t="s">
        <v>397</v>
      </c>
      <c r="CW1120" t="s">
        <v>397</v>
      </c>
      <c r="CX1120" s="25" t="s">
        <v>397</v>
      </c>
    </row>
    <row r="1121" spans="1:102" x14ac:dyDescent="0.3">
      <c r="A1121">
        <v>1120</v>
      </c>
      <c r="B1121">
        <v>127</v>
      </c>
      <c r="C1121" s="25" t="s">
        <v>8</v>
      </c>
      <c r="D1121" s="12">
        <v>9</v>
      </c>
      <c r="E1121" s="14"/>
      <c r="F1121" s="7" t="str">
        <f>IFERROR(D1121/E1121, "X")</f>
        <v>X</v>
      </c>
      <c r="G1121" s="7">
        <f>D1121-E1121</f>
        <v>9</v>
      </c>
      <c r="H1121" s="16">
        <f>D1121+E1121</f>
        <v>9</v>
      </c>
      <c r="I1121" s="11" t="str">
        <f>IFERROR(F1121/SQRT(F1121^2+AH1121), "X")</f>
        <v>X</v>
      </c>
      <c r="J1121" s="39" t="str">
        <f>IFERROR(SQRT((1-I1121^2)/AH1121), "X")</f>
        <v>X</v>
      </c>
      <c r="K1121" s="39" t="str">
        <f t="shared" si="75"/>
        <v>X</v>
      </c>
      <c r="L1121" s="39" t="str">
        <f t="shared" si="76"/>
        <v>X</v>
      </c>
      <c r="M1121" s="43" t="str">
        <f>IFERROR(I1121+J1121, "X")</f>
        <v>X</v>
      </c>
      <c r="N1121" s="45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8">
        <v>0</v>
      </c>
      <c r="X1121" s="9">
        <v>0</v>
      </c>
      <c r="Y1121" s="8"/>
      <c r="AA1121" s="8"/>
      <c r="AG1121" s="47"/>
      <c r="AH1121" s="9">
        <f t="shared" si="74"/>
        <v>-1</v>
      </c>
      <c r="AI1121" s="7">
        <v>7.4</v>
      </c>
      <c r="AM1121" s="14"/>
      <c r="AO1121" s="16"/>
      <c r="AR1121" s="16"/>
      <c r="AS1121" s="9">
        <v>1989</v>
      </c>
      <c r="AT1121" s="23">
        <f t="shared" si="77"/>
        <v>3.2986347831244354</v>
      </c>
      <c r="AX1121" s="18"/>
      <c r="AZ1121" s="18"/>
      <c r="BB1121" s="18"/>
      <c r="BD1121" s="18"/>
      <c r="BF1121" s="18"/>
      <c r="BG1121" s="18" t="s">
        <v>298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 s="18">
        <v>0</v>
      </c>
      <c r="BO1121">
        <v>1</v>
      </c>
      <c r="BP1121">
        <v>0</v>
      </c>
      <c r="BQ1121" s="18">
        <v>0</v>
      </c>
      <c r="BS1121" s="18"/>
      <c r="BT1121" t="s">
        <v>397</v>
      </c>
      <c r="BU1121" t="s">
        <v>397</v>
      </c>
      <c r="BW1121" s="25"/>
      <c r="CA1121" s="18"/>
      <c r="CC1121" s="18"/>
      <c r="CD1121" s="18"/>
      <c r="CF1121" s="18"/>
      <c r="CH1121" s="18"/>
      <c r="CR1121" s="18"/>
      <c r="CT1121" s="25"/>
      <c r="CU1121" t="s">
        <v>397</v>
      </c>
      <c r="CW1121" t="s">
        <v>397</v>
      </c>
      <c r="CX1121" s="25" t="s">
        <v>397</v>
      </c>
    </row>
    <row r="1122" spans="1:102" x14ac:dyDescent="0.3">
      <c r="A1122">
        <v>1121</v>
      </c>
      <c r="B1122">
        <v>127</v>
      </c>
      <c r="C1122" s="25" t="s">
        <v>8</v>
      </c>
      <c r="D1122" s="12">
        <v>10.6</v>
      </c>
      <c r="E1122" s="14"/>
      <c r="F1122" s="7" t="str">
        <f>IFERROR(D1122/E1122, "X")</f>
        <v>X</v>
      </c>
      <c r="G1122" s="7">
        <f>D1122-E1122</f>
        <v>10.6</v>
      </c>
      <c r="H1122" s="16">
        <f>D1122+E1122</f>
        <v>10.6</v>
      </c>
      <c r="I1122" s="11" t="str">
        <f>IFERROR(F1122/SQRT(F1122^2+AH1122), "X")</f>
        <v>X</v>
      </c>
      <c r="J1122" s="39" t="str">
        <f>IFERROR(SQRT((1-I1122^2)/AH1122), "X")</f>
        <v>X</v>
      </c>
      <c r="K1122" s="39" t="str">
        <f t="shared" si="75"/>
        <v>X</v>
      </c>
      <c r="L1122" s="39" t="str">
        <f t="shared" si="76"/>
        <v>X</v>
      </c>
      <c r="M1122" s="43" t="str">
        <f>IFERROR(I1122+J1122, "X")</f>
        <v>X</v>
      </c>
      <c r="N1122" s="45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8">
        <v>0</v>
      </c>
      <c r="X1122" s="9">
        <v>0</v>
      </c>
      <c r="Y1122" s="8"/>
      <c r="AA1122" s="8"/>
      <c r="AG1122" s="47"/>
      <c r="AH1122" s="9">
        <f t="shared" si="74"/>
        <v>-1</v>
      </c>
      <c r="AI1122" s="7">
        <v>7.4</v>
      </c>
      <c r="AM1122" s="14"/>
      <c r="AO1122" s="16"/>
      <c r="AR1122" s="16"/>
      <c r="AS1122" s="9">
        <v>1989</v>
      </c>
      <c r="AT1122" s="23">
        <f t="shared" si="77"/>
        <v>3.2986347831244354</v>
      </c>
      <c r="AX1122" s="18"/>
      <c r="AZ1122" s="18"/>
      <c r="BB1122" s="18"/>
      <c r="BD1122" s="18"/>
      <c r="BF1122" s="18"/>
      <c r="BG1122" s="18" t="s">
        <v>298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 s="18">
        <v>0</v>
      </c>
      <c r="BO1122">
        <v>1</v>
      </c>
      <c r="BP1122">
        <v>0</v>
      </c>
      <c r="BQ1122" s="18">
        <v>0</v>
      </c>
      <c r="BS1122" s="18"/>
      <c r="BT1122" t="s">
        <v>397</v>
      </c>
      <c r="BU1122" t="s">
        <v>397</v>
      </c>
      <c r="BW1122" s="25"/>
      <c r="CA1122" s="18"/>
      <c r="CC1122" s="18"/>
      <c r="CD1122" s="18"/>
      <c r="CF1122" s="18"/>
      <c r="CH1122" s="18"/>
      <c r="CR1122" s="18"/>
      <c r="CT1122" s="25"/>
      <c r="CU1122" t="s">
        <v>397</v>
      </c>
      <c r="CW1122" t="s">
        <v>397</v>
      </c>
      <c r="CX1122" s="25" t="s">
        <v>397</v>
      </c>
    </row>
    <row r="1123" spans="1:102" x14ac:dyDescent="0.3">
      <c r="A1123">
        <v>1122</v>
      </c>
      <c r="B1123">
        <v>127</v>
      </c>
      <c r="C1123" s="25" t="s">
        <v>8</v>
      </c>
      <c r="D1123" s="12">
        <v>10.5</v>
      </c>
      <c r="E1123" s="14"/>
      <c r="F1123" s="7" t="str">
        <f>IFERROR(D1123/E1123, "X")</f>
        <v>X</v>
      </c>
      <c r="G1123" s="7">
        <f>D1123-E1123</f>
        <v>10.5</v>
      </c>
      <c r="H1123" s="16">
        <f>D1123+E1123</f>
        <v>10.5</v>
      </c>
      <c r="I1123" s="11" t="str">
        <f>IFERROR(F1123/SQRT(F1123^2+AH1123), "X")</f>
        <v>X</v>
      </c>
      <c r="J1123" s="39" t="str">
        <f>IFERROR(SQRT((1-I1123^2)/AH1123), "X")</f>
        <v>X</v>
      </c>
      <c r="K1123" s="39" t="str">
        <f t="shared" si="75"/>
        <v>X</v>
      </c>
      <c r="L1123" s="39" t="str">
        <f t="shared" si="76"/>
        <v>X</v>
      </c>
      <c r="M1123" s="43" t="str">
        <f>IFERROR(I1123+J1123, "X")</f>
        <v>X</v>
      </c>
      <c r="N1123" s="45">
        <v>0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8">
        <v>1</v>
      </c>
      <c r="X1123" s="9">
        <v>0</v>
      </c>
      <c r="Y1123" s="8"/>
      <c r="AA1123" s="8"/>
      <c r="AG1123" s="47"/>
      <c r="AH1123" s="9">
        <f t="shared" si="74"/>
        <v>-1</v>
      </c>
      <c r="AI1123" s="7">
        <v>7.4</v>
      </c>
      <c r="AM1123" s="14"/>
      <c r="AO1123" s="16"/>
      <c r="AR1123" s="16"/>
      <c r="AS1123" s="9">
        <v>1989</v>
      </c>
      <c r="AT1123" s="23">
        <f t="shared" si="77"/>
        <v>3.2986347831244354</v>
      </c>
      <c r="AX1123" s="18"/>
      <c r="AZ1123" s="18"/>
      <c r="BB1123" s="18"/>
      <c r="BD1123" s="18"/>
      <c r="BF1123" s="18"/>
      <c r="BG1123" s="18" t="s">
        <v>298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 s="18">
        <v>0</v>
      </c>
      <c r="BO1123">
        <v>1</v>
      </c>
      <c r="BP1123">
        <v>0</v>
      </c>
      <c r="BQ1123" s="18">
        <v>0</v>
      </c>
      <c r="BS1123" s="18"/>
      <c r="BT1123" t="s">
        <v>397</v>
      </c>
      <c r="BU1123" t="s">
        <v>397</v>
      </c>
      <c r="BW1123" s="25"/>
      <c r="CA1123" s="18"/>
      <c r="CC1123" s="18"/>
      <c r="CD1123" s="18"/>
      <c r="CF1123" s="18"/>
      <c r="CH1123" s="18"/>
      <c r="CR1123" s="18"/>
      <c r="CT1123" s="25"/>
      <c r="CU1123" t="s">
        <v>397</v>
      </c>
      <c r="CW1123" t="s">
        <v>397</v>
      </c>
      <c r="CX1123" s="25" t="s">
        <v>397</v>
      </c>
    </row>
    <row r="1124" spans="1:102" x14ac:dyDescent="0.3">
      <c r="A1124">
        <v>1123</v>
      </c>
      <c r="B1124">
        <v>127</v>
      </c>
      <c r="C1124" s="25" t="s">
        <v>8</v>
      </c>
      <c r="D1124" s="12">
        <v>5.7</v>
      </c>
      <c r="E1124" s="14"/>
      <c r="F1124" s="7" t="str">
        <f>IFERROR(D1124/E1124, "X")</f>
        <v>X</v>
      </c>
      <c r="G1124" s="7">
        <f>D1124-E1124</f>
        <v>5.7</v>
      </c>
      <c r="H1124" s="16">
        <f>D1124+E1124</f>
        <v>5.7</v>
      </c>
      <c r="I1124" s="11" t="str">
        <f>IFERROR(F1124/SQRT(F1124^2+AH1124), "X")</f>
        <v>X</v>
      </c>
      <c r="J1124" s="39" t="str">
        <f>IFERROR(SQRT((1-I1124^2)/AH1124), "X")</f>
        <v>X</v>
      </c>
      <c r="K1124" s="39" t="str">
        <f t="shared" si="75"/>
        <v>X</v>
      </c>
      <c r="L1124" s="39" t="str">
        <f t="shared" si="76"/>
        <v>X</v>
      </c>
      <c r="M1124" s="43" t="str">
        <f>IFERROR(I1124+J1124, "X")</f>
        <v>X</v>
      </c>
      <c r="N1124" s="45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0</v>
      </c>
      <c r="T1124" s="9">
        <v>0</v>
      </c>
      <c r="U1124" s="8">
        <v>0</v>
      </c>
      <c r="V1124" s="9">
        <v>0</v>
      </c>
      <c r="W1124" s="8">
        <v>0</v>
      </c>
      <c r="X1124" s="9">
        <v>1</v>
      </c>
      <c r="Y1124" s="8"/>
      <c r="AA1124" s="8"/>
      <c r="AG1124" s="47"/>
      <c r="AH1124" s="9">
        <f t="shared" si="74"/>
        <v>-1</v>
      </c>
      <c r="AI1124" s="7">
        <v>7.4</v>
      </c>
      <c r="AM1124" s="14"/>
      <c r="AO1124" s="16"/>
      <c r="AR1124" s="16"/>
      <c r="AS1124" s="9">
        <v>1989</v>
      </c>
      <c r="AT1124" s="23">
        <f t="shared" si="77"/>
        <v>3.2986347831244354</v>
      </c>
      <c r="AX1124" s="18"/>
      <c r="AZ1124" s="18"/>
      <c r="BB1124" s="18"/>
      <c r="BD1124" s="18"/>
      <c r="BF1124" s="18"/>
      <c r="BG1124" s="18" t="s">
        <v>298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 s="18">
        <v>0</v>
      </c>
      <c r="BO1124">
        <v>1</v>
      </c>
      <c r="BP1124">
        <v>0</v>
      </c>
      <c r="BQ1124" s="18">
        <v>0</v>
      </c>
      <c r="BS1124" s="18"/>
      <c r="BT1124" t="s">
        <v>397</v>
      </c>
      <c r="BU1124" t="s">
        <v>397</v>
      </c>
      <c r="BW1124" s="25"/>
      <c r="CA1124" s="18"/>
      <c r="CC1124" s="18"/>
      <c r="CD1124" s="18"/>
      <c r="CF1124" s="18"/>
      <c r="CH1124" s="18"/>
      <c r="CR1124" s="18"/>
      <c r="CT1124" s="25"/>
      <c r="CU1124" t="s">
        <v>397</v>
      </c>
      <c r="CW1124" t="s">
        <v>397</v>
      </c>
      <c r="CX1124" s="25" t="s">
        <v>397</v>
      </c>
    </row>
    <row r="1125" spans="1:102" x14ac:dyDescent="0.3">
      <c r="A1125">
        <v>1124</v>
      </c>
      <c r="B1125">
        <v>127</v>
      </c>
      <c r="C1125" s="25" t="s">
        <v>8</v>
      </c>
      <c r="D1125" s="12">
        <v>9.9</v>
      </c>
      <c r="E1125" s="14"/>
      <c r="F1125" s="7" t="str">
        <f>IFERROR(D1125/E1125, "X")</f>
        <v>X</v>
      </c>
      <c r="G1125" s="7">
        <f>D1125-E1125</f>
        <v>9.9</v>
      </c>
      <c r="H1125" s="16">
        <f>D1125+E1125</f>
        <v>9.9</v>
      </c>
      <c r="I1125" s="11" t="str">
        <f>IFERROR(F1125/SQRT(F1125^2+AH1125), "X")</f>
        <v>X</v>
      </c>
      <c r="J1125" s="39" t="str">
        <f>IFERROR(SQRT((1-I1125^2)/AH1125), "X")</f>
        <v>X</v>
      </c>
      <c r="K1125" s="39" t="str">
        <f t="shared" si="75"/>
        <v>X</v>
      </c>
      <c r="L1125" s="39" t="str">
        <f t="shared" si="76"/>
        <v>X</v>
      </c>
      <c r="M1125" s="43" t="str">
        <f>IFERROR(I1125+J1125, "X")</f>
        <v>X</v>
      </c>
      <c r="N1125" s="45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0</v>
      </c>
      <c r="U1125" s="8">
        <v>1</v>
      </c>
      <c r="V1125" s="9">
        <v>0</v>
      </c>
      <c r="W1125" s="8">
        <v>0</v>
      </c>
      <c r="X1125" s="9">
        <v>0</v>
      </c>
      <c r="Y1125" s="8"/>
      <c r="AA1125" s="8"/>
      <c r="AG1125" s="47"/>
      <c r="AH1125" s="9">
        <f t="shared" si="74"/>
        <v>-1</v>
      </c>
      <c r="AI1125" s="7">
        <v>4.5</v>
      </c>
      <c r="AM1125" s="14"/>
      <c r="AO1125" s="16"/>
      <c r="AR1125" s="16"/>
      <c r="AS1125" s="9">
        <v>1976</v>
      </c>
      <c r="AT1125" s="23">
        <f t="shared" si="77"/>
        <v>3.2957869402516091</v>
      </c>
      <c r="AX1125" s="18"/>
      <c r="AZ1125" s="18"/>
      <c r="BB1125" s="18"/>
      <c r="BD1125" s="18"/>
      <c r="BF1125" s="18"/>
      <c r="BG1125" s="18" t="s">
        <v>299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 s="18">
        <v>0</v>
      </c>
      <c r="BO1125">
        <v>1</v>
      </c>
      <c r="BP1125">
        <v>0</v>
      </c>
      <c r="BQ1125" s="18">
        <v>0</v>
      </c>
      <c r="BS1125" s="18"/>
      <c r="BT1125" t="s">
        <v>397</v>
      </c>
      <c r="BU1125" t="s">
        <v>397</v>
      </c>
      <c r="BW1125" s="25"/>
      <c r="CA1125" s="18"/>
      <c r="CC1125" s="18"/>
      <c r="CD1125" s="18"/>
      <c r="CF1125" s="18"/>
      <c r="CH1125" s="18"/>
      <c r="CR1125" s="18"/>
      <c r="CT1125" s="25"/>
      <c r="CU1125" t="s">
        <v>397</v>
      </c>
      <c r="CW1125" t="s">
        <v>397</v>
      </c>
      <c r="CX1125" s="25" t="s">
        <v>397</v>
      </c>
    </row>
    <row r="1126" spans="1:102" x14ac:dyDescent="0.3">
      <c r="A1126">
        <v>1125</v>
      </c>
      <c r="B1126">
        <v>127</v>
      </c>
      <c r="C1126" s="25" t="s">
        <v>8</v>
      </c>
      <c r="D1126" s="12">
        <v>13.5</v>
      </c>
      <c r="E1126" s="14"/>
      <c r="F1126" s="7" t="str">
        <f>IFERROR(D1126/E1126, "X")</f>
        <v>X</v>
      </c>
      <c r="G1126" s="7">
        <f>D1126-E1126</f>
        <v>13.5</v>
      </c>
      <c r="H1126" s="16">
        <f>D1126+E1126</f>
        <v>13.5</v>
      </c>
      <c r="I1126" s="11" t="str">
        <f>IFERROR(F1126/SQRT(F1126^2+AH1126), "X")</f>
        <v>X</v>
      </c>
      <c r="J1126" s="39" t="str">
        <f>IFERROR(SQRT((1-I1126^2)/AH1126), "X")</f>
        <v>X</v>
      </c>
      <c r="K1126" s="39" t="str">
        <f t="shared" si="75"/>
        <v>X</v>
      </c>
      <c r="L1126" s="39" t="str">
        <f t="shared" si="76"/>
        <v>X</v>
      </c>
      <c r="M1126" s="43" t="str">
        <f>IFERROR(I1126+J1126, "X")</f>
        <v>X</v>
      </c>
      <c r="N1126" s="45">
        <v>0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1</v>
      </c>
      <c r="W1126" s="8">
        <v>0</v>
      </c>
      <c r="X1126" s="9">
        <v>0</v>
      </c>
      <c r="Y1126" s="8"/>
      <c r="AA1126" s="8"/>
      <c r="AG1126" s="47"/>
      <c r="AH1126" s="9">
        <f t="shared" si="74"/>
        <v>-1</v>
      </c>
      <c r="AI1126" s="7">
        <v>4.5</v>
      </c>
      <c r="AM1126" s="14"/>
      <c r="AO1126" s="16"/>
      <c r="AR1126" s="16"/>
      <c r="AS1126" s="9">
        <v>1976</v>
      </c>
      <c r="AT1126" s="23">
        <f t="shared" si="77"/>
        <v>3.2957869402516091</v>
      </c>
      <c r="AX1126" s="18"/>
      <c r="AZ1126" s="18"/>
      <c r="BB1126" s="18"/>
      <c r="BD1126" s="18"/>
      <c r="BF1126" s="18"/>
      <c r="BG1126" s="18" t="s">
        <v>299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 s="18">
        <v>0</v>
      </c>
      <c r="BO1126">
        <v>1</v>
      </c>
      <c r="BP1126">
        <v>0</v>
      </c>
      <c r="BQ1126" s="18">
        <v>0</v>
      </c>
      <c r="BS1126" s="18"/>
      <c r="BT1126" t="s">
        <v>397</v>
      </c>
      <c r="BU1126" t="s">
        <v>397</v>
      </c>
      <c r="BW1126" s="25"/>
      <c r="CA1126" s="18"/>
      <c r="CC1126" s="18"/>
      <c r="CD1126" s="18"/>
      <c r="CF1126" s="18"/>
      <c r="CH1126" s="18"/>
      <c r="CR1126" s="18"/>
      <c r="CT1126" s="25"/>
      <c r="CU1126" t="s">
        <v>397</v>
      </c>
      <c r="CW1126" t="s">
        <v>397</v>
      </c>
      <c r="CX1126" s="25" t="s">
        <v>397</v>
      </c>
    </row>
    <row r="1127" spans="1:102" x14ac:dyDescent="0.3">
      <c r="A1127">
        <v>1126</v>
      </c>
      <c r="B1127">
        <v>127</v>
      </c>
      <c r="C1127" s="25" t="s">
        <v>8</v>
      </c>
      <c r="D1127" s="12">
        <v>16.8</v>
      </c>
      <c r="E1127" s="14"/>
      <c r="F1127" s="7" t="str">
        <f>IFERROR(D1127/E1127, "X")</f>
        <v>X</v>
      </c>
      <c r="G1127" s="7">
        <f>D1127-E1127</f>
        <v>16.8</v>
      </c>
      <c r="H1127" s="16">
        <f>D1127+E1127</f>
        <v>16.8</v>
      </c>
      <c r="I1127" s="11" t="str">
        <f>IFERROR(F1127/SQRT(F1127^2+AH1127), "X")</f>
        <v>X</v>
      </c>
      <c r="J1127" s="39" t="str">
        <f>IFERROR(SQRT((1-I1127^2)/AH1127), "X")</f>
        <v>X</v>
      </c>
      <c r="K1127" s="39" t="str">
        <f t="shared" si="75"/>
        <v>X</v>
      </c>
      <c r="L1127" s="39" t="str">
        <f t="shared" si="76"/>
        <v>X</v>
      </c>
      <c r="M1127" s="43" t="str">
        <f>IFERROR(I1127+J1127, "X")</f>
        <v>X</v>
      </c>
      <c r="N1127" s="45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8">
        <v>0</v>
      </c>
      <c r="X1127" s="9">
        <v>0</v>
      </c>
      <c r="Y1127" s="8"/>
      <c r="AA1127" s="8"/>
      <c r="AG1127" s="47"/>
      <c r="AH1127" s="9">
        <f t="shared" si="74"/>
        <v>-1</v>
      </c>
      <c r="AI1127" s="7">
        <v>3.3</v>
      </c>
      <c r="AM1127" s="14"/>
      <c r="AO1127" s="16"/>
      <c r="AR1127" s="16"/>
      <c r="AS1127" s="9">
        <v>1964</v>
      </c>
      <c r="AT1127" s="23">
        <f t="shared" si="77"/>
        <v>3.2931414834509307</v>
      </c>
      <c r="AX1127" s="18"/>
      <c r="AZ1127" s="18"/>
      <c r="BB1127" s="18"/>
      <c r="BD1127" s="18"/>
      <c r="BF1127" s="18"/>
      <c r="BG1127" s="18" t="s">
        <v>303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0</v>
      </c>
      <c r="BN1127" s="18">
        <v>0</v>
      </c>
      <c r="BO1127">
        <v>0</v>
      </c>
      <c r="BP1127">
        <v>1</v>
      </c>
      <c r="BQ1127" s="18">
        <v>0</v>
      </c>
      <c r="BS1127" s="18"/>
      <c r="BT1127" t="s">
        <v>397</v>
      </c>
      <c r="BU1127" t="s">
        <v>397</v>
      </c>
      <c r="BW1127" s="25"/>
      <c r="CA1127" s="18"/>
      <c r="CC1127" s="18"/>
      <c r="CD1127" s="18"/>
      <c r="CF1127" s="18"/>
      <c r="CH1127" s="18"/>
      <c r="CR1127" s="18"/>
      <c r="CT1127" s="25"/>
      <c r="CU1127" t="s">
        <v>397</v>
      </c>
      <c r="CW1127" t="s">
        <v>397</v>
      </c>
      <c r="CX1127" s="25" t="s">
        <v>397</v>
      </c>
    </row>
    <row r="1128" spans="1:102" x14ac:dyDescent="0.3">
      <c r="A1128">
        <v>1127</v>
      </c>
      <c r="B1128">
        <v>128</v>
      </c>
      <c r="C1128" s="25" t="s">
        <v>99</v>
      </c>
      <c r="D1128" s="12">
        <v>7.6</v>
      </c>
      <c r="E1128" s="14"/>
      <c r="F1128" s="7" t="str">
        <f>IFERROR(D1128/E1128, "X")</f>
        <v>X</v>
      </c>
      <c r="G1128" s="7">
        <f>D1128-E1128</f>
        <v>7.6</v>
      </c>
      <c r="H1128" s="16">
        <f>D1128+E1128</f>
        <v>7.6</v>
      </c>
      <c r="I1128" s="11" t="str">
        <f>IFERROR(F1128/SQRT(F1128^2+AH1128), "X")</f>
        <v>X</v>
      </c>
      <c r="J1128" s="39" t="str">
        <f>IFERROR(SQRT((1-I1128^2)/AH1128), "X")</f>
        <v>X</v>
      </c>
      <c r="K1128" s="39" t="str">
        <f t="shared" si="75"/>
        <v>X</v>
      </c>
      <c r="L1128" s="39" t="str">
        <f t="shared" si="76"/>
        <v>X</v>
      </c>
      <c r="M1128" s="43" t="str">
        <f>IFERROR(I1128+J1128, "X")</f>
        <v>X</v>
      </c>
      <c r="N1128" s="45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8">
        <v>0</v>
      </c>
      <c r="X1128" s="9">
        <v>0</v>
      </c>
      <c r="Y1128" s="8"/>
      <c r="AA1128" s="8"/>
      <c r="AG1128" s="47"/>
      <c r="AH1128" s="9">
        <f t="shared" si="74"/>
        <v>-1</v>
      </c>
      <c r="AI1128" s="7">
        <v>4.7</v>
      </c>
      <c r="AM1128" s="14"/>
      <c r="AO1128" s="16"/>
      <c r="AR1128" s="16"/>
      <c r="AS1128" s="9">
        <v>1990</v>
      </c>
      <c r="AT1128" s="23">
        <f t="shared" si="77"/>
        <v>3.2988530764097068</v>
      </c>
      <c r="AX1128" s="18"/>
      <c r="AZ1128" s="18"/>
      <c r="BB1128" s="18"/>
      <c r="BD1128" s="18"/>
      <c r="BF1128" s="18"/>
      <c r="BG1128" s="18" t="s">
        <v>98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 s="18">
        <v>0</v>
      </c>
      <c r="BO1128">
        <v>0</v>
      </c>
      <c r="BP1128">
        <v>1</v>
      </c>
      <c r="BQ1128" s="18">
        <v>0</v>
      </c>
      <c r="BS1128" s="18"/>
      <c r="BT1128" t="s">
        <v>397</v>
      </c>
      <c r="BU1128" t="s">
        <v>397</v>
      </c>
      <c r="BW1128" s="25"/>
      <c r="CA1128" s="18"/>
      <c r="CC1128" s="18"/>
      <c r="CD1128" s="18"/>
      <c r="CF1128" s="18"/>
      <c r="CH1128" s="18"/>
      <c r="CR1128" s="18"/>
      <c r="CT1128" s="25"/>
      <c r="CU1128" t="s">
        <v>397</v>
      </c>
      <c r="CW1128" t="s">
        <v>397</v>
      </c>
      <c r="CX1128" s="25" t="s">
        <v>397</v>
      </c>
    </row>
    <row r="1129" spans="1:102" x14ac:dyDescent="0.3">
      <c r="A1129">
        <v>1128</v>
      </c>
      <c r="B1129">
        <v>128</v>
      </c>
      <c r="C1129" s="25" t="s">
        <v>99</v>
      </c>
      <c r="D1129" s="12">
        <v>18.899999999999999</v>
      </c>
      <c r="E1129" s="14"/>
      <c r="F1129" s="7" t="str">
        <f>IFERROR(D1129/E1129, "X")</f>
        <v>X</v>
      </c>
      <c r="G1129" s="7">
        <f>D1129-E1129</f>
        <v>18.899999999999999</v>
      </c>
      <c r="H1129" s="16">
        <f>D1129+E1129</f>
        <v>18.899999999999999</v>
      </c>
      <c r="I1129" s="11" t="str">
        <f>IFERROR(F1129/SQRT(F1129^2+AH1129), "X")</f>
        <v>X</v>
      </c>
      <c r="J1129" s="39" t="str">
        <f>IFERROR(SQRT((1-I1129^2)/AH1129), "X")</f>
        <v>X</v>
      </c>
      <c r="K1129" s="39" t="str">
        <f t="shared" si="75"/>
        <v>X</v>
      </c>
      <c r="L1129" s="39" t="str">
        <f t="shared" si="76"/>
        <v>X</v>
      </c>
      <c r="M1129" s="43" t="str">
        <f>IFERROR(I1129+J1129, "X")</f>
        <v>X</v>
      </c>
      <c r="N1129" s="45">
        <v>0</v>
      </c>
      <c r="O1129" s="8">
        <v>0</v>
      </c>
      <c r="P1129" s="9">
        <v>0</v>
      </c>
      <c r="Q1129" s="9">
        <v>0</v>
      </c>
      <c r="R1129" s="8">
        <v>1</v>
      </c>
      <c r="S1129" s="9">
        <v>0</v>
      </c>
      <c r="T1129" s="9">
        <v>0</v>
      </c>
      <c r="U1129" s="8">
        <v>0</v>
      </c>
      <c r="V1129" s="9">
        <v>0</v>
      </c>
      <c r="W1129" s="8">
        <v>0</v>
      </c>
      <c r="X1129" s="9">
        <v>0</v>
      </c>
      <c r="Y1129" s="8"/>
      <c r="AA1129" s="8"/>
      <c r="AG1129" s="47"/>
      <c r="AH1129" s="9">
        <f t="shared" si="74"/>
        <v>-1</v>
      </c>
      <c r="AI1129" s="7">
        <v>4.7</v>
      </c>
      <c r="AM1129" s="14"/>
      <c r="AO1129" s="16"/>
      <c r="AR1129" s="16"/>
      <c r="AS1129" s="9">
        <v>1990</v>
      </c>
      <c r="AT1129" s="23">
        <f t="shared" si="77"/>
        <v>3.2988530764097068</v>
      </c>
      <c r="AX1129" s="18"/>
      <c r="AZ1129" s="18"/>
      <c r="BB1129" s="18"/>
      <c r="BD1129" s="18"/>
      <c r="BF1129" s="18"/>
      <c r="BG1129" s="18" t="s">
        <v>98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 s="18">
        <v>0</v>
      </c>
      <c r="BO1129">
        <v>0</v>
      </c>
      <c r="BP1129">
        <v>1</v>
      </c>
      <c r="BQ1129" s="18">
        <v>0</v>
      </c>
      <c r="BS1129" s="18"/>
      <c r="BT1129" t="s">
        <v>397</v>
      </c>
      <c r="BU1129" t="s">
        <v>397</v>
      </c>
      <c r="BW1129" s="25"/>
      <c r="CA1129" s="18"/>
      <c r="CC1129" s="18"/>
      <c r="CD1129" s="18"/>
      <c r="CF1129" s="18"/>
      <c r="CH1129" s="18"/>
      <c r="CR1129" s="18"/>
      <c r="CT1129" s="25"/>
      <c r="CU1129" t="s">
        <v>397</v>
      </c>
      <c r="CW1129" t="s">
        <v>397</v>
      </c>
      <c r="CX1129" s="25" t="s">
        <v>397</v>
      </c>
    </row>
    <row r="1130" spans="1:102" x14ac:dyDescent="0.3">
      <c r="A1130">
        <v>1129</v>
      </c>
      <c r="B1130">
        <v>128</v>
      </c>
      <c r="C1130" s="25" t="s">
        <v>99</v>
      </c>
      <c r="D1130" s="12">
        <v>14.5</v>
      </c>
      <c r="E1130" s="14"/>
      <c r="F1130" s="7" t="str">
        <f>IFERROR(D1130/E1130, "X")</f>
        <v>X</v>
      </c>
      <c r="G1130" s="7">
        <f>D1130-E1130</f>
        <v>14.5</v>
      </c>
      <c r="H1130" s="16">
        <f>D1130+E1130</f>
        <v>14.5</v>
      </c>
      <c r="I1130" s="11" t="str">
        <f>IFERROR(F1130/SQRT(F1130^2+AH1130), "X")</f>
        <v>X</v>
      </c>
      <c r="J1130" s="39" t="str">
        <f>IFERROR(SQRT((1-I1130^2)/AH1130), "X")</f>
        <v>X</v>
      </c>
      <c r="K1130" s="39" t="str">
        <f t="shared" si="75"/>
        <v>X</v>
      </c>
      <c r="L1130" s="39" t="str">
        <f t="shared" si="76"/>
        <v>X</v>
      </c>
      <c r="M1130" s="43" t="str">
        <f>IFERROR(I1130+J1130, "X")</f>
        <v>X</v>
      </c>
      <c r="N1130" s="45">
        <v>0</v>
      </c>
      <c r="O1130" s="8">
        <v>0</v>
      </c>
      <c r="P1130" s="9">
        <v>0</v>
      </c>
      <c r="Q1130" s="9">
        <v>0</v>
      </c>
      <c r="R1130" s="8">
        <v>0</v>
      </c>
      <c r="S1130" s="9">
        <v>1</v>
      </c>
      <c r="T1130" s="9">
        <v>0</v>
      </c>
      <c r="U1130" s="8">
        <v>0</v>
      </c>
      <c r="V1130" s="9">
        <v>0</v>
      </c>
      <c r="W1130" s="8">
        <v>0</v>
      </c>
      <c r="X1130" s="9">
        <v>0</v>
      </c>
      <c r="Y1130" s="8"/>
      <c r="AA1130" s="8"/>
      <c r="AG1130" s="47"/>
      <c r="AH1130" s="9">
        <f t="shared" si="74"/>
        <v>-1</v>
      </c>
      <c r="AI1130" s="7">
        <v>4.7</v>
      </c>
      <c r="AM1130" s="14"/>
      <c r="AO1130" s="16"/>
      <c r="AR1130" s="16"/>
      <c r="AS1130" s="9">
        <v>1990</v>
      </c>
      <c r="AT1130" s="23">
        <f t="shared" si="77"/>
        <v>3.2988530764097068</v>
      </c>
      <c r="AX1130" s="18"/>
      <c r="AZ1130" s="18"/>
      <c r="BB1130" s="18"/>
      <c r="BD1130" s="18"/>
      <c r="BF1130" s="18"/>
      <c r="BG1130" s="18" t="s">
        <v>98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 s="18">
        <v>0</v>
      </c>
      <c r="BO1130">
        <v>0</v>
      </c>
      <c r="BP1130">
        <v>1</v>
      </c>
      <c r="BQ1130" s="18">
        <v>0</v>
      </c>
      <c r="BS1130" s="18"/>
      <c r="BT1130" t="s">
        <v>397</v>
      </c>
      <c r="BU1130" t="s">
        <v>397</v>
      </c>
      <c r="BW1130" s="25"/>
      <c r="CA1130" s="18"/>
      <c r="CC1130" s="18"/>
      <c r="CD1130" s="18"/>
      <c r="CF1130" s="18"/>
      <c r="CH1130" s="18"/>
      <c r="CR1130" s="18"/>
      <c r="CT1130" s="25"/>
      <c r="CU1130" t="s">
        <v>397</v>
      </c>
      <c r="CW1130" t="s">
        <v>397</v>
      </c>
      <c r="CX1130" s="25" t="s">
        <v>397</v>
      </c>
    </row>
    <row r="1131" spans="1:102" x14ac:dyDescent="0.3">
      <c r="A1131">
        <v>1130</v>
      </c>
      <c r="B1131">
        <v>128</v>
      </c>
      <c r="C1131" s="25" t="s">
        <v>99</v>
      </c>
      <c r="D1131" s="12">
        <v>9.5</v>
      </c>
      <c r="E1131" s="14"/>
      <c r="F1131" s="7" t="str">
        <f>IFERROR(D1131/E1131, "X")</f>
        <v>X</v>
      </c>
      <c r="G1131" s="7">
        <f>D1131-E1131</f>
        <v>9.5</v>
      </c>
      <c r="H1131" s="16">
        <f>D1131+E1131</f>
        <v>9.5</v>
      </c>
      <c r="I1131" s="11" t="str">
        <f>IFERROR(F1131/SQRT(F1131^2+AH1131), "X")</f>
        <v>X</v>
      </c>
      <c r="J1131" s="39" t="str">
        <f>IFERROR(SQRT((1-I1131^2)/AH1131), "X")</f>
        <v>X</v>
      </c>
      <c r="K1131" s="39" t="str">
        <f t="shared" si="75"/>
        <v>X</v>
      </c>
      <c r="L1131" s="39" t="str">
        <f t="shared" si="76"/>
        <v>X</v>
      </c>
      <c r="M1131" s="43" t="str">
        <f>IFERROR(I1131+J1131, "X")</f>
        <v>X</v>
      </c>
      <c r="N1131" s="45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0</v>
      </c>
      <c r="T1131" s="9">
        <v>1</v>
      </c>
      <c r="U1131" s="8">
        <v>0</v>
      </c>
      <c r="V1131" s="9">
        <v>0</v>
      </c>
      <c r="W1131" s="8">
        <v>0</v>
      </c>
      <c r="X1131" s="9">
        <v>0</v>
      </c>
      <c r="Y1131" s="8"/>
      <c r="AA1131" s="8"/>
      <c r="AG1131" s="47"/>
      <c r="AH1131" s="9">
        <f t="shared" si="74"/>
        <v>-1</v>
      </c>
      <c r="AI1131" s="7">
        <v>4.7</v>
      </c>
      <c r="AM1131" s="14"/>
      <c r="AO1131" s="16"/>
      <c r="AR1131" s="16"/>
      <c r="AS1131" s="9">
        <v>1990</v>
      </c>
      <c r="AT1131" s="23">
        <f t="shared" si="77"/>
        <v>3.2988530764097068</v>
      </c>
      <c r="AX1131" s="18"/>
      <c r="AZ1131" s="18"/>
      <c r="BB1131" s="18"/>
      <c r="BD1131" s="18"/>
      <c r="BF1131" s="18"/>
      <c r="BG1131" s="18" t="s">
        <v>98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 s="18">
        <v>0</v>
      </c>
      <c r="BO1131">
        <v>0</v>
      </c>
      <c r="BP1131">
        <v>1</v>
      </c>
      <c r="BQ1131" s="18">
        <v>0</v>
      </c>
      <c r="BS1131" s="18"/>
      <c r="BT1131" t="s">
        <v>397</v>
      </c>
      <c r="BU1131" t="s">
        <v>397</v>
      </c>
      <c r="BW1131" s="25"/>
      <c r="CA1131" s="18"/>
      <c r="CC1131" s="18"/>
      <c r="CD1131" s="18"/>
      <c r="CF1131" s="18"/>
      <c r="CH1131" s="18"/>
      <c r="CR1131" s="18"/>
      <c r="CT1131" s="25"/>
      <c r="CU1131" t="s">
        <v>397</v>
      </c>
      <c r="CW1131" t="s">
        <v>397</v>
      </c>
      <c r="CX1131" s="25" t="s">
        <v>397</v>
      </c>
    </row>
    <row r="1132" spans="1:102" x14ac:dyDescent="0.3">
      <c r="A1132">
        <v>1131</v>
      </c>
      <c r="B1132">
        <v>128</v>
      </c>
      <c r="C1132" s="25" t="s">
        <v>99</v>
      </c>
      <c r="D1132" s="12">
        <v>9.6</v>
      </c>
      <c r="E1132" s="14"/>
      <c r="F1132" s="7" t="str">
        <f>IFERROR(D1132/E1132, "X")</f>
        <v>X</v>
      </c>
      <c r="G1132" s="7">
        <f>D1132-E1132</f>
        <v>9.6</v>
      </c>
      <c r="H1132" s="16">
        <f>D1132+E1132</f>
        <v>9.6</v>
      </c>
      <c r="I1132" s="11" t="str">
        <f>IFERROR(F1132/SQRT(F1132^2+AH1132), "X")</f>
        <v>X</v>
      </c>
      <c r="J1132" s="39" t="str">
        <f>IFERROR(SQRT((1-I1132^2)/AH1132), "X")</f>
        <v>X</v>
      </c>
      <c r="K1132" s="39" t="str">
        <f t="shared" si="75"/>
        <v>X</v>
      </c>
      <c r="L1132" s="39" t="str">
        <f t="shared" si="76"/>
        <v>X</v>
      </c>
      <c r="M1132" s="43" t="str">
        <f>IFERROR(I1132+J1132, "X")</f>
        <v>X</v>
      </c>
      <c r="N1132" s="45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0</v>
      </c>
      <c r="U1132" s="8">
        <v>1</v>
      </c>
      <c r="V1132" s="9">
        <v>0</v>
      </c>
      <c r="W1132" s="8">
        <v>0</v>
      </c>
      <c r="X1132" s="9">
        <v>0</v>
      </c>
      <c r="Y1132" s="8"/>
      <c r="AA1132" s="8"/>
      <c r="AG1132" s="47"/>
      <c r="AH1132" s="9">
        <f t="shared" si="74"/>
        <v>-1</v>
      </c>
      <c r="AI1132" s="7">
        <v>4.7</v>
      </c>
      <c r="AM1132" s="14"/>
      <c r="AO1132" s="16"/>
      <c r="AR1132" s="16"/>
      <c r="AS1132" s="9">
        <v>1990</v>
      </c>
      <c r="AT1132" s="23">
        <f t="shared" si="77"/>
        <v>3.2988530764097068</v>
      </c>
      <c r="AX1132" s="18"/>
      <c r="AZ1132" s="18"/>
      <c r="BB1132" s="18"/>
      <c r="BD1132" s="18"/>
      <c r="BF1132" s="18"/>
      <c r="BG1132" s="18" t="s">
        <v>98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 s="18">
        <v>0</v>
      </c>
      <c r="BO1132">
        <v>0</v>
      </c>
      <c r="BP1132">
        <v>1</v>
      </c>
      <c r="BQ1132" s="18">
        <v>0</v>
      </c>
      <c r="BS1132" s="18"/>
      <c r="BT1132" t="s">
        <v>397</v>
      </c>
      <c r="BU1132" t="s">
        <v>397</v>
      </c>
      <c r="BW1132" s="25"/>
      <c r="CA1132" s="18"/>
      <c r="CC1132" s="18"/>
      <c r="CD1132" s="18"/>
      <c r="CF1132" s="18"/>
      <c r="CH1132" s="18"/>
      <c r="CR1132" s="18"/>
      <c r="CT1132" s="25"/>
      <c r="CU1132" t="s">
        <v>397</v>
      </c>
      <c r="CW1132" t="s">
        <v>397</v>
      </c>
      <c r="CX1132" s="25" t="s">
        <v>397</v>
      </c>
    </row>
    <row r="1133" spans="1:102" x14ac:dyDescent="0.3">
      <c r="A1133">
        <v>1132</v>
      </c>
      <c r="B1133">
        <v>128</v>
      </c>
      <c r="C1133" s="25" t="s">
        <v>99</v>
      </c>
      <c r="D1133" s="12">
        <v>9.8000000000000007</v>
      </c>
      <c r="E1133" s="14"/>
      <c r="F1133" s="7" t="str">
        <f>IFERROR(D1133/E1133, "X")</f>
        <v>X</v>
      </c>
      <c r="G1133" s="7">
        <f>D1133-E1133</f>
        <v>9.8000000000000007</v>
      </c>
      <c r="H1133" s="16">
        <f>D1133+E1133</f>
        <v>9.8000000000000007</v>
      </c>
      <c r="I1133" s="11" t="str">
        <f>IFERROR(F1133/SQRT(F1133^2+AH1133), "X")</f>
        <v>X</v>
      </c>
      <c r="J1133" s="39" t="str">
        <f>IFERROR(SQRT((1-I1133^2)/AH1133), "X")</f>
        <v>X</v>
      </c>
      <c r="K1133" s="39" t="str">
        <f t="shared" si="75"/>
        <v>X</v>
      </c>
      <c r="L1133" s="39" t="str">
        <f t="shared" si="76"/>
        <v>X</v>
      </c>
      <c r="M1133" s="43" t="str">
        <f>IFERROR(I1133+J1133, "X")</f>
        <v>X</v>
      </c>
      <c r="N1133" s="45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0</v>
      </c>
      <c r="V1133" s="9">
        <v>1</v>
      </c>
      <c r="W1133" s="8">
        <v>0</v>
      </c>
      <c r="X1133" s="9">
        <v>0</v>
      </c>
      <c r="Y1133" s="8"/>
      <c r="AA1133" s="8"/>
      <c r="AG1133" s="47"/>
      <c r="AH1133" s="9">
        <f t="shared" si="74"/>
        <v>-1</v>
      </c>
      <c r="AI1133" s="7">
        <v>4.7</v>
      </c>
      <c r="AM1133" s="14"/>
      <c r="AO1133" s="16"/>
      <c r="AR1133" s="16"/>
      <c r="AS1133" s="9">
        <v>1990</v>
      </c>
      <c r="AT1133" s="23">
        <f t="shared" si="77"/>
        <v>3.2988530764097068</v>
      </c>
      <c r="AX1133" s="18"/>
      <c r="AZ1133" s="18"/>
      <c r="BB1133" s="18"/>
      <c r="BD1133" s="18"/>
      <c r="BF1133" s="18"/>
      <c r="BG1133" s="18" t="s">
        <v>98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 s="18">
        <v>0</v>
      </c>
      <c r="BO1133">
        <v>0</v>
      </c>
      <c r="BP1133">
        <v>1</v>
      </c>
      <c r="BQ1133" s="18">
        <v>0</v>
      </c>
      <c r="BS1133" s="18"/>
      <c r="BT1133" t="s">
        <v>397</v>
      </c>
      <c r="BU1133" t="s">
        <v>397</v>
      </c>
      <c r="BW1133" s="25"/>
      <c r="CA1133" s="18"/>
      <c r="CC1133" s="18"/>
      <c r="CD1133" s="18"/>
      <c r="CF1133" s="18"/>
      <c r="CH1133" s="18"/>
      <c r="CR1133" s="18"/>
      <c r="CT1133" s="25"/>
      <c r="CU1133" t="s">
        <v>397</v>
      </c>
      <c r="CW1133" t="s">
        <v>397</v>
      </c>
      <c r="CX1133" s="25" t="s">
        <v>397</v>
      </c>
    </row>
    <row r="1134" spans="1:102" x14ac:dyDescent="0.3">
      <c r="A1134">
        <v>1133</v>
      </c>
      <c r="B1134">
        <v>128</v>
      </c>
      <c r="C1134" s="25" t="s">
        <v>99</v>
      </c>
      <c r="D1134" s="12">
        <v>9.4</v>
      </c>
      <c r="E1134" s="14"/>
      <c r="F1134" s="7" t="str">
        <f>IFERROR(D1134/E1134, "X")</f>
        <v>X</v>
      </c>
      <c r="G1134" s="7">
        <f>D1134-E1134</f>
        <v>9.4</v>
      </c>
      <c r="H1134" s="16">
        <f>D1134+E1134</f>
        <v>9.4</v>
      </c>
      <c r="I1134" s="11" t="str">
        <f>IFERROR(F1134/SQRT(F1134^2+AH1134), "X")</f>
        <v>X</v>
      </c>
      <c r="J1134" s="39" t="str">
        <f>IFERROR(SQRT((1-I1134^2)/AH1134), "X")</f>
        <v>X</v>
      </c>
      <c r="K1134" s="39" t="str">
        <f t="shared" si="75"/>
        <v>X</v>
      </c>
      <c r="L1134" s="39" t="str">
        <f t="shared" si="76"/>
        <v>X</v>
      </c>
      <c r="M1134" s="43" t="str">
        <f>IFERROR(I1134+J1134, "X")</f>
        <v>X</v>
      </c>
      <c r="N1134" s="45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0</v>
      </c>
      <c r="W1134" s="8">
        <v>1</v>
      </c>
      <c r="X1134" s="9">
        <v>0</v>
      </c>
      <c r="Y1134" s="8"/>
      <c r="AA1134" s="8"/>
      <c r="AG1134" s="47"/>
      <c r="AH1134" s="9">
        <f t="shared" si="74"/>
        <v>-1</v>
      </c>
      <c r="AI1134" s="7">
        <v>4.7</v>
      </c>
      <c r="AM1134" s="14"/>
      <c r="AO1134" s="16"/>
      <c r="AR1134" s="16"/>
      <c r="AS1134" s="9">
        <v>1990</v>
      </c>
      <c r="AT1134" s="23">
        <f t="shared" si="77"/>
        <v>3.2988530764097068</v>
      </c>
      <c r="AX1134" s="18"/>
      <c r="AZ1134" s="18"/>
      <c r="BB1134" s="18"/>
      <c r="BD1134" s="18"/>
      <c r="BF1134" s="18"/>
      <c r="BG1134" s="18" t="s">
        <v>98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 s="18">
        <v>0</v>
      </c>
      <c r="BO1134">
        <v>0</v>
      </c>
      <c r="BP1134">
        <v>1</v>
      </c>
      <c r="BQ1134" s="18">
        <v>0</v>
      </c>
      <c r="BS1134" s="18"/>
      <c r="BT1134" t="s">
        <v>397</v>
      </c>
      <c r="BU1134" t="s">
        <v>397</v>
      </c>
      <c r="BW1134" s="25"/>
      <c r="CA1134" s="18"/>
      <c r="CC1134" s="18"/>
      <c r="CD1134" s="18"/>
      <c r="CF1134" s="18"/>
      <c r="CH1134" s="18"/>
      <c r="CR1134" s="18"/>
      <c r="CT1134" s="25"/>
      <c r="CU1134" t="s">
        <v>397</v>
      </c>
      <c r="CW1134" t="s">
        <v>397</v>
      </c>
      <c r="CX1134" s="25" t="s">
        <v>397</v>
      </c>
    </row>
    <row r="1135" spans="1:102" x14ac:dyDescent="0.3">
      <c r="A1135">
        <v>1134</v>
      </c>
      <c r="B1135">
        <v>128</v>
      </c>
      <c r="C1135" s="25" t="s">
        <v>99</v>
      </c>
      <c r="D1135" s="12">
        <v>6.2</v>
      </c>
      <c r="E1135" s="14"/>
      <c r="F1135" s="7" t="str">
        <f>IFERROR(D1135/E1135, "X")</f>
        <v>X</v>
      </c>
      <c r="G1135" s="7">
        <f>D1135-E1135</f>
        <v>6.2</v>
      </c>
      <c r="H1135" s="16">
        <f>D1135+E1135</f>
        <v>6.2</v>
      </c>
      <c r="I1135" s="11" t="str">
        <f>IFERROR(F1135/SQRT(F1135^2+AH1135), "X")</f>
        <v>X</v>
      </c>
      <c r="J1135" s="39" t="str">
        <f>IFERROR(SQRT((1-I1135^2)/AH1135), "X")</f>
        <v>X</v>
      </c>
      <c r="K1135" s="39" t="str">
        <f t="shared" si="75"/>
        <v>X</v>
      </c>
      <c r="L1135" s="39" t="str">
        <f t="shared" si="76"/>
        <v>X</v>
      </c>
      <c r="M1135" s="43" t="str">
        <f>IFERROR(I1135+J1135, "X")</f>
        <v>X</v>
      </c>
      <c r="N1135" s="45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8">
        <v>0</v>
      </c>
      <c r="X1135" s="9">
        <v>1</v>
      </c>
      <c r="Y1135" s="8"/>
      <c r="AA1135" s="8"/>
      <c r="AG1135" s="47"/>
      <c r="AH1135" s="9">
        <f t="shared" si="74"/>
        <v>-1</v>
      </c>
      <c r="AI1135" s="7">
        <v>4.7</v>
      </c>
      <c r="AM1135" s="14"/>
      <c r="AO1135" s="16"/>
      <c r="AR1135" s="16"/>
      <c r="AS1135" s="9">
        <v>1990</v>
      </c>
      <c r="AT1135" s="23">
        <f t="shared" si="77"/>
        <v>3.2988530764097068</v>
      </c>
      <c r="AX1135" s="18"/>
      <c r="AZ1135" s="18"/>
      <c r="BB1135" s="18"/>
      <c r="BD1135" s="18"/>
      <c r="BF1135" s="18"/>
      <c r="BG1135" s="18" t="s">
        <v>98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 s="18">
        <v>0</v>
      </c>
      <c r="BO1135">
        <v>0</v>
      </c>
      <c r="BP1135">
        <v>1</v>
      </c>
      <c r="BQ1135" s="18">
        <v>0</v>
      </c>
      <c r="BS1135" s="18"/>
      <c r="BT1135" t="s">
        <v>397</v>
      </c>
      <c r="BU1135" t="s">
        <v>397</v>
      </c>
      <c r="BW1135" s="25"/>
      <c r="CA1135" s="18"/>
      <c r="CC1135" s="18"/>
      <c r="CD1135" s="18"/>
      <c r="CF1135" s="18"/>
      <c r="CH1135" s="18"/>
      <c r="CR1135" s="18"/>
      <c r="CT1135" s="25"/>
      <c r="CU1135" t="s">
        <v>397</v>
      </c>
      <c r="CW1135" t="s">
        <v>397</v>
      </c>
      <c r="CX1135" s="25" t="s">
        <v>397</v>
      </c>
    </row>
    <row r="1136" spans="1:102" x14ac:dyDescent="0.3">
      <c r="A1136">
        <v>1135</v>
      </c>
      <c r="B1136">
        <v>128</v>
      </c>
      <c r="C1136" s="25" t="s">
        <v>99</v>
      </c>
      <c r="D1136" s="12">
        <v>11.5</v>
      </c>
      <c r="E1136" s="14"/>
      <c r="F1136" s="7" t="str">
        <f>IFERROR(D1136/E1136, "X")</f>
        <v>X</v>
      </c>
      <c r="G1136" s="7">
        <f>D1136-E1136</f>
        <v>11.5</v>
      </c>
      <c r="H1136" s="16">
        <f>D1136+E1136</f>
        <v>11.5</v>
      </c>
      <c r="I1136" s="11" t="str">
        <f>IFERROR(F1136/SQRT(F1136^2+AH1136), "X")</f>
        <v>X</v>
      </c>
      <c r="J1136" s="39" t="str">
        <f>IFERROR(SQRT((1-I1136^2)/AH1136), "X")</f>
        <v>X</v>
      </c>
      <c r="K1136" s="39" t="str">
        <f t="shared" si="75"/>
        <v>X</v>
      </c>
      <c r="L1136" s="39" t="str">
        <f t="shared" si="76"/>
        <v>X</v>
      </c>
      <c r="M1136" s="43" t="str">
        <f>IFERROR(I1136+J1136, "X")</f>
        <v>X</v>
      </c>
      <c r="N1136" s="45">
        <v>1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8">
        <v>0</v>
      </c>
      <c r="X1136" s="9">
        <v>0</v>
      </c>
      <c r="Y1136" s="8"/>
      <c r="AA1136" s="8"/>
      <c r="AG1136" s="47"/>
      <c r="AH1136" s="9">
        <f t="shared" si="74"/>
        <v>-1</v>
      </c>
      <c r="AI1136" s="7">
        <v>6.5</v>
      </c>
      <c r="AM1136" s="14"/>
      <c r="AO1136" s="16"/>
      <c r="AR1136" s="16"/>
      <c r="AS1136" s="9">
        <v>1989</v>
      </c>
      <c r="AT1136" s="23">
        <f t="shared" si="77"/>
        <v>3.2986347831244354</v>
      </c>
      <c r="AX1136" s="18"/>
      <c r="AZ1136" s="18"/>
      <c r="BB1136" s="18"/>
      <c r="BD1136" s="18"/>
      <c r="BF1136" s="18"/>
      <c r="BG1136" s="18" t="s">
        <v>137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 s="18">
        <v>0</v>
      </c>
      <c r="BO1136">
        <v>0</v>
      </c>
      <c r="BP1136">
        <v>1</v>
      </c>
      <c r="BQ1136" s="18">
        <v>0</v>
      </c>
      <c r="BS1136" s="18"/>
      <c r="BT1136" t="s">
        <v>397</v>
      </c>
      <c r="BU1136" t="s">
        <v>397</v>
      </c>
      <c r="BW1136" s="25"/>
      <c r="CA1136" s="18"/>
      <c r="CC1136" s="18"/>
      <c r="CD1136" s="18"/>
      <c r="CF1136" s="18"/>
      <c r="CH1136" s="18"/>
      <c r="CR1136" s="18"/>
      <c r="CT1136" s="25"/>
      <c r="CU1136" t="s">
        <v>397</v>
      </c>
      <c r="CW1136" t="s">
        <v>397</v>
      </c>
      <c r="CX1136" s="25" t="s">
        <v>397</v>
      </c>
    </row>
    <row r="1137" spans="1:102" x14ac:dyDescent="0.3">
      <c r="A1137">
        <v>1136</v>
      </c>
      <c r="B1137">
        <v>128</v>
      </c>
      <c r="C1137" s="25" t="s">
        <v>99</v>
      </c>
      <c r="D1137" s="12">
        <v>20.8</v>
      </c>
      <c r="E1137" s="14"/>
      <c r="F1137" s="7" t="str">
        <f>IFERROR(D1137/E1137, "X")</f>
        <v>X</v>
      </c>
      <c r="G1137" s="7">
        <f>D1137-E1137</f>
        <v>20.8</v>
      </c>
      <c r="H1137" s="16">
        <f>D1137+E1137</f>
        <v>20.8</v>
      </c>
      <c r="I1137" s="11" t="str">
        <f>IFERROR(F1137/SQRT(F1137^2+AH1137), "X")</f>
        <v>X</v>
      </c>
      <c r="J1137" s="39" t="str">
        <f>IFERROR(SQRT((1-I1137^2)/AH1137), "X")</f>
        <v>X</v>
      </c>
      <c r="K1137" s="39" t="str">
        <f t="shared" si="75"/>
        <v>X</v>
      </c>
      <c r="L1137" s="39" t="str">
        <f t="shared" si="76"/>
        <v>X</v>
      </c>
      <c r="M1137" s="43" t="str">
        <f>IFERROR(I1137+J1137, "X")</f>
        <v>X</v>
      </c>
      <c r="N1137" s="45">
        <v>0</v>
      </c>
      <c r="O1137" s="8">
        <v>0</v>
      </c>
      <c r="P1137" s="9">
        <v>0</v>
      </c>
      <c r="Q1137" s="9">
        <v>0</v>
      </c>
      <c r="R1137" s="8">
        <v>1</v>
      </c>
      <c r="S1137" s="9">
        <v>0</v>
      </c>
      <c r="T1137" s="9">
        <v>0</v>
      </c>
      <c r="U1137" s="8">
        <v>0</v>
      </c>
      <c r="V1137" s="9">
        <v>0</v>
      </c>
      <c r="W1137" s="8">
        <v>0</v>
      </c>
      <c r="X1137" s="9">
        <v>0</v>
      </c>
      <c r="Y1137" s="8"/>
      <c r="AA1137" s="8"/>
      <c r="AG1137" s="47"/>
      <c r="AH1137" s="9">
        <f t="shared" si="74"/>
        <v>-1</v>
      </c>
      <c r="AI1137" s="7">
        <v>6.5</v>
      </c>
      <c r="AM1137" s="14"/>
      <c r="AO1137" s="16"/>
      <c r="AR1137" s="16"/>
      <c r="AS1137" s="9">
        <v>1989</v>
      </c>
      <c r="AT1137" s="23">
        <f t="shared" si="77"/>
        <v>3.2986347831244354</v>
      </c>
      <c r="AX1137" s="18"/>
      <c r="AZ1137" s="18"/>
      <c r="BB1137" s="18"/>
      <c r="BD1137" s="18"/>
      <c r="BF1137" s="18"/>
      <c r="BG1137" s="18" t="s">
        <v>137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 s="18">
        <v>0</v>
      </c>
      <c r="BO1137">
        <v>0</v>
      </c>
      <c r="BP1137">
        <v>1</v>
      </c>
      <c r="BQ1137" s="18">
        <v>0</v>
      </c>
      <c r="BS1137" s="18"/>
      <c r="BT1137" t="s">
        <v>397</v>
      </c>
      <c r="BU1137" t="s">
        <v>397</v>
      </c>
      <c r="BW1137" s="25"/>
      <c r="CA1137" s="18"/>
      <c r="CC1137" s="18"/>
      <c r="CD1137" s="18"/>
      <c r="CF1137" s="18"/>
      <c r="CH1137" s="18"/>
      <c r="CR1137" s="18"/>
      <c r="CT1137" s="25"/>
      <c r="CU1137" t="s">
        <v>397</v>
      </c>
      <c r="CW1137" t="s">
        <v>397</v>
      </c>
      <c r="CX1137" s="25" t="s">
        <v>397</v>
      </c>
    </row>
    <row r="1138" spans="1:102" x14ac:dyDescent="0.3">
      <c r="A1138">
        <v>1137</v>
      </c>
      <c r="B1138">
        <v>128</v>
      </c>
      <c r="C1138" s="25" t="s">
        <v>99</v>
      </c>
      <c r="D1138" s="12">
        <v>23.3</v>
      </c>
      <c r="E1138" s="14"/>
      <c r="F1138" s="7" t="str">
        <f>IFERROR(D1138/E1138, "X")</f>
        <v>X</v>
      </c>
      <c r="G1138" s="7">
        <f>D1138-E1138</f>
        <v>23.3</v>
      </c>
      <c r="H1138" s="16">
        <f>D1138+E1138</f>
        <v>23.3</v>
      </c>
      <c r="I1138" s="11" t="str">
        <f>IFERROR(F1138/SQRT(F1138^2+AH1138), "X")</f>
        <v>X</v>
      </c>
      <c r="J1138" s="39" t="str">
        <f>IFERROR(SQRT((1-I1138^2)/AH1138), "X")</f>
        <v>X</v>
      </c>
      <c r="K1138" s="39" t="str">
        <f t="shared" si="75"/>
        <v>X</v>
      </c>
      <c r="L1138" s="39" t="str">
        <f t="shared" si="76"/>
        <v>X</v>
      </c>
      <c r="M1138" s="43" t="str">
        <f>IFERROR(I1138+J1138, "X")</f>
        <v>X</v>
      </c>
      <c r="N1138" s="45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1</v>
      </c>
      <c r="T1138" s="9">
        <v>0</v>
      </c>
      <c r="U1138" s="8">
        <v>0</v>
      </c>
      <c r="V1138" s="9">
        <v>0</v>
      </c>
      <c r="W1138" s="8">
        <v>0</v>
      </c>
      <c r="X1138" s="9">
        <v>0</v>
      </c>
      <c r="Y1138" s="8"/>
      <c r="AA1138" s="8"/>
      <c r="AG1138" s="47"/>
      <c r="AH1138" s="9">
        <f t="shared" si="74"/>
        <v>-1</v>
      </c>
      <c r="AI1138" s="7">
        <v>6.5</v>
      </c>
      <c r="AM1138" s="14"/>
      <c r="AO1138" s="16"/>
      <c r="AR1138" s="16"/>
      <c r="AS1138" s="9">
        <v>1989</v>
      </c>
      <c r="AT1138" s="23">
        <f t="shared" si="77"/>
        <v>3.2986347831244354</v>
      </c>
      <c r="AX1138" s="18"/>
      <c r="AZ1138" s="18"/>
      <c r="BB1138" s="18"/>
      <c r="BD1138" s="18"/>
      <c r="BF1138" s="18"/>
      <c r="BG1138" s="18" t="s">
        <v>137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 s="18">
        <v>0</v>
      </c>
      <c r="BO1138">
        <v>0</v>
      </c>
      <c r="BP1138">
        <v>1</v>
      </c>
      <c r="BQ1138" s="18">
        <v>0</v>
      </c>
      <c r="BS1138" s="18"/>
      <c r="BT1138" t="s">
        <v>397</v>
      </c>
      <c r="BU1138" t="s">
        <v>397</v>
      </c>
      <c r="BW1138" s="25"/>
      <c r="CA1138" s="18"/>
      <c r="CC1138" s="18"/>
      <c r="CD1138" s="18"/>
      <c r="CF1138" s="18"/>
      <c r="CH1138" s="18"/>
      <c r="CR1138" s="18"/>
      <c r="CT1138" s="25"/>
      <c r="CU1138" t="s">
        <v>397</v>
      </c>
      <c r="CW1138" t="s">
        <v>397</v>
      </c>
      <c r="CX1138" s="25" t="s">
        <v>397</v>
      </c>
    </row>
    <row r="1139" spans="1:102" x14ac:dyDescent="0.3">
      <c r="A1139">
        <v>1138</v>
      </c>
      <c r="B1139">
        <v>128</v>
      </c>
      <c r="C1139" s="25" t="s">
        <v>99</v>
      </c>
      <c r="D1139" s="12">
        <v>25.9</v>
      </c>
      <c r="E1139" s="14"/>
      <c r="F1139" s="7" t="str">
        <f>IFERROR(D1139/E1139, "X")</f>
        <v>X</v>
      </c>
      <c r="G1139" s="7">
        <f>D1139-E1139</f>
        <v>25.9</v>
      </c>
      <c r="H1139" s="16">
        <f>D1139+E1139</f>
        <v>25.9</v>
      </c>
      <c r="I1139" s="11" t="str">
        <f>IFERROR(F1139/SQRT(F1139^2+AH1139), "X")</f>
        <v>X</v>
      </c>
      <c r="J1139" s="39" t="str">
        <f>IFERROR(SQRT((1-I1139^2)/AH1139), "X")</f>
        <v>X</v>
      </c>
      <c r="K1139" s="39" t="str">
        <f t="shared" si="75"/>
        <v>X</v>
      </c>
      <c r="L1139" s="39" t="str">
        <f t="shared" si="76"/>
        <v>X</v>
      </c>
      <c r="M1139" s="43" t="str">
        <f>IFERROR(I1139+J1139, "X")</f>
        <v>X</v>
      </c>
      <c r="N1139" s="45">
        <v>0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1</v>
      </c>
      <c r="U1139" s="8">
        <v>0</v>
      </c>
      <c r="V1139" s="9">
        <v>0</v>
      </c>
      <c r="W1139" s="8">
        <v>0</v>
      </c>
      <c r="X1139" s="9">
        <v>0</v>
      </c>
      <c r="Y1139" s="8"/>
      <c r="AA1139" s="8"/>
      <c r="AG1139" s="47"/>
      <c r="AH1139" s="9">
        <f t="shared" si="74"/>
        <v>-1</v>
      </c>
      <c r="AI1139" s="7">
        <v>6.5</v>
      </c>
      <c r="AM1139" s="14"/>
      <c r="AO1139" s="16"/>
      <c r="AR1139" s="16"/>
      <c r="AS1139" s="9">
        <v>1989</v>
      </c>
      <c r="AT1139" s="23">
        <f t="shared" si="77"/>
        <v>3.2986347831244354</v>
      </c>
      <c r="AX1139" s="18"/>
      <c r="AZ1139" s="18"/>
      <c r="BB1139" s="18"/>
      <c r="BD1139" s="18"/>
      <c r="BF1139" s="18"/>
      <c r="BG1139" s="18" t="s">
        <v>137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 s="18">
        <v>0</v>
      </c>
      <c r="BO1139">
        <v>0</v>
      </c>
      <c r="BP1139">
        <v>1</v>
      </c>
      <c r="BQ1139" s="18">
        <v>0</v>
      </c>
      <c r="BS1139" s="18"/>
      <c r="BT1139" t="s">
        <v>397</v>
      </c>
      <c r="BU1139" t="s">
        <v>397</v>
      </c>
      <c r="BW1139" s="25"/>
      <c r="CA1139" s="18"/>
      <c r="CC1139" s="18"/>
      <c r="CD1139" s="18"/>
      <c r="CF1139" s="18"/>
      <c r="CH1139" s="18"/>
      <c r="CR1139" s="18"/>
      <c r="CT1139" s="25"/>
      <c r="CU1139" t="s">
        <v>397</v>
      </c>
      <c r="CW1139" t="s">
        <v>397</v>
      </c>
      <c r="CX1139" s="25" t="s">
        <v>397</v>
      </c>
    </row>
    <row r="1140" spans="1:102" x14ac:dyDescent="0.3">
      <c r="A1140">
        <v>1139</v>
      </c>
      <c r="B1140">
        <v>128</v>
      </c>
      <c r="C1140" s="25" t="s">
        <v>99</v>
      </c>
      <c r="D1140" s="12">
        <v>17.2</v>
      </c>
      <c r="E1140" s="14"/>
      <c r="F1140" s="7" t="str">
        <f>IFERROR(D1140/E1140, "X")</f>
        <v>X</v>
      </c>
      <c r="G1140" s="7">
        <f>D1140-E1140</f>
        <v>17.2</v>
      </c>
      <c r="H1140" s="16">
        <f>D1140+E1140</f>
        <v>17.2</v>
      </c>
      <c r="I1140" s="11" t="str">
        <f>IFERROR(F1140/SQRT(F1140^2+AH1140), "X")</f>
        <v>X</v>
      </c>
      <c r="J1140" s="39" t="str">
        <f>IFERROR(SQRT((1-I1140^2)/AH1140), "X")</f>
        <v>X</v>
      </c>
      <c r="K1140" s="39" t="str">
        <f t="shared" si="75"/>
        <v>X</v>
      </c>
      <c r="L1140" s="39" t="str">
        <f t="shared" si="76"/>
        <v>X</v>
      </c>
      <c r="M1140" s="43" t="str">
        <f>IFERROR(I1140+J1140, "X")</f>
        <v>X</v>
      </c>
      <c r="N1140" s="45">
        <v>0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1</v>
      </c>
      <c r="V1140" s="9">
        <v>0</v>
      </c>
      <c r="W1140" s="8">
        <v>0</v>
      </c>
      <c r="X1140" s="9">
        <v>0</v>
      </c>
      <c r="Y1140" s="8"/>
      <c r="AA1140" s="8"/>
      <c r="AG1140" s="47"/>
      <c r="AH1140" s="9">
        <f t="shared" si="74"/>
        <v>-1</v>
      </c>
      <c r="AI1140" s="7">
        <v>6.5</v>
      </c>
      <c r="AM1140" s="14"/>
      <c r="AO1140" s="16"/>
      <c r="AR1140" s="16"/>
      <c r="AS1140" s="9">
        <v>1989</v>
      </c>
      <c r="AT1140" s="23">
        <f t="shared" si="77"/>
        <v>3.2986347831244354</v>
      </c>
      <c r="AX1140" s="18"/>
      <c r="AZ1140" s="18"/>
      <c r="BB1140" s="18"/>
      <c r="BD1140" s="18"/>
      <c r="BF1140" s="18"/>
      <c r="BG1140" s="18" t="s">
        <v>137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 s="18">
        <v>0</v>
      </c>
      <c r="BO1140">
        <v>0</v>
      </c>
      <c r="BP1140">
        <v>1</v>
      </c>
      <c r="BQ1140" s="18">
        <v>0</v>
      </c>
      <c r="BS1140" s="18"/>
      <c r="BT1140" t="s">
        <v>397</v>
      </c>
      <c r="BU1140" t="s">
        <v>397</v>
      </c>
      <c r="BW1140" s="25"/>
      <c r="CA1140" s="18"/>
      <c r="CC1140" s="18"/>
      <c r="CD1140" s="18"/>
      <c r="CF1140" s="18"/>
      <c r="CH1140" s="18"/>
      <c r="CR1140" s="18"/>
      <c r="CT1140" s="25"/>
      <c r="CU1140" t="s">
        <v>397</v>
      </c>
      <c r="CW1140" t="s">
        <v>397</v>
      </c>
      <c r="CX1140" s="25" t="s">
        <v>397</v>
      </c>
    </row>
    <row r="1141" spans="1:102" x14ac:dyDescent="0.3">
      <c r="A1141">
        <v>1140</v>
      </c>
      <c r="B1141">
        <v>128</v>
      </c>
      <c r="C1141" s="25" t="s">
        <v>99</v>
      </c>
      <c r="D1141" s="12">
        <v>19.8</v>
      </c>
      <c r="E1141" s="14"/>
      <c r="F1141" s="7" t="str">
        <f>IFERROR(D1141/E1141, "X")</f>
        <v>X</v>
      </c>
      <c r="G1141" s="7">
        <f>D1141-E1141</f>
        <v>19.8</v>
      </c>
      <c r="H1141" s="16">
        <f>D1141+E1141</f>
        <v>19.8</v>
      </c>
      <c r="I1141" s="11" t="str">
        <f>IFERROR(F1141/SQRT(F1141^2+AH1141), "X")</f>
        <v>X</v>
      </c>
      <c r="J1141" s="39" t="str">
        <f>IFERROR(SQRT((1-I1141^2)/AH1141), "X")</f>
        <v>X</v>
      </c>
      <c r="K1141" s="39" t="str">
        <f t="shared" si="75"/>
        <v>X</v>
      </c>
      <c r="L1141" s="39" t="str">
        <f t="shared" si="76"/>
        <v>X</v>
      </c>
      <c r="M1141" s="43" t="str">
        <f>IFERROR(I1141+J1141, "X")</f>
        <v>X</v>
      </c>
      <c r="N1141" s="45">
        <v>0</v>
      </c>
      <c r="O1141" s="8">
        <v>0</v>
      </c>
      <c r="P1141" s="9">
        <v>0</v>
      </c>
      <c r="Q1141" s="9">
        <v>0</v>
      </c>
      <c r="R1141" s="8">
        <v>0</v>
      </c>
      <c r="S1141" s="9">
        <v>0</v>
      </c>
      <c r="T1141" s="9">
        <v>0</v>
      </c>
      <c r="U1141" s="8">
        <v>0</v>
      </c>
      <c r="V1141" s="9">
        <v>1</v>
      </c>
      <c r="W1141" s="8">
        <v>0</v>
      </c>
      <c r="X1141" s="9">
        <v>0</v>
      </c>
      <c r="Y1141" s="8"/>
      <c r="AA1141" s="8"/>
      <c r="AG1141" s="47"/>
      <c r="AH1141" s="9">
        <f t="shared" si="74"/>
        <v>-1</v>
      </c>
      <c r="AI1141" s="7">
        <v>6.5</v>
      </c>
      <c r="AM1141" s="14"/>
      <c r="AO1141" s="16"/>
      <c r="AR1141" s="16"/>
      <c r="AS1141" s="9">
        <v>1989</v>
      </c>
      <c r="AT1141" s="23">
        <f t="shared" si="77"/>
        <v>3.2986347831244354</v>
      </c>
      <c r="AX1141" s="18"/>
      <c r="AZ1141" s="18"/>
      <c r="BB1141" s="18"/>
      <c r="BD1141" s="18"/>
      <c r="BF1141" s="18"/>
      <c r="BG1141" s="18" t="s">
        <v>137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 s="18">
        <v>0</v>
      </c>
      <c r="BO1141">
        <v>0</v>
      </c>
      <c r="BP1141">
        <v>1</v>
      </c>
      <c r="BQ1141" s="18">
        <v>0</v>
      </c>
      <c r="BS1141" s="18"/>
      <c r="BT1141" t="s">
        <v>397</v>
      </c>
      <c r="BU1141" t="s">
        <v>397</v>
      </c>
      <c r="BW1141" s="25"/>
      <c r="CA1141" s="18"/>
      <c r="CC1141" s="18"/>
      <c r="CD1141" s="18"/>
      <c r="CF1141" s="18"/>
      <c r="CH1141" s="18"/>
      <c r="CR1141" s="18"/>
      <c r="CT1141" s="25"/>
      <c r="CU1141" t="s">
        <v>397</v>
      </c>
      <c r="CW1141" t="s">
        <v>397</v>
      </c>
      <c r="CX1141" s="25" t="s">
        <v>397</v>
      </c>
    </row>
    <row r="1142" spans="1:102" x14ac:dyDescent="0.3">
      <c r="A1142">
        <v>1141</v>
      </c>
      <c r="B1142">
        <v>128</v>
      </c>
      <c r="C1142" s="25" t="s">
        <v>99</v>
      </c>
      <c r="D1142" s="12">
        <v>17.399999999999999</v>
      </c>
      <c r="E1142" s="14"/>
      <c r="F1142" s="7" t="str">
        <f>IFERROR(D1142/E1142, "X")</f>
        <v>X</v>
      </c>
      <c r="G1142" s="7">
        <f>D1142-E1142</f>
        <v>17.399999999999999</v>
      </c>
      <c r="H1142" s="16">
        <f>D1142+E1142</f>
        <v>17.399999999999999</v>
      </c>
      <c r="I1142" s="11" t="str">
        <f>IFERROR(F1142/SQRT(F1142^2+AH1142), "X")</f>
        <v>X</v>
      </c>
      <c r="J1142" s="39" t="str">
        <f>IFERROR(SQRT((1-I1142^2)/AH1142), "X")</f>
        <v>X</v>
      </c>
      <c r="K1142" s="39" t="str">
        <f t="shared" si="75"/>
        <v>X</v>
      </c>
      <c r="L1142" s="39" t="str">
        <f t="shared" si="76"/>
        <v>X</v>
      </c>
      <c r="M1142" s="43" t="str">
        <f>IFERROR(I1142+J1142, "X")</f>
        <v>X</v>
      </c>
      <c r="N1142" s="45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0</v>
      </c>
      <c r="T1142" s="9">
        <v>0</v>
      </c>
      <c r="U1142" s="8">
        <v>0</v>
      </c>
      <c r="V1142" s="9">
        <v>0</v>
      </c>
      <c r="W1142" s="8">
        <v>1</v>
      </c>
      <c r="X1142" s="9">
        <v>0</v>
      </c>
      <c r="Y1142" s="8"/>
      <c r="AA1142" s="8"/>
      <c r="AG1142" s="47"/>
      <c r="AH1142" s="9">
        <f t="shared" si="74"/>
        <v>-1</v>
      </c>
      <c r="AI1142" s="7">
        <v>6.5</v>
      </c>
      <c r="AM1142" s="14"/>
      <c r="AO1142" s="16"/>
      <c r="AR1142" s="16"/>
      <c r="AS1142" s="9">
        <v>1989</v>
      </c>
      <c r="AT1142" s="23">
        <f t="shared" si="77"/>
        <v>3.2986347831244354</v>
      </c>
      <c r="AX1142" s="18"/>
      <c r="AZ1142" s="18"/>
      <c r="BB1142" s="18"/>
      <c r="BD1142" s="18"/>
      <c r="BF1142" s="18"/>
      <c r="BG1142" s="18" t="s">
        <v>137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 s="18">
        <v>0</v>
      </c>
      <c r="BO1142">
        <v>0</v>
      </c>
      <c r="BP1142">
        <v>1</v>
      </c>
      <c r="BQ1142" s="18">
        <v>0</v>
      </c>
      <c r="BS1142" s="18"/>
      <c r="BT1142" t="s">
        <v>397</v>
      </c>
      <c r="BU1142" t="s">
        <v>397</v>
      </c>
      <c r="BW1142" s="25"/>
      <c r="CA1142" s="18"/>
      <c r="CC1142" s="18"/>
      <c r="CD1142" s="18"/>
      <c r="CF1142" s="18"/>
      <c r="CH1142" s="18"/>
      <c r="CR1142" s="18"/>
      <c r="CT1142" s="25"/>
      <c r="CU1142" t="s">
        <v>397</v>
      </c>
      <c r="CW1142" t="s">
        <v>397</v>
      </c>
      <c r="CX1142" s="25" t="s">
        <v>397</v>
      </c>
    </row>
    <row r="1143" spans="1:102" x14ac:dyDescent="0.3">
      <c r="A1143">
        <v>1142</v>
      </c>
      <c r="B1143">
        <v>128</v>
      </c>
      <c r="C1143" s="25" t="s">
        <v>99</v>
      </c>
      <c r="D1143" s="12">
        <v>12.3</v>
      </c>
      <c r="E1143" s="14"/>
      <c r="F1143" s="7" t="str">
        <f>IFERROR(D1143/E1143, "X")</f>
        <v>X</v>
      </c>
      <c r="G1143" s="7">
        <f>D1143-E1143</f>
        <v>12.3</v>
      </c>
      <c r="H1143" s="16">
        <f>D1143+E1143</f>
        <v>12.3</v>
      </c>
      <c r="I1143" s="11" t="str">
        <f>IFERROR(F1143/SQRT(F1143^2+AH1143), "X")</f>
        <v>X</v>
      </c>
      <c r="J1143" s="39" t="str">
        <f>IFERROR(SQRT((1-I1143^2)/AH1143), "X")</f>
        <v>X</v>
      </c>
      <c r="K1143" s="39" t="str">
        <f t="shared" si="75"/>
        <v>X</v>
      </c>
      <c r="L1143" s="39" t="str">
        <f t="shared" si="76"/>
        <v>X</v>
      </c>
      <c r="M1143" s="43" t="str">
        <f>IFERROR(I1143+J1143, "X")</f>
        <v>X</v>
      </c>
      <c r="N1143" s="45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0</v>
      </c>
      <c r="U1143" s="8">
        <v>0</v>
      </c>
      <c r="V1143" s="9">
        <v>0</v>
      </c>
      <c r="W1143" s="8">
        <v>0</v>
      </c>
      <c r="X1143" s="9">
        <v>1</v>
      </c>
      <c r="Y1143" s="8"/>
      <c r="AA1143" s="8"/>
      <c r="AG1143" s="47"/>
      <c r="AH1143" s="9">
        <f t="shared" si="74"/>
        <v>-1</v>
      </c>
      <c r="AI1143" s="7">
        <v>6.5</v>
      </c>
      <c r="AM1143" s="14"/>
      <c r="AO1143" s="16"/>
      <c r="AR1143" s="16"/>
      <c r="AS1143" s="9">
        <v>1989</v>
      </c>
      <c r="AT1143" s="23">
        <f t="shared" si="77"/>
        <v>3.2986347831244354</v>
      </c>
      <c r="AX1143" s="18"/>
      <c r="AZ1143" s="18"/>
      <c r="BB1143" s="18"/>
      <c r="BD1143" s="18"/>
      <c r="BF1143" s="18"/>
      <c r="BG1143" s="18" t="s">
        <v>137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 s="18">
        <v>0</v>
      </c>
      <c r="BO1143">
        <v>0</v>
      </c>
      <c r="BP1143">
        <v>1</v>
      </c>
      <c r="BQ1143" s="18">
        <v>0</v>
      </c>
      <c r="BS1143" s="18"/>
      <c r="BT1143" t="s">
        <v>397</v>
      </c>
      <c r="BU1143" t="s">
        <v>397</v>
      </c>
      <c r="BW1143" s="25"/>
      <c r="CA1143" s="18"/>
      <c r="CC1143" s="18"/>
      <c r="CD1143" s="18"/>
      <c r="CF1143" s="18"/>
      <c r="CH1143" s="18"/>
      <c r="CR1143" s="18"/>
      <c r="CT1143" s="25"/>
      <c r="CU1143" t="s">
        <v>397</v>
      </c>
      <c r="CW1143" t="s">
        <v>397</v>
      </c>
      <c r="CX1143" s="25" t="s">
        <v>397</v>
      </c>
    </row>
    <row r="1144" spans="1:102" x14ac:dyDescent="0.3">
      <c r="A1144">
        <v>1143</v>
      </c>
      <c r="B1144">
        <v>129</v>
      </c>
      <c r="C1144" s="25" t="s">
        <v>301</v>
      </c>
      <c r="D1144" s="12">
        <v>10.7</v>
      </c>
      <c r="E1144" s="14"/>
      <c r="F1144" s="7" t="str">
        <f>IFERROR(D1144/E1144, "X")</f>
        <v>X</v>
      </c>
      <c r="G1144" s="7">
        <f>D1144-E1144</f>
        <v>10.7</v>
      </c>
      <c r="H1144" s="16">
        <f>D1144+E1144</f>
        <v>10.7</v>
      </c>
      <c r="I1144" s="11" t="str">
        <f>IFERROR(F1144/SQRT(F1144^2+AH1144), "X")</f>
        <v>X</v>
      </c>
      <c r="J1144" s="39" t="str">
        <f>IFERROR(SQRT((1-I1144^2)/AH1144), "X")</f>
        <v>X</v>
      </c>
      <c r="K1144" s="39" t="str">
        <f t="shared" si="75"/>
        <v>X</v>
      </c>
      <c r="L1144" s="39" t="str">
        <f t="shared" si="76"/>
        <v>X</v>
      </c>
      <c r="M1144" s="43" t="str">
        <f>IFERROR(I1144+J1144, "X")</f>
        <v>X</v>
      </c>
      <c r="N1144" s="45">
        <v>1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0</v>
      </c>
      <c r="V1144" s="9">
        <v>0</v>
      </c>
      <c r="W1144" s="8">
        <v>0</v>
      </c>
      <c r="X1144" s="9">
        <v>0</v>
      </c>
      <c r="Y1144" s="8"/>
      <c r="AA1144" s="8"/>
      <c r="AG1144" s="47"/>
      <c r="AH1144" s="9">
        <f t="shared" si="74"/>
        <v>-1</v>
      </c>
      <c r="AI1144" s="7">
        <v>6.9</v>
      </c>
      <c r="AM1144" s="14"/>
      <c r="AO1144" s="16"/>
      <c r="AR1144" s="16"/>
      <c r="AS1144" s="9">
        <v>1987</v>
      </c>
      <c r="AT1144" s="23">
        <f t="shared" si="77"/>
        <v>3.2981978671098151</v>
      </c>
      <c r="AX1144" s="18"/>
      <c r="AZ1144" s="18"/>
      <c r="BB1144" s="18"/>
      <c r="BD1144" s="18"/>
      <c r="BF1144" s="18"/>
      <c r="BG1144" s="18" t="s">
        <v>299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 s="18">
        <v>0</v>
      </c>
      <c r="BO1144">
        <v>1</v>
      </c>
      <c r="BP1144">
        <v>0</v>
      </c>
      <c r="BQ1144" s="18">
        <v>0</v>
      </c>
      <c r="BS1144" s="18"/>
      <c r="BT1144" t="s">
        <v>397</v>
      </c>
      <c r="BU1144" t="s">
        <v>397</v>
      </c>
      <c r="BW1144" s="25"/>
      <c r="CA1144" s="18"/>
      <c r="CC1144" s="18"/>
      <c r="CD1144" s="18"/>
      <c r="CF1144" s="18"/>
      <c r="CH1144" s="18"/>
      <c r="CR1144" s="18"/>
      <c r="CT1144" s="25"/>
      <c r="CU1144" t="s">
        <v>397</v>
      </c>
      <c r="CW1144" t="s">
        <v>397</v>
      </c>
      <c r="CX1144" s="25" t="s">
        <v>397</v>
      </c>
    </row>
    <row r="1145" spans="1:102" x14ac:dyDescent="0.3">
      <c r="A1145">
        <v>1144</v>
      </c>
      <c r="B1145">
        <v>129</v>
      </c>
      <c r="C1145" s="25" t="s">
        <v>301</v>
      </c>
      <c r="D1145" s="12">
        <v>9.6</v>
      </c>
      <c r="E1145" s="14"/>
      <c r="F1145" s="7" t="str">
        <f>IFERROR(D1145/E1145, "X")</f>
        <v>X</v>
      </c>
      <c r="G1145" s="7">
        <f>D1145-E1145</f>
        <v>9.6</v>
      </c>
      <c r="H1145" s="16">
        <f>D1145+E1145</f>
        <v>9.6</v>
      </c>
      <c r="I1145" s="11" t="str">
        <f>IFERROR(F1145/SQRT(F1145^2+AH1145), "X")</f>
        <v>X</v>
      </c>
      <c r="J1145" s="39" t="str">
        <f>IFERROR(SQRT((1-I1145^2)/AH1145), "X")</f>
        <v>X</v>
      </c>
      <c r="K1145" s="39" t="str">
        <f t="shared" si="75"/>
        <v>X</v>
      </c>
      <c r="L1145" s="39" t="str">
        <f t="shared" si="76"/>
        <v>X</v>
      </c>
      <c r="M1145" s="43" t="str">
        <f>IFERROR(I1145+J1145, "X")</f>
        <v>X</v>
      </c>
      <c r="N1145" s="45">
        <v>1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0</v>
      </c>
      <c r="W1145" s="8">
        <v>0</v>
      </c>
      <c r="X1145" s="9">
        <v>0</v>
      </c>
      <c r="Y1145" s="8"/>
      <c r="AA1145" s="8"/>
      <c r="AG1145" s="47"/>
      <c r="AH1145" s="9">
        <f t="shared" si="74"/>
        <v>-1</v>
      </c>
      <c r="AI1145" s="7">
        <v>9</v>
      </c>
      <c r="AM1145" s="14"/>
      <c r="AO1145" s="16"/>
      <c r="AR1145" s="16"/>
      <c r="AS1145" s="9">
        <v>1989</v>
      </c>
      <c r="AT1145" s="23">
        <f t="shared" si="77"/>
        <v>3.2986347831244354</v>
      </c>
      <c r="AX1145" s="18"/>
      <c r="AZ1145" s="18"/>
      <c r="BB1145" s="18"/>
      <c r="BD1145" s="18"/>
      <c r="BF1145" s="18"/>
      <c r="BG1145" s="18" t="s">
        <v>299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 s="18">
        <v>0</v>
      </c>
      <c r="BO1145">
        <v>1</v>
      </c>
      <c r="BP1145">
        <v>0</v>
      </c>
      <c r="BQ1145" s="18">
        <v>0</v>
      </c>
      <c r="BS1145" s="18"/>
      <c r="BT1145" t="s">
        <v>397</v>
      </c>
      <c r="BU1145" t="s">
        <v>397</v>
      </c>
      <c r="BW1145" s="25"/>
      <c r="CA1145" s="18"/>
      <c r="CC1145" s="18"/>
      <c r="CD1145" s="18"/>
      <c r="CF1145" s="18"/>
      <c r="CH1145" s="18"/>
      <c r="CR1145" s="18"/>
      <c r="CT1145" s="25"/>
      <c r="CU1145" t="s">
        <v>397</v>
      </c>
      <c r="CW1145" t="s">
        <v>397</v>
      </c>
      <c r="CX1145" s="25" t="s">
        <v>397</v>
      </c>
    </row>
    <row r="1146" spans="1:102" x14ac:dyDescent="0.3">
      <c r="A1146">
        <v>1145</v>
      </c>
      <c r="B1146">
        <v>129</v>
      </c>
      <c r="C1146" s="25" t="s">
        <v>301</v>
      </c>
      <c r="D1146" s="12">
        <v>36.299999999999997</v>
      </c>
      <c r="E1146" s="14"/>
      <c r="F1146" s="7" t="str">
        <f>IFERROR(D1146/E1146, "X")</f>
        <v>X</v>
      </c>
      <c r="G1146" s="7">
        <f>D1146-E1146</f>
        <v>36.299999999999997</v>
      </c>
      <c r="H1146" s="16">
        <f>D1146+E1146</f>
        <v>36.299999999999997</v>
      </c>
      <c r="I1146" s="11" t="str">
        <f>IFERROR(F1146/SQRT(F1146^2+AH1146), "X")</f>
        <v>X</v>
      </c>
      <c r="J1146" s="39" t="str">
        <f>IFERROR(SQRT((1-I1146^2)/AH1146), "X")</f>
        <v>X</v>
      </c>
      <c r="K1146" s="39" t="str">
        <f t="shared" si="75"/>
        <v>X</v>
      </c>
      <c r="L1146" s="39" t="str">
        <f t="shared" si="76"/>
        <v>X</v>
      </c>
      <c r="M1146" s="43" t="str">
        <f>IFERROR(I1146+J1146, "X")</f>
        <v>X</v>
      </c>
      <c r="N1146" s="45">
        <v>0</v>
      </c>
      <c r="O1146" s="8">
        <v>0</v>
      </c>
      <c r="P1146" s="9">
        <v>0</v>
      </c>
      <c r="Q1146" s="9">
        <v>0</v>
      </c>
      <c r="R1146" s="8">
        <v>1</v>
      </c>
      <c r="S1146" s="9">
        <v>0</v>
      </c>
      <c r="T1146" s="9">
        <v>0</v>
      </c>
      <c r="U1146" s="8">
        <v>0</v>
      </c>
      <c r="V1146" s="9">
        <v>0</v>
      </c>
      <c r="W1146" s="8">
        <v>0</v>
      </c>
      <c r="X1146" s="9">
        <v>0</v>
      </c>
      <c r="Y1146" s="8"/>
      <c r="AA1146" s="8"/>
      <c r="AG1146" s="47"/>
      <c r="AH1146" s="9">
        <f t="shared" si="74"/>
        <v>-1</v>
      </c>
      <c r="AI1146" s="7">
        <v>9</v>
      </c>
      <c r="AM1146" s="14"/>
      <c r="AO1146" s="16"/>
      <c r="AR1146" s="16"/>
      <c r="AS1146" s="9">
        <v>1989</v>
      </c>
      <c r="AT1146" s="23">
        <f t="shared" si="77"/>
        <v>3.2986347831244354</v>
      </c>
      <c r="AX1146" s="18"/>
      <c r="AZ1146" s="18"/>
      <c r="BB1146" s="18"/>
      <c r="BD1146" s="18"/>
      <c r="BF1146" s="18"/>
      <c r="BG1146" s="18" t="s">
        <v>299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 s="18">
        <v>0</v>
      </c>
      <c r="BO1146">
        <v>1</v>
      </c>
      <c r="BP1146">
        <v>0</v>
      </c>
      <c r="BQ1146" s="18">
        <v>0</v>
      </c>
      <c r="BS1146" s="18"/>
      <c r="BT1146" t="s">
        <v>397</v>
      </c>
      <c r="BU1146" t="s">
        <v>397</v>
      </c>
      <c r="BW1146" s="25"/>
      <c r="CA1146" s="18"/>
      <c r="CC1146" s="18"/>
      <c r="CD1146" s="18"/>
      <c r="CF1146" s="18"/>
      <c r="CH1146" s="18"/>
      <c r="CR1146" s="18"/>
      <c r="CT1146" s="25"/>
      <c r="CU1146" t="s">
        <v>397</v>
      </c>
      <c r="CW1146" t="s">
        <v>397</v>
      </c>
      <c r="CX1146" s="25" t="s">
        <v>397</v>
      </c>
    </row>
    <row r="1147" spans="1:102" x14ac:dyDescent="0.3">
      <c r="A1147">
        <v>1146</v>
      </c>
      <c r="B1147">
        <v>129</v>
      </c>
      <c r="C1147" s="25" t="s">
        <v>301</v>
      </c>
      <c r="D1147" s="12">
        <v>14.6</v>
      </c>
      <c r="E1147" s="14"/>
      <c r="F1147" s="7" t="str">
        <f>IFERROR(D1147/E1147, "X")</f>
        <v>X</v>
      </c>
      <c r="G1147" s="7">
        <f>D1147-E1147</f>
        <v>14.6</v>
      </c>
      <c r="H1147" s="16">
        <f>D1147+E1147</f>
        <v>14.6</v>
      </c>
      <c r="I1147" s="11" t="str">
        <f>IFERROR(F1147/SQRT(F1147^2+AH1147), "X")</f>
        <v>X</v>
      </c>
      <c r="J1147" s="39" t="str">
        <f>IFERROR(SQRT((1-I1147^2)/AH1147), "X")</f>
        <v>X</v>
      </c>
      <c r="K1147" s="39" t="str">
        <f t="shared" si="75"/>
        <v>X</v>
      </c>
      <c r="L1147" s="39" t="str">
        <f t="shared" si="76"/>
        <v>X</v>
      </c>
      <c r="M1147" s="43" t="str">
        <f>IFERROR(I1147+J1147, "X")</f>
        <v>X</v>
      </c>
      <c r="N1147" s="45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1</v>
      </c>
      <c r="T1147" s="9">
        <v>0</v>
      </c>
      <c r="U1147" s="8">
        <v>0</v>
      </c>
      <c r="V1147" s="9">
        <v>0</v>
      </c>
      <c r="W1147" s="8">
        <v>0</v>
      </c>
      <c r="X1147" s="9">
        <v>0</v>
      </c>
      <c r="Y1147" s="8"/>
      <c r="AA1147" s="8"/>
      <c r="AG1147" s="47"/>
      <c r="AH1147" s="9">
        <f t="shared" si="74"/>
        <v>-1</v>
      </c>
      <c r="AI1147" s="7">
        <v>9</v>
      </c>
      <c r="AM1147" s="14"/>
      <c r="AO1147" s="16"/>
      <c r="AR1147" s="16"/>
      <c r="AS1147" s="9">
        <v>1989</v>
      </c>
      <c r="AT1147" s="23">
        <f t="shared" si="77"/>
        <v>3.2986347831244354</v>
      </c>
      <c r="AX1147" s="18"/>
      <c r="AZ1147" s="18"/>
      <c r="BB1147" s="18"/>
      <c r="BD1147" s="18"/>
      <c r="BF1147" s="18"/>
      <c r="BG1147" s="18" t="s">
        <v>299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 s="18">
        <v>0</v>
      </c>
      <c r="BO1147">
        <v>1</v>
      </c>
      <c r="BP1147">
        <v>0</v>
      </c>
      <c r="BQ1147" s="18">
        <v>0</v>
      </c>
      <c r="BS1147" s="18"/>
      <c r="BT1147" t="s">
        <v>397</v>
      </c>
      <c r="BU1147" t="s">
        <v>397</v>
      </c>
      <c r="BW1147" s="25"/>
      <c r="CA1147" s="18"/>
      <c r="CC1147" s="18"/>
      <c r="CD1147" s="18"/>
      <c r="CF1147" s="18"/>
      <c r="CH1147" s="18"/>
      <c r="CR1147" s="18"/>
      <c r="CT1147" s="25"/>
      <c r="CU1147" t="s">
        <v>397</v>
      </c>
      <c r="CW1147" t="s">
        <v>397</v>
      </c>
      <c r="CX1147" s="25" t="s">
        <v>397</v>
      </c>
    </row>
    <row r="1148" spans="1:102" x14ac:dyDescent="0.3">
      <c r="A1148">
        <v>1147</v>
      </c>
      <c r="B1148">
        <v>129</v>
      </c>
      <c r="C1148" s="25" t="s">
        <v>301</v>
      </c>
      <c r="D1148" s="12">
        <v>11</v>
      </c>
      <c r="E1148" s="14"/>
      <c r="F1148" s="7" t="str">
        <f>IFERROR(D1148/E1148, "X")</f>
        <v>X</v>
      </c>
      <c r="G1148" s="7">
        <f>D1148-E1148</f>
        <v>11</v>
      </c>
      <c r="H1148" s="16">
        <f>D1148+E1148</f>
        <v>11</v>
      </c>
      <c r="I1148" s="11" t="str">
        <f>IFERROR(F1148/SQRT(F1148^2+AH1148), "X")</f>
        <v>X</v>
      </c>
      <c r="J1148" s="39" t="str">
        <f>IFERROR(SQRT((1-I1148^2)/AH1148), "X")</f>
        <v>X</v>
      </c>
      <c r="K1148" s="39" t="str">
        <f t="shared" si="75"/>
        <v>X</v>
      </c>
      <c r="L1148" s="39" t="str">
        <f t="shared" si="76"/>
        <v>X</v>
      </c>
      <c r="M1148" s="43" t="str">
        <f>IFERROR(I1148+J1148, "X")</f>
        <v>X</v>
      </c>
      <c r="N1148" s="45">
        <v>0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1</v>
      </c>
      <c r="U1148" s="8">
        <v>0</v>
      </c>
      <c r="V1148" s="9">
        <v>0</v>
      </c>
      <c r="W1148" s="8">
        <v>0</v>
      </c>
      <c r="X1148" s="9">
        <v>0</v>
      </c>
      <c r="Y1148" s="8"/>
      <c r="AA1148" s="8"/>
      <c r="AG1148" s="47"/>
      <c r="AH1148" s="9">
        <f t="shared" si="74"/>
        <v>-1</v>
      </c>
      <c r="AI1148" s="7">
        <v>9</v>
      </c>
      <c r="AM1148" s="14"/>
      <c r="AO1148" s="16"/>
      <c r="AR1148" s="16"/>
      <c r="AS1148" s="9">
        <v>1989</v>
      </c>
      <c r="AT1148" s="23">
        <f t="shared" si="77"/>
        <v>3.2986347831244354</v>
      </c>
      <c r="AX1148" s="18"/>
      <c r="AZ1148" s="18"/>
      <c r="BB1148" s="18"/>
      <c r="BD1148" s="18"/>
      <c r="BF1148" s="18"/>
      <c r="BG1148" s="18" t="s">
        <v>299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 s="18">
        <v>0</v>
      </c>
      <c r="BO1148">
        <v>1</v>
      </c>
      <c r="BP1148">
        <v>0</v>
      </c>
      <c r="BQ1148" s="18">
        <v>0</v>
      </c>
      <c r="BS1148" s="18"/>
      <c r="BT1148" t="s">
        <v>397</v>
      </c>
      <c r="BU1148" t="s">
        <v>397</v>
      </c>
      <c r="BW1148" s="25"/>
      <c r="CA1148" s="18"/>
      <c r="CC1148" s="18"/>
      <c r="CD1148" s="18"/>
      <c r="CF1148" s="18"/>
      <c r="CH1148" s="18"/>
      <c r="CR1148" s="18"/>
      <c r="CT1148" s="25"/>
      <c r="CU1148" t="s">
        <v>397</v>
      </c>
      <c r="CW1148" t="s">
        <v>397</v>
      </c>
      <c r="CX1148" s="25" t="s">
        <v>397</v>
      </c>
    </row>
    <row r="1149" spans="1:102" x14ac:dyDescent="0.3">
      <c r="A1149">
        <v>1148</v>
      </c>
      <c r="B1149">
        <v>129</v>
      </c>
      <c r="C1149" s="25" t="s">
        <v>301</v>
      </c>
      <c r="D1149" s="12">
        <v>10</v>
      </c>
      <c r="E1149" s="14"/>
      <c r="F1149" s="7" t="str">
        <f>IFERROR(D1149/E1149, "X")</f>
        <v>X</v>
      </c>
      <c r="G1149" s="7">
        <f>D1149-E1149</f>
        <v>10</v>
      </c>
      <c r="H1149" s="16">
        <f>D1149+E1149</f>
        <v>10</v>
      </c>
      <c r="I1149" s="11" t="str">
        <f>IFERROR(F1149/SQRT(F1149^2+AH1149), "X")</f>
        <v>X</v>
      </c>
      <c r="J1149" s="39" t="str">
        <f>IFERROR(SQRT((1-I1149^2)/AH1149), "X")</f>
        <v>X</v>
      </c>
      <c r="K1149" s="39" t="str">
        <f t="shared" si="75"/>
        <v>X</v>
      </c>
      <c r="L1149" s="39" t="str">
        <f t="shared" si="76"/>
        <v>X</v>
      </c>
      <c r="M1149" s="43" t="str">
        <f>IFERROR(I1149+J1149, "X")</f>
        <v>X</v>
      </c>
      <c r="N1149" s="45">
        <v>0</v>
      </c>
      <c r="O1149" s="8">
        <v>0</v>
      </c>
      <c r="P1149" s="9">
        <v>0</v>
      </c>
      <c r="Q1149" s="9">
        <v>0</v>
      </c>
      <c r="R1149" s="8">
        <v>0</v>
      </c>
      <c r="S1149" s="9">
        <v>0</v>
      </c>
      <c r="T1149" s="9">
        <v>0</v>
      </c>
      <c r="U1149" s="8">
        <v>1</v>
      </c>
      <c r="V1149" s="9">
        <v>0</v>
      </c>
      <c r="W1149" s="8">
        <v>0</v>
      </c>
      <c r="X1149" s="9">
        <v>0</v>
      </c>
      <c r="Y1149" s="8"/>
      <c r="AA1149" s="8"/>
      <c r="AG1149" s="47"/>
      <c r="AH1149" s="9">
        <f t="shared" si="74"/>
        <v>-1</v>
      </c>
      <c r="AI1149" s="7">
        <v>6.9</v>
      </c>
      <c r="AM1149" s="14"/>
      <c r="AO1149" s="16"/>
      <c r="AR1149" s="16"/>
      <c r="AS1149" s="9">
        <v>1987</v>
      </c>
      <c r="AT1149" s="23">
        <f t="shared" si="77"/>
        <v>3.2981978671098151</v>
      </c>
      <c r="AX1149" s="18"/>
      <c r="AZ1149" s="18"/>
      <c r="BB1149" s="18"/>
      <c r="BD1149" s="18"/>
      <c r="BF1149" s="18"/>
      <c r="BG1149" s="18" t="s">
        <v>299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 s="18">
        <v>0</v>
      </c>
      <c r="BO1149">
        <v>1</v>
      </c>
      <c r="BP1149">
        <v>0</v>
      </c>
      <c r="BQ1149" s="18">
        <v>0</v>
      </c>
      <c r="BS1149" s="18"/>
      <c r="BT1149" t="s">
        <v>397</v>
      </c>
      <c r="BU1149" t="s">
        <v>397</v>
      </c>
      <c r="BW1149" s="25"/>
      <c r="CA1149" s="18"/>
      <c r="CC1149" s="18"/>
      <c r="CD1149" s="18"/>
      <c r="CF1149" s="18"/>
      <c r="CH1149" s="18"/>
      <c r="CR1149" s="18"/>
      <c r="CT1149" s="25"/>
      <c r="CU1149" t="s">
        <v>397</v>
      </c>
      <c r="CW1149" t="s">
        <v>397</v>
      </c>
      <c r="CX1149" s="25" t="s">
        <v>397</v>
      </c>
    </row>
    <row r="1150" spans="1:102" x14ac:dyDescent="0.3">
      <c r="A1150">
        <v>1149</v>
      </c>
      <c r="B1150">
        <v>129</v>
      </c>
      <c r="C1150" s="25" t="s">
        <v>301</v>
      </c>
      <c r="D1150" s="12">
        <v>9.1</v>
      </c>
      <c r="E1150" s="14"/>
      <c r="F1150" s="7" t="str">
        <f>IFERROR(D1150/E1150, "X")</f>
        <v>X</v>
      </c>
      <c r="G1150" s="7">
        <f>D1150-E1150</f>
        <v>9.1</v>
      </c>
      <c r="H1150" s="16">
        <f>D1150+E1150</f>
        <v>9.1</v>
      </c>
      <c r="I1150" s="11" t="str">
        <f>IFERROR(F1150/SQRT(F1150^2+AH1150), "X")</f>
        <v>X</v>
      </c>
      <c r="J1150" s="39" t="str">
        <f>IFERROR(SQRT((1-I1150^2)/AH1150), "X")</f>
        <v>X</v>
      </c>
      <c r="K1150" s="39" t="str">
        <f t="shared" si="75"/>
        <v>X</v>
      </c>
      <c r="L1150" s="39" t="str">
        <f t="shared" si="76"/>
        <v>X</v>
      </c>
      <c r="M1150" s="43" t="str">
        <f>IFERROR(I1150+J1150, "X")</f>
        <v>X</v>
      </c>
      <c r="N1150" s="45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0</v>
      </c>
      <c r="T1150" s="9">
        <v>0</v>
      </c>
      <c r="U1150" s="8">
        <v>1</v>
      </c>
      <c r="V1150" s="9">
        <v>0</v>
      </c>
      <c r="W1150" s="8">
        <v>0</v>
      </c>
      <c r="X1150" s="9">
        <v>0</v>
      </c>
      <c r="Y1150" s="8"/>
      <c r="AA1150" s="8"/>
      <c r="AG1150" s="47"/>
      <c r="AH1150" s="9">
        <f t="shared" si="74"/>
        <v>-1</v>
      </c>
      <c r="AI1150" s="7">
        <v>9</v>
      </c>
      <c r="AM1150" s="14"/>
      <c r="AO1150" s="16"/>
      <c r="AR1150" s="16"/>
      <c r="AS1150" s="9">
        <v>1989</v>
      </c>
      <c r="AT1150" s="23">
        <f t="shared" si="77"/>
        <v>3.2986347831244354</v>
      </c>
      <c r="AX1150" s="18"/>
      <c r="AZ1150" s="18"/>
      <c r="BB1150" s="18"/>
      <c r="BD1150" s="18"/>
      <c r="BF1150" s="18"/>
      <c r="BG1150" s="18" t="s">
        <v>299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 s="18">
        <v>0</v>
      </c>
      <c r="BO1150">
        <v>1</v>
      </c>
      <c r="BP1150">
        <v>0</v>
      </c>
      <c r="BQ1150" s="18">
        <v>0</v>
      </c>
      <c r="BS1150" s="18"/>
      <c r="BT1150" t="s">
        <v>397</v>
      </c>
      <c r="BU1150" t="s">
        <v>397</v>
      </c>
      <c r="BW1150" s="25"/>
      <c r="CA1150" s="18"/>
      <c r="CC1150" s="18"/>
      <c r="CD1150" s="18"/>
      <c r="CF1150" s="18"/>
      <c r="CH1150" s="18"/>
      <c r="CR1150" s="18"/>
      <c r="CT1150" s="25"/>
      <c r="CU1150" t="s">
        <v>397</v>
      </c>
      <c r="CW1150" t="s">
        <v>397</v>
      </c>
      <c r="CX1150" s="25" t="s">
        <v>397</v>
      </c>
    </row>
    <row r="1151" spans="1:102" x14ac:dyDescent="0.3">
      <c r="A1151">
        <v>1150</v>
      </c>
      <c r="B1151">
        <v>129</v>
      </c>
      <c r="C1151" s="25" t="s">
        <v>301</v>
      </c>
      <c r="D1151" s="12">
        <v>13.1</v>
      </c>
      <c r="E1151" s="14"/>
      <c r="F1151" s="7" t="str">
        <f>IFERROR(D1151/E1151, "X")</f>
        <v>X</v>
      </c>
      <c r="G1151" s="7">
        <f>D1151-E1151</f>
        <v>13.1</v>
      </c>
      <c r="H1151" s="16">
        <f>D1151+E1151</f>
        <v>13.1</v>
      </c>
      <c r="I1151" s="11" t="str">
        <f>IFERROR(F1151/SQRT(F1151^2+AH1151), "X")</f>
        <v>X</v>
      </c>
      <c r="J1151" s="39" t="str">
        <f>IFERROR(SQRT((1-I1151^2)/AH1151), "X")</f>
        <v>X</v>
      </c>
      <c r="K1151" s="39" t="str">
        <f t="shared" si="75"/>
        <v>X</v>
      </c>
      <c r="L1151" s="39" t="str">
        <f t="shared" si="76"/>
        <v>X</v>
      </c>
      <c r="M1151" s="43" t="str">
        <f>IFERROR(I1151+J1151, "X")</f>
        <v>X</v>
      </c>
      <c r="N1151" s="45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0</v>
      </c>
      <c r="U1151" s="8">
        <v>0</v>
      </c>
      <c r="V1151" s="9">
        <v>1</v>
      </c>
      <c r="W1151" s="8">
        <v>0</v>
      </c>
      <c r="X1151" s="9">
        <v>0</v>
      </c>
      <c r="Y1151" s="8"/>
      <c r="AA1151" s="8"/>
      <c r="AG1151" s="47"/>
      <c r="AH1151" s="9">
        <f t="shared" si="74"/>
        <v>-1</v>
      </c>
      <c r="AI1151" s="7">
        <v>6.9</v>
      </c>
      <c r="AM1151" s="14"/>
      <c r="AO1151" s="16"/>
      <c r="AR1151" s="16"/>
      <c r="AS1151" s="9">
        <v>1987</v>
      </c>
      <c r="AT1151" s="23">
        <f t="shared" si="77"/>
        <v>3.2981978671098151</v>
      </c>
      <c r="AX1151" s="18"/>
      <c r="AZ1151" s="18"/>
      <c r="BB1151" s="18"/>
      <c r="BD1151" s="18"/>
      <c r="BF1151" s="18"/>
      <c r="BG1151" s="18" t="s">
        <v>299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 s="18">
        <v>0</v>
      </c>
      <c r="BO1151">
        <v>1</v>
      </c>
      <c r="BP1151">
        <v>0</v>
      </c>
      <c r="BQ1151" s="18">
        <v>0</v>
      </c>
      <c r="BS1151" s="18"/>
      <c r="BT1151" t="s">
        <v>397</v>
      </c>
      <c r="BU1151" t="s">
        <v>397</v>
      </c>
      <c r="BW1151" s="25"/>
      <c r="CA1151" s="18"/>
      <c r="CC1151" s="18"/>
      <c r="CD1151" s="18"/>
      <c r="CF1151" s="18"/>
      <c r="CH1151" s="18"/>
      <c r="CR1151" s="18"/>
      <c r="CT1151" s="25"/>
      <c r="CU1151" t="s">
        <v>397</v>
      </c>
      <c r="CW1151" t="s">
        <v>397</v>
      </c>
      <c r="CX1151" s="25" t="s">
        <v>397</v>
      </c>
    </row>
    <row r="1152" spans="1:102" x14ac:dyDescent="0.3">
      <c r="A1152">
        <v>1151</v>
      </c>
      <c r="B1152">
        <v>129</v>
      </c>
      <c r="C1152" s="25" t="s">
        <v>301</v>
      </c>
      <c r="D1152" s="12">
        <v>11.1</v>
      </c>
      <c r="E1152" s="14"/>
      <c r="F1152" s="7" t="str">
        <f>IFERROR(D1152/E1152, "X")</f>
        <v>X</v>
      </c>
      <c r="G1152" s="7">
        <f>D1152-E1152</f>
        <v>11.1</v>
      </c>
      <c r="H1152" s="16">
        <f>D1152+E1152</f>
        <v>11.1</v>
      </c>
      <c r="I1152" s="11" t="str">
        <f>IFERROR(F1152/SQRT(F1152^2+AH1152), "X")</f>
        <v>X</v>
      </c>
      <c r="J1152" s="39" t="str">
        <f>IFERROR(SQRT((1-I1152^2)/AH1152), "X")</f>
        <v>X</v>
      </c>
      <c r="K1152" s="39" t="str">
        <f t="shared" si="75"/>
        <v>X</v>
      </c>
      <c r="L1152" s="39" t="str">
        <f t="shared" si="76"/>
        <v>X</v>
      </c>
      <c r="M1152" s="43" t="str">
        <f>IFERROR(I1152+J1152, "X")</f>
        <v>X</v>
      </c>
      <c r="N1152" s="45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0</v>
      </c>
      <c r="V1152" s="9">
        <v>1</v>
      </c>
      <c r="W1152" s="8">
        <v>0</v>
      </c>
      <c r="X1152" s="9">
        <v>0</v>
      </c>
      <c r="Y1152" s="8"/>
      <c r="AA1152" s="8"/>
      <c r="AG1152" s="47"/>
      <c r="AH1152" s="9">
        <f t="shared" si="74"/>
        <v>-1</v>
      </c>
      <c r="AI1152" s="7">
        <v>9</v>
      </c>
      <c r="AM1152" s="14"/>
      <c r="AO1152" s="16"/>
      <c r="AR1152" s="16"/>
      <c r="AS1152" s="9">
        <v>1989</v>
      </c>
      <c r="AT1152" s="23">
        <f t="shared" si="77"/>
        <v>3.2986347831244354</v>
      </c>
      <c r="AX1152" s="18"/>
      <c r="AZ1152" s="18"/>
      <c r="BB1152" s="18"/>
      <c r="BD1152" s="18"/>
      <c r="BF1152" s="18"/>
      <c r="BG1152" s="18" t="s">
        <v>299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 s="18">
        <v>0</v>
      </c>
      <c r="BO1152">
        <v>1</v>
      </c>
      <c r="BP1152">
        <v>0</v>
      </c>
      <c r="BQ1152" s="18">
        <v>0</v>
      </c>
      <c r="BS1152" s="18"/>
      <c r="BT1152" t="s">
        <v>397</v>
      </c>
      <c r="BU1152" t="s">
        <v>397</v>
      </c>
      <c r="BW1152" s="25"/>
      <c r="CA1152" s="18"/>
      <c r="CC1152" s="18"/>
      <c r="CD1152" s="18"/>
      <c r="CF1152" s="18"/>
      <c r="CH1152" s="18"/>
      <c r="CR1152" s="18"/>
      <c r="CT1152" s="25"/>
      <c r="CU1152" t="s">
        <v>397</v>
      </c>
      <c r="CW1152" t="s">
        <v>397</v>
      </c>
      <c r="CX1152" s="25" t="s">
        <v>397</v>
      </c>
    </row>
    <row r="1153" spans="1:102" x14ac:dyDescent="0.3">
      <c r="A1153">
        <v>1152</v>
      </c>
      <c r="B1153">
        <v>129</v>
      </c>
      <c r="C1153" s="25" t="s">
        <v>301</v>
      </c>
      <c r="D1153" s="12">
        <v>9.6999999999999993</v>
      </c>
      <c r="E1153" s="14"/>
      <c r="F1153" s="7" t="str">
        <f>IFERROR(D1153/E1153, "X")</f>
        <v>X</v>
      </c>
      <c r="G1153" s="7">
        <f>D1153-E1153</f>
        <v>9.6999999999999993</v>
      </c>
      <c r="H1153" s="16">
        <f>D1153+E1153</f>
        <v>9.6999999999999993</v>
      </c>
      <c r="I1153" s="11" t="str">
        <f>IFERROR(F1153/SQRT(F1153^2+AH1153), "X")</f>
        <v>X</v>
      </c>
      <c r="J1153" s="39" t="str">
        <f>IFERROR(SQRT((1-I1153^2)/AH1153), "X")</f>
        <v>X</v>
      </c>
      <c r="K1153" s="39" t="str">
        <f t="shared" si="75"/>
        <v>X</v>
      </c>
      <c r="L1153" s="39" t="str">
        <f t="shared" si="76"/>
        <v>X</v>
      </c>
      <c r="M1153" s="43" t="str">
        <f>IFERROR(I1153+J1153, "X")</f>
        <v>X</v>
      </c>
      <c r="N1153" s="45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0</v>
      </c>
      <c r="W1153" s="8">
        <v>1</v>
      </c>
      <c r="X1153" s="9">
        <v>0</v>
      </c>
      <c r="Y1153" s="8"/>
      <c r="AA1153" s="8"/>
      <c r="AG1153" s="47"/>
      <c r="AH1153" s="9">
        <f t="shared" si="74"/>
        <v>-1</v>
      </c>
      <c r="AI1153" s="7">
        <v>9</v>
      </c>
      <c r="AM1153" s="14"/>
      <c r="AO1153" s="16"/>
      <c r="AR1153" s="16"/>
      <c r="AS1153" s="9">
        <v>1989</v>
      </c>
      <c r="AT1153" s="23">
        <f t="shared" si="77"/>
        <v>3.2986347831244354</v>
      </c>
      <c r="AX1153" s="18"/>
      <c r="AZ1153" s="18"/>
      <c r="BB1153" s="18"/>
      <c r="BD1153" s="18"/>
      <c r="BF1153" s="18"/>
      <c r="BG1153" s="18" t="s">
        <v>299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 s="18">
        <v>0</v>
      </c>
      <c r="BO1153">
        <v>1</v>
      </c>
      <c r="BP1153">
        <v>0</v>
      </c>
      <c r="BQ1153" s="18">
        <v>0</v>
      </c>
      <c r="BS1153" s="18"/>
      <c r="BT1153" t="s">
        <v>397</v>
      </c>
      <c r="BU1153" t="s">
        <v>397</v>
      </c>
      <c r="BW1153" s="25"/>
      <c r="CA1153" s="18"/>
      <c r="CC1153" s="18"/>
      <c r="CD1153" s="18"/>
      <c r="CF1153" s="18"/>
      <c r="CH1153" s="18"/>
      <c r="CR1153" s="18"/>
      <c r="CT1153" s="25"/>
      <c r="CU1153" t="s">
        <v>397</v>
      </c>
      <c r="CW1153" t="s">
        <v>397</v>
      </c>
      <c r="CX1153" s="25" t="s">
        <v>397</v>
      </c>
    </row>
    <row r="1154" spans="1:102" x14ac:dyDescent="0.3">
      <c r="A1154">
        <v>1153</v>
      </c>
      <c r="B1154">
        <v>129</v>
      </c>
      <c r="C1154" s="25" t="s">
        <v>301</v>
      </c>
      <c r="D1154" s="12">
        <v>6.6</v>
      </c>
      <c r="E1154" s="14"/>
      <c r="F1154" s="7" t="str">
        <f>IFERROR(D1154/E1154, "X")</f>
        <v>X</v>
      </c>
      <c r="G1154" s="7">
        <f>D1154-E1154</f>
        <v>6.6</v>
      </c>
      <c r="H1154" s="16">
        <f>D1154+E1154</f>
        <v>6.6</v>
      </c>
      <c r="I1154" s="11" t="str">
        <f>IFERROR(F1154/SQRT(F1154^2+AH1154), "X")</f>
        <v>X</v>
      </c>
      <c r="J1154" s="39" t="str">
        <f>IFERROR(SQRT((1-I1154^2)/AH1154), "X")</f>
        <v>X</v>
      </c>
      <c r="K1154" s="39" t="str">
        <f t="shared" si="75"/>
        <v>X</v>
      </c>
      <c r="L1154" s="39" t="str">
        <f t="shared" si="76"/>
        <v>X</v>
      </c>
      <c r="M1154" s="43" t="str">
        <f>IFERROR(I1154+J1154, "X")</f>
        <v>X</v>
      </c>
      <c r="N1154" s="45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8">
        <v>0</v>
      </c>
      <c r="X1154" s="9">
        <v>1</v>
      </c>
      <c r="Y1154" s="8"/>
      <c r="AA1154" s="8"/>
      <c r="AG1154" s="47"/>
      <c r="AH1154" s="9">
        <f t="shared" si="74"/>
        <v>-1</v>
      </c>
      <c r="AI1154" s="7">
        <v>9</v>
      </c>
      <c r="AM1154" s="14"/>
      <c r="AO1154" s="16"/>
      <c r="AR1154" s="16"/>
      <c r="AS1154" s="9">
        <v>1989</v>
      </c>
      <c r="AT1154" s="23">
        <f t="shared" si="77"/>
        <v>3.2986347831244354</v>
      </c>
      <c r="AX1154" s="18"/>
      <c r="AZ1154" s="18"/>
      <c r="BB1154" s="18"/>
      <c r="BD1154" s="18"/>
      <c r="BF1154" s="18"/>
      <c r="BG1154" s="18" t="s">
        <v>299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 s="18">
        <v>0</v>
      </c>
      <c r="BO1154">
        <v>1</v>
      </c>
      <c r="BP1154">
        <v>0</v>
      </c>
      <c r="BQ1154" s="18">
        <v>0</v>
      </c>
      <c r="BS1154" s="18"/>
      <c r="BT1154" t="s">
        <v>397</v>
      </c>
      <c r="BU1154" t="s">
        <v>397</v>
      </c>
      <c r="BW1154" s="25"/>
      <c r="CA1154" s="18"/>
      <c r="CC1154" s="18"/>
      <c r="CD1154" s="18"/>
      <c r="CF1154" s="18"/>
      <c r="CH1154" s="18"/>
      <c r="CR1154" s="18"/>
      <c r="CT1154" s="25"/>
      <c r="CU1154" t="s">
        <v>397</v>
      </c>
      <c r="CW1154" t="s">
        <v>397</v>
      </c>
      <c r="CX1154" s="25" t="s">
        <v>397</v>
      </c>
    </row>
    <row r="1155" spans="1:102" x14ac:dyDescent="0.3">
      <c r="A1155">
        <v>1154</v>
      </c>
      <c r="B1155">
        <v>130</v>
      </c>
      <c r="C1155" s="25" t="s">
        <v>227</v>
      </c>
      <c r="D1155" s="12">
        <v>11.6</v>
      </c>
      <c r="E1155" s="14"/>
      <c r="F1155" s="7" t="str">
        <f>IFERROR(D1155/E1155, "X")</f>
        <v>X</v>
      </c>
      <c r="G1155" s="7">
        <f>D1155-E1155</f>
        <v>11.6</v>
      </c>
      <c r="H1155" s="16">
        <f>D1155+E1155</f>
        <v>11.6</v>
      </c>
      <c r="I1155" s="11" t="str">
        <f>IFERROR(F1155/SQRT(F1155^2+AH1155), "X")</f>
        <v>X</v>
      </c>
      <c r="J1155" s="39" t="str">
        <f>IFERROR(SQRT((1-I1155^2)/AH1155), "X")</f>
        <v>X</v>
      </c>
      <c r="K1155" s="39" t="str">
        <f t="shared" si="75"/>
        <v>X</v>
      </c>
      <c r="L1155" s="39" t="str">
        <f t="shared" si="76"/>
        <v>X</v>
      </c>
      <c r="M1155" s="43" t="str">
        <f>IFERROR(I1155+J1155, "X")</f>
        <v>X</v>
      </c>
      <c r="N1155" s="45">
        <v>1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8">
        <v>0</v>
      </c>
      <c r="X1155" s="9">
        <v>0</v>
      </c>
      <c r="Y1155" s="8"/>
      <c r="AA1155" s="8"/>
      <c r="AG1155" s="47"/>
      <c r="AH1155" s="9">
        <f t="shared" ref="AH1155:AH1218" si="78">IFERROR(AF1155-AG1155-1, "X")</f>
        <v>-1</v>
      </c>
      <c r="AI1155" s="7">
        <v>6.1</v>
      </c>
      <c r="AM1155" s="14"/>
      <c r="AO1155" s="16"/>
      <c r="AR1155" s="16"/>
      <c r="AS1155" s="9">
        <v>1990</v>
      </c>
      <c r="AT1155" s="23">
        <f t="shared" si="77"/>
        <v>3.2988530764097068</v>
      </c>
      <c r="AX1155" s="18"/>
      <c r="AZ1155" s="18"/>
      <c r="BB1155" s="18"/>
      <c r="BD1155" s="18"/>
      <c r="BF1155" s="18"/>
      <c r="BG1155" s="18" t="s">
        <v>226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 s="18">
        <v>0</v>
      </c>
      <c r="BO1155">
        <v>0</v>
      </c>
      <c r="BP1155">
        <v>1</v>
      </c>
      <c r="BQ1155" s="18">
        <v>0</v>
      </c>
      <c r="BS1155" s="18"/>
      <c r="BT1155" t="s">
        <v>397</v>
      </c>
      <c r="BU1155" t="s">
        <v>397</v>
      </c>
      <c r="BW1155" s="25"/>
      <c r="CA1155" s="18"/>
      <c r="CC1155" s="18"/>
      <c r="CD1155" s="18"/>
      <c r="CF1155" s="18"/>
      <c r="CH1155" s="18"/>
      <c r="CR1155" s="18"/>
      <c r="CT1155" s="25"/>
      <c r="CU1155" t="s">
        <v>397</v>
      </c>
      <c r="CW1155" t="s">
        <v>397</v>
      </c>
      <c r="CX1155" s="25" t="s">
        <v>397</v>
      </c>
    </row>
    <row r="1156" spans="1:102" x14ac:dyDescent="0.3">
      <c r="A1156">
        <v>1155</v>
      </c>
      <c r="B1156">
        <v>130</v>
      </c>
      <c r="C1156" s="25" t="s">
        <v>227</v>
      </c>
      <c r="D1156" s="12">
        <v>23.7</v>
      </c>
      <c r="E1156" s="14"/>
      <c r="F1156" s="7" t="str">
        <f>IFERROR(D1156/E1156, "X")</f>
        <v>X</v>
      </c>
      <c r="G1156" s="7">
        <f>D1156-E1156</f>
        <v>23.7</v>
      </c>
      <c r="H1156" s="16">
        <f>D1156+E1156</f>
        <v>23.7</v>
      </c>
      <c r="I1156" s="11" t="str">
        <f>IFERROR(F1156/SQRT(F1156^2+AH1156), "X")</f>
        <v>X</v>
      </c>
      <c r="J1156" s="39" t="str">
        <f>IFERROR(SQRT((1-I1156^2)/AH1156), "X")</f>
        <v>X</v>
      </c>
      <c r="K1156" s="39" t="str">
        <f t="shared" si="75"/>
        <v>X</v>
      </c>
      <c r="L1156" s="39" t="str">
        <f t="shared" si="76"/>
        <v>X</v>
      </c>
      <c r="M1156" s="43" t="str">
        <f>IFERROR(I1156+J1156, "X")</f>
        <v>X</v>
      </c>
      <c r="N1156" s="45">
        <v>0</v>
      </c>
      <c r="O1156" s="8">
        <v>0</v>
      </c>
      <c r="P1156" s="9">
        <v>0</v>
      </c>
      <c r="Q1156" s="9">
        <v>0</v>
      </c>
      <c r="R1156" s="8">
        <v>1</v>
      </c>
      <c r="S1156" s="9">
        <v>0</v>
      </c>
      <c r="T1156" s="9">
        <v>0</v>
      </c>
      <c r="U1156" s="8">
        <v>0</v>
      </c>
      <c r="V1156" s="9">
        <v>0</v>
      </c>
      <c r="W1156" s="8">
        <v>0</v>
      </c>
      <c r="X1156" s="9">
        <v>0</v>
      </c>
      <c r="Y1156" s="8"/>
      <c r="AA1156" s="8"/>
      <c r="AG1156" s="47"/>
      <c r="AH1156" s="9">
        <f t="shared" si="78"/>
        <v>-1</v>
      </c>
      <c r="AI1156" s="7">
        <v>6.1</v>
      </c>
      <c r="AM1156" s="14"/>
      <c r="AO1156" s="16"/>
      <c r="AR1156" s="16"/>
      <c r="AS1156" s="9">
        <v>1990</v>
      </c>
      <c r="AT1156" s="23">
        <f t="shared" si="77"/>
        <v>3.2988530764097068</v>
      </c>
      <c r="AX1156" s="18"/>
      <c r="AZ1156" s="18"/>
      <c r="BB1156" s="18"/>
      <c r="BD1156" s="18"/>
      <c r="BF1156" s="18"/>
      <c r="BG1156" s="18" t="s">
        <v>226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 s="18">
        <v>0</v>
      </c>
      <c r="BO1156">
        <v>0</v>
      </c>
      <c r="BP1156">
        <v>1</v>
      </c>
      <c r="BQ1156" s="18">
        <v>0</v>
      </c>
      <c r="BS1156" s="18"/>
      <c r="BT1156" t="s">
        <v>397</v>
      </c>
      <c r="BU1156" t="s">
        <v>397</v>
      </c>
      <c r="BW1156" s="25"/>
      <c r="CA1156" s="18"/>
      <c r="CC1156" s="18"/>
      <c r="CD1156" s="18"/>
      <c r="CF1156" s="18"/>
      <c r="CH1156" s="18"/>
      <c r="CR1156" s="18"/>
      <c r="CT1156" s="25"/>
      <c r="CU1156" t="s">
        <v>397</v>
      </c>
      <c r="CW1156" t="s">
        <v>397</v>
      </c>
      <c r="CX1156" s="25" t="s">
        <v>397</v>
      </c>
    </row>
    <row r="1157" spans="1:102" x14ac:dyDescent="0.3">
      <c r="A1157">
        <v>1156</v>
      </c>
      <c r="B1157">
        <v>130</v>
      </c>
      <c r="C1157" s="25" t="s">
        <v>227</v>
      </c>
      <c r="D1157" s="12">
        <v>14.6</v>
      </c>
      <c r="E1157" s="14"/>
      <c r="F1157" s="7" t="str">
        <f>IFERROR(D1157/E1157, "X")</f>
        <v>X</v>
      </c>
      <c r="G1157" s="7">
        <f>D1157-E1157</f>
        <v>14.6</v>
      </c>
      <c r="H1157" s="16">
        <f>D1157+E1157</f>
        <v>14.6</v>
      </c>
      <c r="I1157" s="11" t="str">
        <f>IFERROR(F1157/SQRT(F1157^2+AH1157), "X")</f>
        <v>X</v>
      </c>
      <c r="J1157" s="39" t="str">
        <f>IFERROR(SQRT((1-I1157^2)/AH1157), "X")</f>
        <v>X</v>
      </c>
      <c r="K1157" s="39" t="str">
        <f t="shared" si="75"/>
        <v>X</v>
      </c>
      <c r="L1157" s="39" t="str">
        <f t="shared" si="76"/>
        <v>X</v>
      </c>
      <c r="M1157" s="43" t="str">
        <f>IFERROR(I1157+J1157, "X")</f>
        <v>X</v>
      </c>
      <c r="N1157" s="45">
        <v>0</v>
      </c>
      <c r="O1157" s="8">
        <v>0</v>
      </c>
      <c r="P1157" s="9">
        <v>0</v>
      </c>
      <c r="Q1157" s="9">
        <v>0</v>
      </c>
      <c r="R1157" s="8">
        <v>0</v>
      </c>
      <c r="S1157" s="9">
        <v>1</v>
      </c>
      <c r="T1157" s="9">
        <v>0</v>
      </c>
      <c r="U1157" s="8">
        <v>0</v>
      </c>
      <c r="V1157" s="9">
        <v>0</v>
      </c>
      <c r="W1157" s="8">
        <v>0</v>
      </c>
      <c r="X1157" s="9">
        <v>0</v>
      </c>
      <c r="Y1157" s="8"/>
      <c r="AA1157" s="8"/>
      <c r="AG1157" s="47"/>
      <c r="AH1157" s="9">
        <f t="shared" si="78"/>
        <v>-1</v>
      </c>
      <c r="AI1157" s="7">
        <v>6.1</v>
      </c>
      <c r="AM1157" s="14"/>
      <c r="AO1157" s="16"/>
      <c r="AR1157" s="16"/>
      <c r="AS1157" s="9">
        <v>1990</v>
      </c>
      <c r="AT1157" s="23">
        <f t="shared" si="77"/>
        <v>3.2988530764097068</v>
      </c>
      <c r="AX1157" s="18"/>
      <c r="AZ1157" s="18"/>
      <c r="BB1157" s="18"/>
      <c r="BD1157" s="18"/>
      <c r="BF1157" s="18"/>
      <c r="BG1157" s="18" t="s">
        <v>226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 s="18">
        <v>0</v>
      </c>
      <c r="BO1157">
        <v>0</v>
      </c>
      <c r="BP1157">
        <v>1</v>
      </c>
      <c r="BQ1157" s="18">
        <v>0</v>
      </c>
      <c r="BS1157" s="18"/>
      <c r="BT1157" t="s">
        <v>397</v>
      </c>
      <c r="BU1157" t="s">
        <v>397</v>
      </c>
      <c r="BW1157" s="25"/>
      <c r="CA1157" s="18"/>
      <c r="CC1157" s="18"/>
      <c r="CD1157" s="18"/>
      <c r="CF1157" s="18"/>
      <c r="CH1157" s="18"/>
      <c r="CR1157" s="18"/>
      <c r="CT1157" s="25"/>
      <c r="CU1157" t="s">
        <v>397</v>
      </c>
      <c r="CW1157" t="s">
        <v>397</v>
      </c>
      <c r="CX1157" s="25" t="s">
        <v>397</v>
      </c>
    </row>
    <row r="1158" spans="1:102" x14ac:dyDescent="0.3">
      <c r="A1158">
        <v>1157</v>
      </c>
      <c r="B1158">
        <v>130</v>
      </c>
      <c r="C1158" s="25" t="s">
        <v>227</v>
      </c>
      <c r="D1158" s="12">
        <v>13.7</v>
      </c>
      <c r="E1158" s="14"/>
      <c r="F1158" s="7" t="str">
        <f>IFERROR(D1158/E1158, "X")</f>
        <v>X</v>
      </c>
      <c r="G1158" s="7">
        <f>D1158-E1158</f>
        <v>13.7</v>
      </c>
      <c r="H1158" s="16">
        <f>D1158+E1158</f>
        <v>13.7</v>
      </c>
      <c r="I1158" s="11" t="str">
        <f>IFERROR(F1158/SQRT(F1158^2+AH1158), "X")</f>
        <v>X</v>
      </c>
      <c r="J1158" s="39" t="str">
        <f>IFERROR(SQRT((1-I1158^2)/AH1158), "X")</f>
        <v>X</v>
      </c>
      <c r="K1158" s="39" t="str">
        <f t="shared" si="75"/>
        <v>X</v>
      </c>
      <c r="L1158" s="39" t="str">
        <f t="shared" si="76"/>
        <v>X</v>
      </c>
      <c r="M1158" s="43" t="str">
        <f>IFERROR(I1158+J1158, "X")</f>
        <v>X</v>
      </c>
      <c r="N1158" s="45">
        <v>0</v>
      </c>
      <c r="O1158" s="8">
        <v>0</v>
      </c>
      <c r="P1158" s="9">
        <v>0</v>
      </c>
      <c r="Q1158" s="9">
        <v>0</v>
      </c>
      <c r="R1158" s="8">
        <v>0</v>
      </c>
      <c r="S1158" s="9">
        <v>0</v>
      </c>
      <c r="T1158" s="9">
        <v>1</v>
      </c>
      <c r="U1158" s="8">
        <v>0</v>
      </c>
      <c r="V1158" s="9">
        <v>0</v>
      </c>
      <c r="W1158" s="8">
        <v>0</v>
      </c>
      <c r="X1158" s="9">
        <v>0</v>
      </c>
      <c r="Y1158" s="8"/>
      <c r="AA1158" s="8"/>
      <c r="AG1158" s="47"/>
      <c r="AH1158" s="9">
        <f t="shared" si="78"/>
        <v>-1</v>
      </c>
      <c r="AI1158" s="7">
        <v>6.1</v>
      </c>
      <c r="AM1158" s="14"/>
      <c r="AO1158" s="16"/>
      <c r="AR1158" s="16"/>
      <c r="AS1158" s="9">
        <v>1990</v>
      </c>
      <c r="AT1158" s="23">
        <f t="shared" si="77"/>
        <v>3.2988530764097068</v>
      </c>
      <c r="AX1158" s="18"/>
      <c r="AZ1158" s="18"/>
      <c r="BB1158" s="18"/>
      <c r="BD1158" s="18"/>
      <c r="BF1158" s="18"/>
      <c r="BG1158" s="18" t="s">
        <v>226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 s="18">
        <v>0</v>
      </c>
      <c r="BO1158">
        <v>0</v>
      </c>
      <c r="BP1158">
        <v>1</v>
      </c>
      <c r="BQ1158" s="18">
        <v>0</v>
      </c>
      <c r="BS1158" s="18"/>
      <c r="BT1158" t="s">
        <v>397</v>
      </c>
      <c r="BU1158" t="s">
        <v>397</v>
      </c>
      <c r="BW1158" s="25"/>
      <c r="CA1158" s="18"/>
      <c r="CC1158" s="18"/>
      <c r="CD1158" s="18"/>
      <c r="CF1158" s="18"/>
      <c r="CH1158" s="18"/>
      <c r="CR1158" s="18"/>
      <c r="CT1158" s="25"/>
      <c r="CU1158" t="s">
        <v>397</v>
      </c>
      <c r="CW1158" t="s">
        <v>397</v>
      </c>
      <c r="CX1158" s="25" t="s">
        <v>397</v>
      </c>
    </row>
    <row r="1159" spans="1:102" x14ac:dyDescent="0.3">
      <c r="A1159">
        <v>1158</v>
      </c>
      <c r="B1159">
        <v>130</v>
      </c>
      <c r="C1159" s="25" t="s">
        <v>227</v>
      </c>
      <c r="D1159" s="12">
        <v>10.3</v>
      </c>
      <c r="E1159" s="14"/>
      <c r="F1159" s="7" t="str">
        <f>IFERROR(D1159/E1159, "X")</f>
        <v>X</v>
      </c>
      <c r="G1159" s="7">
        <f>D1159-E1159</f>
        <v>10.3</v>
      </c>
      <c r="H1159" s="16">
        <f>D1159+E1159</f>
        <v>10.3</v>
      </c>
      <c r="I1159" s="11" t="str">
        <f>IFERROR(F1159/SQRT(F1159^2+AH1159), "X")</f>
        <v>X</v>
      </c>
      <c r="J1159" s="39" t="str">
        <f>IFERROR(SQRT((1-I1159^2)/AH1159), "X")</f>
        <v>X</v>
      </c>
      <c r="K1159" s="39" t="str">
        <f t="shared" si="75"/>
        <v>X</v>
      </c>
      <c r="L1159" s="39" t="str">
        <f t="shared" si="76"/>
        <v>X</v>
      </c>
      <c r="M1159" s="43" t="str">
        <f>IFERROR(I1159+J1159, "X")</f>
        <v>X</v>
      </c>
      <c r="N1159" s="45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0</v>
      </c>
      <c r="T1159" s="9">
        <v>0</v>
      </c>
      <c r="U1159" s="8">
        <v>1</v>
      </c>
      <c r="V1159" s="9">
        <v>0</v>
      </c>
      <c r="W1159" s="8">
        <v>0</v>
      </c>
      <c r="X1159" s="9">
        <v>0</v>
      </c>
      <c r="Y1159" s="8"/>
      <c r="AA1159" s="8"/>
      <c r="AG1159" s="47"/>
      <c r="AH1159" s="9">
        <f t="shared" si="78"/>
        <v>-1</v>
      </c>
      <c r="AI1159" s="7">
        <v>6.1</v>
      </c>
      <c r="AM1159" s="14"/>
      <c r="AO1159" s="16"/>
      <c r="AR1159" s="16"/>
      <c r="AS1159" s="9">
        <v>1990</v>
      </c>
      <c r="AT1159" s="23">
        <f t="shared" si="77"/>
        <v>3.2988530764097068</v>
      </c>
      <c r="AX1159" s="18"/>
      <c r="AZ1159" s="18"/>
      <c r="BB1159" s="18"/>
      <c r="BD1159" s="18"/>
      <c r="BF1159" s="18"/>
      <c r="BG1159" s="18" t="s">
        <v>226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 s="18">
        <v>0</v>
      </c>
      <c r="BO1159">
        <v>0</v>
      </c>
      <c r="BP1159">
        <v>1</v>
      </c>
      <c r="BQ1159" s="18">
        <v>0</v>
      </c>
      <c r="BS1159" s="18"/>
      <c r="BT1159" t="s">
        <v>397</v>
      </c>
      <c r="BU1159" t="s">
        <v>397</v>
      </c>
      <c r="BW1159" s="25"/>
      <c r="CA1159" s="18"/>
      <c r="CC1159" s="18"/>
      <c r="CD1159" s="18"/>
      <c r="CF1159" s="18"/>
      <c r="CH1159" s="18"/>
      <c r="CR1159" s="18"/>
      <c r="CT1159" s="25"/>
      <c r="CU1159" t="s">
        <v>397</v>
      </c>
      <c r="CW1159" t="s">
        <v>397</v>
      </c>
      <c r="CX1159" s="25" t="s">
        <v>397</v>
      </c>
    </row>
    <row r="1160" spans="1:102" x14ac:dyDescent="0.3">
      <c r="A1160">
        <v>1159</v>
      </c>
      <c r="B1160">
        <v>130</v>
      </c>
      <c r="C1160" s="25" t="s">
        <v>227</v>
      </c>
      <c r="D1160" s="12">
        <v>12.1</v>
      </c>
      <c r="E1160" s="14"/>
      <c r="F1160" s="7" t="str">
        <f>IFERROR(D1160/E1160, "X")</f>
        <v>X</v>
      </c>
      <c r="G1160" s="7">
        <f>D1160-E1160</f>
        <v>12.1</v>
      </c>
      <c r="H1160" s="16">
        <f>D1160+E1160</f>
        <v>12.1</v>
      </c>
      <c r="I1160" s="11" t="str">
        <f>IFERROR(F1160/SQRT(F1160^2+AH1160), "X")</f>
        <v>X</v>
      </c>
      <c r="J1160" s="39" t="str">
        <f>IFERROR(SQRT((1-I1160^2)/AH1160), "X")</f>
        <v>X</v>
      </c>
      <c r="K1160" s="39" t="str">
        <f t="shared" si="75"/>
        <v>X</v>
      </c>
      <c r="L1160" s="39" t="str">
        <f t="shared" si="76"/>
        <v>X</v>
      </c>
      <c r="M1160" s="43" t="str">
        <f>IFERROR(I1160+J1160, "X")</f>
        <v>X</v>
      </c>
      <c r="N1160" s="45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0</v>
      </c>
      <c r="U1160" s="8">
        <v>0</v>
      </c>
      <c r="V1160" s="9">
        <v>1</v>
      </c>
      <c r="W1160" s="8">
        <v>0</v>
      </c>
      <c r="X1160" s="9">
        <v>0</v>
      </c>
      <c r="Y1160" s="8"/>
      <c r="AA1160" s="8"/>
      <c r="AG1160" s="47"/>
      <c r="AH1160" s="9">
        <f t="shared" si="78"/>
        <v>-1</v>
      </c>
      <c r="AI1160" s="7">
        <v>6.1</v>
      </c>
      <c r="AM1160" s="14"/>
      <c r="AO1160" s="16"/>
      <c r="AR1160" s="16"/>
      <c r="AS1160" s="9">
        <v>1990</v>
      </c>
      <c r="AT1160" s="23">
        <f t="shared" si="77"/>
        <v>3.2988530764097068</v>
      </c>
      <c r="AX1160" s="18"/>
      <c r="AZ1160" s="18"/>
      <c r="BB1160" s="18"/>
      <c r="BD1160" s="18"/>
      <c r="BF1160" s="18"/>
      <c r="BG1160" s="18" t="s">
        <v>226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 s="18">
        <v>0</v>
      </c>
      <c r="BO1160">
        <v>0</v>
      </c>
      <c r="BP1160">
        <v>1</v>
      </c>
      <c r="BQ1160" s="18">
        <v>0</v>
      </c>
      <c r="BS1160" s="18"/>
      <c r="BT1160" t="s">
        <v>397</v>
      </c>
      <c r="BU1160" t="s">
        <v>397</v>
      </c>
      <c r="BW1160" s="25"/>
      <c r="CA1160" s="18"/>
      <c r="CC1160" s="18"/>
      <c r="CD1160" s="18"/>
      <c r="CF1160" s="18"/>
      <c r="CH1160" s="18"/>
      <c r="CR1160" s="18"/>
      <c r="CT1160" s="25"/>
      <c r="CU1160" t="s">
        <v>397</v>
      </c>
      <c r="CW1160" t="s">
        <v>397</v>
      </c>
      <c r="CX1160" s="25" t="s">
        <v>397</v>
      </c>
    </row>
    <row r="1161" spans="1:102" x14ac:dyDescent="0.3">
      <c r="A1161">
        <v>1160</v>
      </c>
      <c r="B1161">
        <v>130</v>
      </c>
      <c r="C1161" s="25" t="s">
        <v>227</v>
      </c>
      <c r="D1161" s="12">
        <v>11.9</v>
      </c>
      <c r="E1161" s="14"/>
      <c r="F1161" s="7" t="str">
        <f>IFERROR(D1161/E1161, "X")</f>
        <v>X</v>
      </c>
      <c r="G1161" s="7">
        <f>D1161-E1161</f>
        <v>11.9</v>
      </c>
      <c r="H1161" s="16">
        <f>D1161+E1161</f>
        <v>11.9</v>
      </c>
      <c r="I1161" s="11" t="str">
        <f>IFERROR(F1161/SQRT(F1161^2+AH1161), "X")</f>
        <v>X</v>
      </c>
      <c r="J1161" s="39" t="str">
        <f>IFERROR(SQRT((1-I1161^2)/AH1161), "X")</f>
        <v>X</v>
      </c>
      <c r="K1161" s="39" t="str">
        <f t="shared" si="75"/>
        <v>X</v>
      </c>
      <c r="L1161" s="39" t="str">
        <f t="shared" si="76"/>
        <v>X</v>
      </c>
      <c r="M1161" s="43" t="str">
        <f>IFERROR(I1161+J1161, "X")</f>
        <v>X</v>
      </c>
      <c r="N1161" s="45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0</v>
      </c>
      <c r="V1161" s="9">
        <v>0</v>
      </c>
      <c r="W1161" s="8">
        <v>1</v>
      </c>
      <c r="X1161" s="9">
        <v>0</v>
      </c>
      <c r="Y1161" s="8"/>
      <c r="AA1161" s="8"/>
      <c r="AG1161" s="47"/>
      <c r="AH1161" s="9">
        <f t="shared" si="78"/>
        <v>-1</v>
      </c>
      <c r="AI1161" s="7">
        <v>6.1</v>
      </c>
      <c r="AM1161" s="14"/>
      <c r="AO1161" s="16"/>
      <c r="AR1161" s="16"/>
      <c r="AS1161" s="9">
        <v>1990</v>
      </c>
      <c r="AT1161" s="23">
        <f t="shared" si="77"/>
        <v>3.2988530764097068</v>
      </c>
      <c r="AX1161" s="18"/>
      <c r="AZ1161" s="18"/>
      <c r="BB1161" s="18"/>
      <c r="BD1161" s="18"/>
      <c r="BF1161" s="18"/>
      <c r="BG1161" s="18" t="s">
        <v>226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 s="18">
        <v>0</v>
      </c>
      <c r="BO1161">
        <v>0</v>
      </c>
      <c r="BP1161">
        <v>1</v>
      </c>
      <c r="BQ1161" s="18">
        <v>0</v>
      </c>
      <c r="BS1161" s="18"/>
      <c r="BT1161" t="s">
        <v>397</v>
      </c>
      <c r="BU1161" t="s">
        <v>397</v>
      </c>
      <c r="BW1161" s="25"/>
      <c r="CA1161" s="18"/>
      <c r="CC1161" s="18"/>
      <c r="CD1161" s="18"/>
      <c r="CF1161" s="18"/>
      <c r="CH1161" s="18"/>
      <c r="CR1161" s="18"/>
      <c r="CT1161" s="25"/>
      <c r="CU1161" t="s">
        <v>397</v>
      </c>
      <c r="CW1161" t="s">
        <v>397</v>
      </c>
      <c r="CX1161" s="25" t="s">
        <v>397</v>
      </c>
    </row>
    <row r="1162" spans="1:102" x14ac:dyDescent="0.3">
      <c r="A1162">
        <v>1161</v>
      </c>
      <c r="B1162">
        <v>130</v>
      </c>
      <c r="C1162" s="25" t="s">
        <v>227</v>
      </c>
      <c r="D1162" s="12">
        <v>8.3000000000000007</v>
      </c>
      <c r="E1162" s="14"/>
      <c r="F1162" s="7" t="str">
        <f>IFERROR(D1162/E1162, "X")</f>
        <v>X</v>
      </c>
      <c r="G1162" s="7">
        <f>D1162-E1162</f>
        <v>8.3000000000000007</v>
      </c>
      <c r="H1162" s="16">
        <f>D1162+E1162</f>
        <v>8.3000000000000007</v>
      </c>
      <c r="I1162" s="11" t="str">
        <f>IFERROR(F1162/SQRT(F1162^2+AH1162), "X")</f>
        <v>X</v>
      </c>
      <c r="J1162" s="39" t="str">
        <f>IFERROR(SQRT((1-I1162^2)/AH1162), "X")</f>
        <v>X</v>
      </c>
      <c r="K1162" s="39" t="str">
        <f t="shared" si="75"/>
        <v>X</v>
      </c>
      <c r="L1162" s="39" t="str">
        <f t="shared" si="76"/>
        <v>X</v>
      </c>
      <c r="M1162" s="43" t="str">
        <f>IFERROR(I1162+J1162, "X")</f>
        <v>X</v>
      </c>
      <c r="N1162" s="45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0</v>
      </c>
      <c r="V1162" s="9">
        <v>0</v>
      </c>
      <c r="W1162" s="8">
        <v>0</v>
      </c>
      <c r="X1162" s="9">
        <v>1</v>
      </c>
      <c r="Y1162" s="8"/>
      <c r="AA1162" s="8"/>
      <c r="AG1162" s="47"/>
      <c r="AH1162" s="9">
        <f t="shared" si="78"/>
        <v>-1</v>
      </c>
      <c r="AI1162" s="7">
        <v>6.1</v>
      </c>
      <c r="AM1162" s="14"/>
      <c r="AO1162" s="16"/>
      <c r="AR1162" s="16"/>
      <c r="AS1162" s="9">
        <v>1990</v>
      </c>
      <c r="AT1162" s="23">
        <f t="shared" si="77"/>
        <v>3.2988530764097068</v>
      </c>
      <c r="AX1162" s="18"/>
      <c r="AZ1162" s="18"/>
      <c r="BB1162" s="18"/>
      <c r="BD1162" s="18"/>
      <c r="BF1162" s="18"/>
      <c r="BG1162" s="18" t="s">
        <v>226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 s="18">
        <v>0</v>
      </c>
      <c r="BO1162">
        <v>0</v>
      </c>
      <c r="BP1162">
        <v>1</v>
      </c>
      <c r="BQ1162" s="18">
        <v>0</v>
      </c>
      <c r="BS1162" s="18"/>
      <c r="BT1162" t="s">
        <v>397</v>
      </c>
      <c r="BU1162" t="s">
        <v>397</v>
      </c>
      <c r="BW1162" s="25"/>
      <c r="CA1162" s="18"/>
      <c r="CC1162" s="18"/>
      <c r="CD1162" s="18"/>
      <c r="CF1162" s="18"/>
      <c r="CH1162" s="18"/>
      <c r="CR1162" s="18"/>
      <c r="CT1162" s="25"/>
      <c r="CU1162" t="s">
        <v>397</v>
      </c>
      <c r="CW1162" t="s">
        <v>397</v>
      </c>
      <c r="CX1162" s="25" t="s">
        <v>397</v>
      </c>
    </row>
    <row r="1163" spans="1:102" x14ac:dyDescent="0.3">
      <c r="A1163">
        <v>1162</v>
      </c>
      <c r="B1163">
        <v>131</v>
      </c>
      <c r="C1163" s="25" t="s">
        <v>126</v>
      </c>
      <c r="D1163" s="12">
        <v>9.6999999999999993</v>
      </c>
      <c r="E1163" s="14"/>
      <c r="F1163" s="7" t="str">
        <f>IFERROR(D1163/E1163, "X")</f>
        <v>X</v>
      </c>
      <c r="G1163" s="7">
        <f>D1163-E1163</f>
        <v>9.6999999999999993</v>
      </c>
      <c r="H1163" s="16">
        <f>D1163+E1163</f>
        <v>9.6999999999999993</v>
      </c>
      <c r="I1163" s="11" t="str">
        <f>IFERROR(F1163/SQRT(F1163^2+AH1163), "X")</f>
        <v>X</v>
      </c>
      <c r="J1163" s="39" t="str">
        <f>IFERROR(SQRT((1-I1163^2)/AH1163), "X")</f>
        <v>X</v>
      </c>
      <c r="K1163" s="39" t="str">
        <f t="shared" si="75"/>
        <v>X</v>
      </c>
      <c r="L1163" s="39" t="str">
        <f t="shared" si="76"/>
        <v>X</v>
      </c>
      <c r="M1163" s="43" t="str">
        <f>IFERROR(I1163+J1163, "X")</f>
        <v>X</v>
      </c>
      <c r="N1163" s="45">
        <v>1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0</v>
      </c>
      <c r="W1163" s="8">
        <v>0</v>
      </c>
      <c r="X1163" s="9">
        <v>0</v>
      </c>
      <c r="Y1163" s="8"/>
      <c r="AA1163" s="8"/>
      <c r="AG1163" s="47"/>
      <c r="AH1163" s="9">
        <f t="shared" si="78"/>
        <v>-1</v>
      </c>
      <c r="AI1163" s="7">
        <v>10.5</v>
      </c>
      <c r="AM1163" s="14"/>
      <c r="AO1163" s="16"/>
      <c r="AR1163" s="16"/>
      <c r="AS1163" s="9">
        <v>1972</v>
      </c>
      <c r="AT1163" s="23">
        <f t="shared" si="77"/>
        <v>3.2949069106051923</v>
      </c>
      <c r="AX1163" s="18"/>
      <c r="AZ1163" s="18"/>
      <c r="BB1163" s="18"/>
      <c r="BD1163" s="18"/>
      <c r="BF1163" s="18"/>
      <c r="BG1163" s="18" t="s">
        <v>125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 s="18">
        <v>0</v>
      </c>
      <c r="BO1163">
        <v>1</v>
      </c>
      <c r="BP1163">
        <v>0</v>
      </c>
      <c r="BQ1163" s="18">
        <v>0</v>
      </c>
      <c r="BS1163" s="18"/>
      <c r="BT1163" t="s">
        <v>397</v>
      </c>
      <c r="BU1163" t="s">
        <v>397</v>
      </c>
      <c r="BW1163" s="25"/>
      <c r="CA1163" s="18"/>
      <c r="CC1163" s="18"/>
      <c r="CD1163" s="18"/>
      <c r="CF1163" s="18"/>
      <c r="CH1163" s="18"/>
      <c r="CR1163" s="18"/>
      <c r="CT1163" s="25"/>
      <c r="CU1163" t="s">
        <v>397</v>
      </c>
      <c r="CW1163" t="s">
        <v>397</v>
      </c>
      <c r="CX1163" s="25" t="s">
        <v>397</v>
      </c>
    </row>
    <row r="1164" spans="1:102" x14ac:dyDescent="0.3">
      <c r="A1164">
        <v>1163</v>
      </c>
      <c r="B1164">
        <v>133</v>
      </c>
      <c r="C1164" s="25" t="s">
        <v>37</v>
      </c>
      <c r="D1164" s="12">
        <v>10.7</v>
      </c>
      <c r="E1164" s="14"/>
      <c r="F1164" s="7" t="str">
        <f>IFERROR(D1164/E1164, "X")</f>
        <v>X</v>
      </c>
      <c r="G1164" s="7">
        <f>D1164-E1164</f>
        <v>10.7</v>
      </c>
      <c r="H1164" s="16">
        <f>D1164+E1164</f>
        <v>10.7</v>
      </c>
      <c r="I1164" s="11" t="str">
        <f>IFERROR(F1164/SQRT(F1164^2+AH1164), "X")</f>
        <v>X</v>
      </c>
      <c r="J1164" s="39" t="str">
        <f>IFERROR(SQRT((1-I1164^2)/AH1164), "X")</f>
        <v>X</v>
      </c>
      <c r="K1164" s="39" t="str">
        <f t="shared" si="75"/>
        <v>X</v>
      </c>
      <c r="L1164" s="39" t="str">
        <f t="shared" si="76"/>
        <v>X</v>
      </c>
      <c r="M1164" s="43" t="str">
        <f>IFERROR(I1164+J1164, "X")</f>
        <v>X</v>
      </c>
      <c r="N1164" s="45">
        <v>1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0</v>
      </c>
      <c r="W1164" s="8">
        <v>0</v>
      </c>
      <c r="X1164" s="9">
        <v>0</v>
      </c>
      <c r="Y1164" s="8"/>
      <c r="AA1164" s="8"/>
      <c r="AG1164" s="47"/>
      <c r="AH1164" s="9">
        <f t="shared" si="78"/>
        <v>-1</v>
      </c>
      <c r="AI1164" s="7">
        <v>7.6</v>
      </c>
      <c r="AM1164" s="14"/>
      <c r="AO1164" s="16"/>
      <c r="AR1164" s="16"/>
      <c r="AS1164" s="9">
        <v>1993</v>
      </c>
      <c r="AT1164" s="23">
        <f t="shared" si="77"/>
        <v>3.2995072987004876</v>
      </c>
      <c r="AX1164" s="18"/>
      <c r="AZ1164" s="18"/>
      <c r="BB1164" s="18"/>
      <c r="BD1164" s="18"/>
      <c r="BF1164" s="18"/>
      <c r="BG1164" s="18" t="s">
        <v>35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 s="18">
        <v>0</v>
      </c>
      <c r="BO1164">
        <v>0</v>
      </c>
      <c r="BP1164">
        <v>1</v>
      </c>
      <c r="BQ1164" s="18">
        <v>0</v>
      </c>
      <c r="BS1164" s="18"/>
      <c r="BT1164" t="s">
        <v>397</v>
      </c>
      <c r="BU1164" t="s">
        <v>397</v>
      </c>
      <c r="BW1164" s="25"/>
      <c r="CA1164" s="18"/>
      <c r="CC1164" s="18"/>
      <c r="CD1164" s="18"/>
      <c r="CF1164" s="18"/>
      <c r="CH1164" s="18"/>
      <c r="CR1164" s="18"/>
      <c r="CT1164" s="25"/>
      <c r="CU1164" t="s">
        <v>397</v>
      </c>
      <c r="CW1164" t="s">
        <v>397</v>
      </c>
      <c r="CX1164" s="25" t="s">
        <v>397</v>
      </c>
    </row>
    <row r="1165" spans="1:102" x14ac:dyDescent="0.3">
      <c r="A1165">
        <v>1164</v>
      </c>
      <c r="B1165">
        <v>133</v>
      </c>
      <c r="C1165" s="25" t="s">
        <v>37</v>
      </c>
      <c r="D1165" s="12">
        <v>8.9</v>
      </c>
      <c r="E1165" s="14"/>
      <c r="F1165" s="7" t="str">
        <f>IFERROR(D1165/E1165, "X")</f>
        <v>X</v>
      </c>
      <c r="G1165" s="7">
        <f>D1165-E1165</f>
        <v>8.9</v>
      </c>
      <c r="H1165" s="16">
        <f>D1165+E1165</f>
        <v>8.9</v>
      </c>
      <c r="I1165" s="11" t="str">
        <f>IFERROR(F1165/SQRT(F1165^2+AH1165), "X")</f>
        <v>X</v>
      </c>
      <c r="J1165" s="39" t="str">
        <f>IFERROR(SQRT((1-I1165^2)/AH1165), "X")</f>
        <v>X</v>
      </c>
      <c r="K1165" s="39" t="str">
        <f t="shared" si="75"/>
        <v>X</v>
      </c>
      <c r="L1165" s="39" t="str">
        <f t="shared" si="76"/>
        <v>X</v>
      </c>
      <c r="M1165" s="43" t="str">
        <f>IFERROR(I1165+J1165, "X")</f>
        <v>X</v>
      </c>
      <c r="N1165" s="45">
        <v>1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8">
        <v>0</v>
      </c>
      <c r="X1165" s="9">
        <v>0</v>
      </c>
      <c r="Y1165" s="8"/>
      <c r="AA1165" s="8"/>
      <c r="AG1165" s="47"/>
      <c r="AH1165" s="9">
        <f t="shared" si="78"/>
        <v>-1</v>
      </c>
      <c r="AI1165" s="7">
        <v>10.199999999999999</v>
      </c>
      <c r="AM1165" s="14"/>
      <c r="AO1165" s="16"/>
      <c r="AR1165" s="16"/>
      <c r="AS1165" s="9">
        <v>1989</v>
      </c>
      <c r="AT1165" s="23">
        <f t="shared" si="77"/>
        <v>3.2986347831244354</v>
      </c>
      <c r="AX1165" s="18"/>
      <c r="AZ1165" s="18"/>
      <c r="BB1165" s="18"/>
      <c r="BD1165" s="18"/>
      <c r="BF1165" s="18"/>
      <c r="BG1165" s="18" t="s">
        <v>59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 s="18">
        <v>0</v>
      </c>
      <c r="BO1165">
        <v>1</v>
      </c>
      <c r="BP1165">
        <v>0</v>
      </c>
      <c r="BQ1165" s="18">
        <v>0</v>
      </c>
      <c r="BS1165" s="18"/>
      <c r="BT1165" t="s">
        <v>397</v>
      </c>
      <c r="BU1165" t="s">
        <v>397</v>
      </c>
      <c r="BW1165" s="25"/>
      <c r="CA1165" s="18"/>
      <c r="CC1165" s="18"/>
      <c r="CD1165" s="18"/>
      <c r="CF1165" s="18"/>
      <c r="CH1165" s="18"/>
      <c r="CR1165" s="18"/>
      <c r="CT1165" s="25"/>
      <c r="CU1165" t="s">
        <v>397</v>
      </c>
      <c r="CW1165" t="s">
        <v>397</v>
      </c>
      <c r="CX1165" s="25" t="s">
        <v>397</v>
      </c>
    </row>
    <row r="1166" spans="1:102" x14ac:dyDescent="0.3">
      <c r="A1166">
        <v>1165</v>
      </c>
      <c r="B1166">
        <v>133</v>
      </c>
      <c r="C1166" s="25" t="s">
        <v>37</v>
      </c>
      <c r="D1166" s="12">
        <v>8.9</v>
      </c>
      <c r="E1166" s="14"/>
      <c r="F1166" s="7" t="str">
        <f>IFERROR(D1166/E1166, "X")</f>
        <v>X</v>
      </c>
      <c r="G1166" s="7">
        <f>D1166-E1166</f>
        <v>8.9</v>
      </c>
      <c r="H1166" s="16">
        <f>D1166+E1166</f>
        <v>8.9</v>
      </c>
      <c r="I1166" s="11" t="str">
        <f>IFERROR(F1166/SQRT(F1166^2+AH1166), "X")</f>
        <v>X</v>
      </c>
      <c r="J1166" s="39" t="str">
        <f>IFERROR(SQRT((1-I1166^2)/AH1166), "X")</f>
        <v>X</v>
      </c>
      <c r="K1166" s="39" t="str">
        <f t="shared" si="75"/>
        <v>X</v>
      </c>
      <c r="L1166" s="39" t="str">
        <f t="shared" si="76"/>
        <v>X</v>
      </c>
      <c r="M1166" s="43" t="str">
        <f>IFERROR(I1166+J1166, "X")</f>
        <v>X</v>
      </c>
      <c r="N1166" s="45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1</v>
      </c>
      <c r="V1166" s="9">
        <v>0</v>
      </c>
      <c r="W1166" s="8">
        <v>0</v>
      </c>
      <c r="X1166" s="9">
        <v>0</v>
      </c>
      <c r="Y1166" s="8"/>
      <c r="AA1166" s="8"/>
      <c r="AG1166" s="47"/>
      <c r="AH1166" s="9">
        <f t="shared" si="78"/>
        <v>-1</v>
      </c>
      <c r="AI1166" s="7">
        <v>10.199999999999999</v>
      </c>
      <c r="AM1166" s="14"/>
      <c r="AO1166" s="16"/>
      <c r="AR1166" s="16"/>
      <c r="AS1166" s="9">
        <v>1989</v>
      </c>
      <c r="AT1166" s="23">
        <f t="shared" si="77"/>
        <v>3.2986347831244354</v>
      </c>
      <c r="AX1166" s="18"/>
      <c r="AZ1166" s="18"/>
      <c r="BB1166" s="18"/>
      <c r="BD1166" s="18"/>
      <c r="BF1166" s="18"/>
      <c r="BG1166" s="18" t="s">
        <v>59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 s="18">
        <v>0</v>
      </c>
      <c r="BO1166">
        <v>1</v>
      </c>
      <c r="BP1166">
        <v>0</v>
      </c>
      <c r="BQ1166" s="18">
        <v>0</v>
      </c>
      <c r="BS1166" s="18"/>
      <c r="BT1166" t="s">
        <v>397</v>
      </c>
      <c r="BU1166" t="s">
        <v>397</v>
      </c>
      <c r="BW1166" s="25"/>
      <c r="CA1166" s="18"/>
      <c r="CC1166" s="18"/>
      <c r="CD1166" s="18"/>
      <c r="CF1166" s="18"/>
      <c r="CH1166" s="18"/>
      <c r="CR1166" s="18"/>
      <c r="CT1166" s="25"/>
      <c r="CU1166" t="s">
        <v>397</v>
      </c>
      <c r="CW1166" t="s">
        <v>397</v>
      </c>
      <c r="CX1166" s="25" t="s">
        <v>397</v>
      </c>
    </row>
    <row r="1167" spans="1:102" x14ac:dyDescent="0.3">
      <c r="A1167">
        <v>1166</v>
      </c>
      <c r="B1167">
        <v>133</v>
      </c>
      <c r="C1167" s="25" t="s">
        <v>37</v>
      </c>
      <c r="D1167" s="12">
        <v>5.2</v>
      </c>
      <c r="E1167" s="14"/>
      <c r="F1167" s="7" t="str">
        <f>IFERROR(D1167/E1167, "X")</f>
        <v>X</v>
      </c>
      <c r="G1167" s="7">
        <f>D1167-E1167</f>
        <v>5.2</v>
      </c>
      <c r="H1167" s="16">
        <f>D1167+E1167</f>
        <v>5.2</v>
      </c>
      <c r="I1167" s="11" t="str">
        <f>IFERROR(F1167/SQRT(F1167^2+AH1167), "X")</f>
        <v>X</v>
      </c>
      <c r="J1167" s="39" t="str">
        <f>IFERROR(SQRT((1-I1167^2)/AH1167), "X")</f>
        <v>X</v>
      </c>
      <c r="K1167" s="39" t="str">
        <f t="shared" si="75"/>
        <v>X</v>
      </c>
      <c r="L1167" s="39" t="str">
        <f t="shared" si="76"/>
        <v>X</v>
      </c>
      <c r="M1167" s="43" t="str">
        <f>IFERROR(I1167+J1167, "X")</f>
        <v>X</v>
      </c>
      <c r="N1167" s="45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8">
        <v>0</v>
      </c>
      <c r="X1167" s="9">
        <v>0</v>
      </c>
      <c r="Y1167" s="8"/>
      <c r="AA1167" s="8"/>
      <c r="AG1167" s="47"/>
      <c r="AH1167" s="9">
        <f t="shared" si="78"/>
        <v>-1</v>
      </c>
      <c r="AI1167" s="7">
        <v>5.9</v>
      </c>
      <c r="AM1167" s="14"/>
      <c r="AO1167" s="16"/>
      <c r="AR1167" s="16"/>
      <c r="AS1167" s="9">
        <v>1997</v>
      </c>
      <c r="AT1167" s="23">
        <f t="shared" si="77"/>
        <v>3.3003780648707024</v>
      </c>
      <c r="AX1167" s="18"/>
      <c r="AZ1167" s="18"/>
      <c r="BB1167" s="18"/>
      <c r="BD1167" s="18"/>
      <c r="BF1167" s="18"/>
      <c r="BG1167" s="18" t="s">
        <v>94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 s="18">
        <v>0</v>
      </c>
      <c r="BO1167">
        <v>0</v>
      </c>
      <c r="BP1167">
        <v>1</v>
      </c>
      <c r="BQ1167" s="18">
        <v>0</v>
      </c>
      <c r="BS1167" s="18"/>
      <c r="BT1167" t="s">
        <v>397</v>
      </c>
      <c r="BU1167" t="s">
        <v>397</v>
      </c>
      <c r="BW1167" s="25"/>
      <c r="CA1167" s="18"/>
      <c r="CC1167" s="18"/>
      <c r="CD1167" s="18"/>
      <c r="CF1167" s="18"/>
      <c r="CH1167" s="18"/>
      <c r="CR1167" s="18"/>
      <c r="CT1167" s="25"/>
      <c r="CU1167" t="s">
        <v>397</v>
      </c>
      <c r="CW1167" t="s">
        <v>397</v>
      </c>
      <c r="CX1167" s="25" t="s">
        <v>397</v>
      </c>
    </row>
    <row r="1168" spans="1:102" x14ac:dyDescent="0.3">
      <c r="A1168">
        <v>1167</v>
      </c>
      <c r="B1168">
        <v>133</v>
      </c>
      <c r="C1168" s="25" t="s">
        <v>37</v>
      </c>
      <c r="D1168" s="12">
        <v>10.6</v>
      </c>
      <c r="E1168" s="14"/>
      <c r="F1168" s="7" t="str">
        <f>IFERROR(D1168/E1168, "X")</f>
        <v>X</v>
      </c>
      <c r="G1168" s="7">
        <f>D1168-E1168</f>
        <v>10.6</v>
      </c>
      <c r="H1168" s="16">
        <f>D1168+E1168</f>
        <v>10.6</v>
      </c>
      <c r="I1168" s="11" t="str">
        <f>IFERROR(F1168/SQRT(F1168^2+AH1168), "X")</f>
        <v>X</v>
      </c>
      <c r="J1168" s="39" t="str">
        <f>IFERROR(SQRT((1-I1168^2)/AH1168), "X")</f>
        <v>X</v>
      </c>
      <c r="K1168" s="39" t="str">
        <f t="shared" si="75"/>
        <v>X</v>
      </c>
      <c r="L1168" s="39" t="str">
        <f t="shared" si="76"/>
        <v>X</v>
      </c>
      <c r="M1168" s="43" t="str">
        <f>IFERROR(I1168+J1168, "X")</f>
        <v>X</v>
      </c>
      <c r="N1168" s="45">
        <v>0</v>
      </c>
      <c r="O1168" s="8">
        <v>0</v>
      </c>
      <c r="P1168" s="9">
        <v>0</v>
      </c>
      <c r="Q1168" s="9">
        <v>0</v>
      </c>
      <c r="R1168" s="8">
        <v>0</v>
      </c>
      <c r="S1168" s="9">
        <v>0</v>
      </c>
      <c r="T1168" s="9">
        <v>0</v>
      </c>
      <c r="U1168" s="8">
        <v>1</v>
      </c>
      <c r="V1168" s="9">
        <v>0</v>
      </c>
      <c r="W1168" s="8">
        <v>0</v>
      </c>
      <c r="X1168" s="9">
        <v>0</v>
      </c>
      <c r="Y1168" s="8"/>
      <c r="AA1168" s="8"/>
      <c r="AG1168" s="47"/>
      <c r="AH1168" s="9">
        <f t="shared" si="78"/>
        <v>-1</v>
      </c>
      <c r="AI1168" s="7">
        <v>5.6</v>
      </c>
      <c r="AM1168" s="14"/>
      <c r="AO1168" s="16"/>
      <c r="AR1168" s="16"/>
      <c r="AS1168" s="9">
        <v>1993</v>
      </c>
      <c r="AT1168" s="23">
        <f t="shared" si="77"/>
        <v>3.2995072987004876</v>
      </c>
      <c r="AX1168" s="18"/>
      <c r="AZ1168" s="18"/>
      <c r="BB1168" s="18"/>
      <c r="BD1168" s="18"/>
      <c r="BF1168" s="18"/>
      <c r="BG1168" s="18" t="s">
        <v>176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s="18">
        <v>1</v>
      </c>
      <c r="BO1168">
        <v>0</v>
      </c>
      <c r="BP1168">
        <v>1</v>
      </c>
      <c r="BQ1168" s="18">
        <v>0</v>
      </c>
      <c r="BS1168" s="18"/>
      <c r="BT1168" t="s">
        <v>397</v>
      </c>
      <c r="BU1168" t="s">
        <v>397</v>
      </c>
      <c r="BW1168" s="25"/>
      <c r="CA1168" s="18"/>
      <c r="CC1168" s="18"/>
      <c r="CD1168" s="18"/>
      <c r="CF1168" s="18"/>
      <c r="CH1168" s="18"/>
      <c r="CR1168" s="18"/>
      <c r="CT1168" s="25"/>
      <c r="CU1168" t="s">
        <v>397</v>
      </c>
      <c r="CW1168" t="s">
        <v>397</v>
      </c>
      <c r="CX1168" s="25" t="s">
        <v>397</v>
      </c>
    </row>
    <row r="1169" spans="1:102" x14ac:dyDescent="0.3">
      <c r="A1169">
        <v>1168</v>
      </c>
      <c r="B1169">
        <v>133</v>
      </c>
      <c r="C1169" s="25" t="s">
        <v>37</v>
      </c>
      <c r="D1169" s="12">
        <v>16.5</v>
      </c>
      <c r="E1169" s="14"/>
      <c r="F1169" s="7" t="str">
        <f>IFERROR(D1169/E1169, "X")</f>
        <v>X</v>
      </c>
      <c r="G1169" s="7">
        <f>D1169-E1169</f>
        <v>16.5</v>
      </c>
      <c r="H1169" s="16">
        <f>D1169+E1169</f>
        <v>16.5</v>
      </c>
      <c r="I1169" s="11" t="str">
        <f>IFERROR(F1169/SQRT(F1169^2+AH1169), "X")</f>
        <v>X</v>
      </c>
      <c r="J1169" s="39" t="str">
        <f>IFERROR(SQRT((1-I1169^2)/AH1169), "X")</f>
        <v>X</v>
      </c>
      <c r="K1169" s="39" t="str">
        <f t="shared" si="75"/>
        <v>X</v>
      </c>
      <c r="L1169" s="39" t="str">
        <f t="shared" si="76"/>
        <v>X</v>
      </c>
      <c r="M1169" s="43" t="str">
        <f>IFERROR(I1169+J1169, "X")</f>
        <v>X</v>
      </c>
      <c r="N1169" s="45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0</v>
      </c>
      <c r="T1169" s="9">
        <v>0</v>
      </c>
      <c r="U1169" s="8">
        <v>0</v>
      </c>
      <c r="V1169" s="9">
        <v>1</v>
      </c>
      <c r="W1169" s="8">
        <v>0</v>
      </c>
      <c r="X1169" s="9">
        <v>0</v>
      </c>
      <c r="Y1169" s="8"/>
      <c r="AA1169" s="8"/>
      <c r="AG1169" s="47"/>
      <c r="AH1169" s="9">
        <f t="shared" si="78"/>
        <v>-1</v>
      </c>
      <c r="AI1169" s="7">
        <v>5.6</v>
      </c>
      <c r="AM1169" s="14"/>
      <c r="AO1169" s="16"/>
      <c r="AR1169" s="16"/>
      <c r="AS1169" s="9">
        <v>1993</v>
      </c>
      <c r="AT1169" s="23">
        <f t="shared" si="77"/>
        <v>3.2995072987004876</v>
      </c>
      <c r="AX1169" s="18"/>
      <c r="AZ1169" s="18"/>
      <c r="BB1169" s="18"/>
      <c r="BD1169" s="18"/>
      <c r="BF1169" s="18"/>
      <c r="BG1169" s="18" t="s">
        <v>176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 s="18">
        <v>1</v>
      </c>
      <c r="BO1169">
        <v>0</v>
      </c>
      <c r="BP1169">
        <v>1</v>
      </c>
      <c r="BQ1169" s="18">
        <v>0</v>
      </c>
      <c r="BS1169" s="18"/>
      <c r="BT1169" t="s">
        <v>397</v>
      </c>
      <c r="BU1169" t="s">
        <v>397</v>
      </c>
      <c r="BW1169" s="25"/>
      <c r="CA1169" s="18"/>
      <c r="CC1169" s="18"/>
      <c r="CD1169" s="18"/>
      <c r="CF1169" s="18"/>
      <c r="CH1169" s="18"/>
      <c r="CR1169" s="18"/>
      <c r="CT1169" s="25"/>
      <c r="CU1169" t="s">
        <v>397</v>
      </c>
      <c r="CW1169" t="s">
        <v>397</v>
      </c>
      <c r="CX1169" s="25" t="s">
        <v>397</v>
      </c>
    </row>
    <row r="1170" spans="1:102" x14ac:dyDescent="0.3">
      <c r="A1170">
        <v>1169</v>
      </c>
      <c r="B1170">
        <v>133</v>
      </c>
      <c r="C1170" s="25" t="s">
        <v>37</v>
      </c>
      <c r="D1170" s="12">
        <v>9.6999999999999993</v>
      </c>
      <c r="E1170" s="14"/>
      <c r="F1170" s="7" t="str">
        <f>IFERROR(D1170/E1170, "X")</f>
        <v>X</v>
      </c>
      <c r="G1170" s="7">
        <f>D1170-E1170</f>
        <v>9.6999999999999993</v>
      </c>
      <c r="H1170" s="16">
        <f>D1170+E1170</f>
        <v>9.6999999999999993</v>
      </c>
      <c r="I1170" s="11" t="str">
        <f>IFERROR(F1170/SQRT(F1170^2+AH1170), "X")</f>
        <v>X</v>
      </c>
      <c r="J1170" s="39" t="str">
        <f>IFERROR(SQRT((1-I1170^2)/AH1170), "X")</f>
        <v>X</v>
      </c>
      <c r="K1170" s="39" t="str">
        <f t="shared" si="75"/>
        <v>X</v>
      </c>
      <c r="L1170" s="39" t="str">
        <f t="shared" si="76"/>
        <v>X</v>
      </c>
      <c r="M1170" s="43" t="str">
        <f>IFERROR(I1170+J1170, "X")</f>
        <v>X</v>
      </c>
      <c r="N1170" s="45">
        <v>1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0</v>
      </c>
      <c r="U1170" s="8">
        <v>0</v>
      </c>
      <c r="V1170" s="9">
        <v>0</v>
      </c>
      <c r="W1170" s="8">
        <v>0</v>
      </c>
      <c r="X1170" s="9">
        <v>0</v>
      </c>
      <c r="Y1170" s="8"/>
      <c r="AA1170" s="8"/>
      <c r="AG1170" s="47"/>
      <c r="AH1170" s="9">
        <f t="shared" si="78"/>
        <v>-1</v>
      </c>
      <c r="AI1170" s="7">
        <v>3</v>
      </c>
      <c r="AM1170" s="14"/>
      <c r="AO1170" s="16"/>
      <c r="AR1170" s="16"/>
      <c r="AS1170" s="9">
        <v>1999</v>
      </c>
      <c r="AT1170" s="23">
        <f t="shared" si="77"/>
        <v>3.3008127941181171</v>
      </c>
      <c r="AX1170" s="18"/>
      <c r="AZ1170" s="18"/>
      <c r="BB1170" s="18"/>
      <c r="BD1170" s="18"/>
      <c r="BF1170" s="18"/>
      <c r="BG1170" s="18" t="s">
        <v>197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 s="18">
        <v>0</v>
      </c>
      <c r="BO1170">
        <v>0</v>
      </c>
      <c r="BP1170">
        <v>0</v>
      </c>
      <c r="BQ1170" s="18">
        <v>1</v>
      </c>
      <c r="BS1170" s="18"/>
      <c r="BT1170" t="s">
        <v>397</v>
      </c>
      <c r="BU1170" t="s">
        <v>397</v>
      </c>
      <c r="BW1170" s="25"/>
      <c r="CA1170" s="18"/>
      <c r="CC1170" s="18"/>
      <c r="CD1170" s="18"/>
      <c r="CF1170" s="18"/>
      <c r="CH1170" s="18"/>
      <c r="CR1170" s="18"/>
      <c r="CT1170" s="25"/>
      <c r="CU1170" t="s">
        <v>397</v>
      </c>
      <c r="CW1170" t="s">
        <v>397</v>
      </c>
      <c r="CX1170" s="25" t="s">
        <v>397</v>
      </c>
    </row>
    <row r="1171" spans="1:102" x14ac:dyDescent="0.3">
      <c r="A1171">
        <v>1170</v>
      </c>
      <c r="B1171">
        <v>133</v>
      </c>
      <c r="C1171" s="25" t="s">
        <v>37</v>
      </c>
      <c r="D1171" s="12">
        <v>16.600000000000001</v>
      </c>
      <c r="E1171" s="14"/>
      <c r="F1171" s="7" t="str">
        <f>IFERROR(D1171/E1171, "X")</f>
        <v>X</v>
      </c>
      <c r="G1171" s="7">
        <f>D1171-E1171</f>
        <v>16.600000000000001</v>
      </c>
      <c r="H1171" s="16">
        <f>D1171+E1171</f>
        <v>16.600000000000001</v>
      </c>
      <c r="I1171" s="11" t="str">
        <f>IFERROR(F1171/SQRT(F1171^2+AH1171), "X")</f>
        <v>X</v>
      </c>
      <c r="J1171" s="39" t="str">
        <f>IFERROR(SQRT((1-I1171^2)/AH1171), "X")</f>
        <v>X</v>
      </c>
      <c r="K1171" s="39" t="str">
        <f t="shared" si="75"/>
        <v>X</v>
      </c>
      <c r="L1171" s="39" t="str">
        <f t="shared" si="76"/>
        <v>X</v>
      </c>
      <c r="M1171" s="43" t="str">
        <f>IFERROR(I1171+J1171, "X")</f>
        <v>X</v>
      </c>
      <c r="N1171" s="45">
        <v>0</v>
      </c>
      <c r="O1171" s="8">
        <v>0</v>
      </c>
      <c r="P1171" s="9">
        <v>0</v>
      </c>
      <c r="Q1171" s="9">
        <v>0</v>
      </c>
      <c r="R1171" s="8">
        <v>1</v>
      </c>
      <c r="S1171" s="9">
        <v>0</v>
      </c>
      <c r="T1171" s="9">
        <v>0</v>
      </c>
      <c r="U1171" s="8">
        <v>0</v>
      </c>
      <c r="V1171" s="9">
        <v>0</v>
      </c>
      <c r="W1171" s="8">
        <v>0</v>
      </c>
      <c r="X1171" s="9">
        <v>0</v>
      </c>
      <c r="Y1171" s="8"/>
      <c r="AA1171" s="8"/>
      <c r="AG1171" s="47"/>
      <c r="AH1171" s="9">
        <f t="shared" si="78"/>
        <v>-1</v>
      </c>
      <c r="AI1171" s="7">
        <v>3</v>
      </c>
      <c r="AM1171" s="14"/>
      <c r="AO1171" s="16"/>
      <c r="AR1171" s="16"/>
      <c r="AS1171" s="9">
        <v>1999</v>
      </c>
      <c r="AT1171" s="23">
        <f t="shared" si="77"/>
        <v>3.3008127941181171</v>
      </c>
      <c r="AX1171" s="18"/>
      <c r="AZ1171" s="18"/>
      <c r="BB1171" s="18"/>
      <c r="BD1171" s="18"/>
      <c r="BF1171" s="18"/>
      <c r="BG1171" s="18" t="s">
        <v>197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 s="18">
        <v>0</v>
      </c>
      <c r="BO1171">
        <v>0</v>
      </c>
      <c r="BP1171">
        <v>0</v>
      </c>
      <c r="BQ1171" s="18">
        <v>1</v>
      </c>
      <c r="BS1171" s="18"/>
      <c r="BT1171" t="s">
        <v>397</v>
      </c>
      <c r="BU1171" t="s">
        <v>397</v>
      </c>
      <c r="BW1171" s="25"/>
      <c r="CA1171" s="18"/>
      <c r="CC1171" s="18"/>
      <c r="CD1171" s="18"/>
      <c r="CF1171" s="18"/>
      <c r="CH1171" s="18"/>
      <c r="CR1171" s="18"/>
      <c r="CT1171" s="25"/>
      <c r="CU1171" t="s">
        <v>397</v>
      </c>
      <c r="CW1171" t="s">
        <v>397</v>
      </c>
      <c r="CX1171" s="25" t="s">
        <v>397</v>
      </c>
    </row>
    <row r="1172" spans="1:102" x14ac:dyDescent="0.3">
      <c r="A1172">
        <v>1171</v>
      </c>
      <c r="B1172">
        <v>133</v>
      </c>
      <c r="C1172" s="25" t="s">
        <v>37</v>
      </c>
      <c r="D1172" s="12">
        <v>8.5</v>
      </c>
      <c r="E1172" s="14"/>
      <c r="F1172" s="7" t="str">
        <f>IFERROR(D1172/E1172, "X")</f>
        <v>X</v>
      </c>
      <c r="G1172" s="7">
        <f>D1172-E1172</f>
        <v>8.5</v>
      </c>
      <c r="H1172" s="16">
        <f>D1172+E1172</f>
        <v>8.5</v>
      </c>
      <c r="I1172" s="11" t="str">
        <f>IFERROR(F1172/SQRT(F1172^2+AH1172), "X")</f>
        <v>X</v>
      </c>
      <c r="J1172" s="39" t="str">
        <f>IFERROR(SQRT((1-I1172^2)/AH1172), "X")</f>
        <v>X</v>
      </c>
      <c r="K1172" s="39" t="str">
        <f t="shared" ref="K1172:K1235" si="79">IFERROR(1/J1172, "X")</f>
        <v>X</v>
      </c>
      <c r="L1172" s="39" t="str">
        <f t="shared" ref="L1172:L1235" si="80">IFERROR(I1172-J1172, "X")</f>
        <v>X</v>
      </c>
      <c r="M1172" s="43" t="str">
        <f>IFERROR(I1172+J1172, "X")</f>
        <v>X</v>
      </c>
      <c r="N1172" s="45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1</v>
      </c>
      <c r="T1172" s="9">
        <v>0</v>
      </c>
      <c r="U1172" s="8">
        <v>0</v>
      </c>
      <c r="V1172" s="9">
        <v>0</v>
      </c>
      <c r="W1172" s="8">
        <v>0</v>
      </c>
      <c r="X1172" s="9">
        <v>0</v>
      </c>
      <c r="Y1172" s="8"/>
      <c r="AA1172" s="8"/>
      <c r="AG1172" s="47"/>
      <c r="AH1172" s="9">
        <f t="shared" si="78"/>
        <v>-1</v>
      </c>
      <c r="AI1172" s="7">
        <v>3</v>
      </c>
      <c r="AM1172" s="14"/>
      <c r="AO1172" s="16"/>
      <c r="AR1172" s="16"/>
      <c r="AS1172" s="9">
        <v>1999</v>
      </c>
      <c r="AT1172" s="23">
        <f t="shared" ref="AT1172:AT1235" si="81">LOG(AS1172)</f>
        <v>3.3008127941181171</v>
      </c>
      <c r="AX1172" s="18"/>
      <c r="AZ1172" s="18"/>
      <c r="BB1172" s="18"/>
      <c r="BD1172" s="18"/>
      <c r="BF1172" s="18"/>
      <c r="BG1172" s="18" t="s">
        <v>197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 s="18">
        <v>0</v>
      </c>
      <c r="BO1172">
        <v>0</v>
      </c>
      <c r="BP1172">
        <v>0</v>
      </c>
      <c r="BQ1172" s="18">
        <v>1</v>
      </c>
      <c r="BS1172" s="18"/>
      <c r="BT1172" t="s">
        <v>397</v>
      </c>
      <c r="BU1172" t="s">
        <v>397</v>
      </c>
      <c r="BW1172" s="25"/>
      <c r="CA1172" s="18"/>
      <c r="CC1172" s="18"/>
      <c r="CD1172" s="18"/>
      <c r="CF1172" s="18"/>
      <c r="CH1172" s="18"/>
      <c r="CR1172" s="18"/>
      <c r="CT1172" s="25"/>
      <c r="CU1172" t="s">
        <v>397</v>
      </c>
      <c r="CW1172" t="s">
        <v>397</v>
      </c>
      <c r="CX1172" s="25" t="s">
        <v>397</v>
      </c>
    </row>
    <row r="1173" spans="1:102" x14ac:dyDescent="0.3">
      <c r="A1173">
        <v>1172</v>
      </c>
      <c r="B1173">
        <v>133</v>
      </c>
      <c r="C1173" s="25" t="s">
        <v>37</v>
      </c>
      <c r="D1173" s="12">
        <v>12</v>
      </c>
      <c r="E1173" s="14"/>
      <c r="F1173" s="7" t="str">
        <f>IFERROR(D1173/E1173, "X")</f>
        <v>X</v>
      </c>
      <c r="G1173" s="7">
        <f>D1173-E1173</f>
        <v>12</v>
      </c>
      <c r="H1173" s="16">
        <f>D1173+E1173</f>
        <v>12</v>
      </c>
      <c r="I1173" s="11" t="str">
        <f>IFERROR(F1173/SQRT(F1173^2+AH1173), "X")</f>
        <v>X</v>
      </c>
      <c r="J1173" s="39" t="str">
        <f>IFERROR(SQRT((1-I1173^2)/AH1173), "X")</f>
        <v>X</v>
      </c>
      <c r="K1173" s="39" t="str">
        <f t="shared" si="79"/>
        <v>X</v>
      </c>
      <c r="L1173" s="39" t="str">
        <f t="shared" si="80"/>
        <v>X</v>
      </c>
      <c r="M1173" s="43" t="str">
        <f>IFERROR(I1173+J1173, "X")</f>
        <v>X</v>
      </c>
      <c r="N1173" s="45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1</v>
      </c>
      <c r="U1173" s="8">
        <v>0</v>
      </c>
      <c r="V1173" s="9">
        <v>0</v>
      </c>
      <c r="W1173" s="8">
        <v>0</v>
      </c>
      <c r="X1173" s="9">
        <v>0</v>
      </c>
      <c r="Y1173" s="8"/>
      <c r="AA1173" s="8"/>
      <c r="AG1173" s="47"/>
      <c r="AH1173" s="9">
        <f t="shared" si="78"/>
        <v>-1</v>
      </c>
      <c r="AI1173" s="7">
        <v>3</v>
      </c>
      <c r="AM1173" s="14"/>
      <c r="AO1173" s="16"/>
      <c r="AR1173" s="16"/>
      <c r="AS1173" s="9">
        <v>1999</v>
      </c>
      <c r="AT1173" s="23">
        <f t="shared" si="81"/>
        <v>3.3008127941181171</v>
      </c>
      <c r="AX1173" s="18"/>
      <c r="AZ1173" s="18"/>
      <c r="BB1173" s="18"/>
      <c r="BD1173" s="18"/>
      <c r="BF1173" s="18"/>
      <c r="BG1173" s="18" t="s">
        <v>197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 s="18">
        <v>0</v>
      </c>
      <c r="BO1173">
        <v>0</v>
      </c>
      <c r="BP1173">
        <v>0</v>
      </c>
      <c r="BQ1173" s="18">
        <v>1</v>
      </c>
      <c r="BS1173" s="18"/>
      <c r="BT1173" t="s">
        <v>397</v>
      </c>
      <c r="BU1173" t="s">
        <v>397</v>
      </c>
      <c r="BW1173" s="25"/>
      <c r="CA1173" s="18"/>
      <c r="CC1173" s="18"/>
      <c r="CD1173" s="18"/>
      <c r="CF1173" s="18"/>
      <c r="CH1173" s="18"/>
      <c r="CR1173" s="18"/>
      <c r="CT1173" s="25"/>
      <c r="CU1173" t="s">
        <v>397</v>
      </c>
      <c r="CW1173" t="s">
        <v>397</v>
      </c>
      <c r="CX1173" s="25" t="s">
        <v>397</v>
      </c>
    </row>
    <row r="1174" spans="1:102" x14ac:dyDescent="0.3">
      <c r="A1174">
        <v>1173</v>
      </c>
      <c r="B1174">
        <v>133</v>
      </c>
      <c r="C1174" s="25" t="s">
        <v>37</v>
      </c>
      <c r="D1174" s="12">
        <v>15.4</v>
      </c>
      <c r="E1174" s="14"/>
      <c r="F1174" s="7" t="str">
        <f>IFERROR(D1174/E1174, "X")</f>
        <v>X</v>
      </c>
      <c r="G1174" s="7">
        <f>D1174-E1174</f>
        <v>15.4</v>
      </c>
      <c r="H1174" s="16">
        <f>D1174+E1174</f>
        <v>15.4</v>
      </c>
      <c r="I1174" s="11" t="str">
        <f>IFERROR(F1174/SQRT(F1174^2+AH1174), "X")</f>
        <v>X</v>
      </c>
      <c r="J1174" s="39" t="str">
        <f>IFERROR(SQRT((1-I1174^2)/AH1174), "X")</f>
        <v>X</v>
      </c>
      <c r="K1174" s="39" t="str">
        <f t="shared" si="79"/>
        <v>X</v>
      </c>
      <c r="L1174" s="39" t="str">
        <f t="shared" si="80"/>
        <v>X</v>
      </c>
      <c r="M1174" s="43" t="str">
        <f>IFERROR(I1174+J1174, "X")</f>
        <v>X</v>
      </c>
      <c r="N1174" s="45">
        <v>1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8">
        <v>0</v>
      </c>
      <c r="X1174" s="9">
        <v>0</v>
      </c>
      <c r="Y1174" s="8"/>
      <c r="AA1174" s="8"/>
      <c r="AG1174" s="47"/>
      <c r="AH1174" s="9">
        <f t="shared" si="78"/>
        <v>-1</v>
      </c>
      <c r="AI1174" s="7">
        <v>2.9</v>
      </c>
      <c r="AM1174" s="14"/>
      <c r="AO1174" s="16"/>
      <c r="AR1174" s="16"/>
      <c r="AS1174" s="9">
        <v>1991</v>
      </c>
      <c r="AT1174" s="23">
        <f t="shared" si="81"/>
        <v>3.2990712600274095</v>
      </c>
      <c r="AX1174" s="18"/>
      <c r="AZ1174" s="18"/>
      <c r="BB1174" s="18"/>
      <c r="BD1174" s="18"/>
      <c r="BF1174" s="18"/>
      <c r="BG1174" s="18" t="s">
        <v>214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 s="18">
        <v>0</v>
      </c>
      <c r="BO1174">
        <v>0</v>
      </c>
      <c r="BP1174">
        <v>1</v>
      </c>
      <c r="BQ1174" s="18">
        <v>0</v>
      </c>
      <c r="BS1174" s="18"/>
      <c r="BT1174" t="s">
        <v>397</v>
      </c>
      <c r="BU1174" t="s">
        <v>397</v>
      </c>
      <c r="BW1174" s="25"/>
      <c r="CA1174" s="18"/>
      <c r="CC1174" s="18"/>
      <c r="CD1174" s="18"/>
      <c r="CF1174" s="18"/>
      <c r="CH1174" s="18"/>
      <c r="CR1174" s="18"/>
      <c r="CT1174" s="25"/>
      <c r="CU1174" t="s">
        <v>397</v>
      </c>
      <c r="CW1174" t="s">
        <v>397</v>
      </c>
      <c r="CX1174" s="25" t="s">
        <v>397</v>
      </c>
    </row>
    <row r="1175" spans="1:102" x14ac:dyDescent="0.3">
      <c r="A1175">
        <v>1174</v>
      </c>
      <c r="B1175">
        <v>133</v>
      </c>
      <c r="C1175" s="25" t="s">
        <v>37</v>
      </c>
      <c r="D1175" s="12">
        <v>8.4</v>
      </c>
      <c r="E1175" s="14"/>
      <c r="F1175" s="7" t="str">
        <f>IFERROR(D1175/E1175, "X")</f>
        <v>X</v>
      </c>
      <c r="G1175" s="7">
        <f>D1175-E1175</f>
        <v>8.4</v>
      </c>
      <c r="H1175" s="16">
        <f>D1175+E1175</f>
        <v>8.4</v>
      </c>
      <c r="I1175" s="11" t="str">
        <f>IFERROR(F1175/SQRT(F1175^2+AH1175), "X")</f>
        <v>X</v>
      </c>
      <c r="J1175" s="39" t="str">
        <f>IFERROR(SQRT((1-I1175^2)/AH1175), "X")</f>
        <v>X</v>
      </c>
      <c r="K1175" s="39" t="str">
        <f t="shared" si="79"/>
        <v>X</v>
      </c>
      <c r="L1175" s="39" t="str">
        <f t="shared" si="80"/>
        <v>X</v>
      </c>
      <c r="M1175" s="43" t="str">
        <f>IFERROR(I1175+J1175, "X")</f>
        <v>X</v>
      </c>
      <c r="N1175" s="45">
        <v>0</v>
      </c>
      <c r="O1175" s="8">
        <v>0</v>
      </c>
      <c r="P1175" s="9">
        <v>0</v>
      </c>
      <c r="Q1175" s="9">
        <v>0</v>
      </c>
      <c r="R1175" s="8">
        <v>1</v>
      </c>
      <c r="S1175" s="9">
        <v>0</v>
      </c>
      <c r="T1175" s="9">
        <v>0</v>
      </c>
      <c r="U1175" s="8">
        <v>0</v>
      </c>
      <c r="V1175" s="9">
        <v>0</v>
      </c>
      <c r="W1175" s="8">
        <v>0</v>
      </c>
      <c r="X1175" s="9">
        <v>0</v>
      </c>
      <c r="Y1175" s="8"/>
      <c r="AA1175" s="8"/>
      <c r="AG1175" s="47"/>
      <c r="AH1175" s="9">
        <f t="shared" si="78"/>
        <v>-1</v>
      </c>
      <c r="AI1175" s="7">
        <v>2.9</v>
      </c>
      <c r="AM1175" s="14"/>
      <c r="AO1175" s="16"/>
      <c r="AR1175" s="16"/>
      <c r="AS1175" s="9">
        <v>1991</v>
      </c>
      <c r="AT1175" s="23">
        <f t="shared" si="81"/>
        <v>3.2990712600274095</v>
      </c>
      <c r="AX1175" s="18"/>
      <c r="AZ1175" s="18"/>
      <c r="BB1175" s="18"/>
      <c r="BD1175" s="18"/>
      <c r="BF1175" s="18"/>
      <c r="BG1175" s="18" t="s">
        <v>214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 s="18">
        <v>0</v>
      </c>
      <c r="BO1175">
        <v>0</v>
      </c>
      <c r="BP1175">
        <v>1</v>
      </c>
      <c r="BQ1175" s="18">
        <v>0</v>
      </c>
      <c r="BS1175" s="18"/>
      <c r="BT1175" t="s">
        <v>397</v>
      </c>
      <c r="BU1175" t="s">
        <v>397</v>
      </c>
      <c r="BW1175" s="25"/>
      <c r="CA1175" s="18"/>
      <c r="CC1175" s="18"/>
      <c r="CD1175" s="18"/>
      <c r="CF1175" s="18"/>
      <c r="CH1175" s="18"/>
      <c r="CR1175" s="18"/>
      <c r="CT1175" s="25"/>
      <c r="CU1175" t="s">
        <v>397</v>
      </c>
      <c r="CW1175" t="s">
        <v>397</v>
      </c>
      <c r="CX1175" s="25" t="s">
        <v>397</v>
      </c>
    </row>
    <row r="1176" spans="1:102" x14ac:dyDescent="0.3">
      <c r="A1176">
        <v>1175</v>
      </c>
      <c r="B1176">
        <v>133</v>
      </c>
      <c r="C1176" s="25" t="s">
        <v>37</v>
      </c>
      <c r="D1176" s="12">
        <v>13.7</v>
      </c>
      <c r="E1176" s="14"/>
      <c r="F1176" s="7" t="str">
        <f>IFERROR(D1176/E1176, "X")</f>
        <v>X</v>
      </c>
      <c r="G1176" s="7">
        <f>D1176-E1176</f>
        <v>13.7</v>
      </c>
      <c r="H1176" s="16">
        <f>D1176+E1176</f>
        <v>13.7</v>
      </c>
      <c r="I1176" s="11" t="str">
        <f>IFERROR(F1176/SQRT(F1176^2+AH1176), "X")</f>
        <v>X</v>
      </c>
      <c r="J1176" s="39" t="str">
        <f>IFERROR(SQRT((1-I1176^2)/AH1176), "X")</f>
        <v>X</v>
      </c>
      <c r="K1176" s="39" t="str">
        <f t="shared" si="79"/>
        <v>X</v>
      </c>
      <c r="L1176" s="39" t="str">
        <f t="shared" si="80"/>
        <v>X</v>
      </c>
      <c r="M1176" s="43" t="str">
        <f>IFERROR(I1176+J1176, "X")</f>
        <v>X</v>
      </c>
      <c r="N1176" s="45">
        <v>0</v>
      </c>
      <c r="O1176" s="8">
        <v>0</v>
      </c>
      <c r="P1176" s="9">
        <v>0</v>
      </c>
      <c r="Q1176" s="9">
        <v>0</v>
      </c>
      <c r="R1176" s="8">
        <v>0</v>
      </c>
      <c r="S1176" s="9">
        <v>1</v>
      </c>
      <c r="T1176" s="9">
        <v>0</v>
      </c>
      <c r="U1176" s="8">
        <v>0</v>
      </c>
      <c r="V1176" s="9">
        <v>0</v>
      </c>
      <c r="W1176" s="8">
        <v>0</v>
      </c>
      <c r="X1176" s="9">
        <v>0</v>
      </c>
      <c r="Y1176" s="8"/>
      <c r="AA1176" s="8"/>
      <c r="AG1176" s="47"/>
      <c r="AH1176" s="9">
        <f t="shared" si="78"/>
        <v>-1</v>
      </c>
      <c r="AI1176" s="7">
        <v>2.9</v>
      </c>
      <c r="AM1176" s="14"/>
      <c r="AO1176" s="16"/>
      <c r="AR1176" s="16"/>
      <c r="AS1176" s="9">
        <v>1991</v>
      </c>
      <c r="AT1176" s="23">
        <f t="shared" si="81"/>
        <v>3.2990712600274095</v>
      </c>
      <c r="AX1176" s="18"/>
      <c r="AZ1176" s="18"/>
      <c r="BB1176" s="18"/>
      <c r="BD1176" s="18"/>
      <c r="BF1176" s="18"/>
      <c r="BG1176" s="18" t="s">
        <v>214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</v>
      </c>
      <c r="BN1176" s="18">
        <v>0</v>
      </c>
      <c r="BO1176">
        <v>0</v>
      </c>
      <c r="BP1176">
        <v>1</v>
      </c>
      <c r="BQ1176" s="18">
        <v>0</v>
      </c>
      <c r="BS1176" s="18"/>
      <c r="BT1176" t="s">
        <v>397</v>
      </c>
      <c r="BU1176" t="s">
        <v>397</v>
      </c>
      <c r="BW1176" s="25"/>
      <c r="CA1176" s="18"/>
      <c r="CC1176" s="18"/>
      <c r="CD1176" s="18"/>
      <c r="CF1176" s="18"/>
      <c r="CH1176" s="18"/>
      <c r="CR1176" s="18"/>
      <c r="CT1176" s="25"/>
      <c r="CU1176" t="s">
        <v>397</v>
      </c>
      <c r="CW1176" t="s">
        <v>397</v>
      </c>
      <c r="CX1176" s="25" t="s">
        <v>397</v>
      </c>
    </row>
    <row r="1177" spans="1:102" x14ac:dyDescent="0.3">
      <c r="A1177">
        <v>1176</v>
      </c>
      <c r="B1177">
        <v>133</v>
      </c>
      <c r="C1177" s="25" t="s">
        <v>37</v>
      </c>
      <c r="D1177" s="12">
        <v>31.2</v>
      </c>
      <c r="E1177" s="14"/>
      <c r="F1177" s="7" t="str">
        <f>IFERROR(D1177/E1177, "X")</f>
        <v>X</v>
      </c>
      <c r="G1177" s="7">
        <f>D1177-E1177</f>
        <v>31.2</v>
      </c>
      <c r="H1177" s="16">
        <f>D1177+E1177</f>
        <v>31.2</v>
      </c>
      <c r="I1177" s="11" t="str">
        <f>IFERROR(F1177/SQRT(F1177^2+AH1177), "X")</f>
        <v>X</v>
      </c>
      <c r="J1177" s="39" t="str">
        <f>IFERROR(SQRT((1-I1177^2)/AH1177), "X")</f>
        <v>X</v>
      </c>
      <c r="K1177" s="39" t="str">
        <f t="shared" si="79"/>
        <v>X</v>
      </c>
      <c r="L1177" s="39" t="str">
        <f t="shared" si="80"/>
        <v>X</v>
      </c>
      <c r="M1177" s="43" t="str">
        <f>IFERROR(I1177+J1177, "X")</f>
        <v>X</v>
      </c>
      <c r="N1177" s="45">
        <v>0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1</v>
      </c>
      <c r="U1177" s="8">
        <v>0</v>
      </c>
      <c r="V1177" s="9">
        <v>0</v>
      </c>
      <c r="W1177" s="8">
        <v>0</v>
      </c>
      <c r="X1177" s="9">
        <v>0</v>
      </c>
      <c r="Y1177" s="8"/>
      <c r="AA1177" s="8"/>
      <c r="AG1177" s="47"/>
      <c r="AH1177" s="9">
        <f t="shared" si="78"/>
        <v>-1</v>
      </c>
      <c r="AI1177" s="7">
        <v>2.9</v>
      </c>
      <c r="AM1177" s="14"/>
      <c r="AO1177" s="16"/>
      <c r="AR1177" s="16"/>
      <c r="AS1177" s="9">
        <v>1991</v>
      </c>
      <c r="AT1177" s="23">
        <f t="shared" si="81"/>
        <v>3.2990712600274095</v>
      </c>
      <c r="AX1177" s="18"/>
      <c r="AZ1177" s="18"/>
      <c r="BB1177" s="18"/>
      <c r="BD1177" s="18"/>
      <c r="BF1177" s="18"/>
      <c r="BG1177" s="18" t="s">
        <v>214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 s="18">
        <v>0</v>
      </c>
      <c r="BO1177">
        <v>0</v>
      </c>
      <c r="BP1177">
        <v>1</v>
      </c>
      <c r="BQ1177" s="18">
        <v>0</v>
      </c>
      <c r="BS1177" s="18"/>
      <c r="BT1177" t="s">
        <v>397</v>
      </c>
      <c r="BU1177" t="s">
        <v>397</v>
      </c>
      <c r="BW1177" s="25"/>
      <c r="CA1177" s="18"/>
      <c r="CC1177" s="18"/>
      <c r="CD1177" s="18"/>
      <c r="CF1177" s="18"/>
      <c r="CH1177" s="18"/>
      <c r="CR1177" s="18"/>
      <c r="CT1177" s="25"/>
      <c r="CU1177" t="s">
        <v>397</v>
      </c>
      <c r="CW1177" t="s">
        <v>397</v>
      </c>
      <c r="CX1177" s="25" t="s">
        <v>397</v>
      </c>
    </row>
    <row r="1178" spans="1:102" x14ac:dyDescent="0.3">
      <c r="A1178">
        <v>1177</v>
      </c>
      <c r="B1178">
        <v>133</v>
      </c>
      <c r="C1178" s="25" t="s">
        <v>37</v>
      </c>
      <c r="D1178" s="12">
        <v>2.9</v>
      </c>
      <c r="E1178" s="14"/>
      <c r="F1178" s="7" t="str">
        <f>IFERROR(D1178/E1178, "X")</f>
        <v>X</v>
      </c>
      <c r="G1178" s="7">
        <f>D1178-E1178</f>
        <v>2.9</v>
      </c>
      <c r="H1178" s="16">
        <f>D1178+E1178</f>
        <v>2.9</v>
      </c>
      <c r="I1178" s="11" t="str">
        <f>IFERROR(F1178/SQRT(F1178^2+AH1178), "X")</f>
        <v>X</v>
      </c>
      <c r="J1178" s="39" t="str">
        <f>IFERROR(SQRT((1-I1178^2)/AH1178), "X")</f>
        <v>X</v>
      </c>
      <c r="K1178" s="39" t="str">
        <f t="shared" si="79"/>
        <v>X</v>
      </c>
      <c r="L1178" s="39" t="str">
        <f t="shared" si="80"/>
        <v>X</v>
      </c>
      <c r="M1178" s="43" t="str">
        <f>IFERROR(I1178+J1178, "X")</f>
        <v>X</v>
      </c>
      <c r="N1178" s="45">
        <v>1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0</v>
      </c>
      <c r="V1178" s="9">
        <v>0</v>
      </c>
      <c r="W1178" s="8">
        <v>0</v>
      </c>
      <c r="X1178" s="9">
        <v>0</v>
      </c>
      <c r="Y1178" s="8"/>
      <c r="AA1178" s="8"/>
      <c r="AG1178" s="47"/>
      <c r="AH1178" s="9">
        <f t="shared" si="78"/>
        <v>-1</v>
      </c>
      <c r="AI1178" s="7">
        <v>11.1</v>
      </c>
      <c r="AM1178" s="14"/>
      <c r="AO1178" s="16"/>
      <c r="AR1178" s="16"/>
      <c r="AS1178" s="9">
        <v>1986</v>
      </c>
      <c r="AT1178" s="23">
        <f t="shared" si="81"/>
        <v>3.2979792441593623</v>
      </c>
      <c r="AX1178" s="18"/>
      <c r="AZ1178" s="18"/>
      <c r="BB1178" s="18"/>
      <c r="BD1178" s="18"/>
      <c r="BF1178" s="18"/>
      <c r="BG1178" s="18" t="s">
        <v>233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 s="18">
        <v>0</v>
      </c>
      <c r="BO1178">
        <v>1</v>
      </c>
      <c r="BP1178">
        <v>0</v>
      </c>
      <c r="BQ1178" s="18">
        <v>0</v>
      </c>
      <c r="BS1178" s="18"/>
      <c r="BT1178" t="s">
        <v>397</v>
      </c>
      <c r="BU1178" t="s">
        <v>397</v>
      </c>
      <c r="BW1178" s="25"/>
      <c r="CA1178" s="18"/>
      <c r="CC1178" s="18"/>
      <c r="CD1178" s="18"/>
      <c r="CF1178" s="18"/>
      <c r="CH1178" s="18"/>
      <c r="CR1178" s="18"/>
      <c r="CT1178" s="25"/>
      <c r="CU1178" t="s">
        <v>397</v>
      </c>
      <c r="CW1178" t="s">
        <v>397</v>
      </c>
      <c r="CX1178" s="25" t="s">
        <v>397</v>
      </c>
    </row>
    <row r="1179" spans="1:102" x14ac:dyDescent="0.3">
      <c r="A1179">
        <v>1178</v>
      </c>
      <c r="B1179">
        <v>133</v>
      </c>
      <c r="C1179" s="25" t="s">
        <v>37</v>
      </c>
      <c r="D1179" s="12">
        <v>7.2</v>
      </c>
      <c r="E1179" s="14"/>
      <c r="F1179" s="7" t="str">
        <f>IFERROR(D1179/E1179, "X")</f>
        <v>X</v>
      </c>
      <c r="G1179" s="7">
        <f>D1179-E1179</f>
        <v>7.2</v>
      </c>
      <c r="H1179" s="16">
        <f>D1179+E1179</f>
        <v>7.2</v>
      </c>
      <c r="I1179" s="11" t="str">
        <f>IFERROR(F1179/SQRT(F1179^2+AH1179), "X")</f>
        <v>X</v>
      </c>
      <c r="J1179" s="39" t="str">
        <f>IFERROR(SQRT((1-I1179^2)/AH1179), "X")</f>
        <v>X</v>
      </c>
      <c r="K1179" s="39" t="str">
        <f t="shared" si="79"/>
        <v>X</v>
      </c>
      <c r="L1179" s="39" t="str">
        <f t="shared" si="80"/>
        <v>X</v>
      </c>
      <c r="M1179" s="43" t="str">
        <f>IFERROR(I1179+J1179, "X")</f>
        <v>X</v>
      </c>
      <c r="N1179" s="45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8">
        <v>0</v>
      </c>
      <c r="X1179" s="9">
        <v>0</v>
      </c>
      <c r="Y1179" s="8"/>
      <c r="AA1179" s="8"/>
      <c r="AG1179" s="47"/>
      <c r="AH1179" s="9">
        <f t="shared" si="78"/>
        <v>-1</v>
      </c>
      <c r="AI1179" s="7">
        <v>8.1999999999999993</v>
      </c>
      <c r="AM1179" s="14"/>
      <c r="AO1179" s="16"/>
      <c r="AR1179" s="16"/>
      <c r="AS1179" s="9">
        <v>1994</v>
      </c>
      <c r="AT1179" s="23">
        <f t="shared" si="81"/>
        <v>3.2997251539756367</v>
      </c>
      <c r="AX1179" s="18"/>
      <c r="AZ1179" s="18"/>
      <c r="BB1179" s="18"/>
      <c r="BD1179" s="18"/>
      <c r="BF1179" s="18"/>
      <c r="BG1179" s="18" t="s">
        <v>257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 s="18">
        <v>1</v>
      </c>
      <c r="BO1179">
        <v>0</v>
      </c>
      <c r="BP1179">
        <v>1</v>
      </c>
      <c r="BQ1179" s="18">
        <v>0</v>
      </c>
      <c r="BS1179" s="18"/>
      <c r="BT1179" t="s">
        <v>397</v>
      </c>
      <c r="BU1179" t="s">
        <v>397</v>
      </c>
      <c r="BW1179" s="25"/>
      <c r="CA1179" s="18"/>
      <c r="CC1179" s="18"/>
      <c r="CD1179" s="18"/>
      <c r="CF1179" s="18"/>
      <c r="CH1179" s="18"/>
      <c r="CR1179" s="18"/>
      <c r="CT1179" s="25"/>
      <c r="CU1179" t="s">
        <v>397</v>
      </c>
      <c r="CW1179" t="s">
        <v>397</v>
      </c>
      <c r="CX1179" s="25" t="s">
        <v>397</v>
      </c>
    </row>
    <row r="1180" spans="1:102" x14ac:dyDescent="0.3">
      <c r="A1180">
        <v>1179</v>
      </c>
      <c r="B1180">
        <v>133</v>
      </c>
      <c r="C1180" s="25" t="s">
        <v>37</v>
      </c>
      <c r="D1180" s="12">
        <v>2.2999999999999998</v>
      </c>
      <c r="E1180" s="14"/>
      <c r="F1180" s="7" t="str">
        <f>IFERROR(D1180/E1180, "X")</f>
        <v>X</v>
      </c>
      <c r="G1180" s="7">
        <f>D1180-E1180</f>
        <v>2.2999999999999998</v>
      </c>
      <c r="H1180" s="16">
        <f>D1180+E1180</f>
        <v>2.2999999999999998</v>
      </c>
      <c r="I1180" s="11" t="str">
        <f>IFERROR(F1180/SQRT(F1180^2+AH1180), "X")</f>
        <v>X</v>
      </c>
      <c r="J1180" s="39" t="str">
        <f>IFERROR(SQRT((1-I1180^2)/AH1180), "X")</f>
        <v>X</v>
      </c>
      <c r="K1180" s="39" t="str">
        <f t="shared" si="79"/>
        <v>X</v>
      </c>
      <c r="L1180" s="39" t="str">
        <f t="shared" si="80"/>
        <v>X</v>
      </c>
      <c r="M1180" s="43" t="str">
        <f>IFERROR(I1180+J1180, "X")</f>
        <v>X</v>
      </c>
      <c r="N1180" s="45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8">
        <v>0</v>
      </c>
      <c r="X1180" s="9">
        <v>0</v>
      </c>
      <c r="Y1180" s="8"/>
      <c r="AA1180" s="8"/>
      <c r="AG1180" s="47"/>
      <c r="AH1180" s="9">
        <f t="shared" si="78"/>
        <v>-1</v>
      </c>
      <c r="AI1180" s="7">
        <v>6.8</v>
      </c>
      <c r="AM1180" s="14"/>
      <c r="AO1180" s="16"/>
      <c r="AR1180" s="16"/>
      <c r="AS1180" s="9">
        <v>1990</v>
      </c>
      <c r="AT1180" s="23">
        <f t="shared" si="81"/>
        <v>3.2988530764097068</v>
      </c>
      <c r="AX1180" s="18"/>
      <c r="AZ1180" s="18"/>
      <c r="BB1180" s="18"/>
      <c r="BD1180" s="18"/>
      <c r="BF1180" s="18"/>
      <c r="BG1180" s="18" t="s">
        <v>257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 s="18">
        <v>1</v>
      </c>
      <c r="BO1180">
        <v>0</v>
      </c>
      <c r="BP1180">
        <v>1</v>
      </c>
      <c r="BQ1180" s="18">
        <v>0</v>
      </c>
      <c r="BS1180" s="18"/>
      <c r="BT1180" t="s">
        <v>397</v>
      </c>
      <c r="BU1180" t="s">
        <v>397</v>
      </c>
      <c r="BW1180" s="25"/>
      <c r="CA1180" s="18"/>
      <c r="CC1180" s="18"/>
      <c r="CD1180" s="18"/>
      <c r="CF1180" s="18"/>
      <c r="CH1180" s="18"/>
      <c r="CR1180" s="18"/>
      <c r="CT1180" s="25"/>
      <c r="CU1180" t="s">
        <v>397</v>
      </c>
      <c r="CW1180" t="s">
        <v>397</v>
      </c>
      <c r="CX1180" s="25" t="s">
        <v>397</v>
      </c>
    </row>
    <row r="1181" spans="1:102" x14ac:dyDescent="0.3">
      <c r="A1181">
        <v>1180</v>
      </c>
      <c r="B1181">
        <v>133</v>
      </c>
      <c r="C1181" s="25" t="s">
        <v>37</v>
      </c>
      <c r="D1181" s="12">
        <v>0.8</v>
      </c>
      <c r="E1181" s="14"/>
      <c r="F1181" s="7" t="str">
        <f>IFERROR(D1181/E1181, "X")</f>
        <v>X</v>
      </c>
      <c r="G1181" s="7">
        <f>D1181-E1181</f>
        <v>0.8</v>
      </c>
      <c r="H1181" s="16">
        <f>D1181+E1181</f>
        <v>0.8</v>
      </c>
      <c r="I1181" s="11" t="str">
        <f>IFERROR(F1181/SQRT(F1181^2+AH1181), "X")</f>
        <v>X</v>
      </c>
      <c r="J1181" s="39" t="str">
        <f>IFERROR(SQRT((1-I1181^2)/AH1181), "X")</f>
        <v>X</v>
      </c>
      <c r="K1181" s="39" t="str">
        <f t="shared" si="79"/>
        <v>X</v>
      </c>
      <c r="L1181" s="39" t="str">
        <f t="shared" si="80"/>
        <v>X</v>
      </c>
      <c r="M1181" s="43" t="str">
        <f>IFERROR(I1181+J1181, "X")</f>
        <v>X</v>
      </c>
      <c r="N1181" s="45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8">
        <v>0</v>
      </c>
      <c r="X1181" s="9">
        <v>0</v>
      </c>
      <c r="Y1181" s="8"/>
      <c r="AA1181" s="8"/>
      <c r="AG1181" s="47"/>
      <c r="AH1181" s="9">
        <f t="shared" si="78"/>
        <v>-1</v>
      </c>
      <c r="AI1181" s="7">
        <v>6.8</v>
      </c>
      <c r="AM1181" s="14"/>
      <c r="AO1181" s="16"/>
      <c r="AR1181" s="16"/>
      <c r="AS1181" s="9">
        <v>1990</v>
      </c>
      <c r="AT1181" s="23">
        <f t="shared" si="81"/>
        <v>3.2988530764097068</v>
      </c>
      <c r="AX1181" s="18"/>
      <c r="AZ1181" s="18"/>
      <c r="BB1181" s="18"/>
      <c r="BD1181" s="18"/>
      <c r="BF1181" s="18"/>
      <c r="BG1181" s="18" t="s">
        <v>257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 s="18">
        <v>1</v>
      </c>
      <c r="BO1181">
        <v>0</v>
      </c>
      <c r="BP1181">
        <v>1</v>
      </c>
      <c r="BQ1181" s="18">
        <v>0</v>
      </c>
      <c r="BS1181" s="18"/>
      <c r="BT1181" t="s">
        <v>397</v>
      </c>
      <c r="BU1181" t="s">
        <v>397</v>
      </c>
      <c r="BW1181" s="25"/>
      <c r="CA1181" s="18"/>
      <c r="CC1181" s="18"/>
      <c r="CD1181" s="18"/>
      <c r="CF1181" s="18"/>
      <c r="CH1181" s="18"/>
      <c r="CR1181" s="18"/>
      <c r="CT1181" s="25"/>
      <c r="CU1181" t="s">
        <v>397</v>
      </c>
      <c r="CW1181" t="s">
        <v>397</v>
      </c>
      <c r="CX1181" s="25" t="s">
        <v>397</v>
      </c>
    </row>
    <row r="1182" spans="1:102" x14ac:dyDescent="0.3">
      <c r="A1182">
        <v>1181</v>
      </c>
      <c r="B1182">
        <v>134</v>
      </c>
      <c r="C1182" s="25" t="s">
        <v>75</v>
      </c>
      <c r="D1182" s="12">
        <v>13.1</v>
      </c>
      <c r="E1182" s="14"/>
      <c r="F1182" s="7" t="str">
        <f>IFERROR(D1182/E1182, "X")</f>
        <v>X</v>
      </c>
      <c r="G1182" s="7">
        <f>D1182-E1182</f>
        <v>13.1</v>
      </c>
      <c r="H1182" s="16">
        <f>D1182+E1182</f>
        <v>13.1</v>
      </c>
      <c r="I1182" s="11" t="str">
        <f>IFERROR(F1182/SQRT(F1182^2+AH1182), "X")</f>
        <v>X</v>
      </c>
      <c r="J1182" s="39" t="str">
        <f>IFERROR(SQRT((1-I1182^2)/AH1182), "X")</f>
        <v>X</v>
      </c>
      <c r="K1182" s="39" t="str">
        <f t="shared" si="79"/>
        <v>X</v>
      </c>
      <c r="L1182" s="39" t="str">
        <f t="shared" si="80"/>
        <v>X</v>
      </c>
      <c r="M1182" s="43" t="str">
        <f>IFERROR(I1182+J1182, "X")</f>
        <v>X</v>
      </c>
      <c r="N1182" s="45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8">
        <v>0</v>
      </c>
      <c r="X1182" s="9">
        <v>0</v>
      </c>
      <c r="Y1182" s="8"/>
      <c r="AA1182" s="8"/>
      <c r="AG1182" s="47"/>
      <c r="AH1182" s="9">
        <f t="shared" si="78"/>
        <v>-1</v>
      </c>
      <c r="AI1182" s="7">
        <v>2.5</v>
      </c>
      <c r="AM1182" s="14"/>
      <c r="AO1182" s="16"/>
      <c r="AR1182" s="16"/>
      <c r="AS1182" s="9">
        <v>1987</v>
      </c>
      <c r="AT1182" s="23">
        <f t="shared" si="81"/>
        <v>3.2981978671098151</v>
      </c>
      <c r="AX1182" s="18"/>
      <c r="AZ1182" s="18"/>
      <c r="BB1182" s="18"/>
      <c r="BD1182" s="18"/>
      <c r="BF1182" s="18"/>
      <c r="BG1182" s="18" t="s">
        <v>74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s="18">
        <v>1</v>
      </c>
      <c r="BO1182">
        <v>0</v>
      </c>
      <c r="BP1182">
        <v>1</v>
      </c>
      <c r="BQ1182" s="18">
        <v>0</v>
      </c>
      <c r="BS1182" s="18"/>
      <c r="BT1182" t="s">
        <v>397</v>
      </c>
      <c r="BU1182" t="s">
        <v>397</v>
      </c>
      <c r="BW1182" s="25"/>
      <c r="CA1182" s="18"/>
      <c r="CC1182" s="18"/>
      <c r="CD1182" s="18"/>
      <c r="CF1182" s="18"/>
      <c r="CH1182" s="18"/>
      <c r="CR1182" s="18"/>
      <c r="CT1182" s="25"/>
      <c r="CU1182" t="s">
        <v>397</v>
      </c>
      <c r="CW1182" t="s">
        <v>397</v>
      </c>
      <c r="CX1182" s="25" t="s">
        <v>397</v>
      </c>
    </row>
    <row r="1183" spans="1:102" x14ac:dyDescent="0.3">
      <c r="A1183">
        <v>1182</v>
      </c>
      <c r="B1183">
        <v>134</v>
      </c>
      <c r="C1183" s="25" t="s">
        <v>75</v>
      </c>
      <c r="D1183" s="12">
        <v>13.6</v>
      </c>
      <c r="E1183" s="14"/>
      <c r="F1183" s="7" t="str">
        <f>IFERROR(D1183/E1183, "X")</f>
        <v>X</v>
      </c>
      <c r="G1183" s="7">
        <f>D1183-E1183</f>
        <v>13.6</v>
      </c>
      <c r="H1183" s="16">
        <f>D1183+E1183</f>
        <v>13.6</v>
      </c>
      <c r="I1183" s="11" t="str">
        <f>IFERROR(F1183/SQRT(F1183^2+AH1183), "X")</f>
        <v>X</v>
      </c>
      <c r="J1183" s="39" t="str">
        <f>IFERROR(SQRT((1-I1183^2)/AH1183), "X")</f>
        <v>X</v>
      </c>
      <c r="K1183" s="39" t="str">
        <f t="shared" si="79"/>
        <v>X</v>
      </c>
      <c r="L1183" s="39" t="str">
        <f t="shared" si="80"/>
        <v>X</v>
      </c>
      <c r="M1183" s="43" t="str">
        <f>IFERROR(I1183+J1183, "X")</f>
        <v>X</v>
      </c>
      <c r="N1183" s="45">
        <v>0</v>
      </c>
      <c r="O1183" s="8">
        <v>0</v>
      </c>
      <c r="P1183" s="9">
        <v>0</v>
      </c>
      <c r="Q1183" s="9">
        <v>0</v>
      </c>
      <c r="R1183" s="8">
        <v>0</v>
      </c>
      <c r="S1183" s="9">
        <v>0</v>
      </c>
      <c r="T1183" s="9">
        <v>0</v>
      </c>
      <c r="U1183" s="8">
        <v>1</v>
      </c>
      <c r="V1183" s="9">
        <v>0</v>
      </c>
      <c r="W1183" s="8">
        <v>0</v>
      </c>
      <c r="X1183" s="9">
        <v>0</v>
      </c>
      <c r="Y1183" s="8"/>
      <c r="AA1183" s="8"/>
      <c r="AG1183" s="47"/>
      <c r="AH1183" s="9">
        <f t="shared" si="78"/>
        <v>-1</v>
      </c>
      <c r="AI1183" s="7">
        <v>2.5</v>
      </c>
      <c r="AM1183" s="14"/>
      <c r="AO1183" s="16"/>
      <c r="AR1183" s="16"/>
      <c r="AS1183" s="9">
        <v>1987</v>
      </c>
      <c r="AT1183" s="23">
        <f t="shared" si="81"/>
        <v>3.2981978671098151</v>
      </c>
      <c r="AX1183" s="18"/>
      <c r="AZ1183" s="18"/>
      <c r="BB1183" s="18"/>
      <c r="BD1183" s="18"/>
      <c r="BF1183" s="18"/>
      <c r="BG1183" s="18" t="s">
        <v>74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 s="18">
        <v>1</v>
      </c>
      <c r="BO1183">
        <v>0</v>
      </c>
      <c r="BP1183">
        <v>1</v>
      </c>
      <c r="BQ1183" s="18">
        <v>0</v>
      </c>
      <c r="BS1183" s="18"/>
      <c r="BT1183" t="s">
        <v>397</v>
      </c>
      <c r="BU1183" t="s">
        <v>397</v>
      </c>
      <c r="BW1183" s="25"/>
      <c r="CA1183" s="18"/>
      <c r="CC1183" s="18"/>
      <c r="CD1183" s="18"/>
      <c r="CF1183" s="18"/>
      <c r="CH1183" s="18"/>
      <c r="CR1183" s="18"/>
      <c r="CT1183" s="25"/>
      <c r="CU1183" t="s">
        <v>397</v>
      </c>
      <c r="CW1183" t="s">
        <v>397</v>
      </c>
      <c r="CX1183" s="25" t="s">
        <v>397</v>
      </c>
    </row>
    <row r="1184" spans="1:102" x14ac:dyDescent="0.3">
      <c r="A1184">
        <v>1183</v>
      </c>
      <c r="B1184">
        <v>134</v>
      </c>
      <c r="C1184" s="25" t="s">
        <v>75</v>
      </c>
      <c r="D1184" s="12">
        <v>12.1</v>
      </c>
      <c r="E1184" s="14"/>
      <c r="F1184" s="7" t="str">
        <f>IFERROR(D1184/E1184, "X")</f>
        <v>X</v>
      </c>
      <c r="G1184" s="7">
        <f>D1184-E1184</f>
        <v>12.1</v>
      </c>
      <c r="H1184" s="16">
        <f>D1184+E1184</f>
        <v>12.1</v>
      </c>
      <c r="I1184" s="11" t="str">
        <f>IFERROR(F1184/SQRT(F1184^2+AH1184), "X")</f>
        <v>X</v>
      </c>
      <c r="J1184" s="39" t="str">
        <f>IFERROR(SQRT((1-I1184^2)/AH1184), "X")</f>
        <v>X</v>
      </c>
      <c r="K1184" s="39" t="str">
        <f t="shared" si="79"/>
        <v>X</v>
      </c>
      <c r="L1184" s="39" t="str">
        <f t="shared" si="80"/>
        <v>X</v>
      </c>
      <c r="M1184" s="43" t="str">
        <f>IFERROR(I1184+J1184, "X")</f>
        <v>X</v>
      </c>
      <c r="N1184" s="45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0</v>
      </c>
      <c r="T1184" s="9">
        <v>0</v>
      </c>
      <c r="U1184" s="8">
        <v>0</v>
      </c>
      <c r="V1184" s="9">
        <v>1</v>
      </c>
      <c r="W1184" s="8">
        <v>0</v>
      </c>
      <c r="X1184" s="9">
        <v>0</v>
      </c>
      <c r="Y1184" s="8"/>
      <c r="AA1184" s="8"/>
      <c r="AG1184" s="47"/>
      <c r="AH1184" s="9">
        <f t="shared" si="78"/>
        <v>-1</v>
      </c>
      <c r="AI1184" s="7">
        <v>2.5</v>
      </c>
      <c r="AM1184" s="14"/>
      <c r="AO1184" s="16"/>
      <c r="AR1184" s="16"/>
      <c r="AS1184" s="9">
        <v>1987</v>
      </c>
      <c r="AT1184" s="23">
        <f t="shared" si="81"/>
        <v>3.2981978671098151</v>
      </c>
      <c r="AX1184" s="18"/>
      <c r="AZ1184" s="18"/>
      <c r="BB1184" s="18"/>
      <c r="BD1184" s="18"/>
      <c r="BF1184" s="18"/>
      <c r="BG1184" s="18" t="s">
        <v>74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 s="18">
        <v>1</v>
      </c>
      <c r="BO1184">
        <v>0</v>
      </c>
      <c r="BP1184">
        <v>1</v>
      </c>
      <c r="BQ1184" s="18">
        <v>0</v>
      </c>
      <c r="BS1184" s="18"/>
      <c r="BT1184" t="s">
        <v>397</v>
      </c>
      <c r="BU1184" t="s">
        <v>397</v>
      </c>
      <c r="BW1184" s="25"/>
      <c r="CA1184" s="18"/>
      <c r="CC1184" s="18"/>
      <c r="CD1184" s="18"/>
      <c r="CF1184" s="18"/>
      <c r="CH1184" s="18"/>
      <c r="CR1184" s="18"/>
      <c r="CT1184" s="25"/>
      <c r="CU1184" t="s">
        <v>397</v>
      </c>
      <c r="CW1184" t="s">
        <v>397</v>
      </c>
      <c r="CX1184" s="25" t="s">
        <v>397</v>
      </c>
    </row>
    <row r="1185" spans="1:102" x14ac:dyDescent="0.3">
      <c r="A1185">
        <v>1184</v>
      </c>
      <c r="B1185">
        <v>135</v>
      </c>
      <c r="C1185" s="25" t="s">
        <v>119</v>
      </c>
      <c r="D1185" s="12">
        <v>8.5299999999999994</v>
      </c>
      <c r="E1185" s="14"/>
      <c r="F1185" s="7" t="str">
        <f>IFERROR(D1185/E1185, "X")</f>
        <v>X</v>
      </c>
      <c r="G1185" s="7">
        <f>D1185-E1185</f>
        <v>8.5299999999999994</v>
      </c>
      <c r="H1185" s="16">
        <f>D1185+E1185</f>
        <v>8.5299999999999994</v>
      </c>
      <c r="I1185" s="11" t="str">
        <f>IFERROR(F1185/SQRT(F1185^2+AH1185), "X")</f>
        <v>X</v>
      </c>
      <c r="J1185" s="39" t="str">
        <f>IFERROR(SQRT((1-I1185^2)/AH1185), "X")</f>
        <v>X</v>
      </c>
      <c r="K1185" s="39" t="str">
        <f t="shared" si="79"/>
        <v>X</v>
      </c>
      <c r="L1185" s="39" t="str">
        <f t="shared" si="80"/>
        <v>X</v>
      </c>
      <c r="M1185" s="43" t="str">
        <f>IFERROR(I1185+J1185, "X")</f>
        <v>X</v>
      </c>
      <c r="N1185" s="45">
        <v>1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0</v>
      </c>
      <c r="U1185" s="8">
        <v>0</v>
      </c>
      <c r="V1185" s="9">
        <v>0</v>
      </c>
      <c r="W1185" s="8">
        <v>0</v>
      </c>
      <c r="X1185" s="9">
        <v>0</v>
      </c>
      <c r="Y1185" s="8"/>
      <c r="AA1185" s="8"/>
      <c r="AG1185" s="47"/>
      <c r="AH1185" s="9">
        <f t="shared" si="78"/>
        <v>-1</v>
      </c>
      <c r="AI1185" s="7">
        <v>10</v>
      </c>
      <c r="AM1185" s="14"/>
      <c r="AO1185" s="16"/>
      <c r="AR1185" s="16"/>
      <c r="AS1185" s="9">
        <v>1989</v>
      </c>
      <c r="AT1185" s="23">
        <f t="shared" si="81"/>
        <v>3.2986347831244354</v>
      </c>
      <c r="AX1185" s="18"/>
      <c r="AZ1185" s="18"/>
      <c r="BB1185" s="18"/>
      <c r="BD1185" s="18"/>
      <c r="BF1185" s="18"/>
      <c r="BG1185" s="18" t="s">
        <v>118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 s="18">
        <v>1</v>
      </c>
      <c r="BO1185">
        <v>0</v>
      </c>
      <c r="BP1185">
        <v>0</v>
      </c>
      <c r="BQ1185" s="18">
        <v>1</v>
      </c>
      <c r="BS1185" s="18"/>
      <c r="BT1185" t="s">
        <v>397</v>
      </c>
      <c r="BU1185" t="s">
        <v>397</v>
      </c>
      <c r="BW1185" s="25"/>
      <c r="CA1185" s="18"/>
      <c r="CC1185" s="18"/>
      <c r="CD1185" s="18"/>
      <c r="CF1185" s="18"/>
      <c r="CH1185" s="18"/>
      <c r="CR1185" s="18"/>
      <c r="CT1185" s="25"/>
      <c r="CU1185" t="s">
        <v>397</v>
      </c>
      <c r="CW1185" t="s">
        <v>397</v>
      </c>
      <c r="CX1185" s="25" t="s">
        <v>397</v>
      </c>
    </row>
    <row r="1186" spans="1:102" x14ac:dyDescent="0.3">
      <c r="A1186">
        <v>1185</v>
      </c>
      <c r="B1186">
        <v>135</v>
      </c>
      <c r="C1186" s="25" t="s">
        <v>119</v>
      </c>
      <c r="D1186" s="12">
        <v>4.4000000000000004</v>
      </c>
      <c r="E1186" s="14"/>
      <c r="F1186" s="7" t="str">
        <f>IFERROR(D1186/E1186, "X")</f>
        <v>X</v>
      </c>
      <c r="G1186" s="7">
        <f>D1186-E1186</f>
        <v>4.4000000000000004</v>
      </c>
      <c r="H1186" s="16">
        <f>D1186+E1186</f>
        <v>4.4000000000000004</v>
      </c>
      <c r="I1186" s="11" t="str">
        <f>IFERROR(F1186/SQRT(F1186^2+AH1186), "X")</f>
        <v>X</v>
      </c>
      <c r="J1186" s="39" t="str">
        <f>IFERROR(SQRT((1-I1186^2)/AH1186), "X")</f>
        <v>X</v>
      </c>
      <c r="K1186" s="39" t="str">
        <f t="shared" si="79"/>
        <v>X</v>
      </c>
      <c r="L1186" s="39" t="str">
        <f t="shared" si="80"/>
        <v>X</v>
      </c>
      <c r="M1186" s="43" t="str">
        <f>IFERROR(I1186+J1186, "X")</f>
        <v>X</v>
      </c>
      <c r="N1186" s="45">
        <v>0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1</v>
      </c>
      <c r="V1186" s="9">
        <v>0</v>
      </c>
      <c r="W1186" s="8">
        <v>0</v>
      </c>
      <c r="X1186" s="9">
        <v>0</v>
      </c>
      <c r="Y1186" s="8"/>
      <c r="AA1186" s="8"/>
      <c r="AG1186" s="47"/>
      <c r="AH1186" s="9">
        <f t="shared" si="78"/>
        <v>-1</v>
      </c>
      <c r="AI1186" s="7">
        <v>10</v>
      </c>
      <c r="AM1186" s="14"/>
      <c r="AO1186" s="16"/>
      <c r="AR1186" s="16"/>
      <c r="AS1186" s="9">
        <v>1989</v>
      </c>
      <c r="AT1186" s="23">
        <f t="shared" si="81"/>
        <v>3.2986347831244354</v>
      </c>
      <c r="AX1186" s="18"/>
      <c r="AZ1186" s="18"/>
      <c r="BB1186" s="18"/>
      <c r="BD1186" s="18"/>
      <c r="BF1186" s="18"/>
      <c r="BG1186" s="18" t="s">
        <v>118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 s="18">
        <v>1</v>
      </c>
      <c r="BO1186">
        <v>0</v>
      </c>
      <c r="BP1186">
        <v>0</v>
      </c>
      <c r="BQ1186" s="18">
        <v>1</v>
      </c>
      <c r="BS1186" s="18"/>
      <c r="BT1186" t="s">
        <v>397</v>
      </c>
      <c r="BU1186" t="s">
        <v>397</v>
      </c>
      <c r="BW1186" s="25"/>
      <c r="CA1186" s="18"/>
      <c r="CC1186" s="18"/>
      <c r="CD1186" s="18"/>
      <c r="CF1186" s="18"/>
      <c r="CH1186" s="18"/>
      <c r="CR1186" s="18"/>
      <c r="CT1186" s="25"/>
      <c r="CU1186" t="s">
        <v>397</v>
      </c>
      <c r="CW1186" t="s">
        <v>397</v>
      </c>
      <c r="CX1186" s="25" t="s">
        <v>397</v>
      </c>
    </row>
    <row r="1187" spans="1:102" x14ac:dyDescent="0.3">
      <c r="A1187">
        <v>1186</v>
      </c>
      <c r="B1187">
        <v>135</v>
      </c>
      <c r="C1187" s="25" t="s">
        <v>119</v>
      </c>
      <c r="D1187" s="12">
        <v>4.2</v>
      </c>
      <c r="E1187" s="14"/>
      <c r="F1187" s="7" t="str">
        <f>IFERROR(D1187/E1187, "X")</f>
        <v>X</v>
      </c>
      <c r="G1187" s="7">
        <f>D1187-E1187</f>
        <v>4.2</v>
      </c>
      <c r="H1187" s="16">
        <f>D1187+E1187</f>
        <v>4.2</v>
      </c>
      <c r="I1187" s="11" t="str">
        <f>IFERROR(F1187/SQRT(F1187^2+AH1187), "X")</f>
        <v>X</v>
      </c>
      <c r="J1187" s="39" t="str">
        <f>IFERROR(SQRT((1-I1187^2)/AH1187), "X")</f>
        <v>X</v>
      </c>
      <c r="K1187" s="39" t="str">
        <f t="shared" si="79"/>
        <v>X</v>
      </c>
      <c r="L1187" s="39" t="str">
        <f t="shared" si="80"/>
        <v>X</v>
      </c>
      <c r="M1187" s="43" t="str">
        <f>IFERROR(I1187+J1187, "X")</f>
        <v>X</v>
      </c>
      <c r="N1187" s="45">
        <v>0</v>
      </c>
      <c r="O1187" s="8">
        <v>0</v>
      </c>
      <c r="P1187" s="9">
        <v>0</v>
      </c>
      <c r="Q1187" s="9">
        <v>0</v>
      </c>
      <c r="R1187" s="8">
        <v>0</v>
      </c>
      <c r="S1187" s="9">
        <v>0</v>
      </c>
      <c r="T1187" s="9">
        <v>0</v>
      </c>
      <c r="U1187" s="8">
        <v>0</v>
      </c>
      <c r="V1187" s="9">
        <v>1</v>
      </c>
      <c r="W1187" s="8">
        <v>0</v>
      </c>
      <c r="X1187" s="9">
        <v>0</v>
      </c>
      <c r="Y1187" s="8"/>
      <c r="AA1187" s="8"/>
      <c r="AG1187" s="47"/>
      <c r="AH1187" s="9">
        <f t="shared" si="78"/>
        <v>-1</v>
      </c>
      <c r="AI1187" s="7">
        <v>10</v>
      </c>
      <c r="AM1187" s="14"/>
      <c r="AO1187" s="16"/>
      <c r="AR1187" s="16"/>
      <c r="AS1187" s="9">
        <v>1989</v>
      </c>
      <c r="AT1187" s="23">
        <f t="shared" si="81"/>
        <v>3.2986347831244354</v>
      </c>
      <c r="AX1187" s="18"/>
      <c r="AZ1187" s="18"/>
      <c r="BB1187" s="18"/>
      <c r="BD1187" s="18"/>
      <c r="BF1187" s="18"/>
      <c r="BG1187" s="18" t="s">
        <v>118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 s="18">
        <v>1</v>
      </c>
      <c r="BO1187">
        <v>0</v>
      </c>
      <c r="BP1187">
        <v>0</v>
      </c>
      <c r="BQ1187" s="18">
        <v>1</v>
      </c>
      <c r="BS1187" s="18"/>
      <c r="BT1187" t="s">
        <v>397</v>
      </c>
      <c r="BU1187" t="s">
        <v>397</v>
      </c>
      <c r="BW1187" s="25"/>
      <c r="CA1187" s="18"/>
      <c r="CC1187" s="18"/>
      <c r="CD1187" s="18"/>
      <c r="CF1187" s="18"/>
      <c r="CH1187" s="18"/>
      <c r="CR1187" s="18"/>
      <c r="CT1187" s="25"/>
      <c r="CU1187" t="s">
        <v>397</v>
      </c>
      <c r="CW1187" t="s">
        <v>397</v>
      </c>
      <c r="CX1187" s="25" t="s">
        <v>397</v>
      </c>
    </row>
    <row r="1188" spans="1:102" x14ac:dyDescent="0.3">
      <c r="A1188">
        <v>1187</v>
      </c>
      <c r="B1188">
        <v>136</v>
      </c>
      <c r="C1188" s="25" t="s">
        <v>189</v>
      </c>
      <c r="D1188" s="12">
        <v>14.9</v>
      </c>
      <c r="E1188" s="14"/>
      <c r="F1188" s="7" t="str">
        <f>IFERROR(D1188/E1188, "X")</f>
        <v>X</v>
      </c>
      <c r="G1188" s="7">
        <f>D1188-E1188</f>
        <v>14.9</v>
      </c>
      <c r="H1188" s="16">
        <f>D1188+E1188</f>
        <v>14.9</v>
      </c>
      <c r="I1188" s="11" t="str">
        <f>IFERROR(F1188/SQRT(F1188^2+AH1188), "X")</f>
        <v>X</v>
      </c>
      <c r="J1188" s="39" t="str">
        <f>IFERROR(SQRT((1-I1188^2)/AH1188), "X")</f>
        <v>X</v>
      </c>
      <c r="K1188" s="39" t="str">
        <f t="shared" si="79"/>
        <v>X</v>
      </c>
      <c r="L1188" s="39" t="str">
        <f t="shared" si="80"/>
        <v>X</v>
      </c>
      <c r="M1188" s="43" t="str">
        <f>IFERROR(I1188+J1188, "X")</f>
        <v>X</v>
      </c>
      <c r="N1188" s="45">
        <v>1</v>
      </c>
      <c r="O1188" s="8">
        <v>0</v>
      </c>
      <c r="P1188" s="9">
        <v>0</v>
      </c>
      <c r="Q1188" s="9">
        <v>0</v>
      </c>
      <c r="R1188" s="8">
        <v>0</v>
      </c>
      <c r="S1188" s="9">
        <v>0</v>
      </c>
      <c r="T1188" s="9">
        <v>0</v>
      </c>
      <c r="U1188" s="8">
        <v>0</v>
      </c>
      <c r="V1188" s="9">
        <v>0</v>
      </c>
      <c r="W1188" s="8">
        <v>0</v>
      </c>
      <c r="X1188" s="9">
        <v>0</v>
      </c>
      <c r="Y1188" s="8"/>
      <c r="AA1188" s="8"/>
      <c r="AG1188" s="47"/>
      <c r="AH1188" s="9">
        <f t="shared" si="78"/>
        <v>-1</v>
      </c>
      <c r="AI1188" s="7">
        <v>7.6</v>
      </c>
      <c r="AM1188" s="14"/>
      <c r="AO1188" s="16"/>
      <c r="AR1188" s="16"/>
      <c r="AS1188" s="9">
        <v>1992</v>
      </c>
      <c r="AT1188" s="23">
        <f t="shared" si="81"/>
        <v>3.2992893340876801</v>
      </c>
      <c r="AX1188" s="18"/>
      <c r="AZ1188" s="18"/>
      <c r="BB1188" s="18"/>
      <c r="BD1188" s="18"/>
      <c r="BF1188" s="18"/>
      <c r="BG1188" s="18" t="s">
        <v>187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 s="18">
        <v>0</v>
      </c>
      <c r="BO1188">
        <v>0</v>
      </c>
      <c r="BP1188">
        <v>1</v>
      </c>
      <c r="BQ1188" s="18">
        <v>0</v>
      </c>
      <c r="BS1188" s="18"/>
      <c r="BT1188" t="s">
        <v>397</v>
      </c>
      <c r="BU1188" t="s">
        <v>397</v>
      </c>
      <c r="BW1188" s="25"/>
      <c r="CA1188" s="18"/>
      <c r="CC1188" s="18"/>
      <c r="CD1188" s="18"/>
      <c r="CF1188" s="18"/>
      <c r="CH1188" s="18"/>
      <c r="CR1188" s="18"/>
      <c r="CT1188" s="25"/>
      <c r="CU1188" t="s">
        <v>397</v>
      </c>
      <c r="CW1188" t="s">
        <v>397</v>
      </c>
      <c r="CX1188" s="25" t="s">
        <v>397</v>
      </c>
    </row>
    <row r="1189" spans="1:102" x14ac:dyDescent="0.3">
      <c r="A1189">
        <v>1188</v>
      </c>
      <c r="B1189">
        <v>137</v>
      </c>
      <c r="C1189" s="25" t="s">
        <v>145</v>
      </c>
      <c r="D1189" s="12">
        <v>9.4</v>
      </c>
      <c r="E1189" s="14"/>
      <c r="F1189" s="7" t="str">
        <f>IFERROR(D1189/E1189, "X")</f>
        <v>X</v>
      </c>
      <c r="G1189" s="7">
        <f>D1189-E1189</f>
        <v>9.4</v>
      </c>
      <c r="H1189" s="16">
        <f>D1189+E1189</f>
        <v>9.4</v>
      </c>
      <c r="I1189" s="11" t="str">
        <f>IFERROR(F1189/SQRT(F1189^2+AH1189), "X")</f>
        <v>X</v>
      </c>
      <c r="J1189" s="39" t="str">
        <f>IFERROR(SQRT((1-I1189^2)/AH1189), "X")</f>
        <v>X</v>
      </c>
      <c r="K1189" s="39" t="str">
        <f t="shared" si="79"/>
        <v>X</v>
      </c>
      <c r="L1189" s="39" t="str">
        <f t="shared" si="80"/>
        <v>X</v>
      </c>
      <c r="M1189" s="43" t="str">
        <f>IFERROR(I1189+J1189, "X")</f>
        <v>X</v>
      </c>
      <c r="N1189" s="45">
        <v>1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0</v>
      </c>
      <c r="U1189" s="8">
        <v>0</v>
      </c>
      <c r="V1189" s="9">
        <v>0</v>
      </c>
      <c r="W1189" s="8">
        <v>0</v>
      </c>
      <c r="X1189" s="9">
        <v>0</v>
      </c>
      <c r="Y1189" s="8"/>
      <c r="AA1189" s="8"/>
      <c r="AG1189" s="47"/>
      <c r="AH1189" s="9">
        <f t="shared" si="78"/>
        <v>-1</v>
      </c>
      <c r="AI1189" s="7">
        <v>1</v>
      </c>
      <c r="AM1189" s="14"/>
      <c r="AO1189" s="16"/>
      <c r="AR1189" s="16"/>
      <c r="AS1189" s="9">
        <v>1954</v>
      </c>
      <c r="AT1189" s="23">
        <f t="shared" si="81"/>
        <v>3.2909245593827543</v>
      </c>
      <c r="AX1189" s="18"/>
      <c r="AZ1189" s="18"/>
      <c r="BB1189" s="18"/>
      <c r="BD1189" s="18"/>
      <c r="BF1189" s="18"/>
      <c r="BG1189" s="18" t="s">
        <v>144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 s="18">
        <v>0</v>
      </c>
      <c r="BO1189">
        <v>0</v>
      </c>
      <c r="BP1189">
        <v>1</v>
      </c>
      <c r="BQ1189" s="18">
        <v>0</v>
      </c>
      <c r="BS1189" s="18"/>
      <c r="BT1189" t="s">
        <v>397</v>
      </c>
      <c r="BU1189" t="s">
        <v>397</v>
      </c>
      <c r="BW1189" s="25"/>
      <c r="CA1189" s="18"/>
      <c r="CC1189" s="18"/>
      <c r="CD1189" s="18"/>
      <c r="CF1189" s="18"/>
      <c r="CH1189" s="18"/>
      <c r="CR1189" s="18"/>
      <c r="CT1189" s="25"/>
      <c r="CU1189" t="s">
        <v>397</v>
      </c>
      <c r="CW1189" t="s">
        <v>397</v>
      </c>
      <c r="CX1189" s="25" t="s">
        <v>397</v>
      </c>
    </row>
    <row r="1190" spans="1:102" x14ac:dyDescent="0.3">
      <c r="A1190">
        <v>1189</v>
      </c>
      <c r="B1190">
        <v>137</v>
      </c>
      <c r="C1190" s="25" t="s">
        <v>145</v>
      </c>
      <c r="D1190" s="12">
        <v>14</v>
      </c>
      <c r="E1190" s="14"/>
      <c r="F1190" s="7" t="str">
        <f>IFERROR(D1190/E1190, "X")</f>
        <v>X</v>
      </c>
      <c r="G1190" s="7">
        <f>D1190-E1190</f>
        <v>14</v>
      </c>
      <c r="H1190" s="16">
        <f>D1190+E1190</f>
        <v>14</v>
      </c>
      <c r="I1190" s="11" t="str">
        <f>IFERROR(F1190/SQRT(F1190^2+AH1190), "X")</f>
        <v>X</v>
      </c>
      <c r="J1190" s="39" t="str">
        <f>IFERROR(SQRT((1-I1190^2)/AH1190), "X")</f>
        <v>X</v>
      </c>
      <c r="K1190" s="39" t="str">
        <f t="shared" si="79"/>
        <v>X</v>
      </c>
      <c r="L1190" s="39" t="str">
        <f t="shared" si="80"/>
        <v>X</v>
      </c>
      <c r="M1190" s="43" t="str">
        <f>IFERROR(I1190+J1190, "X")</f>
        <v>X</v>
      </c>
      <c r="N1190" s="45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8">
        <v>0</v>
      </c>
      <c r="X1190" s="9">
        <v>0</v>
      </c>
      <c r="Y1190" s="8"/>
      <c r="AA1190" s="8"/>
      <c r="AG1190" s="47"/>
      <c r="AH1190" s="9">
        <f t="shared" si="78"/>
        <v>-1</v>
      </c>
      <c r="AI1190" s="7">
        <v>4.2</v>
      </c>
      <c r="AM1190" s="14"/>
      <c r="AO1190" s="16"/>
      <c r="AR1190" s="16"/>
      <c r="AS1190" s="9">
        <v>1970</v>
      </c>
      <c r="AT1190" s="23">
        <f t="shared" si="81"/>
        <v>3.2944662261615929</v>
      </c>
      <c r="AX1190" s="18"/>
      <c r="AZ1190" s="18"/>
      <c r="BB1190" s="18"/>
      <c r="BD1190" s="18"/>
      <c r="BF1190" s="18"/>
      <c r="BG1190" s="18" t="s">
        <v>181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 s="18">
        <v>0</v>
      </c>
      <c r="BO1190">
        <v>0</v>
      </c>
      <c r="BP1190">
        <v>1</v>
      </c>
      <c r="BQ1190" s="18">
        <v>0</v>
      </c>
      <c r="BS1190" s="18"/>
      <c r="BT1190" t="s">
        <v>397</v>
      </c>
      <c r="BU1190" t="s">
        <v>397</v>
      </c>
      <c r="BW1190" s="25"/>
      <c r="CA1190" s="18"/>
      <c r="CC1190" s="18"/>
      <c r="CD1190" s="18"/>
      <c r="CF1190" s="18"/>
      <c r="CH1190" s="18"/>
      <c r="CR1190" s="18"/>
      <c r="CT1190" s="25"/>
      <c r="CU1190" t="s">
        <v>397</v>
      </c>
      <c r="CW1190" t="s">
        <v>397</v>
      </c>
      <c r="CX1190" s="25" t="s">
        <v>397</v>
      </c>
    </row>
    <row r="1191" spans="1:102" x14ac:dyDescent="0.3">
      <c r="A1191">
        <v>1190</v>
      </c>
      <c r="B1191">
        <v>138</v>
      </c>
      <c r="C1191" s="25" t="s">
        <v>61</v>
      </c>
      <c r="D1191" s="12">
        <v>11.2</v>
      </c>
      <c r="E1191" s="14"/>
      <c r="F1191" s="7" t="str">
        <f>IFERROR(D1191/E1191, "X")</f>
        <v>X</v>
      </c>
      <c r="G1191" s="7">
        <f>D1191-E1191</f>
        <v>11.2</v>
      </c>
      <c r="H1191" s="16">
        <f>D1191+E1191</f>
        <v>11.2</v>
      </c>
      <c r="I1191" s="11" t="str">
        <f>IFERROR(F1191/SQRT(F1191^2+AH1191), "X")</f>
        <v>X</v>
      </c>
      <c r="J1191" s="39" t="str">
        <f>IFERROR(SQRT((1-I1191^2)/AH1191), "X")</f>
        <v>X</v>
      </c>
      <c r="K1191" s="39" t="str">
        <f t="shared" si="79"/>
        <v>X</v>
      </c>
      <c r="L1191" s="39" t="str">
        <f t="shared" si="80"/>
        <v>X</v>
      </c>
      <c r="M1191" s="43" t="str">
        <f>IFERROR(I1191+J1191, "X")</f>
        <v>X</v>
      </c>
      <c r="N1191" s="45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8">
        <v>0</v>
      </c>
      <c r="X1191" s="9">
        <v>0</v>
      </c>
      <c r="Y1191" s="8"/>
      <c r="AA1191" s="8"/>
      <c r="AG1191" s="47"/>
      <c r="AH1191" s="9">
        <f t="shared" si="78"/>
        <v>-1</v>
      </c>
      <c r="AI1191" s="7">
        <v>5.2</v>
      </c>
      <c r="AM1191" s="14"/>
      <c r="AO1191" s="16"/>
      <c r="AR1191" s="16"/>
      <c r="AS1191" s="9">
        <v>1960</v>
      </c>
      <c r="AT1191" s="23">
        <f t="shared" si="81"/>
        <v>3.2922560713564759</v>
      </c>
      <c r="AX1191" s="18"/>
      <c r="AZ1191" s="18"/>
      <c r="BB1191" s="18"/>
      <c r="BD1191" s="18"/>
      <c r="BF1191" s="18"/>
      <c r="BG1191" s="18" t="s">
        <v>60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 s="18">
        <v>0</v>
      </c>
      <c r="BO1191">
        <v>1</v>
      </c>
      <c r="BP1191">
        <v>0</v>
      </c>
      <c r="BQ1191" s="18">
        <v>0</v>
      </c>
      <c r="BS1191" s="18"/>
      <c r="BT1191" t="s">
        <v>397</v>
      </c>
      <c r="BU1191" t="s">
        <v>397</v>
      </c>
      <c r="BW1191" s="25"/>
      <c r="CA1191" s="18"/>
      <c r="CC1191" s="18"/>
      <c r="CD1191" s="18"/>
      <c r="CF1191" s="18"/>
      <c r="CH1191" s="18"/>
      <c r="CR1191" s="18"/>
      <c r="CT1191" s="25"/>
      <c r="CU1191" t="s">
        <v>397</v>
      </c>
      <c r="CW1191" t="s">
        <v>397</v>
      </c>
      <c r="CX1191" s="25" t="s">
        <v>397</v>
      </c>
    </row>
    <row r="1192" spans="1:102" x14ac:dyDescent="0.3">
      <c r="A1192">
        <v>1191</v>
      </c>
      <c r="B1192">
        <v>138</v>
      </c>
      <c r="C1192" s="25" t="s">
        <v>61</v>
      </c>
      <c r="D1192" s="12">
        <v>12.6</v>
      </c>
      <c r="E1192" s="14"/>
      <c r="F1192" s="7" t="str">
        <f>IFERROR(D1192/E1192, "X")</f>
        <v>X</v>
      </c>
      <c r="G1192" s="7">
        <f>D1192-E1192</f>
        <v>12.6</v>
      </c>
      <c r="H1192" s="16">
        <f>D1192+E1192</f>
        <v>12.6</v>
      </c>
      <c r="I1192" s="11" t="str">
        <f>IFERROR(F1192/SQRT(F1192^2+AH1192), "X")</f>
        <v>X</v>
      </c>
      <c r="J1192" s="39" t="str">
        <f>IFERROR(SQRT((1-I1192^2)/AH1192), "X")</f>
        <v>X</v>
      </c>
      <c r="K1192" s="39" t="str">
        <f t="shared" si="79"/>
        <v>X</v>
      </c>
      <c r="L1192" s="39" t="str">
        <f t="shared" si="80"/>
        <v>X</v>
      </c>
      <c r="M1192" s="43" t="str">
        <f>IFERROR(I1192+J1192, "X")</f>
        <v>X</v>
      </c>
      <c r="N1192" s="45">
        <v>1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0</v>
      </c>
      <c r="V1192" s="9">
        <v>0</v>
      </c>
      <c r="W1192" s="8">
        <v>0</v>
      </c>
      <c r="X1192" s="9">
        <v>0</v>
      </c>
      <c r="Y1192" s="8"/>
      <c r="AA1192" s="8"/>
      <c r="AG1192" s="47"/>
      <c r="AH1192" s="9">
        <f t="shared" si="78"/>
        <v>-1</v>
      </c>
      <c r="AI1192" s="7">
        <v>5.7</v>
      </c>
      <c r="AM1192" s="14"/>
      <c r="AO1192" s="16"/>
      <c r="AR1192" s="16"/>
      <c r="AS1192" s="9">
        <v>1965</v>
      </c>
      <c r="AT1192" s="23">
        <f t="shared" si="81"/>
        <v>3.2933625547114453</v>
      </c>
      <c r="AX1192" s="18"/>
      <c r="AZ1192" s="18"/>
      <c r="BB1192" s="18"/>
      <c r="BD1192" s="18"/>
      <c r="BF1192" s="18"/>
      <c r="BG1192" s="18" t="s">
        <v>60</v>
      </c>
      <c r="BH1192">
        <v>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 s="18">
        <v>0</v>
      </c>
      <c r="BO1192">
        <v>1</v>
      </c>
      <c r="BP1192">
        <v>0</v>
      </c>
      <c r="BQ1192" s="18">
        <v>0</v>
      </c>
      <c r="BS1192" s="18"/>
      <c r="BT1192" t="s">
        <v>397</v>
      </c>
      <c r="BU1192" t="s">
        <v>397</v>
      </c>
      <c r="BW1192" s="25"/>
      <c r="CA1192" s="18"/>
      <c r="CC1192" s="18"/>
      <c r="CD1192" s="18"/>
      <c r="CF1192" s="18"/>
      <c r="CH1192" s="18"/>
      <c r="CR1192" s="18"/>
      <c r="CT1192" s="25"/>
      <c r="CU1192" t="s">
        <v>397</v>
      </c>
      <c r="CW1192" t="s">
        <v>397</v>
      </c>
      <c r="CX1192" s="25" t="s">
        <v>397</v>
      </c>
    </row>
    <row r="1193" spans="1:102" x14ac:dyDescent="0.3">
      <c r="A1193">
        <v>1192</v>
      </c>
      <c r="B1193">
        <v>138</v>
      </c>
      <c r="C1193" s="25" t="s">
        <v>61</v>
      </c>
      <c r="D1193" s="12">
        <v>13.7</v>
      </c>
      <c r="E1193" s="14"/>
      <c r="F1193" s="7" t="str">
        <f>IFERROR(D1193/E1193, "X")</f>
        <v>X</v>
      </c>
      <c r="G1193" s="7">
        <f>D1193-E1193</f>
        <v>13.7</v>
      </c>
      <c r="H1193" s="16">
        <f>D1193+E1193</f>
        <v>13.7</v>
      </c>
      <c r="I1193" s="11" t="str">
        <f>IFERROR(F1193/SQRT(F1193^2+AH1193), "X")</f>
        <v>X</v>
      </c>
      <c r="J1193" s="39" t="str">
        <f>IFERROR(SQRT((1-I1193^2)/AH1193), "X")</f>
        <v>X</v>
      </c>
      <c r="K1193" s="39" t="str">
        <f t="shared" si="79"/>
        <v>X</v>
      </c>
      <c r="L1193" s="39" t="str">
        <f t="shared" si="80"/>
        <v>X</v>
      </c>
      <c r="M1193" s="43" t="str">
        <f>IFERROR(I1193+J1193, "X")</f>
        <v>X</v>
      </c>
      <c r="N1193" s="45">
        <v>1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0</v>
      </c>
      <c r="W1193" s="8">
        <v>0</v>
      </c>
      <c r="X1193" s="9">
        <v>0</v>
      </c>
      <c r="Y1193" s="8"/>
      <c r="AA1193" s="8"/>
      <c r="AG1193" s="47"/>
      <c r="AH1193" s="9">
        <f t="shared" si="78"/>
        <v>-1</v>
      </c>
      <c r="AI1193" s="7">
        <v>5.9</v>
      </c>
      <c r="AM1193" s="14"/>
      <c r="AO1193" s="16"/>
      <c r="AR1193" s="16"/>
      <c r="AS1193" s="9">
        <v>1968</v>
      </c>
      <c r="AT1193" s="23">
        <f t="shared" si="81"/>
        <v>3.2940250940953226</v>
      </c>
      <c r="AX1193" s="18"/>
      <c r="AZ1193" s="18"/>
      <c r="BB1193" s="18"/>
      <c r="BD1193" s="18"/>
      <c r="BF1193" s="18"/>
      <c r="BG1193" s="18" t="s">
        <v>60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 s="18">
        <v>0</v>
      </c>
      <c r="BO1193">
        <v>1</v>
      </c>
      <c r="BP1193">
        <v>0</v>
      </c>
      <c r="BQ1193" s="18">
        <v>0</v>
      </c>
      <c r="BS1193" s="18"/>
      <c r="BT1193" t="s">
        <v>397</v>
      </c>
      <c r="BU1193" t="s">
        <v>397</v>
      </c>
      <c r="BW1193" s="25"/>
      <c r="CA1193" s="18"/>
      <c r="CC1193" s="18"/>
      <c r="CD1193" s="18"/>
      <c r="CF1193" s="18"/>
      <c r="CH1193" s="18"/>
      <c r="CR1193" s="18"/>
      <c r="CT1193" s="25"/>
      <c r="CU1193" t="s">
        <v>397</v>
      </c>
      <c r="CW1193" t="s">
        <v>397</v>
      </c>
      <c r="CX1193" s="25" t="s">
        <v>397</v>
      </c>
    </row>
    <row r="1194" spans="1:102" x14ac:dyDescent="0.3">
      <c r="A1194">
        <v>1193</v>
      </c>
      <c r="B1194">
        <v>138</v>
      </c>
      <c r="C1194" s="25" t="s">
        <v>61</v>
      </c>
      <c r="D1194" s="12">
        <v>12.8</v>
      </c>
      <c r="E1194" s="14"/>
      <c r="F1194" s="7" t="str">
        <f>IFERROR(D1194/E1194, "X")</f>
        <v>X</v>
      </c>
      <c r="G1194" s="7">
        <f>D1194-E1194</f>
        <v>12.8</v>
      </c>
      <c r="H1194" s="16">
        <f>D1194+E1194</f>
        <v>12.8</v>
      </c>
      <c r="I1194" s="11" t="str">
        <f>IFERROR(F1194/SQRT(F1194^2+AH1194), "X")</f>
        <v>X</v>
      </c>
      <c r="J1194" s="39" t="str">
        <f>IFERROR(SQRT((1-I1194^2)/AH1194), "X")</f>
        <v>X</v>
      </c>
      <c r="K1194" s="39" t="str">
        <f t="shared" si="79"/>
        <v>X</v>
      </c>
      <c r="L1194" s="39" t="str">
        <f t="shared" si="80"/>
        <v>X</v>
      </c>
      <c r="M1194" s="43" t="str">
        <f>IFERROR(I1194+J1194, "X")</f>
        <v>X</v>
      </c>
      <c r="N1194" s="45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8">
        <v>0</v>
      </c>
      <c r="X1194" s="9">
        <v>0</v>
      </c>
      <c r="Y1194" s="8"/>
      <c r="AA1194" s="8"/>
      <c r="AG1194" s="47"/>
      <c r="AH1194" s="9">
        <f t="shared" si="78"/>
        <v>-1</v>
      </c>
      <c r="AI1194" s="7">
        <v>6.3</v>
      </c>
      <c r="AM1194" s="14"/>
      <c r="AO1194" s="16"/>
      <c r="AR1194" s="16"/>
      <c r="AS1194" s="9">
        <v>1972</v>
      </c>
      <c r="AT1194" s="23">
        <f t="shared" si="81"/>
        <v>3.2949069106051923</v>
      </c>
      <c r="AX1194" s="18"/>
      <c r="AZ1194" s="18"/>
      <c r="BB1194" s="18"/>
      <c r="BD1194" s="18"/>
      <c r="BF1194" s="18"/>
      <c r="BG1194" s="18" t="s">
        <v>60</v>
      </c>
      <c r="BH1194">
        <v>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 s="18">
        <v>0</v>
      </c>
      <c r="BO1194">
        <v>1</v>
      </c>
      <c r="BP1194">
        <v>0</v>
      </c>
      <c r="BQ1194" s="18">
        <v>0</v>
      </c>
      <c r="BS1194" s="18"/>
      <c r="BT1194" t="s">
        <v>397</v>
      </c>
      <c r="BU1194" t="s">
        <v>397</v>
      </c>
      <c r="BW1194" s="25"/>
      <c r="CA1194" s="18"/>
      <c r="CC1194" s="18"/>
      <c r="CD1194" s="18"/>
      <c r="CF1194" s="18"/>
      <c r="CH1194" s="18"/>
      <c r="CR1194" s="18"/>
      <c r="CT1194" s="25"/>
      <c r="CU1194" t="s">
        <v>397</v>
      </c>
      <c r="CW1194" t="s">
        <v>397</v>
      </c>
      <c r="CX1194" s="25" t="s">
        <v>397</v>
      </c>
    </row>
    <row r="1195" spans="1:102" x14ac:dyDescent="0.3">
      <c r="A1195">
        <v>1194</v>
      </c>
      <c r="B1195">
        <v>138</v>
      </c>
      <c r="C1195" s="25" t="s">
        <v>61</v>
      </c>
      <c r="D1195" s="12">
        <v>13.3</v>
      </c>
      <c r="E1195" s="14"/>
      <c r="F1195" s="7" t="str">
        <f>IFERROR(D1195/E1195, "X")</f>
        <v>X</v>
      </c>
      <c r="G1195" s="7">
        <f>D1195-E1195</f>
        <v>13.3</v>
      </c>
      <c r="H1195" s="16">
        <f>D1195+E1195</f>
        <v>13.3</v>
      </c>
      <c r="I1195" s="11" t="str">
        <f>IFERROR(F1195/SQRT(F1195^2+AH1195), "X")</f>
        <v>X</v>
      </c>
      <c r="J1195" s="39" t="str">
        <f>IFERROR(SQRT((1-I1195^2)/AH1195), "X")</f>
        <v>X</v>
      </c>
      <c r="K1195" s="39" t="str">
        <f t="shared" si="79"/>
        <v>X</v>
      </c>
      <c r="L1195" s="39" t="str">
        <f t="shared" si="80"/>
        <v>X</v>
      </c>
      <c r="M1195" s="43" t="str">
        <f>IFERROR(I1195+J1195, "X")</f>
        <v>X</v>
      </c>
      <c r="N1195" s="45">
        <v>1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0</v>
      </c>
      <c r="V1195" s="9">
        <v>0</v>
      </c>
      <c r="W1195" s="8">
        <v>0</v>
      </c>
      <c r="X1195" s="9">
        <v>0</v>
      </c>
      <c r="Y1195" s="8"/>
      <c r="AA1195" s="8"/>
      <c r="AG1195" s="47"/>
      <c r="AH1195" s="9">
        <f t="shared" si="78"/>
        <v>-1</v>
      </c>
      <c r="AI1195" s="7">
        <v>6.7</v>
      </c>
      <c r="AM1195" s="14"/>
      <c r="AO1195" s="16"/>
      <c r="AR1195" s="16"/>
      <c r="AS1195" s="9">
        <v>1976</v>
      </c>
      <c r="AT1195" s="23">
        <f t="shared" si="81"/>
        <v>3.2957869402516091</v>
      </c>
      <c r="AX1195" s="18"/>
      <c r="AZ1195" s="18"/>
      <c r="BB1195" s="18"/>
      <c r="BD1195" s="18"/>
      <c r="BF1195" s="18"/>
      <c r="BG1195" s="18" t="s">
        <v>60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 s="18">
        <v>0</v>
      </c>
      <c r="BO1195">
        <v>1</v>
      </c>
      <c r="BP1195">
        <v>0</v>
      </c>
      <c r="BQ1195" s="18">
        <v>0</v>
      </c>
      <c r="BS1195" s="18"/>
      <c r="BT1195" t="s">
        <v>397</v>
      </c>
      <c r="BU1195" t="s">
        <v>397</v>
      </c>
      <c r="BW1195" s="25"/>
      <c r="CA1195" s="18"/>
      <c r="CC1195" s="18"/>
      <c r="CD1195" s="18"/>
      <c r="CF1195" s="18"/>
      <c r="CH1195" s="18"/>
      <c r="CR1195" s="18"/>
      <c r="CT1195" s="25"/>
      <c r="CU1195" t="s">
        <v>397</v>
      </c>
      <c r="CW1195" t="s">
        <v>397</v>
      </c>
      <c r="CX1195" s="25" t="s">
        <v>397</v>
      </c>
    </row>
    <row r="1196" spans="1:102" x14ac:dyDescent="0.3">
      <c r="A1196">
        <v>1195</v>
      </c>
      <c r="B1196">
        <v>138</v>
      </c>
      <c r="C1196" s="25" t="s">
        <v>61</v>
      </c>
      <c r="D1196" s="12">
        <v>15.7</v>
      </c>
      <c r="E1196" s="14"/>
      <c r="F1196" s="7" t="str">
        <f>IFERROR(D1196/E1196, "X")</f>
        <v>X</v>
      </c>
      <c r="G1196" s="7">
        <f>D1196-E1196</f>
        <v>15.7</v>
      </c>
      <c r="H1196" s="16">
        <f>D1196+E1196</f>
        <v>15.7</v>
      </c>
      <c r="I1196" s="11" t="str">
        <f>IFERROR(F1196/SQRT(F1196^2+AH1196), "X")</f>
        <v>X</v>
      </c>
      <c r="J1196" s="39" t="str">
        <f>IFERROR(SQRT((1-I1196^2)/AH1196), "X")</f>
        <v>X</v>
      </c>
      <c r="K1196" s="39" t="str">
        <f t="shared" si="79"/>
        <v>X</v>
      </c>
      <c r="L1196" s="39" t="str">
        <f t="shared" si="80"/>
        <v>X</v>
      </c>
      <c r="M1196" s="43" t="str">
        <f>IFERROR(I1196+J1196, "X")</f>
        <v>X</v>
      </c>
      <c r="N1196" s="45">
        <v>1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0</v>
      </c>
      <c r="W1196" s="8">
        <v>0</v>
      </c>
      <c r="X1196" s="9">
        <v>0</v>
      </c>
      <c r="Y1196" s="8"/>
      <c r="AA1196" s="8"/>
      <c r="AG1196" s="47"/>
      <c r="AH1196" s="9">
        <f t="shared" si="78"/>
        <v>-1</v>
      </c>
      <c r="AI1196" s="7">
        <v>6.8</v>
      </c>
      <c r="AM1196" s="14"/>
      <c r="AO1196" s="16"/>
      <c r="AR1196" s="16"/>
      <c r="AS1196" s="9">
        <v>1978</v>
      </c>
      <c r="AT1196" s="23">
        <f t="shared" si="81"/>
        <v>3.2962262872611605</v>
      </c>
      <c r="AX1196" s="18"/>
      <c r="AZ1196" s="18"/>
      <c r="BB1196" s="18"/>
      <c r="BD1196" s="18"/>
      <c r="BF1196" s="18"/>
      <c r="BG1196" s="18" t="s">
        <v>60</v>
      </c>
      <c r="BH1196">
        <v>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 s="18">
        <v>0</v>
      </c>
      <c r="BO1196">
        <v>1</v>
      </c>
      <c r="BP1196">
        <v>0</v>
      </c>
      <c r="BQ1196" s="18">
        <v>0</v>
      </c>
      <c r="BS1196" s="18"/>
      <c r="BT1196" t="s">
        <v>397</v>
      </c>
      <c r="BU1196" t="s">
        <v>397</v>
      </c>
      <c r="BW1196" s="25"/>
      <c r="CA1196" s="18"/>
      <c r="CC1196" s="18"/>
      <c r="CD1196" s="18"/>
      <c r="CF1196" s="18"/>
      <c r="CH1196" s="18"/>
      <c r="CR1196" s="18"/>
      <c r="CT1196" s="25"/>
      <c r="CU1196" t="s">
        <v>397</v>
      </c>
      <c r="CW1196" t="s">
        <v>397</v>
      </c>
      <c r="CX1196" s="25" t="s">
        <v>397</v>
      </c>
    </row>
    <row r="1197" spans="1:102" x14ac:dyDescent="0.3">
      <c r="A1197">
        <v>1196</v>
      </c>
      <c r="B1197">
        <v>138</v>
      </c>
      <c r="C1197" s="25" t="s">
        <v>61</v>
      </c>
      <c r="D1197" s="12">
        <v>15.1</v>
      </c>
      <c r="E1197" s="14"/>
      <c r="F1197" s="7" t="str">
        <f>IFERROR(D1197/E1197, "X")</f>
        <v>X</v>
      </c>
      <c r="G1197" s="7">
        <f>D1197-E1197</f>
        <v>15.1</v>
      </c>
      <c r="H1197" s="16">
        <f>D1197+E1197</f>
        <v>15.1</v>
      </c>
      <c r="I1197" s="11" t="str">
        <f>IFERROR(F1197/SQRT(F1197^2+AH1197), "X")</f>
        <v>X</v>
      </c>
      <c r="J1197" s="39" t="str">
        <f>IFERROR(SQRT((1-I1197^2)/AH1197), "X")</f>
        <v>X</v>
      </c>
      <c r="K1197" s="39" t="str">
        <f t="shared" si="79"/>
        <v>X</v>
      </c>
      <c r="L1197" s="39" t="str">
        <f t="shared" si="80"/>
        <v>X</v>
      </c>
      <c r="M1197" s="43" t="str">
        <f>IFERROR(I1197+J1197, "X")</f>
        <v>X</v>
      </c>
      <c r="N1197" s="45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8">
        <v>0</v>
      </c>
      <c r="X1197" s="9">
        <v>0</v>
      </c>
      <c r="Y1197" s="8"/>
      <c r="AA1197" s="8"/>
      <c r="AG1197" s="47"/>
      <c r="AH1197" s="9">
        <f t="shared" si="78"/>
        <v>-1</v>
      </c>
      <c r="AI1197" s="7">
        <v>7.4</v>
      </c>
      <c r="AM1197" s="14"/>
      <c r="AO1197" s="16"/>
      <c r="AR1197" s="16"/>
      <c r="AS1197" s="9">
        <v>1982</v>
      </c>
      <c r="AT1197" s="23">
        <f t="shared" si="81"/>
        <v>3.2971036501492565</v>
      </c>
      <c r="AX1197" s="18"/>
      <c r="AZ1197" s="18"/>
      <c r="BB1197" s="18"/>
      <c r="BD1197" s="18"/>
      <c r="BF1197" s="18"/>
      <c r="BG1197" s="18" t="s">
        <v>60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 s="18">
        <v>0</v>
      </c>
      <c r="BO1197">
        <v>1</v>
      </c>
      <c r="BP1197">
        <v>0</v>
      </c>
      <c r="BQ1197" s="18">
        <v>0</v>
      </c>
      <c r="BS1197" s="18"/>
      <c r="BT1197" t="s">
        <v>397</v>
      </c>
      <c r="BU1197" t="s">
        <v>397</v>
      </c>
      <c r="BW1197" s="25"/>
      <c r="CA1197" s="18"/>
      <c r="CC1197" s="18"/>
      <c r="CD1197" s="18"/>
      <c r="CF1197" s="18"/>
      <c r="CH1197" s="18"/>
      <c r="CR1197" s="18"/>
      <c r="CT1197" s="25"/>
      <c r="CU1197" t="s">
        <v>397</v>
      </c>
      <c r="CW1197" t="s">
        <v>397</v>
      </c>
      <c r="CX1197" s="25" t="s">
        <v>397</v>
      </c>
    </row>
    <row r="1198" spans="1:102" x14ac:dyDescent="0.3">
      <c r="A1198">
        <v>1197</v>
      </c>
      <c r="B1198">
        <v>138</v>
      </c>
      <c r="C1198" s="25" t="s">
        <v>61</v>
      </c>
      <c r="D1198" s="12">
        <v>15.1</v>
      </c>
      <c r="E1198" s="14"/>
      <c r="F1198" s="7" t="str">
        <f>IFERROR(D1198/E1198, "X")</f>
        <v>X</v>
      </c>
      <c r="G1198" s="7">
        <f>D1198-E1198</f>
        <v>15.1</v>
      </c>
      <c r="H1198" s="16">
        <f>D1198+E1198</f>
        <v>15.1</v>
      </c>
      <c r="I1198" s="11" t="str">
        <f>IFERROR(F1198/SQRT(F1198^2+AH1198), "X")</f>
        <v>X</v>
      </c>
      <c r="J1198" s="39" t="str">
        <f>IFERROR(SQRT((1-I1198^2)/AH1198), "X")</f>
        <v>X</v>
      </c>
      <c r="K1198" s="39" t="str">
        <f t="shared" si="79"/>
        <v>X</v>
      </c>
      <c r="L1198" s="39" t="str">
        <f t="shared" si="80"/>
        <v>X</v>
      </c>
      <c r="M1198" s="43" t="str">
        <f>IFERROR(I1198+J1198, "X")</f>
        <v>X</v>
      </c>
      <c r="N1198" s="45">
        <v>1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0</v>
      </c>
      <c r="V1198" s="9">
        <v>0</v>
      </c>
      <c r="W1198" s="8">
        <v>0</v>
      </c>
      <c r="X1198" s="9">
        <v>0</v>
      </c>
      <c r="Y1198" s="8"/>
      <c r="AA1198" s="8"/>
      <c r="AG1198" s="47"/>
      <c r="AH1198" s="9">
        <f t="shared" si="78"/>
        <v>-1</v>
      </c>
      <c r="AI1198" s="7">
        <v>7.7</v>
      </c>
      <c r="AM1198" s="14"/>
      <c r="AO1198" s="16"/>
      <c r="AR1198" s="16"/>
      <c r="AS1198" s="9">
        <v>1985</v>
      </c>
      <c r="AT1198" s="23">
        <f t="shared" si="81"/>
        <v>3.2977605110991339</v>
      </c>
      <c r="AX1198" s="18"/>
      <c r="AZ1198" s="18"/>
      <c r="BB1198" s="18"/>
      <c r="BD1198" s="18"/>
      <c r="BF1198" s="18"/>
      <c r="BG1198" s="18" t="s">
        <v>60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 s="18">
        <v>0</v>
      </c>
      <c r="BO1198">
        <v>1</v>
      </c>
      <c r="BP1198">
        <v>0</v>
      </c>
      <c r="BQ1198" s="18">
        <v>0</v>
      </c>
      <c r="BS1198" s="18"/>
      <c r="BT1198" t="s">
        <v>397</v>
      </c>
      <c r="BU1198" t="s">
        <v>397</v>
      </c>
      <c r="BW1198" s="25"/>
      <c r="CA1198" s="18"/>
      <c r="CC1198" s="18"/>
      <c r="CD1198" s="18"/>
      <c r="CF1198" s="18"/>
      <c r="CH1198" s="18"/>
      <c r="CR1198" s="18"/>
      <c r="CT1198" s="25"/>
      <c r="CU1198" t="s">
        <v>397</v>
      </c>
      <c r="CW1198" t="s">
        <v>397</v>
      </c>
      <c r="CX1198" s="25" t="s">
        <v>397</v>
      </c>
    </row>
    <row r="1199" spans="1:102" x14ac:dyDescent="0.3">
      <c r="A1199">
        <v>1198</v>
      </c>
      <c r="B1199">
        <v>138</v>
      </c>
      <c r="C1199" s="25" t="s">
        <v>61</v>
      </c>
      <c r="D1199" s="12">
        <v>27.9</v>
      </c>
      <c r="E1199" s="14"/>
      <c r="F1199" s="7" t="str">
        <f>IFERROR(D1199/E1199, "X")</f>
        <v>X</v>
      </c>
      <c r="G1199" s="7">
        <f>D1199-E1199</f>
        <v>27.9</v>
      </c>
      <c r="H1199" s="16">
        <f>D1199+E1199</f>
        <v>27.9</v>
      </c>
      <c r="I1199" s="11" t="str">
        <f>IFERROR(F1199/SQRT(F1199^2+AH1199), "X")</f>
        <v>X</v>
      </c>
      <c r="J1199" s="39" t="str">
        <f>IFERROR(SQRT((1-I1199^2)/AH1199), "X")</f>
        <v>X</v>
      </c>
      <c r="K1199" s="39" t="str">
        <f t="shared" si="79"/>
        <v>X</v>
      </c>
      <c r="L1199" s="39" t="str">
        <f t="shared" si="80"/>
        <v>X</v>
      </c>
      <c r="M1199" s="43" t="str">
        <f>IFERROR(I1199+J1199, "X")</f>
        <v>X</v>
      </c>
      <c r="N1199" s="45">
        <v>0</v>
      </c>
      <c r="O1199" s="8">
        <v>1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0</v>
      </c>
      <c r="W1199" s="8">
        <v>0</v>
      </c>
      <c r="X1199" s="9">
        <v>0</v>
      </c>
      <c r="Y1199" s="8"/>
      <c r="AA1199" s="8"/>
      <c r="AG1199" s="47"/>
      <c r="AH1199" s="9">
        <f t="shared" si="78"/>
        <v>-1</v>
      </c>
      <c r="AI1199" s="7">
        <v>5.7</v>
      </c>
      <c r="AM1199" s="14"/>
      <c r="AO1199" s="16"/>
      <c r="AR1199" s="16"/>
      <c r="AS1199" s="9">
        <v>1965</v>
      </c>
      <c r="AT1199" s="23">
        <f t="shared" si="81"/>
        <v>3.2933625547114453</v>
      </c>
      <c r="AX1199" s="18"/>
      <c r="AZ1199" s="18"/>
      <c r="BB1199" s="18"/>
      <c r="BD1199" s="18"/>
      <c r="BF1199" s="18"/>
      <c r="BG1199" s="18" t="s">
        <v>60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 s="18">
        <v>0</v>
      </c>
      <c r="BO1199">
        <v>1</v>
      </c>
      <c r="BP1199">
        <v>0</v>
      </c>
      <c r="BQ1199" s="18">
        <v>0</v>
      </c>
      <c r="BS1199" s="18"/>
      <c r="BT1199" t="s">
        <v>397</v>
      </c>
      <c r="BU1199" t="s">
        <v>397</v>
      </c>
      <c r="BW1199" s="25"/>
      <c r="CA1199" s="18"/>
      <c r="CC1199" s="18"/>
      <c r="CD1199" s="18"/>
      <c r="CF1199" s="18"/>
      <c r="CH1199" s="18"/>
      <c r="CR1199" s="18"/>
      <c r="CT1199" s="25"/>
      <c r="CU1199" t="s">
        <v>397</v>
      </c>
      <c r="CW1199" t="s">
        <v>397</v>
      </c>
      <c r="CX1199" s="25" t="s">
        <v>397</v>
      </c>
    </row>
    <row r="1200" spans="1:102" x14ac:dyDescent="0.3">
      <c r="A1200">
        <v>1199</v>
      </c>
      <c r="B1200">
        <v>138</v>
      </c>
      <c r="C1200" s="25" t="s">
        <v>61</v>
      </c>
      <c r="D1200" s="12">
        <v>31.6</v>
      </c>
      <c r="E1200" s="14"/>
      <c r="F1200" s="7" t="str">
        <f>IFERROR(D1200/E1200, "X")</f>
        <v>X</v>
      </c>
      <c r="G1200" s="7">
        <f>D1200-E1200</f>
        <v>31.6</v>
      </c>
      <c r="H1200" s="16">
        <f>D1200+E1200</f>
        <v>31.6</v>
      </c>
      <c r="I1200" s="11" t="str">
        <f>IFERROR(F1200/SQRT(F1200^2+AH1200), "X")</f>
        <v>X</v>
      </c>
      <c r="J1200" s="39" t="str">
        <f>IFERROR(SQRT((1-I1200^2)/AH1200), "X")</f>
        <v>X</v>
      </c>
      <c r="K1200" s="39" t="str">
        <f t="shared" si="79"/>
        <v>X</v>
      </c>
      <c r="L1200" s="39" t="str">
        <f t="shared" si="80"/>
        <v>X</v>
      </c>
      <c r="M1200" s="43" t="str">
        <f>IFERROR(I1200+J1200, "X")</f>
        <v>X</v>
      </c>
      <c r="N1200" s="45">
        <v>0</v>
      </c>
      <c r="O1200" s="8">
        <v>1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8">
        <v>0</v>
      </c>
      <c r="X1200" s="9">
        <v>0</v>
      </c>
      <c r="Y1200" s="8"/>
      <c r="AA1200" s="8"/>
      <c r="AG1200" s="47"/>
      <c r="AH1200" s="9">
        <f t="shared" si="78"/>
        <v>-1</v>
      </c>
      <c r="AI1200" s="7">
        <v>5.9</v>
      </c>
      <c r="AM1200" s="14"/>
      <c r="AO1200" s="16"/>
      <c r="AR1200" s="16"/>
      <c r="AS1200" s="9">
        <v>1968</v>
      </c>
      <c r="AT1200" s="23">
        <f t="shared" si="81"/>
        <v>3.2940250940953226</v>
      </c>
      <c r="AX1200" s="18"/>
      <c r="AZ1200" s="18"/>
      <c r="BB1200" s="18"/>
      <c r="BD1200" s="18"/>
      <c r="BF1200" s="18"/>
      <c r="BG1200" s="18" t="s">
        <v>60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 s="18">
        <v>0</v>
      </c>
      <c r="BO1200">
        <v>1</v>
      </c>
      <c r="BP1200">
        <v>0</v>
      </c>
      <c r="BQ1200" s="18">
        <v>0</v>
      </c>
      <c r="BS1200" s="18"/>
      <c r="BT1200" t="s">
        <v>397</v>
      </c>
      <c r="BU1200" t="s">
        <v>397</v>
      </c>
      <c r="BW1200" s="25"/>
      <c r="CA1200" s="18"/>
      <c r="CC1200" s="18"/>
      <c r="CD1200" s="18"/>
      <c r="CF1200" s="18"/>
      <c r="CH1200" s="18"/>
      <c r="CR1200" s="18"/>
      <c r="CT1200" s="25"/>
      <c r="CU1200" t="s">
        <v>397</v>
      </c>
      <c r="CW1200" t="s">
        <v>397</v>
      </c>
      <c r="CX1200" s="25" t="s">
        <v>397</v>
      </c>
    </row>
    <row r="1201" spans="1:102" x14ac:dyDescent="0.3">
      <c r="A1201">
        <v>1200</v>
      </c>
      <c r="B1201">
        <v>138</v>
      </c>
      <c r="C1201" s="25" t="s">
        <v>61</v>
      </c>
      <c r="D1201" s="12">
        <v>27.7</v>
      </c>
      <c r="E1201" s="14"/>
      <c r="F1201" s="7" t="str">
        <f>IFERROR(D1201/E1201, "X")</f>
        <v>X</v>
      </c>
      <c r="G1201" s="7">
        <f>D1201-E1201</f>
        <v>27.7</v>
      </c>
      <c r="H1201" s="16">
        <f>D1201+E1201</f>
        <v>27.7</v>
      </c>
      <c r="I1201" s="11" t="str">
        <f>IFERROR(F1201/SQRT(F1201^2+AH1201), "X")</f>
        <v>X</v>
      </c>
      <c r="J1201" s="39" t="str">
        <f>IFERROR(SQRT((1-I1201^2)/AH1201), "X")</f>
        <v>X</v>
      </c>
      <c r="K1201" s="39" t="str">
        <f t="shared" si="79"/>
        <v>X</v>
      </c>
      <c r="L1201" s="39" t="str">
        <f t="shared" si="80"/>
        <v>X</v>
      </c>
      <c r="M1201" s="43" t="str">
        <f>IFERROR(I1201+J1201, "X")</f>
        <v>X</v>
      </c>
      <c r="N1201" s="45">
        <v>0</v>
      </c>
      <c r="O1201" s="8">
        <v>1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8">
        <v>0</v>
      </c>
      <c r="X1201" s="9">
        <v>0</v>
      </c>
      <c r="Y1201" s="8"/>
      <c r="AA1201" s="8"/>
      <c r="AG1201" s="47"/>
      <c r="AH1201" s="9">
        <f t="shared" si="78"/>
        <v>-1</v>
      </c>
      <c r="AI1201" s="7">
        <v>6.3</v>
      </c>
      <c r="AM1201" s="14"/>
      <c r="AO1201" s="16"/>
      <c r="AR1201" s="16"/>
      <c r="AS1201" s="9">
        <v>1972</v>
      </c>
      <c r="AT1201" s="23">
        <f t="shared" si="81"/>
        <v>3.2949069106051923</v>
      </c>
      <c r="AX1201" s="18"/>
      <c r="AZ1201" s="18"/>
      <c r="BB1201" s="18"/>
      <c r="BD1201" s="18"/>
      <c r="BF1201" s="18"/>
      <c r="BG1201" s="18" t="s">
        <v>60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 s="18">
        <v>0</v>
      </c>
      <c r="BO1201">
        <v>1</v>
      </c>
      <c r="BP1201">
        <v>0</v>
      </c>
      <c r="BQ1201" s="18">
        <v>0</v>
      </c>
      <c r="BS1201" s="18"/>
      <c r="BT1201" t="s">
        <v>397</v>
      </c>
      <c r="BU1201" t="s">
        <v>397</v>
      </c>
      <c r="BW1201" s="25"/>
      <c r="CA1201" s="18"/>
      <c r="CC1201" s="18"/>
      <c r="CD1201" s="18"/>
      <c r="CF1201" s="18"/>
      <c r="CH1201" s="18"/>
      <c r="CR1201" s="18"/>
      <c r="CT1201" s="25"/>
      <c r="CU1201" t="s">
        <v>397</v>
      </c>
      <c r="CW1201" t="s">
        <v>397</v>
      </c>
      <c r="CX1201" s="25" t="s">
        <v>397</v>
      </c>
    </row>
    <row r="1202" spans="1:102" x14ac:dyDescent="0.3">
      <c r="A1202">
        <v>1201</v>
      </c>
      <c r="B1202">
        <v>138</v>
      </c>
      <c r="C1202" s="25" t="s">
        <v>61</v>
      </c>
      <c r="D1202" s="12">
        <v>27.9</v>
      </c>
      <c r="E1202" s="14"/>
      <c r="F1202" s="7" t="str">
        <f>IFERROR(D1202/E1202, "X")</f>
        <v>X</v>
      </c>
      <c r="G1202" s="7">
        <f>D1202-E1202</f>
        <v>27.9</v>
      </c>
      <c r="H1202" s="16">
        <f>D1202+E1202</f>
        <v>27.9</v>
      </c>
      <c r="I1202" s="11" t="str">
        <f>IFERROR(F1202/SQRT(F1202^2+AH1202), "X")</f>
        <v>X</v>
      </c>
      <c r="J1202" s="39" t="str">
        <f>IFERROR(SQRT((1-I1202^2)/AH1202), "X")</f>
        <v>X</v>
      </c>
      <c r="K1202" s="39" t="str">
        <f t="shared" si="79"/>
        <v>X</v>
      </c>
      <c r="L1202" s="39" t="str">
        <f t="shared" si="80"/>
        <v>X</v>
      </c>
      <c r="M1202" s="43" t="str">
        <f>IFERROR(I1202+J1202, "X")</f>
        <v>X</v>
      </c>
      <c r="N1202" s="45">
        <v>0</v>
      </c>
      <c r="O1202" s="8">
        <v>1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8">
        <v>0</v>
      </c>
      <c r="X1202" s="9">
        <v>0</v>
      </c>
      <c r="Y1202" s="8"/>
      <c r="AA1202" s="8"/>
      <c r="AG1202" s="47"/>
      <c r="AH1202" s="9">
        <f t="shared" si="78"/>
        <v>-1</v>
      </c>
      <c r="AI1202" s="7">
        <v>6.7</v>
      </c>
      <c r="AM1202" s="14"/>
      <c r="AO1202" s="16"/>
      <c r="AR1202" s="16"/>
      <c r="AS1202" s="9">
        <v>1976</v>
      </c>
      <c r="AT1202" s="23">
        <f t="shared" si="81"/>
        <v>3.2957869402516091</v>
      </c>
      <c r="AX1202" s="18"/>
      <c r="AZ1202" s="18"/>
      <c r="BB1202" s="18"/>
      <c r="BD1202" s="18"/>
      <c r="BF1202" s="18"/>
      <c r="BG1202" s="18" t="s">
        <v>60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 s="18">
        <v>0</v>
      </c>
      <c r="BO1202">
        <v>1</v>
      </c>
      <c r="BP1202">
        <v>0</v>
      </c>
      <c r="BQ1202" s="18">
        <v>0</v>
      </c>
      <c r="BS1202" s="18"/>
      <c r="BT1202" t="s">
        <v>397</v>
      </c>
      <c r="BU1202" t="s">
        <v>397</v>
      </c>
      <c r="BW1202" s="25"/>
      <c r="CA1202" s="18"/>
      <c r="CC1202" s="18"/>
      <c r="CD1202" s="18"/>
      <c r="CF1202" s="18"/>
      <c r="CH1202" s="18"/>
      <c r="CR1202" s="18"/>
      <c r="CT1202" s="25"/>
      <c r="CU1202" t="s">
        <v>397</v>
      </c>
      <c r="CW1202" t="s">
        <v>397</v>
      </c>
      <c r="CX1202" s="25" t="s">
        <v>397</v>
      </c>
    </row>
    <row r="1203" spans="1:102" x14ac:dyDescent="0.3">
      <c r="A1203">
        <v>1202</v>
      </c>
      <c r="B1203">
        <v>138</v>
      </c>
      <c r="C1203" s="25" t="s">
        <v>61</v>
      </c>
      <c r="D1203" s="12">
        <v>27.4</v>
      </c>
      <c r="E1203" s="14"/>
      <c r="F1203" s="7" t="str">
        <f>IFERROR(D1203/E1203, "X")</f>
        <v>X</v>
      </c>
      <c r="G1203" s="7">
        <f>D1203-E1203</f>
        <v>27.4</v>
      </c>
      <c r="H1203" s="16">
        <f>D1203+E1203</f>
        <v>27.4</v>
      </c>
      <c r="I1203" s="11" t="str">
        <f>IFERROR(F1203/SQRT(F1203^2+AH1203), "X")</f>
        <v>X</v>
      </c>
      <c r="J1203" s="39" t="str">
        <f>IFERROR(SQRT((1-I1203^2)/AH1203), "X")</f>
        <v>X</v>
      </c>
      <c r="K1203" s="39" t="str">
        <f t="shared" si="79"/>
        <v>X</v>
      </c>
      <c r="L1203" s="39" t="str">
        <f t="shared" si="80"/>
        <v>X</v>
      </c>
      <c r="M1203" s="43" t="str">
        <f>IFERROR(I1203+J1203, "X")</f>
        <v>X</v>
      </c>
      <c r="N1203" s="45">
        <v>0</v>
      </c>
      <c r="O1203" s="8">
        <v>1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8">
        <v>0</v>
      </c>
      <c r="X1203" s="9">
        <v>0</v>
      </c>
      <c r="Y1203" s="8"/>
      <c r="AA1203" s="8"/>
      <c r="AG1203" s="47"/>
      <c r="AH1203" s="9">
        <f t="shared" si="78"/>
        <v>-1</v>
      </c>
      <c r="AI1203" s="7">
        <v>6.8</v>
      </c>
      <c r="AM1203" s="14"/>
      <c r="AO1203" s="16"/>
      <c r="AR1203" s="16"/>
      <c r="AS1203" s="9">
        <v>1978</v>
      </c>
      <c r="AT1203" s="23">
        <f t="shared" si="81"/>
        <v>3.2962262872611605</v>
      </c>
      <c r="AX1203" s="18"/>
      <c r="AZ1203" s="18"/>
      <c r="BB1203" s="18"/>
      <c r="BD1203" s="18"/>
      <c r="BF1203" s="18"/>
      <c r="BG1203" s="18" t="s">
        <v>60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 s="18">
        <v>0</v>
      </c>
      <c r="BO1203">
        <v>1</v>
      </c>
      <c r="BP1203">
        <v>0</v>
      </c>
      <c r="BQ1203" s="18">
        <v>0</v>
      </c>
      <c r="BS1203" s="18"/>
      <c r="BT1203" t="s">
        <v>397</v>
      </c>
      <c r="BU1203" t="s">
        <v>397</v>
      </c>
      <c r="BW1203" s="25"/>
      <c r="CA1203" s="18"/>
      <c r="CC1203" s="18"/>
      <c r="CD1203" s="18"/>
      <c r="CF1203" s="18"/>
      <c r="CH1203" s="18"/>
      <c r="CR1203" s="18"/>
      <c r="CT1203" s="25"/>
      <c r="CU1203" t="s">
        <v>397</v>
      </c>
      <c r="CW1203" t="s">
        <v>397</v>
      </c>
      <c r="CX1203" s="25" t="s">
        <v>397</v>
      </c>
    </row>
    <row r="1204" spans="1:102" x14ac:dyDescent="0.3">
      <c r="A1204">
        <v>1203</v>
      </c>
      <c r="B1204">
        <v>138</v>
      </c>
      <c r="C1204" s="25" t="s">
        <v>61</v>
      </c>
      <c r="D1204" s="12">
        <v>27.8</v>
      </c>
      <c r="E1204" s="14"/>
      <c r="F1204" s="7" t="str">
        <f>IFERROR(D1204/E1204, "X")</f>
        <v>X</v>
      </c>
      <c r="G1204" s="7">
        <f>D1204-E1204</f>
        <v>27.8</v>
      </c>
      <c r="H1204" s="16">
        <f>D1204+E1204</f>
        <v>27.8</v>
      </c>
      <c r="I1204" s="11" t="str">
        <f>IFERROR(F1204/SQRT(F1204^2+AH1204), "X")</f>
        <v>X</v>
      </c>
      <c r="J1204" s="39" t="str">
        <f>IFERROR(SQRT((1-I1204^2)/AH1204), "X")</f>
        <v>X</v>
      </c>
      <c r="K1204" s="39" t="str">
        <f t="shared" si="79"/>
        <v>X</v>
      </c>
      <c r="L1204" s="39" t="str">
        <f t="shared" si="80"/>
        <v>X</v>
      </c>
      <c r="M1204" s="43" t="str">
        <f>IFERROR(I1204+J1204, "X")</f>
        <v>X</v>
      </c>
      <c r="N1204" s="45">
        <v>0</v>
      </c>
      <c r="O1204" s="8">
        <v>1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8">
        <v>0</v>
      </c>
      <c r="X1204" s="9">
        <v>0</v>
      </c>
      <c r="Y1204" s="8"/>
      <c r="AA1204" s="8"/>
      <c r="AG1204" s="47"/>
      <c r="AH1204" s="9">
        <f t="shared" si="78"/>
        <v>-1</v>
      </c>
      <c r="AI1204" s="7">
        <v>7.4</v>
      </c>
      <c r="AM1204" s="14"/>
      <c r="AO1204" s="16"/>
      <c r="AR1204" s="16"/>
      <c r="AS1204" s="9">
        <v>1982</v>
      </c>
      <c r="AT1204" s="23">
        <f t="shared" si="81"/>
        <v>3.2971036501492565</v>
      </c>
      <c r="AX1204" s="18"/>
      <c r="AZ1204" s="18"/>
      <c r="BB1204" s="18"/>
      <c r="BD1204" s="18"/>
      <c r="BF1204" s="18"/>
      <c r="BG1204" s="18" t="s">
        <v>60</v>
      </c>
      <c r="BH1204">
        <v>1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 s="18">
        <v>0</v>
      </c>
      <c r="BO1204">
        <v>1</v>
      </c>
      <c r="BP1204">
        <v>0</v>
      </c>
      <c r="BQ1204" s="18">
        <v>0</v>
      </c>
      <c r="BS1204" s="18"/>
      <c r="BT1204" t="s">
        <v>397</v>
      </c>
      <c r="BU1204" t="s">
        <v>397</v>
      </c>
      <c r="BW1204" s="25"/>
      <c r="CA1204" s="18"/>
      <c r="CC1204" s="18"/>
      <c r="CD1204" s="18"/>
      <c r="CF1204" s="18"/>
      <c r="CH1204" s="18"/>
      <c r="CR1204" s="18"/>
      <c r="CT1204" s="25"/>
      <c r="CU1204" t="s">
        <v>397</v>
      </c>
      <c r="CW1204" t="s">
        <v>397</v>
      </c>
      <c r="CX1204" s="25" t="s">
        <v>397</v>
      </c>
    </row>
    <row r="1205" spans="1:102" x14ac:dyDescent="0.3">
      <c r="A1205">
        <v>1204</v>
      </c>
      <c r="B1205">
        <v>138</v>
      </c>
      <c r="C1205" s="25" t="s">
        <v>61</v>
      </c>
      <c r="D1205" s="12">
        <v>10.6</v>
      </c>
      <c r="E1205" s="14"/>
      <c r="F1205" s="7" t="str">
        <f>IFERROR(D1205/E1205, "X")</f>
        <v>X</v>
      </c>
      <c r="G1205" s="7">
        <f>D1205-E1205</f>
        <v>10.6</v>
      </c>
      <c r="H1205" s="16">
        <f>D1205+E1205</f>
        <v>10.6</v>
      </c>
      <c r="I1205" s="11" t="str">
        <f>IFERROR(F1205/SQRT(F1205^2+AH1205), "X")</f>
        <v>X</v>
      </c>
      <c r="J1205" s="39" t="str">
        <f>IFERROR(SQRT((1-I1205^2)/AH1205), "X")</f>
        <v>X</v>
      </c>
      <c r="K1205" s="39" t="str">
        <f t="shared" si="79"/>
        <v>X</v>
      </c>
      <c r="L1205" s="39" t="str">
        <f t="shared" si="80"/>
        <v>X</v>
      </c>
      <c r="M1205" s="43" t="str">
        <f>IFERROR(I1205+J1205, "X")</f>
        <v>X</v>
      </c>
      <c r="N1205" s="45">
        <v>0</v>
      </c>
      <c r="O1205" s="8">
        <v>0</v>
      </c>
      <c r="P1205" s="9">
        <v>1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8">
        <v>0</v>
      </c>
      <c r="X1205" s="9">
        <v>0</v>
      </c>
      <c r="Y1205" s="8"/>
      <c r="AA1205" s="8"/>
      <c r="AG1205" s="47"/>
      <c r="AH1205" s="9">
        <f t="shared" si="78"/>
        <v>-1</v>
      </c>
      <c r="AI1205" s="7">
        <v>5.7</v>
      </c>
      <c r="AM1205" s="14"/>
      <c r="AO1205" s="16"/>
      <c r="AR1205" s="16"/>
      <c r="AS1205" s="9">
        <v>1965</v>
      </c>
      <c r="AT1205" s="23">
        <f t="shared" si="81"/>
        <v>3.2933625547114453</v>
      </c>
      <c r="AX1205" s="18"/>
      <c r="AZ1205" s="18"/>
      <c r="BB1205" s="18"/>
      <c r="BD1205" s="18"/>
      <c r="BF1205" s="18"/>
      <c r="BG1205" s="18" t="s">
        <v>60</v>
      </c>
      <c r="BH1205">
        <v>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 s="18">
        <v>0</v>
      </c>
      <c r="BO1205">
        <v>1</v>
      </c>
      <c r="BP1205">
        <v>0</v>
      </c>
      <c r="BQ1205" s="18">
        <v>0</v>
      </c>
      <c r="BS1205" s="18"/>
      <c r="BT1205" t="s">
        <v>397</v>
      </c>
      <c r="BU1205" t="s">
        <v>397</v>
      </c>
      <c r="BW1205" s="25"/>
      <c r="CA1205" s="18"/>
      <c r="CC1205" s="18"/>
      <c r="CD1205" s="18"/>
      <c r="CF1205" s="18"/>
      <c r="CH1205" s="18"/>
      <c r="CR1205" s="18"/>
      <c r="CT1205" s="25"/>
      <c r="CU1205" t="s">
        <v>397</v>
      </c>
      <c r="CW1205" t="s">
        <v>397</v>
      </c>
      <c r="CX1205" s="25" t="s">
        <v>397</v>
      </c>
    </row>
    <row r="1206" spans="1:102" x14ac:dyDescent="0.3">
      <c r="A1206">
        <v>1205</v>
      </c>
      <c r="B1206">
        <v>138</v>
      </c>
      <c r="C1206" s="25" t="s">
        <v>61</v>
      </c>
      <c r="D1206" s="12">
        <v>12.3</v>
      </c>
      <c r="E1206" s="14"/>
      <c r="F1206" s="7" t="str">
        <f>IFERROR(D1206/E1206, "X")</f>
        <v>X</v>
      </c>
      <c r="G1206" s="7">
        <f>D1206-E1206</f>
        <v>12.3</v>
      </c>
      <c r="H1206" s="16">
        <f>D1206+E1206</f>
        <v>12.3</v>
      </c>
      <c r="I1206" s="11" t="str">
        <f>IFERROR(F1206/SQRT(F1206^2+AH1206), "X")</f>
        <v>X</v>
      </c>
      <c r="J1206" s="39" t="str">
        <f>IFERROR(SQRT((1-I1206^2)/AH1206), "X")</f>
        <v>X</v>
      </c>
      <c r="K1206" s="39" t="str">
        <f t="shared" si="79"/>
        <v>X</v>
      </c>
      <c r="L1206" s="39" t="str">
        <f t="shared" si="80"/>
        <v>X</v>
      </c>
      <c r="M1206" s="43" t="str">
        <f>IFERROR(I1206+J1206, "X")</f>
        <v>X</v>
      </c>
      <c r="N1206" s="45">
        <v>0</v>
      </c>
      <c r="O1206" s="8">
        <v>0</v>
      </c>
      <c r="P1206" s="9">
        <v>1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8">
        <v>0</v>
      </c>
      <c r="X1206" s="9">
        <v>0</v>
      </c>
      <c r="Y1206" s="8"/>
      <c r="AA1206" s="8"/>
      <c r="AG1206" s="47"/>
      <c r="AH1206" s="9">
        <f t="shared" si="78"/>
        <v>-1</v>
      </c>
      <c r="AI1206" s="7">
        <v>5.9</v>
      </c>
      <c r="AM1206" s="14"/>
      <c r="AO1206" s="16"/>
      <c r="AR1206" s="16"/>
      <c r="AS1206" s="9">
        <v>1968</v>
      </c>
      <c r="AT1206" s="23">
        <f t="shared" si="81"/>
        <v>3.2940250940953226</v>
      </c>
      <c r="AX1206" s="18"/>
      <c r="AZ1206" s="18"/>
      <c r="BB1206" s="18"/>
      <c r="BD1206" s="18"/>
      <c r="BF1206" s="18"/>
      <c r="BG1206" s="18" t="s">
        <v>60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 s="18">
        <v>0</v>
      </c>
      <c r="BO1206">
        <v>1</v>
      </c>
      <c r="BP1206">
        <v>0</v>
      </c>
      <c r="BQ1206" s="18">
        <v>0</v>
      </c>
      <c r="BS1206" s="18"/>
      <c r="BT1206" t="s">
        <v>397</v>
      </c>
      <c r="BU1206" t="s">
        <v>397</v>
      </c>
      <c r="BW1206" s="25"/>
      <c r="CA1206" s="18"/>
      <c r="CC1206" s="18"/>
      <c r="CD1206" s="18"/>
      <c r="CF1206" s="18"/>
      <c r="CH1206" s="18"/>
      <c r="CR1206" s="18"/>
      <c r="CT1206" s="25"/>
      <c r="CU1206" t="s">
        <v>397</v>
      </c>
      <c r="CW1206" t="s">
        <v>397</v>
      </c>
      <c r="CX1206" s="25" t="s">
        <v>397</v>
      </c>
    </row>
    <row r="1207" spans="1:102" x14ac:dyDescent="0.3">
      <c r="A1207">
        <v>1206</v>
      </c>
      <c r="B1207">
        <v>138</v>
      </c>
      <c r="C1207" s="25" t="s">
        <v>61</v>
      </c>
      <c r="D1207" s="12">
        <v>10.1</v>
      </c>
      <c r="E1207" s="14"/>
      <c r="F1207" s="7" t="str">
        <f>IFERROR(D1207/E1207, "X")</f>
        <v>X</v>
      </c>
      <c r="G1207" s="7">
        <f>D1207-E1207</f>
        <v>10.1</v>
      </c>
      <c r="H1207" s="16">
        <f>D1207+E1207</f>
        <v>10.1</v>
      </c>
      <c r="I1207" s="11" t="str">
        <f>IFERROR(F1207/SQRT(F1207^2+AH1207), "X")</f>
        <v>X</v>
      </c>
      <c r="J1207" s="39" t="str">
        <f>IFERROR(SQRT((1-I1207^2)/AH1207), "X")</f>
        <v>X</v>
      </c>
      <c r="K1207" s="39" t="str">
        <f t="shared" si="79"/>
        <v>X</v>
      </c>
      <c r="L1207" s="39" t="str">
        <f t="shared" si="80"/>
        <v>X</v>
      </c>
      <c r="M1207" s="43" t="str">
        <f>IFERROR(I1207+J1207, "X")</f>
        <v>X</v>
      </c>
      <c r="N1207" s="45">
        <v>0</v>
      </c>
      <c r="O1207" s="8">
        <v>0</v>
      </c>
      <c r="P1207" s="9">
        <v>1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8">
        <v>0</v>
      </c>
      <c r="X1207" s="9">
        <v>0</v>
      </c>
      <c r="Y1207" s="8"/>
      <c r="AA1207" s="8"/>
      <c r="AG1207" s="47"/>
      <c r="AH1207" s="9">
        <f t="shared" si="78"/>
        <v>-1</v>
      </c>
      <c r="AI1207" s="7">
        <v>6.3</v>
      </c>
      <c r="AM1207" s="14"/>
      <c r="AO1207" s="16"/>
      <c r="AR1207" s="16"/>
      <c r="AS1207" s="9">
        <v>1972</v>
      </c>
      <c r="AT1207" s="23">
        <f t="shared" si="81"/>
        <v>3.2949069106051923</v>
      </c>
      <c r="AX1207" s="18"/>
      <c r="AZ1207" s="18"/>
      <c r="BB1207" s="18"/>
      <c r="BD1207" s="18"/>
      <c r="BF1207" s="18"/>
      <c r="BG1207" s="18" t="s">
        <v>60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 s="18">
        <v>0</v>
      </c>
      <c r="BO1207">
        <v>1</v>
      </c>
      <c r="BP1207">
        <v>0</v>
      </c>
      <c r="BQ1207" s="18">
        <v>0</v>
      </c>
      <c r="BS1207" s="18"/>
      <c r="BT1207" t="s">
        <v>397</v>
      </c>
      <c r="BU1207" t="s">
        <v>397</v>
      </c>
      <c r="BW1207" s="25"/>
      <c r="CA1207" s="18"/>
      <c r="CC1207" s="18"/>
      <c r="CD1207" s="18"/>
      <c r="CF1207" s="18"/>
      <c r="CH1207" s="18"/>
      <c r="CR1207" s="18"/>
      <c r="CT1207" s="25"/>
      <c r="CU1207" t="s">
        <v>397</v>
      </c>
      <c r="CW1207" t="s">
        <v>397</v>
      </c>
      <c r="CX1207" s="25" t="s">
        <v>397</v>
      </c>
    </row>
    <row r="1208" spans="1:102" x14ac:dyDescent="0.3">
      <c r="A1208">
        <v>1207</v>
      </c>
      <c r="B1208">
        <v>138</v>
      </c>
      <c r="C1208" s="25" t="s">
        <v>61</v>
      </c>
      <c r="D1208" s="12">
        <v>12.2</v>
      </c>
      <c r="E1208" s="14"/>
      <c r="F1208" s="7" t="str">
        <f>IFERROR(D1208/E1208, "X")</f>
        <v>X</v>
      </c>
      <c r="G1208" s="7">
        <f>D1208-E1208</f>
        <v>12.2</v>
      </c>
      <c r="H1208" s="16">
        <f>D1208+E1208</f>
        <v>12.2</v>
      </c>
      <c r="I1208" s="11" t="str">
        <f>IFERROR(F1208/SQRT(F1208^2+AH1208), "X")</f>
        <v>X</v>
      </c>
      <c r="J1208" s="39" t="str">
        <f>IFERROR(SQRT((1-I1208^2)/AH1208), "X")</f>
        <v>X</v>
      </c>
      <c r="K1208" s="39" t="str">
        <f t="shared" si="79"/>
        <v>X</v>
      </c>
      <c r="L1208" s="39" t="str">
        <f t="shared" si="80"/>
        <v>X</v>
      </c>
      <c r="M1208" s="43" t="str">
        <f>IFERROR(I1208+J1208, "X")</f>
        <v>X</v>
      </c>
      <c r="N1208" s="45">
        <v>0</v>
      </c>
      <c r="O1208" s="8">
        <v>0</v>
      </c>
      <c r="P1208" s="9">
        <v>1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8">
        <v>0</v>
      </c>
      <c r="X1208" s="9">
        <v>0</v>
      </c>
      <c r="Y1208" s="8"/>
      <c r="AA1208" s="8"/>
      <c r="AG1208" s="47"/>
      <c r="AH1208" s="9">
        <f t="shared" si="78"/>
        <v>-1</v>
      </c>
      <c r="AI1208" s="7">
        <v>6.7</v>
      </c>
      <c r="AM1208" s="14"/>
      <c r="AO1208" s="16"/>
      <c r="AR1208" s="16"/>
      <c r="AS1208" s="9">
        <v>1976</v>
      </c>
      <c r="AT1208" s="23">
        <f t="shared" si="81"/>
        <v>3.2957869402516091</v>
      </c>
      <c r="AX1208" s="18"/>
      <c r="AZ1208" s="18"/>
      <c r="BB1208" s="18"/>
      <c r="BD1208" s="18"/>
      <c r="BF1208" s="18"/>
      <c r="BG1208" s="18" t="s">
        <v>60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 s="18">
        <v>0</v>
      </c>
      <c r="BO1208">
        <v>1</v>
      </c>
      <c r="BP1208">
        <v>0</v>
      </c>
      <c r="BQ1208" s="18">
        <v>0</v>
      </c>
      <c r="BS1208" s="18"/>
      <c r="BT1208" t="s">
        <v>397</v>
      </c>
      <c r="BU1208" t="s">
        <v>397</v>
      </c>
      <c r="BW1208" s="25"/>
      <c r="CA1208" s="18"/>
      <c r="CC1208" s="18"/>
      <c r="CD1208" s="18"/>
      <c r="CF1208" s="18"/>
      <c r="CH1208" s="18"/>
      <c r="CR1208" s="18"/>
      <c r="CT1208" s="25"/>
      <c r="CU1208" t="s">
        <v>397</v>
      </c>
      <c r="CW1208" t="s">
        <v>397</v>
      </c>
      <c r="CX1208" s="25" t="s">
        <v>397</v>
      </c>
    </row>
    <row r="1209" spans="1:102" x14ac:dyDescent="0.3">
      <c r="A1209">
        <v>1208</v>
      </c>
      <c r="B1209">
        <v>138</v>
      </c>
      <c r="C1209" s="25" t="s">
        <v>61</v>
      </c>
      <c r="D1209" s="12">
        <v>11.1</v>
      </c>
      <c r="E1209" s="14"/>
      <c r="F1209" s="7" t="str">
        <f>IFERROR(D1209/E1209, "X")</f>
        <v>X</v>
      </c>
      <c r="G1209" s="7">
        <f>D1209-E1209</f>
        <v>11.1</v>
      </c>
      <c r="H1209" s="16">
        <f>D1209+E1209</f>
        <v>11.1</v>
      </c>
      <c r="I1209" s="11" t="str">
        <f>IFERROR(F1209/SQRT(F1209^2+AH1209), "X")</f>
        <v>X</v>
      </c>
      <c r="J1209" s="39" t="str">
        <f>IFERROR(SQRT((1-I1209^2)/AH1209), "X")</f>
        <v>X</v>
      </c>
      <c r="K1209" s="39" t="str">
        <f t="shared" si="79"/>
        <v>X</v>
      </c>
      <c r="L1209" s="39" t="str">
        <f t="shared" si="80"/>
        <v>X</v>
      </c>
      <c r="M1209" s="43" t="str">
        <f>IFERROR(I1209+J1209, "X")</f>
        <v>X</v>
      </c>
      <c r="N1209" s="45">
        <v>0</v>
      </c>
      <c r="O1209" s="8">
        <v>0</v>
      </c>
      <c r="P1209" s="9">
        <v>1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8">
        <v>0</v>
      </c>
      <c r="X1209" s="9">
        <v>0</v>
      </c>
      <c r="Y1209" s="8"/>
      <c r="AA1209" s="8"/>
      <c r="AG1209" s="47"/>
      <c r="AH1209" s="9">
        <f t="shared" si="78"/>
        <v>-1</v>
      </c>
      <c r="AI1209" s="7">
        <v>6.8</v>
      </c>
      <c r="AM1209" s="14"/>
      <c r="AO1209" s="16"/>
      <c r="AR1209" s="16"/>
      <c r="AS1209" s="9">
        <v>1978</v>
      </c>
      <c r="AT1209" s="23">
        <f t="shared" si="81"/>
        <v>3.2962262872611605</v>
      </c>
      <c r="AX1209" s="18"/>
      <c r="AZ1209" s="18"/>
      <c r="BB1209" s="18"/>
      <c r="BD1209" s="18"/>
      <c r="BF1209" s="18"/>
      <c r="BG1209" s="18" t="s">
        <v>60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 s="18">
        <v>0</v>
      </c>
      <c r="BO1209">
        <v>1</v>
      </c>
      <c r="BP1209">
        <v>0</v>
      </c>
      <c r="BQ1209" s="18">
        <v>0</v>
      </c>
      <c r="BS1209" s="18"/>
      <c r="BT1209" t="s">
        <v>397</v>
      </c>
      <c r="BU1209" t="s">
        <v>397</v>
      </c>
      <c r="BW1209" s="25"/>
      <c r="CA1209" s="18"/>
      <c r="CC1209" s="18"/>
      <c r="CD1209" s="18"/>
      <c r="CF1209" s="18"/>
      <c r="CH1209" s="18"/>
      <c r="CR1209" s="18"/>
      <c r="CT1209" s="25"/>
      <c r="CU1209" t="s">
        <v>397</v>
      </c>
      <c r="CW1209" t="s">
        <v>397</v>
      </c>
      <c r="CX1209" s="25" t="s">
        <v>397</v>
      </c>
    </row>
    <row r="1210" spans="1:102" x14ac:dyDescent="0.3">
      <c r="A1210">
        <v>1209</v>
      </c>
      <c r="B1210">
        <v>138</v>
      </c>
      <c r="C1210" s="25" t="s">
        <v>61</v>
      </c>
      <c r="D1210" s="12">
        <v>11.2</v>
      </c>
      <c r="E1210" s="14"/>
      <c r="F1210" s="7" t="str">
        <f>IFERROR(D1210/E1210, "X")</f>
        <v>X</v>
      </c>
      <c r="G1210" s="7">
        <f>D1210-E1210</f>
        <v>11.2</v>
      </c>
      <c r="H1210" s="16">
        <f>D1210+E1210</f>
        <v>11.2</v>
      </c>
      <c r="I1210" s="11" t="str">
        <f>IFERROR(F1210/SQRT(F1210^2+AH1210), "X")</f>
        <v>X</v>
      </c>
      <c r="J1210" s="39" t="str">
        <f>IFERROR(SQRT((1-I1210^2)/AH1210), "X")</f>
        <v>X</v>
      </c>
      <c r="K1210" s="39" t="str">
        <f t="shared" si="79"/>
        <v>X</v>
      </c>
      <c r="L1210" s="39" t="str">
        <f t="shared" si="80"/>
        <v>X</v>
      </c>
      <c r="M1210" s="43" t="str">
        <f>IFERROR(I1210+J1210, "X")</f>
        <v>X</v>
      </c>
      <c r="N1210" s="45">
        <v>0</v>
      </c>
      <c r="O1210" s="8">
        <v>0</v>
      </c>
      <c r="P1210" s="9">
        <v>1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8">
        <v>0</v>
      </c>
      <c r="X1210" s="9">
        <v>0</v>
      </c>
      <c r="Y1210" s="8"/>
      <c r="AA1210" s="8"/>
      <c r="AG1210" s="47"/>
      <c r="AH1210" s="9">
        <f t="shared" si="78"/>
        <v>-1</v>
      </c>
      <c r="AI1210" s="7">
        <v>7.4</v>
      </c>
      <c r="AM1210" s="14"/>
      <c r="AO1210" s="16"/>
      <c r="AR1210" s="16"/>
      <c r="AS1210" s="9">
        <v>1982</v>
      </c>
      <c r="AT1210" s="23">
        <f t="shared" si="81"/>
        <v>3.2971036501492565</v>
      </c>
      <c r="AX1210" s="18"/>
      <c r="AZ1210" s="18"/>
      <c r="BB1210" s="18"/>
      <c r="BD1210" s="18"/>
      <c r="BF1210" s="18"/>
      <c r="BG1210" s="18" t="s">
        <v>60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 s="18">
        <v>0</v>
      </c>
      <c r="BO1210">
        <v>1</v>
      </c>
      <c r="BP1210">
        <v>0</v>
      </c>
      <c r="BQ1210" s="18">
        <v>0</v>
      </c>
      <c r="BS1210" s="18"/>
      <c r="BT1210" t="s">
        <v>397</v>
      </c>
      <c r="BU1210" t="s">
        <v>397</v>
      </c>
      <c r="BW1210" s="25"/>
      <c r="CA1210" s="18"/>
      <c r="CC1210" s="18"/>
      <c r="CD1210" s="18"/>
      <c r="CF1210" s="18"/>
      <c r="CH1210" s="18"/>
      <c r="CR1210" s="18"/>
      <c r="CT1210" s="25"/>
      <c r="CU1210" t="s">
        <v>397</v>
      </c>
      <c r="CW1210" t="s">
        <v>397</v>
      </c>
      <c r="CX1210" s="25" t="s">
        <v>397</v>
      </c>
    </row>
    <row r="1211" spans="1:102" x14ac:dyDescent="0.3">
      <c r="A1211">
        <v>1210</v>
      </c>
      <c r="B1211">
        <v>138</v>
      </c>
      <c r="C1211" s="25" t="s">
        <v>61</v>
      </c>
      <c r="D1211" s="12">
        <v>8.4</v>
      </c>
      <c r="E1211" s="14"/>
      <c r="F1211" s="7" t="str">
        <f>IFERROR(D1211/E1211, "X")</f>
        <v>X</v>
      </c>
      <c r="G1211" s="7">
        <f>D1211-E1211</f>
        <v>8.4</v>
      </c>
      <c r="H1211" s="16">
        <f>D1211+E1211</f>
        <v>8.4</v>
      </c>
      <c r="I1211" s="11" t="str">
        <f>IFERROR(F1211/SQRT(F1211^2+AH1211), "X")</f>
        <v>X</v>
      </c>
      <c r="J1211" s="39" t="str">
        <f>IFERROR(SQRT((1-I1211^2)/AH1211), "X")</f>
        <v>X</v>
      </c>
      <c r="K1211" s="39" t="str">
        <f t="shared" si="79"/>
        <v>X</v>
      </c>
      <c r="L1211" s="39" t="str">
        <f t="shared" si="80"/>
        <v>X</v>
      </c>
      <c r="M1211" s="43" t="str">
        <f>IFERROR(I1211+J1211, "X")</f>
        <v>X</v>
      </c>
      <c r="N1211" s="45">
        <v>0</v>
      </c>
      <c r="O1211" s="8">
        <v>0</v>
      </c>
      <c r="P1211" s="9">
        <v>0</v>
      </c>
      <c r="Q1211" s="9">
        <v>1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8">
        <v>0</v>
      </c>
      <c r="X1211" s="9">
        <v>0</v>
      </c>
      <c r="Y1211" s="8"/>
      <c r="AA1211" s="8"/>
      <c r="AG1211" s="47"/>
      <c r="AH1211" s="9">
        <f t="shared" si="78"/>
        <v>-1</v>
      </c>
      <c r="AI1211" s="7">
        <v>5.7</v>
      </c>
      <c r="AM1211" s="14"/>
      <c r="AO1211" s="16"/>
      <c r="AR1211" s="16"/>
      <c r="AS1211" s="9">
        <v>1965</v>
      </c>
      <c r="AT1211" s="23">
        <f t="shared" si="81"/>
        <v>3.2933625547114453</v>
      </c>
      <c r="AX1211" s="18"/>
      <c r="AZ1211" s="18"/>
      <c r="BB1211" s="18"/>
      <c r="BD1211" s="18"/>
      <c r="BF1211" s="18"/>
      <c r="BG1211" s="18" t="s">
        <v>60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 s="18">
        <v>0</v>
      </c>
      <c r="BO1211">
        <v>1</v>
      </c>
      <c r="BP1211">
        <v>0</v>
      </c>
      <c r="BQ1211" s="18">
        <v>0</v>
      </c>
      <c r="BS1211" s="18"/>
      <c r="BT1211" t="s">
        <v>397</v>
      </c>
      <c r="BU1211" t="s">
        <v>397</v>
      </c>
      <c r="BW1211" s="25"/>
      <c r="CA1211" s="18"/>
      <c r="CC1211" s="18"/>
      <c r="CD1211" s="18"/>
      <c r="CF1211" s="18"/>
      <c r="CH1211" s="18"/>
      <c r="CR1211" s="18"/>
      <c r="CT1211" s="25"/>
      <c r="CU1211" t="s">
        <v>397</v>
      </c>
      <c r="CW1211" t="s">
        <v>397</v>
      </c>
      <c r="CX1211" s="25" t="s">
        <v>397</v>
      </c>
    </row>
    <row r="1212" spans="1:102" x14ac:dyDescent="0.3">
      <c r="A1212">
        <v>1211</v>
      </c>
      <c r="B1212">
        <v>138</v>
      </c>
      <c r="C1212" s="25" t="s">
        <v>61</v>
      </c>
      <c r="D1212" s="12">
        <v>11.3</v>
      </c>
      <c r="E1212" s="14"/>
      <c r="F1212" s="7" t="str">
        <f>IFERROR(D1212/E1212, "X")</f>
        <v>X</v>
      </c>
      <c r="G1212" s="7">
        <f>D1212-E1212</f>
        <v>11.3</v>
      </c>
      <c r="H1212" s="16">
        <f>D1212+E1212</f>
        <v>11.3</v>
      </c>
      <c r="I1212" s="11" t="str">
        <f>IFERROR(F1212/SQRT(F1212^2+AH1212), "X")</f>
        <v>X</v>
      </c>
      <c r="J1212" s="39" t="str">
        <f>IFERROR(SQRT((1-I1212^2)/AH1212), "X")</f>
        <v>X</v>
      </c>
      <c r="K1212" s="39" t="str">
        <f t="shared" si="79"/>
        <v>X</v>
      </c>
      <c r="L1212" s="39" t="str">
        <f t="shared" si="80"/>
        <v>X</v>
      </c>
      <c r="M1212" s="43" t="str">
        <f>IFERROR(I1212+J1212, "X")</f>
        <v>X</v>
      </c>
      <c r="N1212" s="45">
        <v>0</v>
      </c>
      <c r="O1212" s="8">
        <v>0</v>
      </c>
      <c r="P1212" s="9">
        <v>0</v>
      </c>
      <c r="Q1212" s="9">
        <v>1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8">
        <v>0</v>
      </c>
      <c r="X1212" s="9">
        <v>0</v>
      </c>
      <c r="Y1212" s="8"/>
      <c r="AA1212" s="8"/>
      <c r="AG1212" s="47"/>
      <c r="AH1212" s="9">
        <f t="shared" si="78"/>
        <v>-1</v>
      </c>
      <c r="AI1212" s="7">
        <v>5.9</v>
      </c>
      <c r="AM1212" s="14"/>
      <c r="AO1212" s="16"/>
      <c r="AR1212" s="16"/>
      <c r="AS1212" s="9">
        <v>1968</v>
      </c>
      <c r="AT1212" s="23">
        <f t="shared" si="81"/>
        <v>3.2940250940953226</v>
      </c>
      <c r="AX1212" s="18"/>
      <c r="AZ1212" s="18"/>
      <c r="BB1212" s="18"/>
      <c r="BD1212" s="18"/>
      <c r="BF1212" s="18"/>
      <c r="BG1212" s="18" t="s">
        <v>60</v>
      </c>
      <c r="BH1212">
        <v>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 s="18">
        <v>0</v>
      </c>
      <c r="BO1212">
        <v>1</v>
      </c>
      <c r="BP1212">
        <v>0</v>
      </c>
      <c r="BQ1212" s="18">
        <v>0</v>
      </c>
      <c r="BS1212" s="18"/>
      <c r="BT1212" t="s">
        <v>397</v>
      </c>
      <c r="BU1212" t="s">
        <v>397</v>
      </c>
      <c r="BW1212" s="25"/>
      <c r="CA1212" s="18"/>
      <c r="CC1212" s="18"/>
      <c r="CD1212" s="18"/>
      <c r="CF1212" s="18"/>
      <c r="CH1212" s="18"/>
      <c r="CR1212" s="18"/>
      <c r="CT1212" s="25"/>
      <c r="CU1212" t="s">
        <v>397</v>
      </c>
      <c r="CW1212" t="s">
        <v>397</v>
      </c>
      <c r="CX1212" s="25" t="s">
        <v>397</v>
      </c>
    </row>
    <row r="1213" spans="1:102" x14ac:dyDescent="0.3">
      <c r="A1213">
        <v>1212</v>
      </c>
      <c r="B1213">
        <v>138</v>
      </c>
      <c r="C1213" s="25" t="s">
        <v>61</v>
      </c>
      <c r="D1213" s="12">
        <v>8.9</v>
      </c>
      <c r="E1213" s="14"/>
      <c r="F1213" s="7" t="str">
        <f>IFERROR(D1213/E1213, "X")</f>
        <v>X</v>
      </c>
      <c r="G1213" s="7">
        <f>D1213-E1213</f>
        <v>8.9</v>
      </c>
      <c r="H1213" s="16">
        <f>D1213+E1213</f>
        <v>8.9</v>
      </c>
      <c r="I1213" s="11" t="str">
        <f>IFERROR(F1213/SQRT(F1213^2+AH1213), "X")</f>
        <v>X</v>
      </c>
      <c r="J1213" s="39" t="str">
        <f>IFERROR(SQRT((1-I1213^2)/AH1213), "X")</f>
        <v>X</v>
      </c>
      <c r="K1213" s="39" t="str">
        <f t="shared" si="79"/>
        <v>X</v>
      </c>
      <c r="L1213" s="39" t="str">
        <f t="shared" si="80"/>
        <v>X</v>
      </c>
      <c r="M1213" s="43" t="str">
        <f>IFERROR(I1213+J1213, "X")</f>
        <v>X</v>
      </c>
      <c r="N1213" s="45">
        <v>0</v>
      </c>
      <c r="O1213" s="8">
        <v>0</v>
      </c>
      <c r="P1213" s="9">
        <v>0</v>
      </c>
      <c r="Q1213" s="9">
        <v>1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8">
        <v>0</v>
      </c>
      <c r="X1213" s="9">
        <v>0</v>
      </c>
      <c r="Y1213" s="8"/>
      <c r="AA1213" s="8"/>
      <c r="AG1213" s="47"/>
      <c r="AH1213" s="9">
        <f t="shared" si="78"/>
        <v>-1</v>
      </c>
      <c r="AI1213" s="7">
        <v>6.3</v>
      </c>
      <c r="AM1213" s="14"/>
      <c r="AO1213" s="16"/>
      <c r="AR1213" s="16"/>
      <c r="AS1213" s="9">
        <v>1972</v>
      </c>
      <c r="AT1213" s="23">
        <f t="shared" si="81"/>
        <v>3.2949069106051923</v>
      </c>
      <c r="AX1213" s="18"/>
      <c r="AZ1213" s="18"/>
      <c r="BB1213" s="18"/>
      <c r="BD1213" s="18"/>
      <c r="BF1213" s="18"/>
      <c r="BG1213" s="18" t="s">
        <v>60</v>
      </c>
      <c r="BH1213">
        <v>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 s="18">
        <v>0</v>
      </c>
      <c r="BO1213">
        <v>1</v>
      </c>
      <c r="BP1213">
        <v>0</v>
      </c>
      <c r="BQ1213" s="18">
        <v>0</v>
      </c>
      <c r="BS1213" s="18"/>
      <c r="BT1213" t="s">
        <v>397</v>
      </c>
      <c r="BU1213" t="s">
        <v>397</v>
      </c>
      <c r="BW1213" s="25"/>
      <c r="CA1213" s="18"/>
      <c r="CC1213" s="18"/>
      <c r="CD1213" s="18"/>
      <c r="CF1213" s="18"/>
      <c r="CH1213" s="18"/>
      <c r="CR1213" s="18"/>
      <c r="CT1213" s="25"/>
      <c r="CU1213" t="s">
        <v>397</v>
      </c>
      <c r="CW1213" t="s">
        <v>397</v>
      </c>
      <c r="CX1213" s="25" t="s">
        <v>397</v>
      </c>
    </row>
    <row r="1214" spans="1:102" x14ac:dyDescent="0.3">
      <c r="A1214">
        <v>1213</v>
      </c>
      <c r="B1214">
        <v>138</v>
      </c>
      <c r="C1214" s="25" t="s">
        <v>61</v>
      </c>
      <c r="D1214" s="12">
        <v>10.4</v>
      </c>
      <c r="E1214" s="14"/>
      <c r="F1214" s="7" t="str">
        <f>IFERROR(D1214/E1214, "X")</f>
        <v>X</v>
      </c>
      <c r="G1214" s="7">
        <f>D1214-E1214</f>
        <v>10.4</v>
      </c>
      <c r="H1214" s="16">
        <f>D1214+E1214</f>
        <v>10.4</v>
      </c>
      <c r="I1214" s="11" t="str">
        <f>IFERROR(F1214/SQRT(F1214^2+AH1214), "X")</f>
        <v>X</v>
      </c>
      <c r="J1214" s="39" t="str">
        <f>IFERROR(SQRT((1-I1214^2)/AH1214), "X")</f>
        <v>X</v>
      </c>
      <c r="K1214" s="39" t="str">
        <f t="shared" si="79"/>
        <v>X</v>
      </c>
      <c r="L1214" s="39" t="str">
        <f t="shared" si="80"/>
        <v>X</v>
      </c>
      <c r="M1214" s="43" t="str">
        <f>IFERROR(I1214+J1214, "X")</f>
        <v>X</v>
      </c>
      <c r="N1214" s="45">
        <v>0</v>
      </c>
      <c r="O1214" s="8">
        <v>0</v>
      </c>
      <c r="P1214" s="9">
        <v>0</v>
      </c>
      <c r="Q1214" s="9">
        <v>1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8">
        <v>0</v>
      </c>
      <c r="X1214" s="9">
        <v>0</v>
      </c>
      <c r="Y1214" s="8"/>
      <c r="AA1214" s="8"/>
      <c r="AG1214" s="47"/>
      <c r="AH1214" s="9">
        <f t="shared" si="78"/>
        <v>-1</v>
      </c>
      <c r="AI1214" s="7">
        <v>6.7</v>
      </c>
      <c r="AM1214" s="14"/>
      <c r="AO1214" s="16"/>
      <c r="AR1214" s="16"/>
      <c r="AS1214" s="9">
        <v>1976</v>
      </c>
      <c r="AT1214" s="23">
        <f t="shared" si="81"/>
        <v>3.2957869402516091</v>
      </c>
      <c r="AX1214" s="18"/>
      <c r="AZ1214" s="18"/>
      <c r="BB1214" s="18"/>
      <c r="BD1214" s="18"/>
      <c r="BF1214" s="18"/>
      <c r="BG1214" s="18" t="s">
        <v>60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 s="18">
        <v>0</v>
      </c>
      <c r="BO1214">
        <v>1</v>
      </c>
      <c r="BP1214">
        <v>0</v>
      </c>
      <c r="BQ1214" s="18">
        <v>0</v>
      </c>
      <c r="BS1214" s="18"/>
      <c r="BT1214" t="s">
        <v>397</v>
      </c>
      <c r="BU1214" t="s">
        <v>397</v>
      </c>
      <c r="BW1214" s="25"/>
      <c r="CA1214" s="18"/>
      <c r="CC1214" s="18"/>
      <c r="CD1214" s="18"/>
      <c r="CF1214" s="18"/>
      <c r="CH1214" s="18"/>
      <c r="CR1214" s="18"/>
      <c r="CT1214" s="25"/>
      <c r="CU1214" t="s">
        <v>397</v>
      </c>
      <c r="CW1214" t="s">
        <v>397</v>
      </c>
      <c r="CX1214" s="25" t="s">
        <v>397</v>
      </c>
    </row>
    <row r="1215" spans="1:102" x14ac:dyDescent="0.3">
      <c r="A1215">
        <v>1214</v>
      </c>
      <c r="B1215">
        <v>138</v>
      </c>
      <c r="C1215" s="25" t="s">
        <v>61</v>
      </c>
      <c r="D1215" s="12">
        <v>9.9</v>
      </c>
      <c r="E1215" s="14"/>
      <c r="F1215" s="7" t="str">
        <f>IFERROR(D1215/E1215, "X")</f>
        <v>X</v>
      </c>
      <c r="G1215" s="7">
        <f>D1215-E1215</f>
        <v>9.9</v>
      </c>
      <c r="H1215" s="16">
        <f>D1215+E1215</f>
        <v>9.9</v>
      </c>
      <c r="I1215" s="11" t="str">
        <f>IFERROR(F1215/SQRT(F1215^2+AH1215), "X")</f>
        <v>X</v>
      </c>
      <c r="J1215" s="39" t="str">
        <f>IFERROR(SQRT((1-I1215^2)/AH1215), "X")</f>
        <v>X</v>
      </c>
      <c r="K1215" s="39" t="str">
        <f t="shared" si="79"/>
        <v>X</v>
      </c>
      <c r="L1215" s="39" t="str">
        <f t="shared" si="80"/>
        <v>X</v>
      </c>
      <c r="M1215" s="43" t="str">
        <f>IFERROR(I1215+J1215, "X")</f>
        <v>X</v>
      </c>
      <c r="N1215" s="45">
        <v>0</v>
      </c>
      <c r="O1215" s="8">
        <v>0</v>
      </c>
      <c r="P1215" s="9">
        <v>0</v>
      </c>
      <c r="Q1215" s="9">
        <v>1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8">
        <v>0</v>
      </c>
      <c r="X1215" s="9">
        <v>0</v>
      </c>
      <c r="Y1215" s="8"/>
      <c r="AA1215" s="8"/>
      <c r="AG1215" s="47"/>
      <c r="AH1215" s="9">
        <f t="shared" si="78"/>
        <v>-1</v>
      </c>
      <c r="AI1215" s="7">
        <v>6.8</v>
      </c>
      <c r="AM1215" s="14"/>
      <c r="AO1215" s="16"/>
      <c r="AR1215" s="16"/>
      <c r="AS1215" s="9">
        <v>1978</v>
      </c>
      <c r="AT1215" s="23">
        <f t="shared" si="81"/>
        <v>3.2962262872611605</v>
      </c>
      <c r="AX1215" s="18"/>
      <c r="AZ1215" s="18"/>
      <c r="BB1215" s="18"/>
      <c r="BD1215" s="18"/>
      <c r="BF1215" s="18"/>
      <c r="BG1215" s="18" t="s">
        <v>60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 s="18">
        <v>0</v>
      </c>
      <c r="BO1215">
        <v>1</v>
      </c>
      <c r="BP1215">
        <v>0</v>
      </c>
      <c r="BQ1215" s="18">
        <v>0</v>
      </c>
      <c r="BS1215" s="18"/>
      <c r="BT1215" t="s">
        <v>397</v>
      </c>
      <c r="BU1215" t="s">
        <v>397</v>
      </c>
      <c r="BW1215" s="25"/>
      <c r="CA1215" s="18"/>
      <c r="CC1215" s="18"/>
      <c r="CD1215" s="18"/>
      <c r="CF1215" s="18"/>
      <c r="CH1215" s="18"/>
      <c r="CR1215" s="18"/>
      <c r="CT1215" s="25"/>
      <c r="CU1215" t="s">
        <v>397</v>
      </c>
      <c r="CW1215" t="s">
        <v>397</v>
      </c>
      <c r="CX1215" s="25" t="s">
        <v>397</v>
      </c>
    </row>
    <row r="1216" spans="1:102" x14ac:dyDescent="0.3">
      <c r="A1216">
        <v>1215</v>
      </c>
      <c r="B1216">
        <v>138</v>
      </c>
      <c r="C1216" s="25" t="s">
        <v>61</v>
      </c>
      <c r="D1216" s="12">
        <v>10.1</v>
      </c>
      <c r="E1216" s="14"/>
      <c r="F1216" s="7" t="str">
        <f>IFERROR(D1216/E1216, "X")</f>
        <v>X</v>
      </c>
      <c r="G1216" s="7">
        <f>D1216-E1216</f>
        <v>10.1</v>
      </c>
      <c r="H1216" s="16">
        <f>D1216+E1216</f>
        <v>10.1</v>
      </c>
      <c r="I1216" s="11" t="str">
        <f>IFERROR(F1216/SQRT(F1216^2+AH1216), "X")</f>
        <v>X</v>
      </c>
      <c r="J1216" s="39" t="str">
        <f>IFERROR(SQRT((1-I1216^2)/AH1216), "X")</f>
        <v>X</v>
      </c>
      <c r="K1216" s="39" t="str">
        <f t="shared" si="79"/>
        <v>X</v>
      </c>
      <c r="L1216" s="39" t="str">
        <f t="shared" si="80"/>
        <v>X</v>
      </c>
      <c r="M1216" s="43" t="str">
        <f>IFERROR(I1216+J1216, "X")</f>
        <v>X</v>
      </c>
      <c r="N1216" s="45">
        <v>0</v>
      </c>
      <c r="O1216" s="8">
        <v>0</v>
      </c>
      <c r="P1216" s="9">
        <v>0</v>
      </c>
      <c r="Q1216" s="9">
        <v>1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8">
        <v>0</v>
      </c>
      <c r="X1216" s="9">
        <v>0</v>
      </c>
      <c r="Y1216" s="8"/>
      <c r="AA1216" s="8"/>
      <c r="AG1216" s="47"/>
      <c r="AH1216" s="9">
        <f t="shared" si="78"/>
        <v>-1</v>
      </c>
      <c r="AI1216" s="7">
        <v>7.4</v>
      </c>
      <c r="AM1216" s="14"/>
      <c r="AO1216" s="16"/>
      <c r="AR1216" s="16"/>
      <c r="AS1216" s="9">
        <v>1982</v>
      </c>
      <c r="AT1216" s="23">
        <f t="shared" si="81"/>
        <v>3.2971036501492565</v>
      </c>
      <c r="AX1216" s="18"/>
      <c r="AZ1216" s="18"/>
      <c r="BB1216" s="18"/>
      <c r="BD1216" s="18"/>
      <c r="BF1216" s="18"/>
      <c r="BG1216" s="18" t="s">
        <v>60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s="18">
        <v>0</v>
      </c>
      <c r="BO1216">
        <v>1</v>
      </c>
      <c r="BP1216">
        <v>0</v>
      </c>
      <c r="BQ1216" s="18">
        <v>0</v>
      </c>
      <c r="BS1216" s="18"/>
      <c r="BT1216" t="s">
        <v>397</v>
      </c>
      <c r="BU1216" t="s">
        <v>397</v>
      </c>
      <c r="BW1216" s="25"/>
      <c r="CA1216" s="18"/>
      <c r="CC1216" s="18"/>
      <c r="CD1216" s="18"/>
      <c r="CF1216" s="18"/>
      <c r="CH1216" s="18"/>
      <c r="CR1216" s="18"/>
      <c r="CT1216" s="25"/>
      <c r="CU1216" t="s">
        <v>397</v>
      </c>
      <c r="CW1216" t="s">
        <v>397</v>
      </c>
      <c r="CX1216" s="25" t="s">
        <v>397</v>
      </c>
    </row>
    <row r="1217" spans="1:102" x14ac:dyDescent="0.3">
      <c r="A1217">
        <v>1216</v>
      </c>
      <c r="B1217">
        <v>138</v>
      </c>
      <c r="C1217" s="25" t="s">
        <v>61</v>
      </c>
      <c r="D1217" s="12">
        <v>33.1</v>
      </c>
      <c r="E1217" s="14"/>
      <c r="F1217" s="7" t="str">
        <f>IFERROR(D1217/E1217, "X")</f>
        <v>X</v>
      </c>
      <c r="G1217" s="7">
        <f>D1217-E1217</f>
        <v>33.1</v>
      </c>
      <c r="H1217" s="16">
        <f>D1217+E1217</f>
        <v>33.1</v>
      </c>
      <c r="I1217" s="11" t="str">
        <f>IFERROR(F1217/SQRT(F1217^2+AH1217), "X")</f>
        <v>X</v>
      </c>
      <c r="J1217" s="39" t="str">
        <f>IFERROR(SQRT((1-I1217^2)/AH1217), "X")</f>
        <v>X</v>
      </c>
      <c r="K1217" s="39" t="str">
        <f t="shared" si="79"/>
        <v>X</v>
      </c>
      <c r="L1217" s="39" t="str">
        <f t="shared" si="80"/>
        <v>X</v>
      </c>
      <c r="M1217" s="43" t="str">
        <f>IFERROR(I1217+J1217, "X")</f>
        <v>X</v>
      </c>
      <c r="N1217" s="45">
        <v>0</v>
      </c>
      <c r="O1217" s="8">
        <v>0</v>
      </c>
      <c r="P1217" s="9">
        <v>0</v>
      </c>
      <c r="Q1217" s="9">
        <v>0</v>
      </c>
      <c r="R1217" s="8">
        <v>1</v>
      </c>
      <c r="S1217" s="9">
        <v>0</v>
      </c>
      <c r="T1217" s="9">
        <v>0</v>
      </c>
      <c r="U1217" s="8">
        <v>0</v>
      </c>
      <c r="V1217" s="9">
        <v>0</v>
      </c>
      <c r="W1217" s="8">
        <v>0</v>
      </c>
      <c r="X1217" s="9">
        <v>0</v>
      </c>
      <c r="Y1217" s="8"/>
      <c r="AA1217" s="8"/>
      <c r="AG1217" s="47"/>
      <c r="AH1217" s="9">
        <f t="shared" si="78"/>
        <v>-1</v>
      </c>
      <c r="AI1217" s="7">
        <v>5.2</v>
      </c>
      <c r="AM1217" s="14"/>
      <c r="AO1217" s="16"/>
      <c r="AR1217" s="16"/>
      <c r="AS1217" s="9">
        <v>1960</v>
      </c>
      <c r="AT1217" s="23">
        <f t="shared" si="81"/>
        <v>3.2922560713564759</v>
      </c>
      <c r="AX1217" s="18"/>
      <c r="AZ1217" s="18"/>
      <c r="BB1217" s="18"/>
      <c r="BD1217" s="18"/>
      <c r="BF1217" s="18"/>
      <c r="BG1217" s="18" t="s">
        <v>60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 s="18">
        <v>0</v>
      </c>
      <c r="BO1217">
        <v>1</v>
      </c>
      <c r="BP1217">
        <v>0</v>
      </c>
      <c r="BQ1217" s="18">
        <v>0</v>
      </c>
      <c r="BS1217" s="18"/>
      <c r="BT1217" t="s">
        <v>397</v>
      </c>
      <c r="BU1217" t="s">
        <v>397</v>
      </c>
      <c r="BW1217" s="25"/>
      <c r="CA1217" s="18"/>
      <c r="CC1217" s="18"/>
      <c r="CD1217" s="18"/>
      <c r="CF1217" s="18"/>
      <c r="CH1217" s="18"/>
      <c r="CR1217" s="18"/>
      <c r="CT1217" s="25"/>
      <c r="CU1217" t="s">
        <v>397</v>
      </c>
      <c r="CW1217" t="s">
        <v>397</v>
      </c>
      <c r="CX1217" s="25" t="s">
        <v>397</v>
      </c>
    </row>
    <row r="1218" spans="1:102" x14ac:dyDescent="0.3">
      <c r="A1218">
        <v>1217</v>
      </c>
      <c r="B1218">
        <v>138</v>
      </c>
      <c r="C1218" s="25" t="s">
        <v>61</v>
      </c>
      <c r="D1218" s="12">
        <v>27.6</v>
      </c>
      <c r="E1218" s="14"/>
      <c r="F1218" s="7" t="str">
        <f>IFERROR(D1218/E1218, "X")</f>
        <v>X</v>
      </c>
      <c r="G1218" s="7">
        <f>D1218-E1218</f>
        <v>27.6</v>
      </c>
      <c r="H1218" s="16">
        <f>D1218+E1218</f>
        <v>27.6</v>
      </c>
      <c r="I1218" s="11" t="str">
        <f>IFERROR(F1218/SQRT(F1218^2+AH1218), "X")</f>
        <v>X</v>
      </c>
      <c r="J1218" s="39" t="str">
        <f>IFERROR(SQRT((1-I1218^2)/AH1218), "X")</f>
        <v>X</v>
      </c>
      <c r="K1218" s="39" t="str">
        <f t="shared" si="79"/>
        <v>X</v>
      </c>
      <c r="L1218" s="39" t="str">
        <f t="shared" si="80"/>
        <v>X</v>
      </c>
      <c r="M1218" s="43" t="str">
        <f>IFERROR(I1218+J1218, "X")</f>
        <v>X</v>
      </c>
      <c r="N1218" s="45">
        <v>0</v>
      </c>
      <c r="O1218" s="8">
        <v>0</v>
      </c>
      <c r="P1218" s="9">
        <v>0</v>
      </c>
      <c r="Q1218" s="9">
        <v>0</v>
      </c>
      <c r="R1218" s="8">
        <v>1</v>
      </c>
      <c r="S1218" s="9">
        <v>0</v>
      </c>
      <c r="T1218" s="9">
        <v>0</v>
      </c>
      <c r="U1218" s="8">
        <v>0</v>
      </c>
      <c r="V1218" s="9">
        <v>0</v>
      </c>
      <c r="W1218" s="8">
        <v>0</v>
      </c>
      <c r="X1218" s="9">
        <v>0</v>
      </c>
      <c r="Y1218" s="8"/>
      <c r="AA1218" s="8"/>
      <c r="AG1218" s="47"/>
      <c r="AH1218" s="9">
        <f t="shared" si="78"/>
        <v>-1</v>
      </c>
      <c r="AI1218" s="7">
        <v>7.7</v>
      </c>
      <c r="AM1218" s="14"/>
      <c r="AO1218" s="16"/>
      <c r="AR1218" s="16"/>
      <c r="AS1218" s="9">
        <v>1985</v>
      </c>
      <c r="AT1218" s="23">
        <f t="shared" si="81"/>
        <v>3.2977605110991339</v>
      </c>
      <c r="AX1218" s="18"/>
      <c r="AZ1218" s="18"/>
      <c r="BB1218" s="18"/>
      <c r="BD1218" s="18"/>
      <c r="BF1218" s="18"/>
      <c r="BG1218" s="18" t="s">
        <v>60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 s="18">
        <v>0</v>
      </c>
      <c r="BO1218">
        <v>1</v>
      </c>
      <c r="BP1218">
        <v>0</v>
      </c>
      <c r="BQ1218" s="18">
        <v>0</v>
      </c>
      <c r="BS1218" s="18"/>
      <c r="BT1218" t="s">
        <v>397</v>
      </c>
      <c r="BU1218" t="s">
        <v>397</v>
      </c>
      <c r="BW1218" s="25"/>
      <c r="CA1218" s="18"/>
      <c r="CC1218" s="18"/>
      <c r="CD1218" s="18"/>
      <c r="CF1218" s="18"/>
      <c r="CH1218" s="18"/>
      <c r="CR1218" s="18"/>
      <c r="CT1218" s="25"/>
      <c r="CU1218" t="s">
        <v>397</v>
      </c>
      <c r="CW1218" t="s">
        <v>397</v>
      </c>
      <c r="CX1218" s="25" t="s">
        <v>397</v>
      </c>
    </row>
    <row r="1219" spans="1:102" x14ac:dyDescent="0.3">
      <c r="A1219">
        <v>1218</v>
      </c>
      <c r="B1219">
        <v>138</v>
      </c>
      <c r="C1219" s="25" t="s">
        <v>61</v>
      </c>
      <c r="D1219" s="12">
        <v>12.5</v>
      </c>
      <c r="E1219" s="14"/>
      <c r="F1219" s="7" t="str">
        <f>IFERROR(D1219/E1219, "X")</f>
        <v>X</v>
      </c>
      <c r="G1219" s="7">
        <f>D1219-E1219</f>
        <v>12.5</v>
      </c>
      <c r="H1219" s="16">
        <f>D1219+E1219</f>
        <v>12.5</v>
      </c>
      <c r="I1219" s="11" t="str">
        <f>IFERROR(F1219/SQRT(F1219^2+AH1219), "X")</f>
        <v>X</v>
      </c>
      <c r="J1219" s="39" t="str">
        <f>IFERROR(SQRT((1-I1219^2)/AH1219), "X")</f>
        <v>X</v>
      </c>
      <c r="K1219" s="39" t="str">
        <f t="shared" si="79"/>
        <v>X</v>
      </c>
      <c r="L1219" s="39" t="str">
        <f t="shared" si="80"/>
        <v>X</v>
      </c>
      <c r="M1219" s="43" t="str">
        <f>IFERROR(I1219+J1219, "X")</f>
        <v>X</v>
      </c>
      <c r="N1219" s="45">
        <v>0</v>
      </c>
      <c r="O1219" s="8">
        <v>0</v>
      </c>
      <c r="P1219" s="9">
        <v>0</v>
      </c>
      <c r="Q1219" s="9">
        <v>0</v>
      </c>
      <c r="R1219" s="8">
        <v>0</v>
      </c>
      <c r="S1219" s="9">
        <v>1</v>
      </c>
      <c r="T1219" s="9">
        <v>0</v>
      </c>
      <c r="U1219" s="8">
        <v>0</v>
      </c>
      <c r="V1219" s="9">
        <v>0</v>
      </c>
      <c r="W1219" s="8">
        <v>0</v>
      </c>
      <c r="X1219" s="9">
        <v>0</v>
      </c>
      <c r="Y1219" s="8"/>
      <c r="AA1219" s="8"/>
      <c r="AG1219" s="47"/>
      <c r="AH1219" s="9">
        <f t="shared" ref="AH1219:AH1282" si="82">IFERROR(AF1219-AG1219-1, "X")</f>
        <v>-1</v>
      </c>
      <c r="AI1219" s="7">
        <v>5.2</v>
      </c>
      <c r="AM1219" s="14"/>
      <c r="AO1219" s="16"/>
      <c r="AR1219" s="16"/>
      <c r="AS1219" s="9">
        <v>1960</v>
      </c>
      <c r="AT1219" s="23">
        <f t="shared" si="81"/>
        <v>3.2922560713564759</v>
      </c>
      <c r="AX1219" s="18"/>
      <c r="AZ1219" s="18"/>
      <c r="BB1219" s="18"/>
      <c r="BD1219" s="18"/>
      <c r="BF1219" s="18"/>
      <c r="BG1219" s="18" t="s">
        <v>60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 s="18">
        <v>0</v>
      </c>
      <c r="BO1219">
        <v>1</v>
      </c>
      <c r="BP1219">
        <v>0</v>
      </c>
      <c r="BQ1219" s="18">
        <v>0</v>
      </c>
      <c r="BS1219" s="18"/>
      <c r="BT1219" t="s">
        <v>397</v>
      </c>
      <c r="BU1219" t="s">
        <v>397</v>
      </c>
      <c r="BW1219" s="25"/>
      <c r="CA1219" s="18"/>
      <c r="CC1219" s="18"/>
      <c r="CD1219" s="18"/>
      <c r="CF1219" s="18"/>
      <c r="CH1219" s="18"/>
      <c r="CR1219" s="18"/>
      <c r="CT1219" s="25"/>
      <c r="CU1219" t="s">
        <v>397</v>
      </c>
      <c r="CW1219" t="s">
        <v>397</v>
      </c>
      <c r="CX1219" s="25" t="s">
        <v>397</v>
      </c>
    </row>
    <row r="1220" spans="1:102" x14ac:dyDescent="0.3">
      <c r="A1220">
        <v>1219</v>
      </c>
      <c r="B1220">
        <v>138</v>
      </c>
      <c r="C1220" s="25" t="s">
        <v>61</v>
      </c>
      <c r="D1220" s="12">
        <v>11</v>
      </c>
      <c r="E1220" s="14"/>
      <c r="F1220" s="7" t="str">
        <f>IFERROR(D1220/E1220, "X")</f>
        <v>X</v>
      </c>
      <c r="G1220" s="7">
        <f>D1220-E1220</f>
        <v>11</v>
      </c>
      <c r="H1220" s="16">
        <f>D1220+E1220</f>
        <v>11</v>
      </c>
      <c r="I1220" s="11" t="str">
        <f>IFERROR(F1220/SQRT(F1220^2+AH1220), "X")</f>
        <v>X</v>
      </c>
      <c r="J1220" s="39" t="str">
        <f>IFERROR(SQRT((1-I1220^2)/AH1220), "X")</f>
        <v>X</v>
      </c>
      <c r="K1220" s="39" t="str">
        <f t="shared" si="79"/>
        <v>X</v>
      </c>
      <c r="L1220" s="39" t="str">
        <f t="shared" si="80"/>
        <v>X</v>
      </c>
      <c r="M1220" s="43" t="str">
        <f>IFERROR(I1220+J1220, "X")</f>
        <v>X</v>
      </c>
      <c r="N1220" s="45">
        <v>0</v>
      </c>
      <c r="O1220" s="8">
        <v>0</v>
      </c>
      <c r="P1220" s="9">
        <v>0</v>
      </c>
      <c r="Q1220" s="9">
        <v>0</v>
      </c>
      <c r="R1220" s="8">
        <v>0</v>
      </c>
      <c r="S1220" s="9">
        <v>1</v>
      </c>
      <c r="T1220" s="9">
        <v>0</v>
      </c>
      <c r="U1220" s="8">
        <v>0</v>
      </c>
      <c r="V1220" s="9">
        <v>0</v>
      </c>
      <c r="W1220" s="8">
        <v>0</v>
      </c>
      <c r="X1220" s="9">
        <v>0</v>
      </c>
      <c r="Y1220" s="8"/>
      <c r="AA1220" s="8"/>
      <c r="AG1220" s="47"/>
      <c r="AH1220" s="9">
        <f t="shared" si="82"/>
        <v>-1</v>
      </c>
      <c r="AI1220" s="7">
        <v>7.7</v>
      </c>
      <c r="AM1220" s="14"/>
      <c r="AO1220" s="16"/>
      <c r="AR1220" s="16"/>
      <c r="AS1220" s="9">
        <v>1985</v>
      </c>
      <c r="AT1220" s="23">
        <f t="shared" si="81"/>
        <v>3.2977605110991339</v>
      </c>
      <c r="AX1220" s="18"/>
      <c r="AZ1220" s="18"/>
      <c r="BB1220" s="18"/>
      <c r="BD1220" s="18"/>
      <c r="BF1220" s="18"/>
      <c r="BG1220" s="18" t="s">
        <v>60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s="18">
        <v>0</v>
      </c>
      <c r="BO1220">
        <v>1</v>
      </c>
      <c r="BP1220">
        <v>0</v>
      </c>
      <c r="BQ1220" s="18">
        <v>0</v>
      </c>
      <c r="BS1220" s="18"/>
      <c r="BT1220" t="s">
        <v>397</v>
      </c>
      <c r="BU1220" t="s">
        <v>397</v>
      </c>
      <c r="BW1220" s="25"/>
      <c r="CA1220" s="18"/>
      <c r="CC1220" s="18"/>
      <c r="CD1220" s="18"/>
      <c r="CF1220" s="18"/>
      <c r="CH1220" s="18"/>
      <c r="CR1220" s="18"/>
      <c r="CT1220" s="25"/>
      <c r="CU1220" t="s">
        <v>397</v>
      </c>
      <c r="CW1220" t="s">
        <v>397</v>
      </c>
      <c r="CX1220" s="25" t="s">
        <v>397</v>
      </c>
    </row>
    <row r="1221" spans="1:102" x14ac:dyDescent="0.3">
      <c r="A1221">
        <v>1220</v>
      </c>
      <c r="B1221">
        <v>138</v>
      </c>
      <c r="C1221" s="25" t="s">
        <v>61</v>
      </c>
      <c r="D1221" s="12">
        <v>11.6</v>
      </c>
      <c r="E1221" s="14"/>
      <c r="F1221" s="7" t="str">
        <f>IFERROR(D1221/E1221, "X")</f>
        <v>X</v>
      </c>
      <c r="G1221" s="7">
        <f>D1221-E1221</f>
        <v>11.6</v>
      </c>
      <c r="H1221" s="16">
        <f>D1221+E1221</f>
        <v>11.6</v>
      </c>
      <c r="I1221" s="11" t="str">
        <f>IFERROR(F1221/SQRT(F1221^2+AH1221), "X")</f>
        <v>X</v>
      </c>
      <c r="J1221" s="39" t="str">
        <f>IFERROR(SQRT((1-I1221^2)/AH1221), "X")</f>
        <v>X</v>
      </c>
      <c r="K1221" s="39" t="str">
        <f t="shared" si="79"/>
        <v>X</v>
      </c>
      <c r="L1221" s="39" t="str">
        <f t="shared" si="80"/>
        <v>X</v>
      </c>
      <c r="M1221" s="43" t="str">
        <f>IFERROR(I1221+J1221, "X")</f>
        <v>X</v>
      </c>
      <c r="N1221" s="45">
        <v>0</v>
      </c>
      <c r="O1221" s="8">
        <v>0</v>
      </c>
      <c r="P1221" s="9">
        <v>0</v>
      </c>
      <c r="Q1221" s="9">
        <v>0</v>
      </c>
      <c r="R1221" s="8">
        <v>0</v>
      </c>
      <c r="S1221" s="9">
        <v>0</v>
      </c>
      <c r="T1221" s="9">
        <v>1</v>
      </c>
      <c r="U1221" s="8">
        <v>0</v>
      </c>
      <c r="V1221" s="9">
        <v>0</v>
      </c>
      <c r="W1221" s="8">
        <v>0</v>
      </c>
      <c r="X1221" s="9">
        <v>0</v>
      </c>
      <c r="Y1221" s="8"/>
      <c r="AA1221" s="8"/>
      <c r="AG1221" s="47"/>
      <c r="AH1221" s="9">
        <f t="shared" si="82"/>
        <v>-1</v>
      </c>
      <c r="AI1221" s="7">
        <v>5.2</v>
      </c>
      <c r="AM1221" s="14"/>
      <c r="AO1221" s="16"/>
      <c r="AR1221" s="16"/>
      <c r="AS1221" s="9">
        <v>1960</v>
      </c>
      <c r="AT1221" s="23">
        <f t="shared" si="81"/>
        <v>3.2922560713564759</v>
      </c>
      <c r="AX1221" s="18"/>
      <c r="AZ1221" s="18"/>
      <c r="BB1221" s="18"/>
      <c r="BD1221" s="18"/>
      <c r="BF1221" s="18"/>
      <c r="BG1221" s="18" t="s">
        <v>60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 s="18">
        <v>0</v>
      </c>
      <c r="BO1221">
        <v>1</v>
      </c>
      <c r="BP1221">
        <v>0</v>
      </c>
      <c r="BQ1221" s="18">
        <v>0</v>
      </c>
      <c r="BS1221" s="18"/>
      <c r="BT1221" t="s">
        <v>397</v>
      </c>
      <c r="BU1221" t="s">
        <v>397</v>
      </c>
      <c r="BW1221" s="25"/>
      <c r="CA1221" s="18"/>
      <c r="CC1221" s="18"/>
      <c r="CD1221" s="18"/>
      <c r="CF1221" s="18"/>
      <c r="CH1221" s="18"/>
      <c r="CR1221" s="18"/>
      <c r="CT1221" s="25"/>
      <c r="CU1221" t="s">
        <v>397</v>
      </c>
      <c r="CW1221" t="s">
        <v>397</v>
      </c>
      <c r="CX1221" s="25" t="s">
        <v>397</v>
      </c>
    </row>
    <row r="1222" spans="1:102" x14ac:dyDescent="0.3">
      <c r="A1222">
        <v>1221</v>
      </c>
      <c r="B1222">
        <v>138</v>
      </c>
      <c r="C1222" s="25" t="s">
        <v>61</v>
      </c>
      <c r="D1222" s="12">
        <v>10.3</v>
      </c>
      <c r="E1222" s="14"/>
      <c r="F1222" s="7" t="str">
        <f>IFERROR(D1222/E1222, "X")</f>
        <v>X</v>
      </c>
      <c r="G1222" s="7">
        <f>D1222-E1222</f>
        <v>10.3</v>
      </c>
      <c r="H1222" s="16">
        <f>D1222+E1222</f>
        <v>10.3</v>
      </c>
      <c r="I1222" s="11" t="str">
        <f>IFERROR(F1222/SQRT(F1222^2+AH1222), "X")</f>
        <v>X</v>
      </c>
      <c r="J1222" s="39" t="str">
        <f>IFERROR(SQRT((1-I1222^2)/AH1222), "X")</f>
        <v>X</v>
      </c>
      <c r="K1222" s="39" t="str">
        <f t="shared" si="79"/>
        <v>X</v>
      </c>
      <c r="L1222" s="39" t="str">
        <f t="shared" si="80"/>
        <v>X</v>
      </c>
      <c r="M1222" s="43" t="str">
        <f>IFERROR(I1222+J1222, "X")</f>
        <v>X</v>
      </c>
      <c r="N1222" s="45">
        <v>0</v>
      </c>
      <c r="O1222" s="8">
        <v>0</v>
      </c>
      <c r="P1222" s="9">
        <v>0</v>
      </c>
      <c r="Q1222" s="9">
        <v>0</v>
      </c>
      <c r="R1222" s="8">
        <v>0</v>
      </c>
      <c r="S1222" s="9">
        <v>0</v>
      </c>
      <c r="T1222" s="9">
        <v>1</v>
      </c>
      <c r="U1222" s="8">
        <v>0</v>
      </c>
      <c r="V1222" s="9">
        <v>0</v>
      </c>
      <c r="W1222" s="8">
        <v>0</v>
      </c>
      <c r="X1222" s="9">
        <v>0</v>
      </c>
      <c r="Y1222" s="8"/>
      <c r="AA1222" s="8"/>
      <c r="AG1222" s="47"/>
      <c r="AH1222" s="9">
        <f t="shared" si="82"/>
        <v>-1</v>
      </c>
      <c r="AI1222" s="7">
        <v>7.7</v>
      </c>
      <c r="AM1222" s="14"/>
      <c r="AO1222" s="16"/>
      <c r="AR1222" s="16"/>
      <c r="AS1222" s="9">
        <v>1985</v>
      </c>
      <c r="AT1222" s="23">
        <f t="shared" si="81"/>
        <v>3.2977605110991339</v>
      </c>
      <c r="AX1222" s="18"/>
      <c r="AZ1222" s="18"/>
      <c r="BB1222" s="18"/>
      <c r="BD1222" s="18"/>
      <c r="BF1222" s="18"/>
      <c r="BG1222" s="18" t="s">
        <v>60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 s="18">
        <v>0</v>
      </c>
      <c r="BO1222">
        <v>1</v>
      </c>
      <c r="BP1222">
        <v>0</v>
      </c>
      <c r="BQ1222" s="18">
        <v>0</v>
      </c>
      <c r="BS1222" s="18"/>
      <c r="BT1222" t="s">
        <v>397</v>
      </c>
      <c r="BU1222" t="s">
        <v>397</v>
      </c>
      <c r="BW1222" s="25"/>
      <c r="CA1222" s="18"/>
      <c r="CC1222" s="18"/>
      <c r="CD1222" s="18"/>
      <c r="CF1222" s="18"/>
      <c r="CH1222" s="18"/>
      <c r="CR1222" s="18"/>
      <c r="CT1222" s="25"/>
      <c r="CU1222" t="s">
        <v>397</v>
      </c>
      <c r="CW1222" t="s">
        <v>397</v>
      </c>
      <c r="CX1222" s="25" t="s">
        <v>397</v>
      </c>
    </row>
    <row r="1223" spans="1:102" x14ac:dyDescent="0.3">
      <c r="A1223">
        <v>1222</v>
      </c>
      <c r="B1223">
        <v>139</v>
      </c>
      <c r="C1223" s="25" t="s">
        <v>96</v>
      </c>
      <c r="D1223" s="12">
        <v>3.4</v>
      </c>
      <c r="E1223" s="14"/>
      <c r="F1223" s="7" t="str">
        <f>IFERROR(D1223/E1223, "X")</f>
        <v>X</v>
      </c>
      <c r="G1223" s="7">
        <f>D1223-E1223</f>
        <v>3.4</v>
      </c>
      <c r="H1223" s="16">
        <f>D1223+E1223</f>
        <v>3.4</v>
      </c>
      <c r="I1223" s="11" t="str">
        <f>IFERROR(F1223/SQRT(F1223^2+AH1223), "X")</f>
        <v>X</v>
      </c>
      <c r="J1223" s="39" t="str">
        <f>IFERROR(SQRT((1-I1223^2)/AH1223), "X")</f>
        <v>X</v>
      </c>
      <c r="K1223" s="39" t="str">
        <f t="shared" si="79"/>
        <v>X</v>
      </c>
      <c r="L1223" s="39" t="str">
        <f t="shared" si="80"/>
        <v>X</v>
      </c>
      <c r="M1223" s="43" t="str">
        <f>IFERROR(I1223+J1223, "X")</f>
        <v>X</v>
      </c>
      <c r="N1223" s="45">
        <v>1</v>
      </c>
      <c r="O1223" s="8">
        <v>0</v>
      </c>
      <c r="P1223" s="9">
        <v>0</v>
      </c>
      <c r="Q1223" s="9">
        <v>0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8">
        <v>0</v>
      </c>
      <c r="X1223" s="9">
        <v>0</v>
      </c>
      <c r="Y1223" s="8"/>
      <c r="AA1223" s="8"/>
      <c r="AG1223" s="47"/>
      <c r="AH1223" s="9">
        <f t="shared" si="82"/>
        <v>-1</v>
      </c>
      <c r="AI1223" s="7">
        <v>8.8000000000000007</v>
      </c>
      <c r="AM1223" s="14"/>
      <c r="AO1223" s="16"/>
      <c r="AR1223" s="16"/>
      <c r="AS1223" s="9">
        <v>2011</v>
      </c>
      <c r="AT1223" s="23">
        <f t="shared" si="81"/>
        <v>3.303412070596742</v>
      </c>
      <c r="AX1223" s="18"/>
      <c r="AZ1223" s="18"/>
      <c r="BB1223" s="18"/>
      <c r="BD1223" s="18"/>
      <c r="BF1223" s="18"/>
      <c r="BG1223" s="18" t="s">
        <v>94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 s="18">
        <v>0</v>
      </c>
      <c r="BO1223">
        <v>0</v>
      </c>
      <c r="BP1223">
        <v>1</v>
      </c>
      <c r="BQ1223" s="18">
        <v>0</v>
      </c>
      <c r="BS1223" s="18"/>
      <c r="BT1223" t="s">
        <v>397</v>
      </c>
      <c r="BU1223" t="s">
        <v>397</v>
      </c>
      <c r="BW1223" s="25"/>
      <c r="CA1223" s="18"/>
      <c r="CC1223" s="18"/>
      <c r="CD1223" s="18"/>
      <c r="CF1223" s="18"/>
      <c r="CH1223" s="18"/>
      <c r="CR1223" s="18"/>
      <c r="CT1223" s="25"/>
      <c r="CU1223" t="s">
        <v>397</v>
      </c>
      <c r="CW1223" t="s">
        <v>397</v>
      </c>
      <c r="CX1223" s="25" t="s">
        <v>397</v>
      </c>
    </row>
    <row r="1224" spans="1:102" x14ac:dyDescent="0.3">
      <c r="A1224">
        <v>1223</v>
      </c>
      <c r="B1224">
        <v>139</v>
      </c>
      <c r="C1224" s="25" t="s">
        <v>96</v>
      </c>
      <c r="D1224" s="12">
        <v>2.1</v>
      </c>
      <c r="E1224" s="14"/>
      <c r="F1224" s="7" t="str">
        <f>IFERROR(D1224/E1224, "X")</f>
        <v>X</v>
      </c>
      <c r="G1224" s="7">
        <f>D1224-E1224</f>
        <v>2.1</v>
      </c>
      <c r="H1224" s="16">
        <f>D1224+E1224</f>
        <v>2.1</v>
      </c>
      <c r="I1224" s="11" t="str">
        <f>IFERROR(F1224/SQRT(F1224^2+AH1224), "X")</f>
        <v>X</v>
      </c>
      <c r="J1224" s="39" t="str">
        <f>IFERROR(SQRT((1-I1224^2)/AH1224), "X")</f>
        <v>X</v>
      </c>
      <c r="K1224" s="39" t="str">
        <f t="shared" si="79"/>
        <v>X</v>
      </c>
      <c r="L1224" s="39" t="str">
        <f t="shared" si="80"/>
        <v>X</v>
      </c>
      <c r="M1224" s="43" t="str">
        <f>IFERROR(I1224+J1224, "X")</f>
        <v>X</v>
      </c>
      <c r="N1224" s="45">
        <v>0</v>
      </c>
      <c r="O1224" s="8">
        <v>1</v>
      </c>
      <c r="P1224" s="9">
        <v>0</v>
      </c>
      <c r="Q1224" s="9">
        <v>0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8">
        <v>0</v>
      </c>
      <c r="X1224" s="9">
        <v>0</v>
      </c>
      <c r="Y1224" s="8"/>
      <c r="AA1224" s="8"/>
      <c r="AG1224" s="47"/>
      <c r="AH1224" s="9">
        <f t="shared" si="82"/>
        <v>-1</v>
      </c>
      <c r="AI1224" s="7">
        <v>8.8000000000000007</v>
      </c>
      <c r="AM1224" s="14"/>
      <c r="AO1224" s="16"/>
      <c r="AR1224" s="16"/>
      <c r="AS1224" s="9">
        <v>2011</v>
      </c>
      <c r="AT1224" s="23">
        <f t="shared" si="81"/>
        <v>3.303412070596742</v>
      </c>
      <c r="AX1224" s="18"/>
      <c r="AZ1224" s="18"/>
      <c r="BB1224" s="18"/>
      <c r="BD1224" s="18"/>
      <c r="BF1224" s="18"/>
      <c r="BG1224" s="18" t="s">
        <v>94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 s="18">
        <v>0</v>
      </c>
      <c r="BO1224">
        <v>0</v>
      </c>
      <c r="BP1224">
        <v>1</v>
      </c>
      <c r="BQ1224" s="18">
        <v>0</v>
      </c>
      <c r="BS1224" s="18"/>
      <c r="BT1224" t="s">
        <v>397</v>
      </c>
      <c r="BU1224" t="s">
        <v>397</v>
      </c>
      <c r="BW1224" s="25"/>
      <c r="CA1224" s="18"/>
      <c r="CC1224" s="18"/>
      <c r="CD1224" s="18"/>
      <c r="CF1224" s="18"/>
      <c r="CH1224" s="18"/>
      <c r="CR1224" s="18"/>
      <c r="CT1224" s="25"/>
      <c r="CU1224" t="s">
        <v>397</v>
      </c>
      <c r="CW1224" t="s">
        <v>397</v>
      </c>
      <c r="CX1224" s="25" t="s">
        <v>397</v>
      </c>
    </row>
    <row r="1225" spans="1:102" x14ac:dyDescent="0.3">
      <c r="A1225">
        <v>1224</v>
      </c>
      <c r="B1225">
        <v>139</v>
      </c>
      <c r="C1225" s="25" t="s">
        <v>96</v>
      </c>
      <c r="D1225" s="12">
        <v>3</v>
      </c>
      <c r="E1225" s="14"/>
      <c r="F1225" s="7" t="str">
        <f>IFERROR(D1225/E1225, "X")</f>
        <v>X</v>
      </c>
      <c r="G1225" s="7">
        <f>D1225-E1225</f>
        <v>3</v>
      </c>
      <c r="H1225" s="16">
        <f>D1225+E1225</f>
        <v>3</v>
      </c>
      <c r="I1225" s="11" t="str">
        <f>IFERROR(F1225/SQRT(F1225^2+AH1225), "X")</f>
        <v>X</v>
      </c>
      <c r="J1225" s="39" t="str">
        <f>IFERROR(SQRT((1-I1225^2)/AH1225), "X")</f>
        <v>X</v>
      </c>
      <c r="K1225" s="39" t="str">
        <f t="shared" si="79"/>
        <v>X</v>
      </c>
      <c r="L1225" s="39" t="str">
        <f t="shared" si="80"/>
        <v>X</v>
      </c>
      <c r="M1225" s="43" t="str">
        <f>IFERROR(I1225+J1225, "X")</f>
        <v>X</v>
      </c>
      <c r="N1225" s="45">
        <v>0</v>
      </c>
      <c r="O1225" s="8">
        <v>0</v>
      </c>
      <c r="P1225" s="9">
        <v>1</v>
      </c>
      <c r="Q1225" s="9">
        <v>0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8">
        <v>0</v>
      </c>
      <c r="X1225" s="9">
        <v>0</v>
      </c>
      <c r="Y1225" s="8"/>
      <c r="AA1225" s="8"/>
      <c r="AG1225" s="47"/>
      <c r="AH1225" s="9">
        <f t="shared" si="82"/>
        <v>-1</v>
      </c>
      <c r="AI1225" s="7">
        <v>8.8000000000000007</v>
      </c>
      <c r="AM1225" s="14"/>
      <c r="AO1225" s="16"/>
      <c r="AR1225" s="16"/>
      <c r="AS1225" s="9">
        <v>2011</v>
      </c>
      <c r="AT1225" s="23">
        <f t="shared" si="81"/>
        <v>3.303412070596742</v>
      </c>
      <c r="AX1225" s="18"/>
      <c r="AZ1225" s="18"/>
      <c r="BB1225" s="18"/>
      <c r="BD1225" s="18"/>
      <c r="BF1225" s="18"/>
      <c r="BG1225" s="18" t="s">
        <v>94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 s="18">
        <v>0</v>
      </c>
      <c r="BO1225">
        <v>0</v>
      </c>
      <c r="BP1225">
        <v>1</v>
      </c>
      <c r="BQ1225" s="18">
        <v>0</v>
      </c>
      <c r="BS1225" s="18"/>
      <c r="BT1225" t="s">
        <v>397</v>
      </c>
      <c r="BU1225" t="s">
        <v>397</v>
      </c>
      <c r="BW1225" s="25"/>
      <c r="CA1225" s="18"/>
      <c r="CC1225" s="18"/>
      <c r="CD1225" s="18"/>
      <c r="CF1225" s="18"/>
      <c r="CH1225" s="18"/>
      <c r="CR1225" s="18"/>
      <c r="CT1225" s="25"/>
      <c r="CU1225" t="s">
        <v>397</v>
      </c>
      <c r="CW1225" t="s">
        <v>397</v>
      </c>
      <c r="CX1225" s="25" t="s">
        <v>397</v>
      </c>
    </row>
    <row r="1226" spans="1:102" x14ac:dyDescent="0.3">
      <c r="A1226">
        <v>1225</v>
      </c>
      <c r="B1226">
        <v>139</v>
      </c>
      <c r="C1226" s="25" t="s">
        <v>96</v>
      </c>
      <c r="D1226" s="12">
        <v>9.1999999999999993</v>
      </c>
      <c r="E1226" s="14"/>
      <c r="F1226" s="7" t="str">
        <f>IFERROR(D1226/E1226, "X")</f>
        <v>X</v>
      </c>
      <c r="G1226" s="7">
        <f>D1226-E1226</f>
        <v>9.1999999999999993</v>
      </c>
      <c r="H1226" s="16">
        <f>D1226+E1226</f>
        <v>9.1999999999999993</v>
      </c>
      <c r="I1226" s="11" t="str">
        <f>IFERROR(F1226/SQRT(F1226^2+AH1226), "X")</f>
        <v>X</v>
      </c>
      <c r="J1226" s="39" t="str">
        <f>IFERROR(SQRT((1-I1226^2)/AH1226), "X")</f>
        <v>X</v>
      </c>
      <c r="K1226" s="39" t="str">
        <f t="shared" si="79"/>
        <v>X</v>
      </c>
      <c r="L1226" s="39" t="str">
        <f t="shared" si="80"/>
        <v>X</v>
      </c>
      <c r="M1226" s="43" t="str">
        <f>IFERROR(I1226+J1226, "X")</f>
        <v>X</v>
      </c>
      <c r="N1226" s="45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8">
        <v>0</v>
      </c>
      <c r="X1226" s="9">
        <v>0</v>
      </c>
      <c r="Y1226" s="8"/>
      <c r="AA1226" s="8"/>
      <c r="AG1226" s="47"/>
      <c r="AH1226" s="9">
        <f t="shared" si="82"/>
        <v>-1</v>
      </c>
      <c r="AI1226" s="7">
        <v>8.8000000000000007</v>
      </c>
      <c r="AM1226" s="14"/>
      <c r="AO1226" s="16"/>
      <c r="AR1226" s="16"/>
      <c r="AS1226" s="9">
        <v>2011</v>
      </c>
      <c r="AT1226" s="23">
        <f t="shared" si="81"/>
        <v>3.303412070596742</v>
      </c>
      <c r="AX1226" s="18"/>
      <c r="AZ1226" s="18"/>
      <c r="BB1226" s="18"/>
      <c r="BD1226" s="18"/>
      <c r="BF1226" s="18"/>
      <c r="BG1226" s="18" t="s">
        <v>94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 s="18">
        <v>0</v>
      </c>
      <c r="BO1226">
        <v>0</v>
      </c>
      <c r="BP1226">
        <v>1</v>
      </c>
      <c r="BQ1226" s="18">
        <v>0</v>
      </c>
      <c r="BS1226" s="18"/>
      <c r="BT1226" t="s">
        <v>397</v>
      </c>
      <c r="BU1226" t="s">
        <v>397</v>
      </c>
      <c r="BW1226" s="25"/>
      <c r="CA1226" s="18"/>
      <c r="CC1226" s="18"/>
      <c r="CD1226" s="18"/>
      <c r="CF1226" s="18"/>
      <c r="CH1226" s="18"/>
      <c r="CR1226" s="18"/>
      <c r="CT1226" s="25"/>
      <c r="CU1226" t="s">
        <v>397</v>
      </c>
      <c r="CW1226" t="s">
        <v>397</v>
      </c>
      <c r="CX1226" s="25" t="s">
        <v>397</v>
      </c>
    </row>
    <row r="1227" spans="1:102" x14ac:dyDescent="0.3">
      <c r="A1227">
        <v>1226</v>
      </c>
      <c r="B1227">
        <v>139</v>
      </c>
      <c r="C1227" s="25" t="s">
        <v>96</v>
      </c>
      <c r="D1227" s="12">
        <v>2.9</v>
      </c>
      <c r="E1227" s="14"/>
      <c r="F1227" s="7" t="str">
        <f>IFERROR(D1227/E1227, "X")</f>
        <v>X</v>
      </c>
      <c r="G1227" s="7">
        <f>D1227-E1227</f>
        <v>2.9</v>
      </c>
      <c r="H1227" s="16">
        <f>D1227+E1227</f>
        <v>2.9</v>
      </c>
      <c r="I1227" s="11" t="str">
        <f>IFERROR(F1227/SQRT(F1227^2+AH1227), "X")</f>
        <v>X</v>
      </c>
      <c r="J1227" s="39" t="str">
        <f>IFERROR(SQRT((1-I1227^2)/AH1227), "X")</f>
        <v>X</v>
      </c>
      <c r="K1227" s="39" t="str">
        <f t="shared" si="79"/>
        <v>X</v>
      </c>
      <c r="L1227" s="39" t="str">
        <f t="shared" si="80"/>
        <v>X</v>
      </c>
      <c r="M1227" s="43" t="str">
        <f>IFERROR(I1227+J1227, "X")</f>
        <v>X</v>
      </c>
      <c r="N1227" s="45">
        <v>0</v>
      </c>
      <c r="O1227" s="8">
        <v>0</v>
      </c>
      <c r="P1227" s="9">
        <v>0</v>
      </c>
      <c r="Q1227" s="9">
        <v>0</v>
      </c>
      <c r="R1227" s="8">
        <v>0</v>
      </c>
      <c r="S1227" s="9">
        <v>0</v>
      </c>
      <c r="T1227" s="9">
        <v>0</v>
      </c>
      <c r="U1227" s="8">
        <v>1</v>
      </c>
      <c r="V1227" s="9">
        <v>0</v>
      </c>
      <c r="W1227" s="8">
        <v>0</v>
      </c>
      <c r="X1227" s="9">
        <v>0</v>
      </c>
      <c r="Y1227" s="8"/>
      <c r="AA1227" s="8"/>
      <c r="AG1227" s="47"/>
      <c r="AH1227" s="9">
        <f t="shared" si="82"/>
        <v>-1</v>
      </c>
      <c r="AI1227" s="7">
        <v>8.8000000000000007</v>
      </c>
      <c r="AM1227" s="14"/>
      <c r="AO1227" s="16"/>
      <c r="AR1227" s="16"/>
      <c r="AS1227" s="9">
        <v>2011</v>
      </c>
      <c r="AT1227" s="23">
        <f t="shared" si="81"/>
        <v>3.303412070596742</v>
      </c>
      <c r="AX1227" s="18"/>
      <c r="AZ1227" s="18"/>
      <c r="BB1227" s="18"/>
      <c r="BD1227" s="18"/>
      <c r="BF1227" s="18"/>
      <c r="BG1227" s="18" t="s">
        <v>94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 s="18">
        <v>0</v>
      </c>
      <c r="BO1227">
        <v>0</v>
      </c>
      <c r="BP1227">
        <v>1</v>
      </c>
      <c r="BQ1227" s="18">
        <v>0</v>
      </c>
      <c r="BS1227" s="18"/>
      <c r="BT1227" t="s">
        <v>397</v>
      </c>
      <c r="BU1227" t="s">
        <v>397</v>
      </c>
      <c r="BW1227" s="25"/>
      <c r="CA1227" s="18"/>
      <c r="CC1227" s="18"/>
      <c r="CD1227" s="18"/>
      <c r="CF1227" s="18"/>
      <c r="CH1227" s="18"/>
      <c r="CR1227" s="18"/>
      <c r="CT1227" s="25"/>
      <c r="CU1227" t="s">
        <v>397</v>
      </c>
      <c r="CW1227" t="s">
        <v>397</v>
      </c>
      <c r="CX1227" s="25" t="s">
        <v>397</v>
      </c>
    </row>
    <row r="1228" spans="1:102" x14ac:dyDescent="0.3">
      <c r="A1228">
        <v>1227</v>
      </c>
      <c r="B1228">
        <v>139</v>
      </c>
      <c r="C1228" s="25" t="s">
        <v>96</v>
      </c>
      <c r="D1228" s="12">
        <v>4.8</v>
      </c>
      <c r="E1228" s="14"/>
      <c r="F1228" s="7" t="str">
        <f>IFERROR(D1228/E1228, "X")</f>
        <v>X</v>
      </c>
      <c r="G1228" s="7">
        <f>D1228-E1228</f>
        <v>4.8</v>
      </c>
      <c r="H1228" s="16">
        <f>D1228+E1228</f>
        <v>4.8</v>
      </c>
      <c r="I1228" s="11" t="str">
        <f>IFERROR(F1228/SQRT(F1228^2+AH1228), "X")</f>
        <v>X</v>
      </c>
      <c r="J1228" s="39" t="str">
        <f>IFERROR(SQRT((1-I1228^2)/AH1228), "X")</f>
        <v>X</v>
      </c>
      <c r="K1228" s="39" t="str">
        <f t="shared" si="79"/>
        <v>X</v>
      </c>
      <c r="L1228" s="39" t="str">
        <f t="shared" si="80"/>
        <v>X</v>
      </c>
      <c r="M1228" s="43" t="str">
        <f>IFERROR(I1228+J1228, "X")</f>
        <v>X</v>
      </c>
      <c r="N1228" s="45">
        <v>0</v>
      </c>
      <c r="O1228" s="8">
        <v>0</v>
      </c>
      <c r="P1228" s="9">
        <v>0</v>
      </c>
      <c r="Q1228" s="9">
        <v>0</v>
      </c>
      <c r="R1228" s="8">
        <v>0</v>
      </c>
      <c r="S1228" s="9">
        <v>0</v>
      </c>
      <c r="T1228" s="9">
        <v>0</v>
      </c>
      <c r="U1228" s="8">
        <v>0</v>
      </c>
      <c r="V1228" s="9">
        <v>1</v>
      </c>
      <c r="W1228" s="8">
        <v>0</v>
      </c>
      <c r="X1228" s="9">
        <v>0</v>
      </c>
      <c r="Y1228" s="8"/>
      <c r="AA1228" s="8"/>
      <c r="AG1228" s="47"/>
      <c r="AH1228" s="9">
        <f t="shared" si="82"/>
        <v>-1</v>
      </c>
      <c r="AI1228" s="7">
        <v>8.8000000000000007</v>
      </c>
      <c r="AM1228" s="14"/>
      <c r="AO1228" s="16"/>
      <c r="AR1228" s="16"/>
      <c r="AS1228" s="9">
        <v>2011</v>
      </c>
      <c r="AT1228" s="23">
        <f t="shared" si="81"/>
        <v>3.303412070596742</v>
      </c>
      <c r="AX1228" s="18"/>
      <c r="AZ1228" s="18"/>
      <c r="BB1228" s="18"/>
      <c r="BD1228" s="18"/>
      <c r="BF1228" s="18"/>
      <c r="BG1228" s="18" t="s">
        <v>94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 s="18">
        <v>0</v>
      </c>
      <c r="BO1228">
        <v>0</v>
      </c>
      <c r="BP1228">
        <v>1</v>
      </c>
      <c r="BQ1228" s="18">
        <v>0</v>
      </c>
      <c r="BS1228" s="18"/>
      <c r="BT1228" t="s">
        <v>397</v>
      </c>
      <c r="BU1228" t="s">
        <v>397</v>
      </c>
      <c r="BW1228" s="25"/>
      <c r="CA1228" s="18"/>
      <c r="CC1228" s="18"/>
      <c r="CD1228" s="18"/>
      <c r="CF1228" s="18"/>
      <c r="CH1228" s="18"/>
      <c r="CR1228" s="18"/>
      <c r="CT1228" s="25"/>
      <c r="CU1228" t="s">
        <v>397</v>
      </c>
      <c r="CW1228" t="s">
        <v>397</v>
      </c>
      <c r="CX1228" s="25" t="s">
        <v>397</v>
      </c>
    </row>
    <row r="1229" spans="1:102" x14ac:dyDescent="0.3">
      <c r="A1229">
        <v>1228</v>
      </c>
      <c r="B1229">
        <v>139</v>
      </c>
      <c r="C1229" s="25" t="s">
        <v>96</v>
      </c>
      <c r="D1229" s="12">
        <v>5.0999999999999996</v>
      </c>
      <c r="E1229" s="14"/>
      <c r="F1229" s="7" t="str">
        <f>IFERROR(D1229/E1229, "X")</f>
        <v>X</v>
      </c>
      <c r="G1229" s="7">
        <f>D1229-E1229</f>
        <v>5.0999999999999996</v>
      </c>
      <c r="H1229" s="16">
        <f>D1229+E1229</f>
        <v>5.0999999999999996</v>
      </c>
      <c r="I1229" s="11" t="str">
        <f>IFERROR(F1229/SQRT(F1229^2+AH1229), "X")</f>
        <v>X</v>
      </c>
      <c r="J1229" s="39" t="str">
        <f>IFERROR(SQRT((1-I1229^2)/AH1229), "X")</f>
        <v>X</v>
      </c>
      <c r="K1229" s="39" t="str">
        <f t="shared" si="79"/>
        <v>X</v>
      </c>
      <c r="L1229" s="39" t="str">
        <f t="shared" si="80"/>
        <v>X</v>
      </c>
      <c r="M1229" s="43" t="str">
        <f>IFERROR(I1229+J1229, "X")</f>
        <v>X</v>
      </c>
      <c r="N1229" s="45">
        <v>1</v>
      </c>
      <c r="O1229" s="8">
        <v>0</v>
      </c>
      <c r="P1229" s="9">
        <v>0</v>
      </c>
      <c r="Q1229" s="9">
        <v>0</v>
      </c>
      <c r="R1229" s="8">
        <v>0</v>
      </c>
      <c r="S1229" s="9">
        <v>0</v>
      </c>
      <c r="T1229" s="9">
        <v>0</v>
      </c>
      <c r="U1229" s="8">
        <v>0</v>
      </c>
      <c r="V1229" s="9">
        <v>0</v>
      </c>
      <c r="W1229" s="8">
        <v>0</v>
      </c>
      <c r="X1229" s="9">
        <v>0</v>
      </c>
      <c r="Y1229" s="8"/>
      <c r="AA1229" s="8"/>
      <c r="AG1229" s="47"/>
      <c r="AH1229" s="9">
        <f t="shared" si="82"/>
        <v>-1</v>
      </c>
      <c r="AI1229" s="7">
        <v>11.19</v>
      </c>
      <c r="AM1229" s="14"/>
      <c r="AO1229" s="16"/>
      <c r="AR1229" s="16"/>
      <c r="AS1229" s="9">
        <v>2011</v>
      </c>
      <c r="AT1229" s="23">
        <f t="shared" si="81"/>
        <v>3.303412070596742</v>
      </c>
      <c r="AX1229" s="18"/>
      <c r="AZ1229" s="18"/>
      <c r="BB1229" s="18"/>
      <c r="BD1229" s="18"/>
      <c r="BF1229" s="18"/>
      <c r="BG1229" s="18" t="s">
        <v>218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 s="18">
        <v>0</v>
      </c>
      <c r="BO1229">
        <v>0</v>
      </c>
      <c r="BP1229">
        <v>1</v>
      </c>
      <c r="BQ1229" s="18">
        <v>0</v>
      </c>
      <c r="BS1229" s="18"/>
      <c r="BT1229" t="s">
        <v>397</v>
      </c>
      <c r="BU1229" t="s">
        <v>397</v>
      </c>
      <c r="BW1229" s="25"/>
      <c r="CA1229" s="18"/>
      <c r="CC1229" s="18"/>
      <c r="CD1229" s="18"/>
      <c r="CF1229" s="18"/>
      <c r="CH1229" s="18"/>
      <c r="CR1229" s="18"/>
      <c r="CT1229" s="25"/>
      <c r="CU1229" t="s">
        <v>397</v>
      </c>
      <c r="CW1229" t="s">
        <v>397</v>
      </c>
      <c r="CX1229" s="25" t="s">
        <v>397</v>
      </c>
    </row>
    <row r="1230" spans="1:102" x14ac:dyDescent="0.3">
      <c r="A1230">
        <v>1229</v>
      </c>
      <c r="B1230">
        <v>139</v>
      </c>
      <c r="C1230" s="25" t="s">
        <v>96</v>
      </c>
      <c r="D1230" s="12">
        <v>4.0999999999999996</v>
      </c>
      <c r="E1230" s="14"/>
      <c r="F1230" s="7" t="str">
        <f>IFERROR(D1230/E1230, "X")</f>
        <v>X</v>
      </c>
      <c r="G1230" s="7">
        <f>D1230-E1230</f>
        <v>4.0999999999999996</v>
      </c>
      <c r="H1230" s="16">
        <f>D1230+E1230</f>
        <v>4.0999999999999996</v>
      </c>
      <c r="I1230" s="11" t="str">
        <f>IFERROR(F1230/SQRT(F1230^2+AH1230), "X")</f>
        <v>X</v>
      </c>
      <c r="J1230" s="39" t="str">
        <f>IFERROR(SQRT((1-I1230^2)/AH1230), "X")</f>
        <v>X</v>
      </c>
      <c r="K1230" s="39" t="str">
        <f t="shared" si="79"/>
        <v>X</v>
      </c>
      <c r="L1230" s="39" t="str">
        <f t="shared" si="80"/>
        <v>X</v>
      </c>
      <c r="M1230" s="43" t="str">
        <f>IFERROR(I1230+J1230, "X")</f>
        <v>X</v>
      </c>
      <c r="N1230" s="45">
        <v>0</v>
      </c>
      <c r="O1230" s="8">
        <v>1</v>
      </c>
      <c r="P1230" s="9">
        <v>0</v>
      </c>
      <c r="Q1230" s="9">
        <v>0</v>
      </c>
      <c r="R1230" s="8">
        <v>0</v>
      </c>
      <c r="S1230" s="9">
        <v>0</v>
      </c>
      <c r="T1230" s="9">
        <v>0</v>
      </c>
      <c r="U1230" s="8">
        <v>0</v>
      </c>
      <c r="V1230" s="9">
        <v>0</v>
      </c>
      <c r="W1230" s="8">
        <v>0</v>
      </c>
      <c r="X1230" s="9">
        <v>0</v>
      </c>
      <c r="Y1230" s="8"/>
      <c r="AA1230" s="8"/>
      <c r="AG1230" s="47"/>
      <c r="AH1230" s="9">
        <f t="shared" si="82"/>
        <v>-1</v>
      </c>
      <c r="AI1230" s="7">
        <v>11.19</v>
      </c>
      <c r="AM1230" s="14"/>
      <c r="AO1230" s="16"/>
      <c r="AR1230" s="16"/>
      <c r="AS1230" s="9">
        <v>2011</v>
      </c>
      <c r="AT1230" s="23">
        <f t="shared" si="81"/>
        <v>3.303412070596742</v>
      </c>
      <c r="AX1230" s="18"/>
      <c r="AZ1230" s="18"/>
      <c r="BB1230" s="18"/>
      <c r="BD1230" s="18"/>
      <c r="BF1230" s="18"/>
      <c r="BG1230" s="18" t="s">
        <v>218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 s="18">
        <v>0</v>
      </c>
      <c r="BO1230">
        <v>0</v>
      </c>
      <c r="BP1230">
        <v>1</v>
      </c>
      <c r="BQ1230" s="18">
        <v>0</v>
      </c>
      <c r="BS1230" s="18"/>
      <c r="BT1230" t="s">
        <v>397</v>
      </c>
      <c r="BU1230" t="s">
        <v>397</v>
      </c>
      <c r="BW1230" s="25"/>
      <c r="CA1230" s="18"/>
      <c r="CC1230" s="18"/>
      <c r="CD1230" s="18"/>
      <c r="CF1230" s="18"/>
      <c r="CH1230" s="18"/>
      <c r="CR1230" s="18"/>
      <c r="CT1230" s="25"/>
      <c r="CU1230" t="s">
        <v>397</v>
      </c>
      <c r="CW1230" t="s">
        <v>397</v>
      </c>
      <c r="CX1230" s="25" t="s">
        <v>397</v>
      </c>
    </row>
    <row r="1231" spans="1:102" x14ac:dyDescent="0.3">
      <c r="A1231">
        <v>1230</v>
      </c>
      <c r="B1231">
        <v>139</v>
      </c>
      <c r="C1231" s="25" t="s">
        <v>96</v>
      </c>
      <c r="D1231" s="12">
        <v>6.5</v>
      </c>
      <c r="E1231" s="14"/>
      <c r="F1231" s="7" t="str">
        <f>IFERROR(D1231/E1231, "X")</f>
        <v>X</v>
      </c>
      <c r="G1231" s="7">
        <f>D1231-E1231</f>
        <v>6.5</v>
      </c>
      <c r="H1231" s="16">
        <f>D1231+E1231</f>
        <v>6.5</v>
      </c>
      <c r="I1231" s="11" t="str">
        <f>IFERROR(F1231/SQRT(F1231^2+AH1231), "X")</f>
        <v>X</v>
      </c>
      <c r="J1231" s="39" t="str">
        <f>IFERROR(SQRT((1-I1231^2)/AH1231), "X")</f>
        <v>X</v>
      </c>
      <c r="K1231" s="39" t="str">
        <f t="shared" si="79"/>
        <v>X</v>
      </c>
      <c r="L1231" s="39" t="str">
        <f t="shared" si="80"/>
        <v>X</v>
      </c>
      <c r="M1231" s="43" t="str">
        <f>IFERROR(I1231+J1231, "X")</f>
        <v>X</v>
      </c>
      <c r="N1231" s="45">
        <v>0</v>
      </c>
      <c r="O1231" s="8">
        <v>0</v>
      </c>
      <c r="P1231" s="9">
        <v>1</v>
      </c>
      <c r="Q1231" s="9">
        <v>0</v>
      </c>
      <c r="R1231" s="8">
        <v>0</v>
      </c>
      <c r="S1231" s="9">
        <v>0</v>
      </c>
      <c r="T1231" s="9">
        <v>0</v>
      </c>
      <c r="U1231" s="8">
        <v>0</v>
      </c>
      <c r="V1231" s="9">
        <v>0</v>
      </c>
      <c r="W1231" s="8">
        <v>0</v>
      </c>
      <c r="X1231" s="9">
        <v>0</v>
      </c>
      <c r="Y1231" s="8"/>
      <c r="AA1231" s="8"/>
      <c r="AG1231" s="47"/>
      <c r="AH1231" s="9">
        <f t="shared" si="82"/>
        <v>-1</v>
      </c>
      <c r="AI1231" s="7">
        <v>11.19</v>
      </c>
      <c r="AM1231" s="14"/>
      <c r="AO1231" s="16"/>
      <c r="AR1231" s="16"/>
      <c r="AS1231" s="9">
        <v>2011</v>
      </c>
      <c r="AT1231" s="23">
        <f t="shared" si="81"/>
        <v>3.303412070596742</v>
      </c>
      <c r="AX1231" s="18"/>
      <c r="AZ1231" s="18"/>
      <c r="BB1231" s="18"/>
      <c r="BD1231" s="18"/>
      <c r="BF1231" s="18"/>
      <c r="BG1231" s="18" t="s">
        <v>218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 s="18">
        <v>0</v>
      </c>
      <c r="BO1231">
        <v>0</v>
      </c>
      <c r="BP1231">
        <v>1</v>
      </c>
      <c r="BQ1231" s="18">
        <v>0</v>
      </c>
      <c r="BS1231" s="18"/>
      <c r="BT1231" t="s">
        <v>397</v>
      </c>
      <c r="BU1231" t="s">
        <v>397</v>
      </c>
      <c r="BW1231" s="25"/>
      <c r="CA1231" s="18"/>
      <c r="CC1231" s="18"/>
      <c r="CD1231" s="18"/>
      <c r="CF1231" s="18"/>
      <c r="CH1231" s="18"/>
      <c r="CR1231" s="18"/>
      <c r="CT1231" s="25"/>
      <c r="CU1231" t="s">
        <v>397</v>
      </c>
      <c r="CW1231" t="s">
        <v>397</v>
      </c>
      <c r="CX1231" s="25" t="s">
        <v>397</v>
      </c>
    </row>
    <row r="1232" spans="1:102" x14ac:dyDescent="0.3">
      <c r="A1232">
        <v>1231</v>
      </c>
      <c r="B1232">
        <v>139</v>
      </c>
      <c r="C1232" s="25" t="s">
        <v>96</v>
      </c>
      <c r="D1232" s="12">
        <v>7</v>
      </c>
      <c r="E1232" s="14"/>
      <c r="F1232" s="7" t="str">
        <f>IFERROR(D1232/E1232, "X")</f>
        <v>X</v>
      </c>
      <c r="G1232" s="7">
        <f>D1232-E1232</f>
        <v>7</v>
      </c>
      <c r="H1232" s="16">
        <f>D1232+E1232</f>
        <v>7</v>
      </c>
      <c r="I1232" s="11" t="str">
        <f>IFERROR(F1232/SQRT(F1232^2+AH1232), "X")</f>
        <v>X</v>
      </c>
      <c r="J1232" s="39" t="str">
        <f>IFERROR(SQRT((1-I1232^2)/AH1232), "X")</f>
        <v>X</v>
      </c>
      <c r="K1232" s="39" t="str">
        <f t="shared" si="79"/>
        <v>X</v>
      </c>
      <c r="L1232" s="39" t="str">
        <f t="shared" si="80"/>
        <v>X</v>
      </c>
      <c r="M1232" s="43" t="str">
        <f>IFERROR(I1232+J1232, "X")</f>
        <v>X</v>
      </c>
      <c r="N1232" s="45">
        <v>0</v>
      </c>
      <c r="O1232" s="8">
        <v>0</v>
      </c>
      <c r="P1232" s="9">
        <v>0</v>
      </c>
      <c r="Q1232" s="9">
        <v>1</v>
      </c>
      <c r="R1232" s="8">
        <v>0</v>
      </c>
      <c r="S1232" s="9">
        <v>0</v>
      </c>
      <c r="T1232" s="9">
        <v>0</v>
      </c>
      <c r="U1232" s="8">
        <v>0</v>
      </c>
      <c r="V1232" s="9">
        <v>0</v>
      </c>
      <c r="W1232" s="8">
        <v>0</v>
      </c>
      <c r="X1232" s="9">
        <v>0</v>
      </c>
      <c r="Y1232" s="8"/>
      <c r="AA1232" s="8"/>
      <c r="AG1232" s="47"/>
      <c r="AH1232" s="9">
        <f t="shared" si="82"/>
        <v>-1</v>
      </c>
      <c r="AI1232" s="7">
        <v>11.19</v>
      </c>
      <c r="AM1232" s="14"/>
      <c r="AO1232" s="16"/>
      <c r="AR1232" s="16"/>
      <c r="AS1232" s="9">
        <v>2011</v>
      </c>
      <c r="AT1232" s="23">
        <f t="shared" si="81"/>
        <v>3.303412070596742</v>
      </c>
      <c r="AX1232" s="18"/>
      <c r="AZ1232" s="18"/>
      <c r="BB1232" s="18"/>
      <c r="BD1232" s="18"/>
      <c r="BF1232" s="18"/>
      <c r="BG1232" s="18" t="s">
        <v>218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 s="18">
        <v>0</v>
      </c>
      <c r="BO1232">
        <v>0</v>
      </c>
      <c r="BP1232">
        <v>1</v>
      </c>
      <c r="BQ1232" s="18">
        <v>0</v>
      </c>
      <c r="BS1232" s="18"/>
      <c r="BT1232" t="s">
        <v>397</v>
      </c>
      <c r="BU1232" t="s">
        <v>397</v>
      </c>
      <c r="BW1232" s="25"/>
      <c r="CA1232" s="18"/>
      <c r="CC1232" s="18"/>
      <c r="CD1232" s="18"/>
      <c r="CF1232" s="18"/>
      <c r="CH1232" s="18"/>
      <c r="CR1232" s="18"/>
      <c r="CT1232" s="25"/>
      <c r="CU1232" t="s">
        <v>397</v>
      </c>
      <c r="CW1232" t="s">
        <v>397</v>
      </c>
      <c r="CX1232" s="25" t="s">
        <v>397</v>
      </c>
    </row>
    <row r="1233" spans="1:102" x14ac:dyDescent="0.3">
      <c r="A1233">
        <v>1232</v>
      </c>
      <c r="B1233">
        <v>139</v>
      </c>
      <c r="C1233" s="25" t="s">
        <v>96</v>
      </c>
      <c r="D1233" s="12">
        <v>4.4000000000000004</v>
      </c>
      <c r="E1233" s="14"/>
      <c r="F1233" s="7" t="str">
        <f>IFERROR(D1233/E1233, "X")</f>
        <v>X</v>
      </c>
      <c r="G1233" s="7">
        <f>D1233-E1233</f>
        <v>4.4000000000000004</v>
      </c>
      <c r="H1233" s="16">
        <f>D1233+E1233</f>
        <v>4.4000000000000004</v>
      </c>
      <c r="I1233" s="11" t="str">
        <f>IFERROR(F1233/SQRT(F1233^2+AH1233), "X")</f>
        <v>X</v>
      </c>
      <c r="J1233" s="39" t="str">
        <f>IFERROR(SQRT((1-I1233^2)/AH1233), "X")</f>
        <v>X</v>
      </c>
      <c r="K1233" s="39" t="str">
        <f t="shared" si="79"/>
        <v>X</v>
      </c>
      <c r="L1233" s="39" t="str">
        <f t="shared" si="80"/>
        <v>X</v>
      </c>
      <c r="M1233" s="43" t="str">
        <f>IFERROR(I1233+J1233, "X")</f>
        <v>X</v>
      </c>
      <c r="N1233" s="45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0</v>
      </c>
      <c r="U1233" s="8">
        <v>1</v>
      </c>
      <c r="V1233" s="9">
        <v>0</v>
      </c>
      <c r="W1233" s="8">
        <v>0</v>
      </c>
      <c r="X1233" s="9">
        <v>0</v>
      </c>
      <c r="Y1233" s="8"/>
      <c r="AA1233" s="8"/>
      <c r="AG1233" s="47"/>
      <c r="AH1233" s="9">
        <f t="shared" si="82"/>
        <v>-1</v>
      </c>
      <c r="AI1233" s="7">
        <v>11.19</v>
      </c>
      <c r="AM1233" s="14"/>
      <c r="AO1233" s="16"/>
      <c r="AR1233" s="16"/>
      <c r="AS1233" s="9">
        <v>2011</v>
      </c>
      <c r="AT1233" s="23">
        <f t="shared" si="81"/>
        <v>3.303412070596742</v>
      </c>
      <c r="AX1233" s="18"/>
      <c r="AZ1233" s="18"/>
      <c r="BB1233" s="18"/>
      <c r="BD1233" s="18"/>
      <c r="BF1233" s="18"/>
      <c r="BG1233" s="18" t="s">
        <v>218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 s="18">
        <v>0</v>
      </c>
      <c r="BO1233">
        <v>0</v>
      </c>
      <c r="BP1233">
        <v>1</v>
      </c>
      <c r="BQ1233" s="18">
        <v>0</v>
      </c>
      <c r="BS1233" s="18"/>
      <c r="BT1233" t="s">
        <v>397</v>
      </c>
      <c r="BU1233" t="s">
        <v>397</v>
      </c>
      <c r="BW1233" s="25"/>
      <c r="CA1233" s="18"/>
      <c r="CC1233" s="18"/>
      <c r="CD1233" s="18"/>
      <c r="CF1233" s="18"/>
      <c r="CH1233" s="18"/>
      <c r="CR1233" s="18"/>
      <c r="CT1233" s="25"/>
      <c r="CU1233" t="s">
        <v>397</v>
      </c>
      <c r="CW1233" t="s">
        <v>397</v>
      </c>
      <c r="CX1233" s="25" t="s">
        <v>397</v>
      </c>
    </row>
    <row r="1234" spans="1:102" x14ac:dyDescent="0.3">
      <c r="A1234">
        <v>1233</v>
      </c>
      <c r="B1234">
        <v>139</v>
      </c>
      <c r="C1234" s="25" t="s">
        <v>96</v>
      </c>
      <c r="D1234" s="12">
        <v>7.3</v>
      </c>
      <c r="E1234" s="14"/>
      <c r="F1234" s="7" t="str">
        <f>IFERROR(D1234/E1234, "X")</f>
        <v>X</v>
      </c>
      <c r="G1234" s="7">
        <f>D1234-E1234</f>
        <v>7.3</v>
      </c>
      <c r="H1234" s="16">
        <f>D1234+E1234</f>
        <v>7.3</v>
      </c>
      <c r="I1234" s="11" t="str">
        <f>IFERROR(F1234/SQRT(F1234^2+AH1234), "X")</f>
        <v>X</v>
      </c>
      <c r="J1234" s="39" t="str">
        <f>IFERROR(SQRT((1-I1234^2)/AH1234), "X")</f>
        <v>X</v>
      </c>
      <c r="K1234" s="39" t="str">
        <f t="shared" si="79"/>
        <v>X</v>
      </c>
      <c r="L1234" s="39" t="str">
        <f t="shared" si="80"/>
        <v>X</v>
      </c>
      <c r="M1234" s="43" t="str">
        <f>IFERROR(I1234+J1234, "X")</f>
        <v>X</v>
      </c>
      <c r="N1234" s="45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0</v>
      </c>
      <c r="U1234" s="8">
        <v>0</v>
      </c>
      <c r="V1234" s="9">
        <v>1</v>
      </c>
      <c r="W1234" s="8">
        <v>0</v>
      </c>
      <c r="X1234" s="9">
        <v>0</v>
      </c>
      <c r="Y1234" s="8"/>
      <c r="AA1234" s="8"/>
      <c r="AG1234" s="47"/>
      <c r="AH1234" s="9">
        <f t="shared" si="82"/>
        <v>-1</v>
      </c>
      <c r="AI1234" s="7">
        <v>11.19</v>
      </c>
      <c r="AM1234" s="14"/>
      <c r="AO1234" s="16"/>
      <c r="AR1234" s="16"/>
      <c r="AS1234" s="9">
        <v>2011</v>
      </c>
      <c r="AT1234" s="23">
        <f t="shared" si="81"/>
        <v>3.303412070596742</v>
      </c>
      <c r="AX1234" s="18"/>
      <c r="AZ1234" s="18"/>
      <c r="BB1234" s="18"/>
      <c r="BD1234" s="18"/>
      <c r="BF1234" s="18"/>
      <c r="BG1234" s="18" t="s">
        <v>218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 s="18">
        <v>0</v>
      </c>
      <c r="BO1234">
        <v>0</v>
      </c>
      <c r="BP1234">
        <v>1</v>
      </c>
      <c r="BQ1234" s="18">
        <v>0</v>
      </c>
      <c r="BS1234" s="18"/>
      <c r="BT1234" t="s">
        <v>397</v>
      </c>
      <c r="BU1234" t="s">
        <v>397</v>
      </c>
      <c r="BW1234" s="25"/>
      <c r="CA1234" s="18"/>
      <c r="CC1234" s="18"/>
      <c r="CD1234" s="18"/>
      <c r="CF1234" s="18"/>
      <c r="CH1234" s="18"/>
      <c r="CR1234" s="18"/>
      <c r="CT1234" s="25"/>
      <c r="CU1234" t="s">
        <v>397</v>
      </c>
      <c r="CW1234" t="s">
        <v>397</v>
      </c>
      <c r="CX1234" s="25" t="s">
        <v>397</v>
      </c>
    </row>
    <row r="1235" spans="1:102" x14ac:dyDescent="0.3">
      <c r="A1235">
        <v>1234</v>
      </c>
      <c r="B1235">
        <v>139</v>
      </c>
      <c r="C1235" s="25" t="s">
        <v>96</v>
      </c>
      <c r="D1235" s="12">
        <v>4.9000000000000004</v>
      </c>
      <c r="E1235" s="14"/>
      <c r="F1235" s="7" t="str">
        <f>IFERROR(D1235/E1235, "X")</f>
        <v>X</v>
      </c>
      <c r="G1235" s="7">
        <f>D1235-E1235</f>
        <v>4.9000000000000004</v>
      </c>
      <c r="H1235" s="16">
        <f>D1235+E1235</f>
        <v>4.9000000000000004</v>
      </c>
      <c r="I1235" s="11" t="str">
        <f>IFERROR(F1235/SQRT(F1235^2+AH1235), "X")</f>
        <v>X</v>
      </c>
      <c r="J1235" s="39" t="str">
        <f>IFERROR(SQRT((1-I1235^2)/AH1235), "X")</f>
        <v>X</v>
      </c>
      <c r="K1235" s="39" t="str">
        <f t="shared" si="79"/>
        <v>X</v>
      </c>
      <c r="L1235" s="39" t="str">
        <f t="shared" si="80"/>
        <v>X</v>
      </c>
      <c r="M1235" s="43" t="str">
        <f>IFERROR(I1235+J1235, "X")</f>
        <v>X</v>
      </c>
      <c r="N1235" s="45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8">
        <v>0</v>
      </c>
      <c r="X1235" s="9">
        <v>0</v>
      </c>
      <c r="Y1235" s="8"/>
      <c r="AA1235" s="8"/>
      <c r="AG1235" s="47"/>
      <c r="AH1235" s="9">
        <f t="shared" si="82"/>
        <v>-1</v>
      </c>
      <c r="AI1235" s="7">
        <v>7.68</v>
      </c>
      <c r="AM1235" s="14"/>
      <c r="AO1235" s="16"/>
      <c r="AR1235" s="16"/>
      <c r="AS1235" s="9">
        <v>2009</v>
      </c>
      <c r="AT1235" s="23">
        <f t="shared" si="81"/>
        <v>3.3029799367482493</v>
      </c>
      <c r="AX1235" s="18"/>
      <c r="AZ1235" s="18"/>
      <c r="BB1235" s="18"/>
      <c r="BD1235" s="18"/>
      <c r="BF1235" s="18"/>
      <c r="BG1235" s="18" t="s">
        <v>263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 s="18">
        <v>1</v>
      </c>
      <c r="BO1235">
        <v>0</v>
      </c>
      <c r="BP1235">
        <v>1</v>
      </c>
      <c r="BQ1235" s="18">
        <v>0</v>
      </c>
      <c r="BS1235" s="18"/>
      <c r="BT1235" t="s">
        <v>397</v>
      </c>
      <c r="BU1235" t="s">
        <v>397</v>
      </c>
      <c r="BW1235" s="25"/>
      <c r="CA1235" s="18"/>
      <c r="CC1235" s="18"/>
      <c r="CD1235" s="18"/>
      <c r="CF1235" s="18"/>
      <c r="CH1235" s="18"/>
      <c r="CR1235" s="18"/>
      <c r="CT1235" s="25"/>
      <c r="CU1235" t="s">
        <v>397</v>
      </c>
      <c r="CW1235" t="s">
        <v>397</v>
      </c>
      <c r="CX1235" s="25" t="s">
        <v>397</v>
      </c>
    </row>
    <row r="1236" spans="1:102" x14ac:dyDescent="0.3">
      <c r="A1236">
        <v>1235</v>
      </c>
      <c r="B1236">
        <v>139</v>
      </c>
      <c r="C1236" s="25" t="s">
        <v>96</v>
      </c>
      <c r="D1236" s="12">
        <v>3.1</v>
      </c>
      <c r="E1236" s="14"/>
      <c r="F1236" s="7" t="str">
        <f>IFERROR(D1236/E1236, "X")</f>
        <v>X</v>
      </c>
      <c r="G1236" s="7">
        <f>D1236-E1236</f>
        <v>3.1</v>
      </c>
      <c r="H1236" s="16">
        <f>D1236+E1236</f>
        <v>3.1</v>
      </c>
      <c r="I1236" s="11" t="str">
        <f>IFERROR(F1236/SQRT(F1236^2+AH1236), "X")</f>
        <v>X</v>
      </c>
      <c r="J1236" s="39" t="str">
        <f>IFERROR(SQRT((1-I1236^2)/AH1236), "X")</f>
        <v>X</v>
      </c>
      <c r="K1236" s="39" t="str">
        <f t="shared" ref="K1236:K1299" si="83">IFERROR(1/J1236, "X")</f>
        <v>X</v>
      </c>
      <c r="L1236" s="39" t="str">
        <f t="shared" ref="L1236:L1299" si="84">IFERROR(I1236-J1236, "X")</f>
        <v>X</v>
      </c>
      <c r="M1236" s="43" t="str">
        <f>IFERROR(I1236+J1236, "X")</f>
        <v>X</v>
      </c>
      <c r="N1236" s="45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8">
        <v>0</v>
      </c>
      <c r="X1236" s="9">
        <v>0</v>
      </c>
      <c r="Y1236" s="8"/>
      <c r="AA1236" s="8"/>
      <c r="AG1236" s="47"/>
      <c r="AH1236" s="9">
        <f t="shared" si="82"/>
        <v>-1</v>
      </c>
      <c r="AI1236" s="7">
        <v>7.68</v>
      </c>
      <c r="AM1236" s="14"/>
      <c r="AO1236" s="16"/>
      <c r="AR1236" s="16"/>
      <c r="AS1236" s="9">
        <v>2009</v>
      </c>
      <c r="AT1236" s="23">
        <f t="shared" ref="AT1236:AT1299" si="85">LOG(AS1236)</f>
        <v>3.3029799367482493</v>
      </c>
      <c r="AX1236" s="18"/>
      <c r="AZ1236" s="18"/>
      <c r="BB1236" s="18"/>
      <c r="BD1236" s="18"/>
      <c r="BF1236" s="18"/>
      <c r="BG1236" s="18" t="s">
        <v>263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 s="18">
        <v>1</v>
      </c>
      <c r="BO1236">
        <v>0</v>
      </c>
      <c r="BP1236">
        <v>1</v>
      </c>
      <c r="BQ1236" s="18">
        <v>0</v>
      </c>
      <c r="BS1236" s="18"/>
      <c r="BT1236" t="s">
        <v>397</v>
      </c>
      <c r="BU1236" t="s">
        <v>397</v>
      </c>
      <c r="BW1236" s="25"/>
      <c r="CA1236" s="18"/>
      <c r="CC1236" s="18"/>
      <c r="CD1236" s="18"/>
      <c r="CF1236" s="18"/>
      <c r="CH1236" s="18"/>
      <c r="CR1236" s="18"/>
      <c r="CT1236" s="25"/>
      <c r="CU1236" t="s">
        <v>397</v>
      </c>
      <c r="CW1236" t="s">
        <v>397</v>
      </c>
      <c r="CX1236" s="25" t="s">
        <v>397</v>
      </c>
    </row>
    <row r="1237" spans="1:102" x14ac:dyDescent="0.3">
      <c r="A1237">
        <v>1236</v>
      </c>
      <c r="B1237">
        <v>139</v>
      </c>
      <c r="C1237" s="25" t="s">
        <v>96</v>
      </c>
      <c r="D1237" s="12">
        <v>13.3</v>
      </c>
      <c r="E1237" s="14"/>
      <c r="F1237" s="7" t="str">
        <f>IFERROR(D1237/E1237, "X")</f>
        <v>X</v>
      </c>
      <c r="G1237" s="7">
        <f>D1237-E1237</f>
        <v>13.3</v>
      </c>
      <c r="H1237" s="16">
        <f>D1237+E1237</f>
        <v>13.3</v>
      </c>
      <c r="I1237" s="11" t="str">
        <f>IFERROR(F1237/SQRT(F1237^2+AH1237), "X")</f>
        <v>X</v>
      </c>
      <c r="J1237" s="39" t="str">
        <f>IFERROR(SQRT((1-I1237^2)/AH1237), "X")</f>
        <v>X</v>
      </c>
      <c r="K1237" s="39" t="str">
        <f t="shared" si="83"/>
        <v>X</v>
      </c>
      <c r="L1237" s="39" t="str">
        <f t="shared" si="84"/>
        <v>X</v>
      </c>
      <c r="M1237" s="43" t="str">
        <f>IFERROR(I1237+J1237, "X")</f>
        <v>X</v>
      </c>
      <c r="N1237" s="45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8">
        <v>0</v>
      </c>
      <c r="X1237" s="9">
        <v>0</v>
      </c>
      <c r="Y1237" s="8"/>
      <c r="AA1237" s="8"/>
      <c r="AG1237" s="47"/>
      <c r="AH1237" s="9">
        <f t="shared" si="82"/>
        <v>-1</v>
      </c>
      <c r="AI1237" s="7">
        <v>7.68</v>
      </c>
      <c r="AM1237" s="14"/>
      <c r="AO1237" s="16"/>
      <c r="AR1237" s="16"/>
      <c r="AS1237" s="9">
        <v>2009</v>
      </c>
      <c r="AT1237" s="23">
        <f t="shared" si="85"/>
        <v>3.3029799367482493</v>
      </c>
      <c r="AX1237" s="18"/>
      <c r="AZ1237" s="18"/>
      <c r="BB1237" s="18"/>
      <c r="BD1237" s="18"/>
      <c r="BF1237" s="18"/>
      <c r="BG1237" s="18" t="s">
        <v>263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 s="18">
        <v>1</v>
      </c>
      <c r="BO1237">
        <v>0</v>
      </c>
      <c r="BP1237">
        <v>1</v>
      </c>
      <c r="BQ1237" s="18">
        <v>0</v>
      </c>
      <c r="BS1237" s="18"/>
      <c r="BT1237" t="s">
        <v>397</v>
      </c>
      <c r="BU1237" t="s">
        <v>397</v>
      </c>
      <c r="BW1237" s="25"/>
      <c r="CA1237" s="18"/>
      <c r="CC1237" s="18"/>
      <c r="CD1237" s="18"/>
      <c r="CF1237" s="18"/>
      <c r="CH1237" s="18"/>
      <c r="CR1237" s="18"/>
      <c r="CT1237" s="25"/>
      <c r="CU1237" t="s">
        <v>397</v>
      </c>
      <c r="CW1237" t="s">
        <v>397</v>
      </c>
      <c r="CX1237" s="25" t="s">
        <v>397</v>
      </c>
    </row>
    <row r="1238" spans="1:102" x14ac:dyDescent="0.3">
      <c r="A1238">
        <v>1237</v>
      </c>
      <c r="B1238">
        <v>139</v>
      </c>
      <c r="C1238" s="25" t="s">
        <v>96</v>
      </c>
      <c r="D1238" s="12">
        <v>13</v>
      </c>
      <c r="E1238" s="14"/>
      <c r="F1238" s="7" t="str">
        <f>IFERROR(D1238/E1238, "X")</f>
        <v>X</v>
      </c>
      <c r="G1238" s="7">
        <f>D1238-E1238</f>
        <v>13</v>
      </c>
      <c r="H1238" s="16">
        <f>D1238+E1238</f>
        <v>13</v>
      </c>
      <c r="I1238" s="11" t="str">
        <f>IFERROR(F1238/SQRT(F1238^2+AH1238), "X")</f>
        <v>X</v>
      </c>
      <c r="J1238" s="39" t="str">
        <f>IFERROR(SQRT((1-I1238^2)/AH1238), "X")</f>
        <v>X</v>
      </c>
      <c r="K1238" s="39" t="str">
        <f t="shared" si="83"/>
        <v>X</v>
      </c>
      <c r="L1238" s="39" t="str">
        <f t="shared" si="84"/>
        <v>X</v>
      </c>
      <c r="M1238" s="43" t="str">
        <f>IFERROR(I1238+J1238, "X")</f>
        <v>X</v>
      </c>
      <c r="N1238" s="45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8">
        <v>0</v>
      </c>
      <c r="X1238" s="9">
        <v>0</v>
      </c>
      <c r="Y1238" s="8"/>
      <c r="AA1238" s="8"/>
      <c r="AG1238" s="47"/>
      <c r="AH1238" s="9">
        <f t="shared" si="82"/>
        <v>-1</v>
      </c>
      <c r="AI1238" s="7">
        <v>7.68</v>
      </c>
      <c r="AM1238" s="14"/>
      <c r="AO1238" s="16"/>
      <c r="AR1238" s="16"/>
      <c r="AS1238" s="9">
        <v>2009</v>
      </c>
      <c r="AT1238" s="23">
        <f t="shared" si="85"/>
        <v>3.3029799367482493</v>
      </c>
      <c r="AX1238" s="18"/>
      <c r="AZ1238" s="18"/>
      <c r="BB1238" s="18"/>
      <c r="BD1238" s="18"/>
      <c r="BF1238" s="18"/>
      <c r="BG1238" s="18" t="s">
        <v>263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 s="18">
        <v>1</v>
      </c>
      <c r="BO1238">
        <v>0</v>
      </c>
      <c r="BP1238">
        <v>1</v>
      </c>
      <c r="BQ1238" s="18">
        <v>0</v>
      </c>
      <c r="BS1238" s="18"/>
      <c r="BT1238" t="s">
        <v>397</v>
      </c>
      <c r="BU1238" t="s">
        <v>397</v>
      </c>
      <c r="BW1238" s="25"/>
      <c r="CA1238" s="18"/>
      <c r="CC1238" s="18"/>
      <c r="CD1238" s="18"/>
      <c r="CF1238" s="18"/>
      <c r="CH1238" s="18"/>
      <c r="CR1238" s="18"/>
      <c r="CT1238" s="25"/>
      <c r="CU1238" t="s">
        <v>397</v>
      </c>
      <c r="CW1238" t="s">
        <v>397</v>
      </c>
      <c r="CX1238" s="25" t="s">
        <v>397</v>
      </c>
    </row>
    <row r="1239" spans="1:102" x14ac:dyDescent="0.3">
      <c r="A1239">
        <v>1238</v>
      </c>
      <c r="B1239">
        <v>139</v>
      </c>
      <c r="C1239" s="25" t="s">
        <v>96</v>
      </c>
      <c r="D1239" s="12">
        <v>4.5</v>
      </c>
      <c r="E1239" s="14"/>
      <c r="F1239" s="7" t="str">
        <f>IFERROR(D1239/E1239, "X")</f>
        <v>X</v>
      </c>
      <c r="G1239" s="7">
        <f>D1239-E1239</f>
        <v>4.5</v>
      </c>
      <c r="H1239" s="16">
        <f>D1239+E1239</f>
        <v>4.5</v>
      </c>
      <c r="I1239" s="11" t="str">
        <f>IFERROR(F1239/SQRT(F1239^2+AH1239), "X")</f>
        <v>X</v>
      </c>
      <c r="J1239" s="39" t="str">
        <f>IFERROR(SQRT((1-I1239^2)/AH1239), "X")</f>
        <v>X</v>
      </c>
      <c r="K1239" s="39" t="str">
        <f t="shared" si="83"/>
        <v>X</v>
      </c>
      <c r="L1239" s="39" t="str">
        <f t="shared" si="84"/>
        <v>X</v>
      </c>
      <c r="M1239" s="43" t="str">
        <f>IFERROR(I1239+J1239, "X")</f>
        <v>X</v>
      </c>
      <c r="N1239" s="45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8">
        <v>0</v>
      </c>
      <c r="X1239" s="9">
        <v>0</v>
      </c>
      <c r="Y1239" s="8"/>
      <c r="AA1239" s="8"/>
      <c r="AG1239" s="47"/>
      <c r="AH1239" s="9">
        <f t="shared" si="82"/>
        <v>-1</v>
      </c>
      <c r="AI1239" s="7">
        <v>7.68</v>
      </c>
      <c r="AM1239" s="14"/>
      <c r="AO1239" s="16"/>
      <c r="AR1239" s="16"/>
      <c r="AS1239" s="9">
        <v>2009</v>
      </c>
      <c r="AT1239" s="23">
        <f t="shared" si="85"/>
        <v>3.3029799367482493</v>
      </c>
      <c r="AX1239" s="18"/>
      <c r="AZ1239" s="18"/>
      <c r="BB1239" s="18"/>
      <c r="BD1239" s="18"/>
      <c r="BF1239" s="18"/>
      <c r="BG1239" s="18" t="s">
        <v>263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 s="18">
        <v>1</v>
      </c>
      <c r="BO1239">
        <v>0</v>
      </c>
      <c r="BP1239">
        <v>1</v>
      </c>
      <c r="BQ1239" s="18">
        <v>0</v>
      </c>
      <c r="BS1239" s="18"/>
      <c r="BT1239" t="s">
        <v>397</v>
      </c>
      <c r="BU1239" t="s">
        <v>397</v>
      </c>
      <c r="BW1239" s="25"/>
      <c r="CA1239" s="18"/>
      <c r="CC1239" s="18"/>
      <c r="CD1239" s="18"/>
      <c r="CF1239" s="18"/>
      <c r="CH1239" s="18"/>
      <c r="CR1239" s="18"/>
      <c r="CT1239" s="25"/>
      <c r="CU1239" t="s">
        <v>397</v>
      </c>
      <c r="CW1239" t="s">
        <v>397</v>
      </c>
      <c r="CX1239" s="25" t="s">
        <v>397</v>
      </c>
    </row>
    <row r="1240" spans="1:102" x14ac:dyDescent="0.3">
      <c r="A1240">
        <v>1239</v>
      </c>
      <c r="B1240">
        <v>139</v>
      </c>
      <c r="C1240" s="25" t="s">
        <v>96</v>
      </c>
      <c r="D1240" s="12">
        <v>6.6</v>
      </c>
      <c r="E1240" s="14"/>
      <c r="F1240" s="7" t="str">
        <f>IFERROR(D1240/E1240, "X")</f>
        <v>X</v>
      </c>
      <c r="G1240" s="7">
        <f>D1240-E1240</f>
        <v>6.6</v>
      </c>
      <c r="H1240" s="16">
        <f>D1240+E1240</f>
        <v>6.6</v>
      </c>
      <c r="I1240" s="11" t="str">
        <f>IFERROR(F1240/SQRT(F1240^2+AH1240), "X")</f>
        <v>X</v>
      </c>
      <c r="J1240" s="39" t="str">
        <f>IFERROR(SQRT((1-I1240^2)/AH1240), "X")</f>
        <v>X</v>
      </c>
      <c r="K1240" s="39" t="str">
        <f t="shared" si="83"/>
        <v>X</v>
      </c>
      <c r="L1240" s="39" t="str">
        <f t="shared" si="84"/>
        <v>X</v>
      </c>
      <c r="M1240" s="43" t="str">
        <f>IFERROR(I1240+J1240, "X")</f>
        <v>X</v>
      </c>
      <c r="N1240" s="45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8">
        <v>0</v>
      </c>
      <c r="X1240" s="9">
        <v>0</v>
      </c>
      <c r="Y1240" s="8"/>
      <c r="AA1240" s="8"/>
      <c r="AG1240" s="47"/>
      <c r="AH1240" s="9">
        <f t="shared" si="82"/>
        <v>-1</v>
      </c>
      <c r="AI1240" s="7">
        <v>7.68</v>
      </c>
      <c r="AM1240" s="14"/>
      <c r="AO1240" s="16"/>
      <c r="AR1240" s="16"/>
      <c r="AS1240" s="9">
        <v>2009</v>
      </c>
      <c r="AT1240" s="23">
        <f t="shared" si="85"/>
        <v>3.3029799367482493</v>
      </c>
      <c r="AX1240" s="18"/>
      <c r="AZ1240" s="18"/>
      <c r="BB1240" s="18"/>
      <c r="BD1240" s="18"/>
      <c r="BF1240" s="18"/>
      <c r="BG1240" s="18" t="s">
        <v>263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 s="18">
        <v>1</v>
      </c>
      <c r="BO1240">
        <v>0</v>
      </c>
      <c r="BP1240">
        <v>1</v>
      </c>
      <c r="BQ1240" s="18">
        <v>0</v>
      </c>
      <c r="BS1240" s="18"/>
      <c r="BT1240" t="s">
        <v>397</v>
      </c>
      <c r="BU1240" t="s">
        <v>397</v>
      </c>
      <c r="BW1240" s="25"/>
      <c r="CA1240" s="18"/>
      <c r="CC1240" s="18"/>
      <c r="CD1240" s="18"/>
      <c r="CF1240" s="18"/>
      <c r="CH1240" s="18"/>
      <c r="CR1240" s="18"/>
      <c r="CT1240" s="25"/>
      <c r="CU1240" t="s">
        <v>397</v>
      </c>
      <c r="CW1240" t="s">
        <v>397</v>
      </c>
      <c r="CX1240" s="25" t="s">
        <v>397</v>
      </c>
    </row>
    <row r="1241" spans="1:102" x14ac:dyDescent="0.3">
      <c r="A1241">
        <v>1240</v>
      </c>
      <c r="B1241">
        <v>139</v>
      </c>
      <c r="C1241" s="25" t="s">
        <v>96</v>
      </c>
      <c r="D1241" s="12">
        <v>7</v>
      </c>
      <c r="E1241" s="14"/>
      <c r="F1241" s="7" t="str">
        <f>IFERROR(D1241/E1241, "X")</f>
        <v>X</v>
      </c>
      <c r="G1241" s="7">
        <f>D1241-E1241</f>
        <v>7</v>
      </c>
      <c r="H1241" s="16">
        <f>D1241+E1241</f>
        <v>7</v>
      </c>
      <c r="I1241" s="11" t="str">
        <f>IFERROR(F1241/SQRT(F1241^2+AH1241), "X")</f>
        <v>X</v>
      </c>
      <c r="J1241" s="39" t="str">
        <f>IFERROR(SQRT((1-I1241^2)/AH1241), "X")</f>
        <v>X</v>
      </c>
      <c r="K1241" s="39" t="str">
        <f t="shared" si="83"/>
        <v>X</v>
      </c>
      <c r="L1241" s="39" t="str">
        <f t="shared" si="84"/>
        <v>X</v>
      </c>
      <c r="M1241" s="43" t="str">
        <f>IFERROR(I1241+J1241, "X")</f>
        <v>X</v>
      </c>
      <c r="N1241" s="45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8">
        <v>0</v>
      </c>
      <c r="X1241" s="9">
        <v>0</v>
      </c>
      <c r="Y1241" s="8"/>
      <c r="AA1241" s="8"/>
      <c r="AG1241" s="47"/>
      <c r="AH1241" s="9">
        <f t="shared" si="82"/>
        <v>-1</v>
      </c>
      <c r="AI1241" s="7">
        <v>11.05</v>
      </c>
      <c r="AM1241" s="14"/>
      <c r="AO1241" s="16"/>
      <c r="AR1241" s="16"/>
      <c r="AS1241" s="9">
        <v>2011</v>
      </c>
      <c r="AT1241" s="23">
        <f t="shared" si="85"/>
        <v>3.303412070596742</v>
      </c>
      <c r="AX1241" s="18"/>
      <c r="AZ1241" s="18"/>
      <c r="BB1241" s="18"/>
      <c r="BD1241" s="18"/>
      <c r="BF1241" s="18"/>
      <c r="BG1241" s="18" t="s">
        <v>284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 s="18">
        <v>0</v>
      </c>
      <c r="BO1241">
        <v>0</v>
      </c>
      <c r="BP1241">
        <v>1</v>
      </c>
      <c r="BQ1241" s="18">
        <v>0</v>
      </c>
      <c r="BS1241" s="18"/>
      <c r="BT1241" t="s">
        <v>397</v>
      </c>
      <c r="BU1241" t="s">
        <v>397</v>
      </c>
      <c r="BW1241" s="25"/>
      <c r="CA1241" s="18"/>
      <c r="CC1241" s="18"/>
      <c r="CD1241" s="18"/>
      <c r="CF1241" s="18"/>
      <c r="CH1241" s="18"/>
      <c r="CR1241" s="18"/>
      <c r="CT1241" s="25"/>
      <c r="CU1241" t="s">
        <v>397</v>
      </c>
      <c r="CW1241" t="s">
        <v>397</v>
      </c>
      <c r="CX1241" s="25" t="s">
        <v>397</v>
      </c>
    </row>
    <row r="1242" spans="1:102" x14ac:dyDescent="0.3">
      <c r="A1242">
        <v>1241</v>
      </c>
      <c r="B1242">
        <v>139</v>
      </c>
      <c r="C1242" s="25" t="s">
        <v>96</v>
      </c>
      <c r="D1242" s="12">
        <v>4.7</v>
      </c>
      <c r="E1242" s="14"/>
      <c r="F1242" s="7" t="str">
        <f>IFERROR(D1242/E1242, "X")</f>
        <v>X</v>
      </c>
      <c r="G1242" s="7">
        <f>D1242-E1242</f>
        <v>4.7</v>
      </c>
      <c r="H1242" s="16">
        <f>D1242+E1242</f>
        <v>4.7</v>
      </c>
      <c r="I1242" s="11" t="str">
        <f>IFERROR(F1242/SQRT(F1242^2+AH1242), "X")</f>
        <v>X</v>
      </c>
      <c r="J1242" s="39" t="str">
        <f>IFERROR(SQRT((1-I1242^2)/AH1242), "X")</f>
        <v>X</v>
      </c>
      <c r="K1242" s="39" t="str">
        <f t="shared" si="83"/>
        <v>X</v>
      </c>
      <c r="L1242" s="39" t="str">
        <f t="shared" si="84"/>
        <v>X</v>
      </c>
      <c r="M1242" s="43" t="str">
        <f>IFERROR(I1242+J1242, "X")</f>
        <v>X</v>
      </c>
      <c r="N1242" s="45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8">
        <v>0</v>
      </c>
      <c r="X1242" s="9">
        <v>0</v>
      </c>
      <c r="Y1242" s="8"/>
      <c r="AA1242" s="8"/>
      <c r="AG1242" s="47"/>
      <c r="AH1242" s="9">
        <f t="shared" si="82"/>
        <v>-1</v>
      </c>
      <c r="AI1242" s="7">
        <v>11.05</v>
      </c>
      <c r="AM1242" s="14"/>
      <c r="AO1242" s="16"/>
      <c r="AR1242" s="16"/>
      <c r="AS1242" s="9">
        <v>2011</v>
      </c>
      <c r="AT1242" s="23">
        <f t="shared" si="85"/>
        <v>3.303412070596742</v>
      </c>
      <c r="AX1242" s="18"/>
      <c r="AZ1242" s="18"/>
      <c r="BB1242" s="18"/>
      <c r="BD1242" s="18"/>
      <c r="BF1242" s="18"/>
      <c r="BG1242" s="18" t="s">
        <v>284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 s="18">
        <v>0</v>
      </c>
      <c r="BO1242">
        <v>0</v>
      </c>
      <c r="BP1242">
        <v>1</v>
      </c>
      <c r="BQ1242" s="18">
        <v>0</v>
      </c>
      <c r="BS1242" s="18"/>
      <c r="BT1242" t="s">
        <v>397</v>
      </c>
      <c r="BU1242" t="s">
        <v>397</v>
      </c>
      <c r="BW1242" s="25"/>
      <c r="CA1242" s="18"/>
      <c r="CC1242" s="18"/>
      <c r="CD1242" s="18"/>
      <c r="CF1242" s="18"/>
      <c r="CH1242" s="18"/>
      <c r="CR1242" s="18"/>
      <c r="CT1242" s="25"/>
      <c r="CU1242" t="s">
        <v>397</v>
      </c>
      <c r="CW1242" t="s">
        <v>397</v>
      </c>
      <c r="CX1242" s="25" t="s">
        <v>397</v>
      </c>
    </row>
    <row r="1243" spans="1:102" x14ac:dyDescent="0.3">
      <c r="A1243">
        <v>1242</v>
      </c>
      <c r="B1243">
        <v>139</v>
      </c>
      <c r="C1243" s="25" t="s">
        <v>96</v>
      </c>
      <c r="D1243" s="12">
        <v>1.2</v>
      </c>
      <c r="E1243" s="14"/>
      <c r="F1243" s="7" t="str">
        <f>IFERROR(D1243/E1243, "X")</f>
        <v>X</v>
      </c>
      <c r="G1243" s="7">
        <f>D1243-E1243</f>
        <v>1.2</v>
      </c>
      <c r="H1243" s="16">
        <f>D1243+E1243</f>
        <v>1.2</v>
      </c>
      <c r="I1243" s="11" t="str">
        <f>IFERROR(F1243/SQRT(F1243^2+AH1243), "X")</f>
        <v>X</v>
      </c>
      <c r="J1243" s="39" t="str">
        <f>IFERROR(SQRT((1-I1243^2)/AH1243), "X")</f>
        <v>X</v>
      </c>
      <c r="K1243" s="39" t="str">
        <f t="shared" si="83"/>
        <v>X</v>
      </c>
      <c r="L1243" s="39" t="str">
        <f t="shared" si="84"/>
        <v>X</v>
      </c>
      <c r="M1243" s="43" t="str">
        <f>IFERROR(I1243+J1243, "X")</f>
        <v>X</v>
      </c>
      <c r="N1243" s="45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8">
        <v>0</v>
      </c>
      <c r="X1243" s="9">
        <v>0</v>
      </c>
      <c r="Y1243" s="8"/>
      <c r="AA1243" s="8"/>
      <c r="AG1243" s="47"/>
      <c r="AH1243" s="9">
        <f t="shared" si="82"/>
        <v>-1</v>
      </c>
      <c r="AI1243" s="7">
        <v>11.05</v>
      </c>
      <c r="AM1243" s="14"/>
      <c r="AO1243" s="16"/>
      <c r="AR1243" s="16"/>
      <c r="AS1243" s="9">
        <v>2011</v>
      </c>
      <c r="AT1243" s="23">
        <f t="shared" si="85"/>
        <v>3.303412070596742</v>
      </c>
      <c r="AX1243" s="18"/>
      <c r="AZ1243" s="18"/>
      <c r="BB1243" s="18"/>
      <c r="BD1243" s="18"/>
      <c r="BF1243" s="18"/>
      <c r="BG1243" s="18" t="s">
        <v>284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 s="18">
        <v>0</v>
      </c>
      <c r="BO1243">
        <v>0</v>
      </c>
      <c r="BP1243">
        <v>1</v>
      </c>
      <c r="BQ1243" s="18">
        <v>0</v>
      </c>
      <c r="BS1243" s="18"/>
      <c r="BT1243" t="s">
        <v>397</v>
      </c>
      <c r="BU1243" t="s">
        <v>397</v>
      </c>
      <c r="BW1243" s="25"/>
      <c r="CA1243" s="18"/>
      <c r="CC1243" s="18"/>
      <c r="CD1243" s="18"/>
      <c r="CF1243" s="18"/>
      <c r="CH1243" s="18"/>
      <c r="CR1243" s="18"/>
      <c r="CT1243" s="25"/>
      <c r="CU1243" t="s">
        <v>397</v>
      </c>
      <c r="CW1243" t="s">
        <v>397</v>
      </c>
      <c r="CX1243" s="25" t="s">
        <v>397</v>
      </c>
    </row>
    <row r="1244" spans="1:102" x14ac:dyDescent="0.3">
      <c r="A1244">
        <v>1243</v>
      </c>
      <c r="B1244">
        <v>139</v>
      </c>
      <c r="C1244" s="25" t="s">
        <v>96</v>
      </c>
      <c r="D1244" s="12">
        <v>9.6999999999999993</v>
      </c>
      <c r="E1244" s="14"/>
      <c r="F1244" s="7" t="str">
        <f>IFERROR(D1244/E1244, "X")</f>
        <v>X</v>
      </c>
      <c r="G1244" s="7">
        <f>D1244-E1244</f>
        <v>9.6999999999999993</v>
      </c>
      <c r="H1244" s="16">
        <f>D1244+E1244</f>
        <v>9.6999999999999993</v>
      </c>
      <c r="I1244" s="11" t="str">
        <f>IFERROR(F1244/SQRT(F1244^2+AH1244), "X")</f>
        <v>X</v>
      </c>
      <c r="J1244" s="39" t="str">
        <f>IFERROR(SQRT((1-I1244^2)/AH1244), "X")</f>
        <v>X</v>
      </c>
      <c r="K1244" s="39" t="str">
        <f t="shared" si="83"/>
        <v>X</v>
      </c>
      <c r="L1244" s="39" t="str">
        <f t="shared" si="84"/>
        <v>X</v>
      </c>
      <c r="M1244" s="43" t="str">
        <f>IFERROR(I1244+J1244, "X")</f>
        <v>X</v>
      </c>
      <c r="N1244" s="45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8">
        <v>0</v>
      </c>
      <c r="X1244" s="9">
        <v>0</v>
      </c>
      <c r="Y1244" s="8"/>
      <c r="AA1244" s="8"/>
      <c r="AG1244" s="47"/>
      <c r="AH1244" s="9">
        <f t="shared" si="82"/>
        <v>-1</v>
      </c>
      <c r="AI1244" s="7">
        <v>11.05</v>
      </c>
      <c r="AM1244" s="14"/>
      <c r="AO1244" s="16"/>
      <c r="AR1244" s="16"/>
      <c r="AS1244" s="9">
        <v>2011</v>
      </c>
      <c r="AT1244" s="23">
        <f t="shared" si="85"/>
        <v>3.303412070596742</v>
      </c>
      <c r="AX1244" s="18"/>
      <c r="AZ1244" s="18"/>
      <c r="BB1244" s="18"/>
      <c r="BD1244" s="18"/>
      <c r="BF1244" s="18"/>
      <c r="BG1244" s="18" t="s">
        <v>284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 s="18">
        <v>0</v>
      </c>
      <c r="BO1244">
        <v>0</v>
      </c>
      <c r="BP1244">
        <v>1</v>
      </c>
      <c r="BQ1244" s="18">
        <v>0</v>
      </c>
      <c r="BS1244" s="18"/>
      <c r="BT1244" t="s">
        <v>397</v>
      </c>
      <c r="BU1244" t="s">
        <v>397</v>
      </c>
      <c r="BW1244" s="25"/>
      <c r="CA1244" s="18"/>
      <c r="CC1244" s="18"/>
      <c r="CD1244" s="18"/>
      <c r="CF1244" s="18"/>
      <c r="CH1244" s="18"/>
      <c r="CR1244" s="18"/>
      <c r="CT1244" s="25"/>
      <c r="CU1244" t="s">
        <v>397</v>
      </c>
      <c r="CW1244" t="s">
        <v>397</v>
      </c>
      <c r="CX1244" s="25" t="s">
        <v>397</v>
      </c>
    </row>
    <row r="1245" spans="1:102" x14ac:dyDescent="0.3">
      <c r="A1245">
        <v>1244</v>
      </c>
      <c r="B1245">
        <v>139</v>
      </c>
      <c r="C1245" s="25" t="s">
        <v>96</v>
      </c>
      <c r="D1245" s="12">
        <v>7</v>
      </c>
      <c r="E1245" s="14"/>
      <c r="F1245" s="7" t="str">
        <f>IFERROR(D1245/E1245, "X")</f>
        <v>X</v>
      </c>
      <c r="G1245" s="7">
        <f>D1245-E1245</f>
        <v>7</v>
      </c>
      <c r="H1245" s="16">
        <f>D1245+E1245</f>
        <v>7</v>
      </c>
      <c r="I1245" s="11" t="str">
        <f>IFERROR(F1245/SQRT(F1245^2+AH1245), "X")</f>
        <v>X</v>
      </c>
      <c r="J1245" s="39" t="str">
        <f>IFERROR(SQRT((1-I1245^2)/AH1245), "X")</f>
        <v>X</v>
      </c>
      <c r="K1245" s="39" t="str">
        <f t="shared" si="83"/>
        <v>X</v>
      </c>
      <c r="L1245" s="39" t="str">
        <f t="shared" si="84"/>
        <v>X</v>
      </c>
      <c r="M1245" s="43" t="str">
        <f>IFERROR(I1245+J1245, "X")</f>
        <v>X</v>
      </c>
      <c r="N1245" s="45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8">
        <v>0</v>
      </c>
      <c r="X1245" s="9">
        <v>0</v>
      </c>
      <c r="Y1245" s="8"/>
      <c r="AA1245" s="8"/>
      <c r="AG1245" s="47"/>
      <c r="AH1245" s="9">
        <f t="shared" si="82"/>
        <v>-1</v>
      </c>
      <c r="AI1245" s="7">
        <v>11.05</v>
      </c>
      <c r="AM1245" s="14"/>
      <c r="AO1245" s="16"/>
      <c r="AR1245" s="16"/>
      <c r="AS1245" s="9">
        <v>2011</v>
      </c>
      <c r="AT1245" s="23">
        <f t="shared" si="85"/>
        <v>3.303412070596742</v>
      </c>
      <c r="AX1245" s="18"/>
      <c r="AZ1245" s="18"/>
      <c r="BB1245" s="18"/>
      <c r="BD1245" s="18"/>
      <c r="BF1245" s="18"/>
      <c r="BG1245" s="18" t="s">
        <v>284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 s="18">
        <v>0</v>
      </c>
      <c r="BO1245">
        <v>0</v>
      </c>
      <c r="BP1245">
        <v>1</v>
      </c>
      <c r="BQ1245" s="18">
        <v>0</v>
      </c>
      <c r="BS1245" s="18"/>
      <c r="BT1245" t="s">
        <v>397</v>
      </c>
      <c r="BU1245" t="s">
        <v>397</v>
      </c>
      <c r="BW1245" s="25"/>
      <c r="CA1245" s="18"/>
      <c r="CC1245" s="18"/>
      <c r="CD1245" s="18"/>
      <c r="CF1245" s="18"/>
      <c r="CH1245" s="18"/>
      <c r="CR1245" s="18"/>
      <c r="CT1245" s="25"/>
      <c r="CU1245" t="s">
        <v>397</v>
      </c>
      <c r="CW1245" t="s">
        <v>397</v>
      </c>
      <c r="CX1245" s="25" t="s">
        <v>397</v>
      </c>
    </row>
    <row r="1246" spans="1:102" x14ac:dyDescent="0.3">
      <c r="A1246">
        <v>1245</v>
      </c>
      <c r="B1246">
        <v>139</v>
      </c>
      <c r="C1246" s="25" t="s">
        <v>96</v>
      </c>
      <c r="D1246" s="12">
        <v>7.3</v>
      </c>
      <c r="E1246" s="14"/>
      <c r="F1246" s="7" t="str">
        <f>IFERROR(D1246/E1246, "X")</f>
        <v>X</v>
      </c>
      <c r="G1246" s="7">
        <f>D1246-E1246</f>
        <v>7.3</v>
      </c>
      <c r="H1246" s="16">
        <f>D1246+E1246</f>
        <v>7.3</v>
      </c>
      <c r="I1246" s="11" t="str">
        <f>IFERROR(F1246/SQRT(F1246^2+AH1246), "X")</f>
        <v>X</v>
      </c>
      <c r="J1246" s="39" t="str">
        <f>IFERROR(SQRT((1-I1246^2)/AH1246), "X")</f>
        <v>X</v>
      </c>
      <c r="K1246" s="39" t="str">
        <f t="shared" si="83"/>
        <v>X</v>
      </c>
      <c r="L1246" s="39" t="str">
        <f t="shared" si="84"/>
        <v>X</v>
      </c>
      <c r="M1246" s="43" t="str">
        <f>IFERROR(I1246+J1246, "X")</f>
        <v>X</v>
      </c>
      <c r="N1246" s="45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8">
        <v>0</v>
      </c>
      <c r="X1246" s="9">
        <v>0</v>
      </c>
      <c r="Y1246" s="8"/>
      <c r="AA1246" s="8"/>
      <c r="AG1246" s="47"/>
      <c r="AH1246" s="9">
        <f t="shared" si="82"/>
        <v>-1</v>
      </c>
      <c r="AI1246" s="7">
        <v>11.05</v>
      </c>
      <c r="AM1246" s="14"/>
      <c r="AO1246" s="16"/>
      <c r="AR1246" s="16"/>
      <c r="AS1246" s="9">
        <v>2011</v>
      </c>
      <c r="AT1246" s="23">
        <f t="shared" si="85"/>
        <v>3.303412070596742</v>
      </c>
      <c r="AX1246" s="18"/>
      <c r="AZ1246" s="18"/>
      <c r="BB1246" s="18"/>
      <c r="BD1246" s="18"/>
      <c r="BF1246" s="18"/>
      <c r="BG1246" s="18" t="s">
        <v>284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 s="18">
        <v>0</v>
      </c>
      <c r="BO1246">
        <v>0</v>
      </c>
      <c r="BP1246">
        <v>1</v>
      </c>
      <c r="BQ1246" s="18">
        <v>0</v>
      </c>
      <c r="BS1246" s="18"/>
      <c r="BT1246" t="s">
        <v>397</v>
      </c>
      <c r="BU1246" t="s">
        <v>397</v>
      </c>
      <c r="BW1246" s="25"/>
      <c r="CA1246" s="18"/>
      <c r="CC1246" s="18"/>
      <c r="CD1246" s="18"/>
      <c r="CF1246" s="18"/>
      <c r="CH1246" s="18"/>
      <c r="CR1246" s="18"/>
      <c r="CT1246" s="25"/>
      <c r="CU1246" t="s">
        <v>397</v>
      </c>
      <c r="CW1246" t="s">
        <v>397</v>
      </c>
      <c r="CX1246" s="25" t="s">
        <v>397</v>
      </c>
    </row>
    <row r="1247" spans="1:102" x14ac:dyDescent="0.3">
      <c r="A1247">
        <v>1246</v>
      </c>
      <c r="B1247">
        <v>140</v>
      </c>
      <c r="C1247" s="25" t="s">
        <v>297</v>
      </c>
      <c r="D1247" s="12">
        <v>10</v>
      </c>
      <c r="E1247" s="14"/>
      <c r="F1247" s="7" t="str">
        <f>IFERROR(D1247/E1247, "X")</f>
        <v>X</v>
      </c>
      <c r="G1247" s="7">
        <f>D1247-E1247</f>
        <v>10</v>
      </c>
      <c r="H1247" s="16">
        <f>D1247+E1247</f>
        <v>10</v>
      </c>
      <c r="I1247" s="11" t="str">
        <f>IFERROR(F1247/SQRT(F1247^2+AH1247), "X")</f>
        <v>X</v>
      </c>
      <c r="J1247" s="39" t="str">
        <f>IFERROR(SQRT((1-I1247^2)/AH1247), "X")</f>
        <v>X</v>
      </c>
      <c r="K1247" s="39" t="str">
        <f t="shared" si="83"/>
        <v>X</v>
      </c>
      <c r="L1247" s="39" t="str">
        <f t="shared" si="84"/>
        <v>X</v>
      </c>
      <c r="M1247" s="43" t="str">
        <f>IFERROR(I1247+J1247, "X")</f>
        <v>X</v>
      </c>
      <c r="N1247" s="45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8">
        <v>0</v>
      </c>
      <c r="X1247" s="9">
        <v>0</v>
      </c>
      <c r="Y1247" s="8"/>
      <c r="AA1247" s="8"/>
      <c r="AG1247" s="47"/>
      <c r="AH1247" s="9">
        <f t="shared" si="82"/>
        <v>-1</v>
      </c>
      <c r="AI1247" s="7">
        <v>12.6</v>
      </c>
      <c r="AM1247" s="14"/>
      <c r="AO1247" s="16"/>
      <c r="AR1247" s="16"/>
      <c r="AS1247" s="9">
        <v>1995</v>
      </c>
      <c r="AT1247" s="23">
        <f t="shared" si="85"/>
        <v>3.2999429000227671</v>
      </c>
      <c r="AX1247" s="18"/>
      <c r="AZ1247" s="18"/>
      <c r="BB1247" s="18"/>
      <c r="BD1247" s="18"/>
      <c r="BF1247" s="18"/>
      <c r="BG1247" s="18" t="s">
        <v>294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 s="18">
        <v>0</v>
      </c>
      <c r="BO1247">
        <v>1</v>
      </c>
      <c r="BP1247">
        <v>0</v>
      </c>
      <c r="BQ1247" s="18">
        <v>0</v>
      </c>
      <c r="BS1247" s="18"/>
      <c r="BT1247" t="s">
        <v>397</v>
      </c>
      <c r="BU1247" t="s">
        <v>397</v>
      </c>
      <c r="BW1247" s="25"/>
      <c r="CA1247" s="18"/>
      <c r="CC1247" s="18"/>
      <c r="CD1247" s="18"/>
      <c r="CF1247" s="18"/>
      <c r="CH1247" s="18"/>
      <c r="CR1247" s="18"/>
      <c r="CT1247" s="25"/>
      <c r="CU1247" t="s">
        <v>397</v>
      </c>
      <c r="CW1247" t="s">
        <v>397</v>
      </c>
      <c r="CX1247" s="25" t="s">
        <v>397</v>
      </c>
    </row>
    <row r="1248" spans="1:102" x14ac:dyDescent="0.3">
      <c r="A1248">
        <v>1247</v>
      </c>
      <c r="B1248">
        <v>141</v>
      </c>
      <c r="C1248" s="25" t="s">
        <v>234</v>
      </c>
      <c r="D1248" s="12">
        <v>5</v>
      </c>
      <c r="E1248" s="14"/>
      <c r="F1248" s="7" t="str">
        <f>IFERROR(D1248/E1248, "X")</f>
        <v>X</v>
      </c>
      <c r="G1248" s="7">
        <f>D1248-E1248</f>
        <v>5</v>
      </c>
      <c r="H1248" s="16">
        <f>D1248+E1248</f>
        <v>5</v>
      </c>
      <c r="I1248" s="11" t="str">
        <f>IFERROR(F1248/SQRT(F1248^2+AH1248), "X")</f>
        <v>X</v>
      </c>
      <c r="J1248" s="39" t="str">
        <f>IFERROR(SQRT((1-I1248^2)/AH1248), "X")</f>
        <v>X</v>
      </c>
      <c r="K1248" s="39" t="str">
        <f t="shared" si="83"/>
        <v>X</v>
      </c>
      <c r="L1248" s="39" t="str">
        <f t="shared" si="84"/>
        <v>X</v>
      </c>
      <c r="M1248" s="43" t="str">
        <f>IFERROR(I1248+J1248, "X")</f>
        <v>X</v>
      </c>
      <c r="N1248" s="45">
        <v>1</v>
      </c>
      <c r="O1248" s="8">
        <v>0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8">
        <v>0</v>
      </c>
      <c r="X1248" s="9">
        <v>0</v>
      </c>
      <c r="Y1248" s="8"/>
      <c r="AA1248" s="8"/>
      <c r="AG1248" s="47"/>
      <c r="AH1248" s="9">
        <f t="shared" si="82"/>
        <v>-1</v>
      </c>
      <c r="AI1248" s="7">
        <v>8.9</v>
      </c>
      <c r="AM1248" s="14"/>
      <c r="AO1248" s="16"/>
      <c r="AR1248" s="16"/>
      <c r="AS1248" s="9">
        <v>1987</v>
      </c>
      <c r="AT1248" s="23">
        <f t="shared" si="85"/>
        <v>3.2981978671098151</v>
      </c>
      <c r="AX1248" s="18"/>
      <c r="AZ1248" s="18"/>
      <c r="BB1248" s="18"/>
      <c r="BD1248" s="18"/>
      <c r="BF1248" s="18"/>
      <c r="BG1248" s="18" t="s">
        <v>233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 s="18">
        <v>0</v>
      </c>
      <c r="BO1248">
        <v>1</v>
      </c>
      <c r="BP1248">
        <v>0</v>
      </c>
      <c r="BQ1248" s="18">
        <v>0</v>
      </c>
      <c r="BS1248" s="18"/>
      <c r="BT1248" t="s">
        <v>397</v>
      </c>
      <c r="BU1248" t="s">
        <v>397</v>
      </c>
      <c r="BW1248" s="25"/>
      <c r="CA1248" s="18"/>
      <c r="CC1248" s="18"/>
      <c r="CD1248" s="18"/>
      <c r="CF1248" s="18"/>
      <c r="CH1248" s="18"/>
      <c r="CR1248" s="18"/>
      <c r="CT1248" s="25"/>
      <c r="CU1248" t="s">
        <v>397</v>
      </c>
      <c r="CW1248" t="s">
        <v>397</v>
      </c>
      <c r="CX1248" s="25" t="s">
        <v>397</v>
      </c>
    </row>
    <row r="1249" spans="1:102" x14ac:dyDescent="0.3">
      <c r="A1249">
        <v>1248</v>
      </c>
      <c r="B1249">
        <v>142</v>
      </c>
      <c r="C1249" s="25" t="s">
        <v>52</v>
      </c>
      <c r="D1249" s="12">
        <v>6.5</v>
      </c>
      <c r="E1249" s="14"/>
      <c r="F1249" s="7" t="str">
        <f>IFERROR(D1249/E1249, "X")</f>
        <v>X</v>
      </c>
      <c r="G1249" s="7">
        <f>D1249-E1249</f>
        <v>6.5</v>
      </c>
      <c r="H1249" s="16">
        <f>D1249+E1249</f>
        <v>6.5</v>
      </c>
      <c r="I1249" s="11" t="str">
        <f>IFERROR(F1249/SQRT(F1249^2+AH1249), "X")</f>
        <v>X</v>
      </c>
      <c r="J1249" s="39" t="str">
        <f>IFERROR(SQRT((1-I1249^2)/AH1249), "X")</f>
        <v>X</v>
      </c>
      <c r="K1249" s="39" t="str">
        <f t="shared" si="83"/>
        <v>X</v>
      </c>
      <c r="L1249" s="39" t="str">
        <f t="shared" si="84"/>
        <v>X</v>
      </c>
      <c r="M1249" s="43" t="str">
        <f>IFERROR(I1249+J1249, "X")</f>
        <v>X</v>
      </c>
      <c r="N1249" s="45">
        <v>1</v>
      </c>
      <c r="O1249" s="8">
        <v>0</v>
      </c>
      <c r="P1249" s="9">
        <v>0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8">
        <v>0</v>
      </c>
      <c r="X1249" s="9">
        <v>0</v>
      </c>
      <c r="Y1249" s="8"/>
      <c r="AA1249" s="8"/>
      <c r="AG1249" s="47"/>
      <c r="AH1249" s="9">
        <f t="shared" si="82"/>
        <v>-1</v>
      </c>
      <c r="AI1249" s="7">
        <v>9</v>
      </c>
      <c r="AM1249" s="14"/>
      <c r="AO1249" s="16"/>
      <c r="AR1249" s="16"/>
      <c r="AS1249" s="9">
        <v>1997</v>
      </c>
      <c r="AT1249" s="23">
        <f t="shared" si="85"/>
        <v>3.3003780648707024</v>
      </c>
      <c r="AX1249" s="18"/>
      <c r="AZ1249" s="18"/>
      <c r="BB1249" s="18"/>
      <c r="BD1249" s="18"/>
      <c r="BF1249" s="18"/>
      <c r="BG1249" s="18" t="s">
        <v>48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 s="18">
        <v>0</v>
      </c>
      <c r="BO1249">
        <v>0</v>
      </c>
      <c r="BP1249">
        <v>1</v>
      </c>
      <c r="BQ1249" s="18">
        <v>0</v>
      </c>
      <c r="BS1249" s="18"/>
      <c r="BT1249" t="s">
        <v>397</v>
      </c>
      <c r="BU1249" t="s">
        <v>397</v>
      </c>
      <c r="BW1249" s="25"/>
      <c r="CA1249" s="18"/>
      <c r="CC1249" s="18"/>
      <c r="CD1249" s="18"/>
      <c r="CF1249" s="18"/>
      <c r="CH1249" s="18"/>
      <c r="CR1249" s="18"/>
      <c r="CT1249" s="25"/>
      <c r="CU1249" t="s">
        <v>397</v>
      </c>
      <c r="CW1249" t="s">
        <v>397</v>
      </c>
      <c r="CX1249" s="25" t="s">
        <v>397</v>
      </c>
    </row>
    <row r="1250" spans="1:102" x14ac:dyDescent="0.3">
      <c r="A1250">
        <v>1249</v>
      </c>
      <c r="B1250">
        <v>142</v>
      </c>
      <c r="C1250" s="25" t="s">
        <v>52</v>
      </c>
      <c r="D1250" s="12">
        <v>6.2</v>
      </c>
      <c r="E1250" s="14"/>
      <c r="F1250" s="7" t="str">
        <f>IFERROR(D1250/E1250, "X")</f>
        <v>X</v>
      </c>
      <c r="G1250" s="7">
        <f>D1250-E1250</f>
        <v>6.2</v>
      </c>
      <c r="H1250" s="16">
        <f>D1250+E1250</f>
        <v>6.2</v>
      </c>
      <c r="I1250" s="11" t="str">
        <f>IFERROR(F1250/SQRT(F1250^2+AH1250), "X")</f>
        <v>X</v>
      </c>
      <c r="J1250" s="39" t="str">
        <f>IFERROR(SQRT((1-I1250^2)/AH1250), "X")</f>
        <v>X</v>
      </c>
      <c r="K1250" s="39" t="str">
        <f t="shared" si="83"/>
        <v>X</v>
      </c>
      <c r="L1250" s="39" t="str">
        <f t="shared" si="84"/>
        <v>X</v>
      </c>
      <c r="M1250" s="43" t="str">
        <f>IFERROR(I1250+J1250, "X")</f>
        <v>X</v>
      </c>
      <c r="N1250" s="45">
        <v>0</v>
      </c>
      <c r="O1250" s="8">
        <v>0</v>
      </c>
      <c r="P1250" s="9">
        <v>0</v>
      </c>
      <c r="Q1250" s="9">
        <v>0</v>
      </c>
      <c r="R1250" s="8">
        <v>0</v>
      </c>
      <c r="S1250" s="9">
        <v>0</v>
      </c>
      <c r="T1250" s="9">
        <v>0</v>
      </c>
      <c r="U1250" s="8">
        <v>1</v>
      </c>
      <c r="V1250" s="9">
        <v>0</v>
      </c>
      <c r="W1250" s="8">
        <v>0</v>
      </c>
      <c r="X1250" s="9">
        <v>0</v>
      </c>
      <c r="Y1250" s="8"/>
      <c r="AA1250" s="8"/>
      <c r="AG1250" s="47"/>
      <c r="AH1250" s="9">
        <f t="shared" si="82"/>
        <v>-1</v>
      </c>
      <c r="AI1250" s="7">
        <v>9</v>
      </c>
      <c r="AM1250" s="14"/>
      <c r="AO1250" s="16"/>
      <c r="AR1250" s="16"/>
      <c r="AS1250" s="9">
        <v>1997</v>
      </c>
      <c r="AT1250" s="23">
        <f t="shared" si="85"/>
        <v>3.3003780648707024</v>
      </c>
      <c r="AX1250" s="18"/>
      <c r="AZ1250" s="18"/>
      <c r="BB1250" s="18"/>
      <c r="BD1250" s="18"/>
      <c r="BF1250" s="18"/>
      <c r="BG1250" s="18" t="s">
        <v>48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 s="18">
        <v>0</v>
      </c>
      <c r="BO1250">
        <v>0</v>
      </c>
      <c r="BP1250">
        <v>1</v>
      </c>
      <c r="BQ1250" s="18">
        <v>0</v>
      </c>
      <c r="BS1250" s="18"/>
      <c r="BT1250" t="s">
        <v>397</v>
      </c>
      <c r="BU1250" t="s">
        <v>397</v>
      </c>
      <c r="BW1250" s="25"/>
      <c r="CA1250" s="18"/>
      <c r="CC1250" s="18"/>
      <c r="CD1250" s="18"/>
      <c r="CF1250" s="18"/>
      <c r="CH1250" s="18"/>
      <c r="CR1250" s="18"/>
      <c r="CT1250" s="25"/>
      <c r="CU1250" t="s">
        <v>397</v>
      </c>
      <c r="CW1250" t="s">
        <v>397</v>
      </c>
      <c r="CX1250" s="25" t="s">
        <v>397</v>
      </c>
    </row>
    <row r="1251" spans="1:102" x14ac:dyDescent="0.3">
      <c r="A1251">
        <v>1250</v>
      </c>
      <c r="B1251">
        <v>142</v>
      </c>
      <c r="C1251" s="25" t="s">
        <v>52</v>
      </c>
      <c r="D1251" s="12">
        <v>6.8</v>
      </c>
      <c r="E1251" s="14"/>
      <c r="F1251" s="7" t="str">
        <f>IFERROR(D1251/E1251, "X")</f>
        <v>X</v>
      </c>
      <c r="G1251" s="7">
        <f>D1251-E1251</f>
        <v>6.8</v>
      </c>
      <c r="H1251" s="16">
        <f>D1251+E1251</f>
        <v>6.8</v>
      </c>
      <c r="I1251" s="11" t="str">
        <f>IFERROR(F1251/SQRT(F1251^2+AH1251), "X")</f>
        <v>X</v>
      </c>
      <c r="J1251" s="39" t="str">
        <f>IFERROR(SQRT((1-I1251^2)/AH1251), "X")</f>
        <v>X</v>
      </c>
      <c r="K1251" s="39" t="str">
        <f t="shared" si="83"/>
        <v>X</v>
      </c>
      <c r="L1251" s="39" t="str">
        <f t="shared" si="84"/>
        <v>X</v>
      </c>
      <c r="M1251" s="43" t="str">
        <f>IFERROR(I1251+J1251, "X")</f>
        <v>X</v>
      </c>
      <c r="N1251" s="45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0</v>
      </c>
      <c r="V1251" s="9">
        <v>1</v>
      </c>
      <c r="W1251" s="8">
        <v>0</v>
      </c>
      <c r="X1251" s="9">
        <v>0</v>
      </c>
      <c r="Y1251" s="8"/>
      <c r="AA1251" s="8"/>
      <c r="AG1251" s="47"/>
      <c r="AH1251" s="9">
        <f t="shared" si="82"/>
        <v>-1</v>
      </c>
      <c r="AI1251" s="7">
        <v>9</v>
      </c>
      <c r="AM1251" s="14"/>
      <c r="AO1251" s="16"/>
      <c r="AR1251" s="16"/>
      <c r="AS1251" s="9">
        <v>1997</v>
      </c>
      <c r="AT1251" s="23">
        <f t="shared" si="85"/>
        <v>3.3003780648707024</v>
      </c>
      <c r="AX1251" s="18"/>
      <c r="AZ1251" s="18"/>
      <c r="BB1251" s="18"/>
      <c r="BD1251" s="18"/>
      <c r="BF1251" s="18"/>
      <c r="BG1251" s="18" t="s">
        <v>48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 s="18">
        <v>0</v>
      </c>
      <c r="BO1251">
        <v>0</v>
      </c>
      <c r="BP1251">
        <v>1</v>
      </c>
      <c r="BQ1251" s="18">
        <v>0</v>
      </c>
      <c r="BS1251" s="18"/>
      <c r="BT1251" t="s">
        <v>397</v>
      </c>
      <c r="BU1251" t="s">
        <v>397</v>
      </c>
      <c r="BW1251" s="25"/>
      <c r="CA1251" s="18"/>
      <c r="CC1251" s="18"/>
      <c r="CD1251" s="18"/>
      <c r="CF1251" s="18"/>
      <c r="CH1251" s="18"/>
      <c r="CR1251" s="18"/>
      <c r="CT1251" s="25"/>
      <c r="CU1251" t="s">
        <v>397</v>
      </c>
      <c r="CW1251" t="s">
        <v>397</v>
      </c>
      <c r="CX1251" s="25" t="s">
        <v>397</v>
      </c>
    </row>
    <row r="1252" spans="1:102" x14ac:dyDescent="0.3">
      <c r="A1252">
        <v>1251</v>
      </c>
      <c r="B1252">
        <v>142</v>
      </c>
      <c r="C1252" s="25" t="s">
        <v>52</v>
      </c>
      <c r="D1252" s="12">
        <v>7.3</v>
      </c>
      <c r="E1252" s="14"/>
      <c r="F1252" s="7" t="str">
        <f>IFERROR(D1252/E1252, "X")</f>
        <v>X</v>
      </c>
      <c r="G1252" s="7">
        <f>D1252-E1252</f>
        <v>7.3</v>
      </c>
      <c r="H1252" s="16">
        <f>D1252+E1252</f>
        <v>7.3</v>
      </c>
      <c r="I1252" s="11" t="str">
        <f>IFERROR(F1252/SQRT(F1252^2+AH1252), "X")</f>
        <v>X</v>
      </c>
      <c r="J1252" s="39" t="str">
        <f>IFERROR(SQRT((1-I1252^2)/AH1252), "X")</f>
        <v>X</v>
      </c>
      <c r="K1252" s="39" t="str">
        <f t="shared" si="83"/>
        <v>X</v>
      </c>
      <c r="L1252" s="39" t="str">
        <f t="shared" si="84"/>
        <v>X</v>
      </c>
      <c r="M1252" s="43" t="str">
        <f>IFERROR(I1252+J1252, "X")</f>
        <v>X</v>
      </c>
      <c r="N1252" s="45">
        <v>1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0</v>
      </c>
      <c r="W1252" s="8">
        <v>0</v>
      </c>
      <c r="X1252" s="9">
        <v>0</v>
      </c>
      <c r="Y1252" s="8"/>
      <c r="AA1252" s="8"/>
      <c r="AG1252" s="47"/>
      <c r="AH1252" s="9">
        <f t="shared" si="82"/>
        <v>-1</v>
      </c>
      <c r="AI1252" s="7">
        <v>9.9</v>
      </c>
      <c r="AM1252" s="14"/>
      <c r="AO1252" s="16"/>
      <c r="AR1252" s="16"/>
      <c r="AS1252" s="9">
        <v>1996</v>
      </c>
      <c r="AT1252" s="23">
        <f t="shared" si="85"/>
        <v>3.3001605369513523</v>
      </c>
      <c r="AX1252" s="18"/>
      <c r="AZ1252" s="18"/>
      <c r="BB1252" s="18"/>
      <c r="BD1252" s="18"/>
      <c r="BF1252" s="18"/>
      <c r="BG1252" s="18" t="s">
        <v>233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 s="18">
        <v>0</v>
      </c>
      <c r="BO1252">
        <v>1</v>
      </c>
      <c r="BP1252">
        <v>0</v>
      </c>
      <c r="BQ1252" s="18">
        <v>0</v>
      </c>
      <c r="BS1252" s="18"/>
      <c r="BT1252" t="s">
        <v>397</v>
      </c>
      <c r="BU1252" t="s">
        <v>397</v>
      </c>
      <c r="BW1252" s="25"/>
      <c r="CA1252" s="18"/>
      <c r="CC1252" s="18"/>
      <c r="CD1252" s="18"/>
      <c r="CF1252" s="18"/>
      <c r="CH1252" s="18"/>
      <c r="CR1252" s="18"/>
      <c r="CT1252" s="25"/>
      <c r="CU1252" t="s">
        <v>397</v>
      </c>
      <c r="CW1252" t="s">
        <v>397</v>
      </c>
      <c r="CX1252" s="25" t="s">
        <v>397</v>
      </c>
    </row>
    <row r="1253" spans="1:102" x14ac:dyDescent="0.3">
      <c r="A1253">
        <v>1252</v>
      </c>
      <c r="B1253">
        <v>142</v>
      </c>
      <c r="C1253" s="25" t="s">
        <v>52</v>
      </c>
      <c r="D1253" s="12">
        <v>7.8</v>
      </c>
      <c r="E1253" s="14"/>
      <c r="F1253" s="7" t="str">
        <f>IFERROR(D1253/E1253, "X")</f>
        <v>X</v>
      </c>
      <c r="G1253" s="7">
        <f>D1253-E1253</f>
        <v>7.8</v>
      </c>
      <c r="H1253" s="16">
        <f>D1253+E1253</f>
        <v>7.8</v>
      </c>
      <c r="I1253" s="11" t="str">
        <f>IFERROR(F1253/SQRT(F1253^2+AH1253), "X")</f>
        <v>X</v>
      </c>
      <c r="J1253" s="39" t="str">
        <f>IFERROR(SQRT((1-I1253^2)/AH1253), "X")</f>
        <v>X</v>
      </c>
      <c r="K1253" s="39" t="str">
        <f t="shared" si="83"/>
        <v>X</v>
      </c>
      <c r="L1253" s="39" t="str">
        <f t="shared" si="84"/>
        <v>X</v>
      </c>
      <c r="M1253" s="43" t="str">
        <f>IFERROR(I1253+J1253, "X")</f>
        <v>X</v>
      </c>
      <c r="N1253" s="45">
        <v>0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1</v>
      </c>
      <c r="V1253" s="9">
        <v>0</v>
      </c>
      <c r="W1253" s="8">
        <v>0</v>
      </c>
      <c r="X1253" s="9">
        <v>0</v>
      </c>
      <c r="Y1253" s="8"/>
      <c r="AA1253" s="8"/>
      <c r="AG1253" s="47"/>
      <c r="AH1253" s="9">
        <f t="shared" si="82"/>
        <v>-1</v>
      </c>
      <c r="AI1253" s="7">
        <v>9.9</v>
      </c>
      <c r="AM1253" s="14"/>
      <c r="AO1253" s="16"/>
      <c r="AR1253" s="16"/>
      <c r="AS1253" s="9">
        <v>1996</v>
      </c>
      <c r="AT1253" s="23">
        <f t="shared" si="85"/>
        <v>3.3001605369513523</v>
      </c>
      <c r="AX1253" s="18"/>
      <c r="AZ1253" s="18"/>
      <c r="BB1253" s="18"/>
      <c r="BD1253" s="18"/>
      <c r="BF1253" s="18"/>
      <c r="BG1253" s="18" t="s">
        <v>233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 s="18">
        <v>0</v>
      </c>
      <c r="BO1253">
        <v>1</v>
      </c>
      <c r="BP1253">
        <v>0</v>
      </c>
      <c r="BQ1253" s="18">
        <v>0</v>
      </c>
      <c r="BS1253" s="18"/>
      <c r="BT1253" t="s">
        <v>397</v>
      </c>
      <c r="BU1253" t="s">
        <v>397</v>
      </c>
      <c r="BW1253" s="25"/>
      <c r="CA1253" s="18"/>
      <c r="CC1253" s="18"/>
      <c r="CD1253" s="18"/>
      <c r="CF1253" s="18"/>
      <c r="CH1253" s="18"/>
      <c r="CR1253" s="18"/>
      <c r="CT1253" s="25"/>
      <c r="CU1253" t="s">
        <v>397</v>
      </c>
      <c r="CW1253" t="s">
        <v>397</v>
      </c>
      <c r="CX1253" s="25" t="s">
        <v>397</v>
      </c>
    </row>
    <row r="1254" spans="1:102" x14ac:dyDescent="0.3">
      <c r="A1254">
        <v>1253</v>
      </c>
      <c r="B1254">
        <v>142</v>
      </c>
      <c r="C1254" s="25" t="s">
        <v>52</v>
      </c>
      <c r="D1254" s="12">
        <v>6.7</v>
      </c>
      <c r="E1254" s="14"/>
      <c r="F1254" s="7" t="str">
        <f>IFERROR(D1254/E1254, "X")</f>
        <v>X</v>
      </c>
      <c r="G1254" s="7">
        <f>D1254-E1254</f>
        <v>6.7</v>
      </c>
      <c r="H1254" s="16">
        <f>D1254+E1254</f>
        <v>6.7</v>
      </c>
      <c r="I1254" s="11" t="str">
        <f>IFERROR(F1254/SQRT(F1254^2+AH1254), "X")</f>
        <v>X</v>
      </c>
      <c r="J1254" s="39" t="str">
        <f>IFERROR(SQRT((1-I1254^2)/AH1254), "X")</f>
        <v>X</v>
      </c>
      <c r="K1254" s="39" t="str">
        <f t="shared" si="83"/>
        <v>X</v>
      </c>
      <c r="L1254" s="39" t="str">
        <f t="shared" si="84"/>
        <v>X</v>
      </c>
      <c r="M1254" s="43" t="str">
        <f>IFERROR(I1254+J1254, "X")</f>
        <v>X</v>
      </c>
      <c r="N1254" s="45">
        <v>0</v>
      </c>
      <c r="O1254" s="8">
        <v>0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1</v>
      </c>
      <c r="W1254" s="8">
        <v>0</v>
      </c>
      <c r="X1254" s="9">
        <v>0</v>
      </c>
      <c r="Y1254" s="8"/>
      <c r="AA1254" s="8"/>
      <c r="AG1254" s="47"/>
      <c r="AH1254" s="9">
        <f t="shared" si="82"/>
        <v>-1</v>
      </c>
      <c r="AI1254" s="7">
        <v>9.9</v>
      </c>
      <c r="AM1254" s="14"/>
      <c r="AO1254" s="16"/>
      <c r="AR1254" s="16"/>
      <c r="AS1254" s="9">
        <v>1996</v>
      </c>
      <c r="AT1254" s="23">
        <f t="shared" si="85"/>
        <v>3.3001605369513523</v>
      </c>
      <c r="AX1254" s="18"/>
      <c r="AZ1254" s="18"/>
      <c r="BB1254" s="18"/>
      <c r="BD1254" s="18"/>
      <c r="BF1254" s="18"/>
      <c r="BG1254" s="18" t="s">
        <v>233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 s="18">
        <v>0</v>
      </c>
      <c r="BO1254">
        <v>1</v>
      </c>
      <c r="BP1254">
        <v>0</v>
      </c>
      <c r="BQ1254" s="18">
        <v>0</v>
      </c>
      <c r="BS1254" s="18"/>
      <c r="BT1254" t="s">
        <v>397</v>
      </c>
      <c r="BU1254" t="s">
        <v>397</v>
      </c>
      <c r="BW1254" s="25"/>
      <c r="CA1254" s="18"/>
      <c r="CC1254" s="18"/>
      <c r="CD1254" s="18"/>
      <c r="CF1254" s="18"/>
      <c r="CH1254" s="18"/>
      <c r="CR1254" s="18"/>
      <c r="CT1254" s="25"/>
      <c r="CU1254" t="s">
        <v>397</v>
      </c>
      <c r="CW1254" t="s">
        <v>397</v>
      </c>
      <c r="CX1254" s="25" t="s">
        <v>397</v>
      </c>
    </row>
    <row r="1255" spans="1:102" x14ac:dyDescent="0.3">
      <c r="A1255">
        <v>1254</v>
      </c>
      <c r="B1255">
        <v>143</v>
      </c>
      <c r="C1255" s="25" t="s">
        <v>253</v>
      </c>
      <c r="D1255" s="12">
        <v>13.1</v>
      </c>
      <c r="E1255" s="14"/>
      <c r="F1255" s="7" t="str">
        <f>IFERROR(D1255/E1255, "X")</f>
        <v>X</v>
      </c>
      <c r="G1255" s="7">
        <f>D1255-E1255</f>
        <v>13.1</v>
      </c>
      <c r="H1255" s="16">
        <f>D1255+E1255</f>
        <v>13.1</v>
      </c>
      <c r="I1255" s="11" t="str">
        <f>IFERROR(F1255/SQRT(F1255^2+AH1255), "X")</f>
        <v>X</v>
      </c>
      <c r="J1255" s="39" t="str">
        <f>IFERROR(SQRT((1-I1255^2)/AH1255), "X")</f>
        <v>X</v>
      </c>
      <c r="K1255" s="39" t="str">
        <f t="shared" si="83"/>
        <v>X</v>
      </c>
      <c r="L1255" s="39" t="str">
        <f t="shared" si="84"/>
        <v>X</v>
      </c>
      <c r="M1255" s="43" t="str">
        <f>IFERROR(I1255+J1255, "X")</f>
        <v>X</v>
      </c>
      <c r="N1255" s="45">
        <v>1</v>
      </c>
      <c r="O1255" s="8">
        <v>0</v>
      </c>
      <c r="P1255" s="9">
        <v>0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8">
        <v>0</v>
      </c>
      <c r="X1255" s="9">
        <v>0</v>
      </c>
      <c r="Y1255" s="8"/>
      <c r="AA1255" s="8"/>
      <c r="AG1255" s="47"/>
      <c r="AH1255" s="9">
        <f t="shared" si="82"/>
        <v>-1</v>
      </c>
      <c r="AI1255" s="7">
        <v>9</v>
      </c>
      <c r="AM1255" s="14"/>
      <c r="AO1255" s="16"/>
      <c r="AR1255" s="16"/>
      <c r="AS1255" s="9">
        <v>1998</v>
      </c>
      <c r="AT1255" s="23">
        <f t="shared" si="85"/>
        <v>3.3005954838899636</v>
      </c>
      <c r="AX1255" s="18"/>
      <c r="AZ1255" s="18"/>
      <c r="BB1255" s="18"/>
      <c r="BD1255" s="18"/>
      <c r="BF1255" s="18"/>
      <c r="BG1255" s="18" t="s">
        <v>252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 s="18">
        <v>0</v>
      </c>
      <c r="BO1255">
        <v>1</v>
      </c>
      <c r="BP1255">
        <v>0</v>
      </c>
      <c r="BQ1255" s="18">
        <v>0</v>
      </c>
      <c r="BS1255" s="18"/>
      <c r="BT1255" t="s">
        <v>397</v>
      </c>
      <c r="BU1255" t="s">
        <v>397</v>
      </c>
      <c r="BW1255" s="25"/>
      <c r="CA1255" s="18"/>
      <c r="CC1255" s="18"/>
      <c r="CD1255" s="18"/>
      <c r="CF1255" s="18"/>
      <c r="CH1255" s="18"/>
      <c r="CR1255" s="18"/>
      <c r="CT1255" s="25"/>
      <c r="CU1255" t="s">
        <v>397</v>
      </c>
      <c r="CW1255" t="s">
        <v>397</v>
      </c>
      <c r="CX1255" s="25" t="s">
        <v>397</v>
      </c>
    </row>
    <row r="1256" spans="1:102" x14ac:dyDescent="0.3">
      <c r="A1256">
        <v>1255</v>
      </c>
      <c r="B1256">
        <v>143</v>
      </c>
      <c r="C1256" s="25" t="s">
        <v>253</v>
      </c>
      <c r="D1256" s="12">
        <v>22.2</v>
      </c>
      <c r="E1256" s="14"/>
      <c r="F1256" s="7" t="str">
        <f>IFERROR(D1256/E1256, "X")</f>
        <v>X</v>
      </c>
      <c r="G1256" s="7">
        <f>D1256-E1256</f>
        <v>22.2</v>
      </c>
      <c r="H1256" s="16">
        <f>D1256+E1256</f>
        <v>22.2</v>
      </c>
      <c r="I1256" s="11" t="str">
        <f>IFERROR(F1256/SQRT(F1256^2+AH1256), "X")</f>
        <v>X</v>
      </c>
      <c r="J1256" s="39" t="str">
        <f>IFERROR(SQRT((1-I1256^2)/AH1256), "X")</f>
        <v>X</v>
      </c>
      <c r="K1256" s="39" t="str">
        <f t="shared" si="83"/>
        <v>X</v>
      </c>
      <c r="L1256" s="39" t="str">
        <f t="shared" si="84"/>
        <v>X</v>
      </c>
      <c r="M1256" s="43" t="str">
        <f>IFERROR(I1256+J1256, "X")</f>
        <v>X</v>
      </c>
      <c r="N1256" s="45">
        <v>0</v>
      </c>
      <c r="O1256" s="8">
        <v>0</v>
      </c>
      <c r="P1256" s="9">
        <v>0</v>
      </c>
      <c r="Q1256" s="9">
        <v>0</v>
      </c>
      <c r="R1256" s="8">
        <v>1</v>
      </c>
      <c r="S1256" s="9">
        <v>0</v>
      </c>
      <c r="T1256" s="9">
        <v>0</v>
      </c>
      <c r="U1256" s="8">
        <v>0</v>
      </c>
      <c r="V1256" s="9">
        <v>0</v>
      </c>
      <c r="W1256" s="8">
        <v>0</v>
      </c>
      <c r="X1256" s="9">
        <v>0</v>
      </c>
      <c r="Y1256" s="8"/>
      <c r="AA1256" s="8"/>
      <c r="AG1256" s="47"/>
      <c r="AH1256" s="9">
        <f t="shared" si="82"/>
        <v>-1</v>
      </c>
      <c r="AI1256" s="7">
        <v>9</v>
      </c>
      <c r="AM1256" s="14"/>
      <c r="AO1256" s="16"/>
      <c r="AR1256" s="16"/>
      <c r="AS1256" s="9">
        <v>1998</v>
      </c>
      <c r="AT1256" s="23">
        <f t="shared" si="85"/>
        <v>3.3005954838899636</v>
      </c>
      <c r="AX1256" s="18"/>
      <c r="AZ1256" s="18"/>
      <c r="BB1256" s="18"/>
      <c r="BD1256" s="18"/>
      <c r="BF1256" s="18"/>
      <c r="BG1256" s="18" t="s">
        <v>252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 s="18">
        <v>0</v>
      </c>
      <c r="BO1256">
        <v>1</v>
      </c>
      <c r="BP1256">
        <v>0</v>
      </c>
      <c r="BQ1256" s="18">
        <v>0</v>
      </c>
      <c r="BS1256" s="18"/>
      <c r="BT1256" t="s">
        <v>397</v>
      </c>
      <c r="BU1256" t="s">
        <v>397</v>
      </c>
      <c r="BW1256" s="25"/>
      <c r="CA1256" s="18"/>
      <c r="CC1256" s="18"/>
      <c r="CD1256" s="18"/>
      <c r="CF1256" s="18"/>
      <c r="CH1256" s="18"/>
      <c r="CR1256" s="18"/>
      <c r="CT1256" s="25"/>
      <c r="CU1256" t="s">
        <v>397</v>
      </c>
      <c r="CW1256" t="s">
        <v>397</v>
      </c>
      <c r="CX1256" s="25" t="s">
        <v>397</v>
      </c>
    </row>
    <row r="1257" spans="1:102" x14ac:dyDescent="0.3">
      <c r="A1257">
        <v>1256</v>
      </c>
      <c r="B1257">
        <v>143</v>
      </c>
      <c r="C1257" s="25" t="s">
        <v>253</v>
      </c>
      <c r="D1257" s="12">
        <v>12.9</v>
      </c>
      <c r="E1257" s="14"/>
      <c r="F1257" s="7" t="str">
        <f>IFERROR(D1257/E1257, "X")</f>
        <v>X</v>
      </c>
      <c r="G1257" s="7">
        <f>D1257-E1257</f>
        <v>12.9</v>
      </c>
      <c r="H1257" s="16">
        <f>D1257+E1257</f>
        <v>12.9</v>
      </c>
      <c r="I1257" s="11" t="str">
        <f>IFERROR(F1257/SQRT(F1257^2+AH1257), "X")</f>
        <v>X</v>
      </c>
      <c r="J1257" s="39" t="str">
        <f>IFERROR(SQRT((1-I1257^2)/AH1257), "X")</f>
        <v>X</v>
      </c>
      <c r="K1257" s="39" t="str">
        <f t="shared" si="83"/>
        <v>X</v>
      </c>
      <c r="L1257" s="39" t="str">
        <f t="shared" si="84"/>
        <v>X</v>
      </c>
      <c r="M1257" s="43" t="str">
        <f>IFERROR(I1257+J1257, "X")</f>
        <v>X</v>
      </c>
      <c r="N1257" s="45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1</v>
      </c>
      <c r="T1257" s="9">
        <v>0</v>
      </c>
      <c r="U1257" s="8">
        <v>0</v>
      </c>
      <c r="V1257" s="9">
        <v>0</v>
      </c>
      <c r="W1257" s="8">
        <v>0</v>
      </c>
      <c r="X1257" s="9">
        <v>0</v>
      </c>
      <c r="Y1257" s="8"/>
      <c r="AA1257" s="8"/>
      <c r="AG1257" s="47"/>
      <c r="AH1257" s="9">
        <f t="shared" si="82"/>
        <v>-1</v>
      </c>
      <c r="AI1257" s="7">
        <v>9</v>
      </c>
      <c r="AM1257" s="14"/>
      <c r="AO1257" s="16"/>
      <c r="AR1257" s="16"/>
      <c r="AS1257" s="9">
        <v>1998</v>
      </c>
      <c r="AT1257" s="23">
        <f t="shared" si="85"/>
        <v>3.3005954838899636</v>
      </c>
      <c r="AX1257" s="18"/>
      <c r="AZ1257" s="18"/>
      <c r="BB1257" s="18"/>
      <c r="BD1257" s="18"/>
      <c r="BF1257" s="18"/>
      <c r="BG1257" s="18" t="s">
        <v>252</v>
      </c>
      <c r="BH1257">
        <v>0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 s="18">
        <v>0</v>
      </c>
      <c r="BO1257">
        <v>1</v>
      </c>
      <c r="BP1257">
        <v>0</v>
      </c>
      <c r="BQ1257" s="18">
        <v>0</v>
      </c>
      <c r="BS1257" s="18"/>
      <c r="BT1257" t="s">
        <v>397</v>
      </c>
      <c r="BU1257" t="s">
        <v>397</v>
      </c>
      <c r="BW1257" s="25"/>
      <c r="CA1257" s="18"/>
      <c r="CC1257" s="18"/>
      <c r="CD1257" s="18"/>
      <c r="CF1257" s="18"/>
      <c r="CH1257" s="18"/>
      <c r="CR1257" s="18"/>
      <c r="CT1257" s="25"/>
      <c r="CU1257" t="s">
        <v>397</v>
      </c>
      <c r="CW1257" t="s">
        <v>397</v>
      </c>
      <c r="CX1257" s="25" t="s">
        <v>397</v>
      </c>
    </row>
    <row r="1258" spans="1:102" x14ac:dyDescent="0.3">
      <c r="A1258">
        <v>1257</v>
      </c>
      <c r="B1258">
        <v>143</v>
      </c>
      <c r="C1258" s="25" t="s">
        <v>253</v>
      </c>
      <c r="D1258" s="12">
        <v>18.7</v>
      </c>
      <c r="E1258" s="14"/>
      <c r="F1258" s="7" t="str">
        <f>IFERROR(D1258/E1258, "X")</f>
        <v>X</v>
      </c>
      <c r="G1258" s="7">
        <f>D1258-E1258</f>
        <v>18.7</v>
      </c>
      <c r="H1258" s="16">
        <f>D1258+E1258</f>
        <v>18.7</v>
      </c>
      <c r="I1258" s="11" t="str">
        <f>IFERROR(F1258/SQRT(F1258^2+AH1258), "X")</f>
        <v>X</v>
      </c>
      <c r="J1258" s="39" t="str">
        <f>IFERROR(SQRT((1-I1258^2)/AH1258), "X")</f>
        <v>X</v>
      </c>
      <c r="K1258" s="39" t="str">
        <f t="shared" si="83"/>
        <v>X</v>
      </c>
      <c r="L1258" s="39" t="str">
        <f t="shared" si="84"/>
        <v>X</v>
      </c>
      <c r="M1258" s="43" t="str">
        <f>IFERROR(I1258+J1258, "X")</f>
        <v>X</v>
      </c>
      <c r="N1258" s="45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1</v>
      </c>
      <c r="U1258" s="8">
        <v>0</v>
      </c>
      <c r="V1258" s="9">
        <v>0</v>
      </c>
      <c r="W1258" s="8">
        <v>0</v>
      </c>
      <c r="X1258" s="9">
        <v>0</v>
      </c>
      <c r="Y1258" s="8"/>
      <c r="AA1258" s="8"/>
      <c r="AG1258" s="47"/>
      <c r="AH1258" s="9">
        <f t="shared" si="82"/>
        <v>-1</v>
      </c>
      <c r="AI1258" s="7">
        <v>9</v>
      </c>
      <c r="AM1258" s="14"/>
      <c r="AO1258" s="16"/>
      <c r="AR1258" s="16"/>
      <c r="AS1258" s="9">
        <v>1998</v>
      </c>
      <c r="AT1258" s="23">
        <f t="shared" si="85"/>
        <v>3.3005954838899636</v>
      </c>
      <c r="AX1258" s="18"/>
      <c r="AZ1258" s="18"/>
      <c r="BB1258" s="18"/>
      <c r="BD1258" s="18"/>
      <c r="BF1258" s="18"/>
      <c r="BG1258" s="18" t="s">
        <v>252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 s="18">
        <v>0</v>
      </c>
      <c r="BO1258">
        <v>1</v>
      </c>
      <c r="BP1258">
        <v>0</v>
      </c>
      <c r="BQ1258" s="18">
        <v>0</v>
      </c>
      <c r="BS1258" s="18"/>
      <c r="BT1258" t="s">
        <v>397</v>
      </c>
      <c r="BU1258" t="s">
        <v>397</v>
      </c>
      <c r="BW1258" s="25"/>
      <c r="CA1258" s="18"/>
      <c r="CC1258" s="18"/>
      <c r="CD1258" s="18"/>
      <c r="CF1258" s="18"/>
      <c r="CH1258" s="18"/>
      <c r="CR1258" s="18"/>
      <c r="CT1258" s="25"/>
      <c r="CU1258" t="s">
        <v>397</v>
      </c>
      <c r="CW1258" t="s">
        <v>397</v>
      </c>
      <c r="CX1258" s="25" t="s">
        <v>397</v>
      </c>
    </row>
    <row r="1259" spans="1:102" x14ac:dyDescent="0.3">
      <c r="A1259">
        <v>1258</v>
      </c>
      <c r="B1259">
        <v>143</v>
      </c>
      <c r="C1259" s="25" t="s">
        <v>253</v>
      </c>
      <c r="D1259" s="12">
        <v>11.1</v>
      </c>
      <c r="E1259" s="14"/>
      <c r="F1259" s="7" t="str">
        <f>IFERROR(D1259/E1259, "X")</f>
        <v>X</v>
      </c>
      <c r="G1259" s="7">
        <f>D1259-E1259</f>
        <v>11.1</v>
      </c>
      <c r="H1259" s="16">
        <f>D1259+E1259</f>
        <v>11.1</v>
      </c>
      <c r="I1259" s="11" t="str">
        <f>IFERROR(F1259/SQRT(F1259^2+AH1259), "X")</f>
        <v>X</v>
      </c>
      <c r="J1259" s="39" t="str">
        <f>IFERROR(SQRT((1-I1259^2)/AH1259), "X")</f>
        <v>X</v>
      </c>
      <c r="K1259" s="39" t="str">
        <f t="shared" si="83"/>
        <v>X</v>
      </c>
      <c r="L1259" s="39" t="str">
        <f t="shared" si="84"/>
        <v>X</v>
      </c>
      <c r="M1259" s="43" t="str">
        <f>IFERROR(I1259+J1259, "X")</f>
        <v>X</v>
      </c>
      <c r="N1259" s="45">
        <v>0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1</v>
      </c>
      <c r="V1259" s="9">
        <v>0</v>
      </c>
      <c r="W1259" s="8">
        <v>0</v>
      </c>
      <c r="X1259" s="9">
        <v>0</v>
      </c>
      <c r="Y1259" s="8"/>
      <c r="AA1259" s="8"/>
      <c r="AG1259" s="47"/>
      <c r="AH1259" s="9">
        <f t="shared" si="82"/>
        <v>-1</v>
      </c>
      <c r="AI1259" s="7">
        <v>9</v>
      </c>
      <c r="AM1259" s="14"/>
      <c r="AO1259" s="16"/>
      <c r="AR1259" s="16"/>
      <c r="AS1259" s="9">
        <v>1998</v>
      </c>
      <c r="AT1259" s="23">
        <f t="shared" si="85"/>
        <v>3.3005954838899636</v>
      </c>
      <c r="AX1259" s="18"/>
      <c r="AZ1259" s="18"/>
      <c r="BB1259" s="18"/>
      <c r="BD1259" s="18"/>
      <c r="BF1259" s="18"/>
      <c r="BG1259" s="18" t="s">
        <v>252</v>
      </c>
      <c r="BH1259">
        <v>0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 s="18">
        <v>0</v>
      </c>
      <c r="BO1259">
        <v>1</v>
      </c>
      <c r="BP1259">
        <v>0</v>
      </c>
      <c r="BQ1259" s="18">
        <v>0</v>
      </c>
      <c r="BS1259" s="18"/>
      <c r="BT1259" t="s">
        <v>397</v>
      </c>
      <c r="BU1259" t="s">
        <v>397</v>
      </c>
      <c r="BW1259" s="25"/>
      <c r="CA1259" s="18"/>
      <c r="CC1259" s="18"/>
      <c r="CD1259" s="18"/>
      <c r="CF1259" s="18"/>
      <c r="CH1259" s="18"/>
      <c r="CR1259" s="18"/>
      <c r="CT1259" s="25"/>
      <c r="CU1259" t="s">
        <v>397</v>
      </c>
      <c r="CW1259" t="s">
        <v>397</v>
      </c>
      <c r="CX1259" s="25" t="s">
        <v>397</v>
      </c>
    </row>
    <row r="1260" spans="1:102" x14ac:dyDescent="0.3">
      <c r="A1260">
        <v>1259</v>
      </c>
      <c r="B1260">
        <v>143</v>
      </c>
      <c r="C1260" s="25" t="s">
        <v>253</v>
      </c>
      <c r="D1260" s="12">
        <v>15.2</v>
      </c>
      <c r="E1260" s="14"/>
      <c r="F1260" s="7" t="str">
        <f>IFERROR(D1260/E1260, "X")</f>
        <v>X</v>
      </c>
      <c r="G1260" s="7">
        <f>D1260-E1260</f>
        <v>15.2</v>
      </c>
      <c r="H1260" s="16">
        <f>D1260+E1260</f>
        <v>15.2</v>
      </c>
      <c r="I1260" s="11" t="str">
        <f>IFERROR(F1260/SQRT(F1260^2+AH1260), "X")</f>
        <v>X</v>
      </c>
      <c r="J1260" s="39" t="str">
        <f>IFERROR(SQRT((1-I1260^2)/AH1260), "X")</f>
        <v>X</v>
      </c>
      <c r="K1260" s="39" t="str">
        <f t="shared" si="83"/>
        <v>X</v>
      </c>
      <c r="L1260" s="39" t="str">
        <f t="shared" si="84"/>
        <v>X</v>
      </c>
      <c r="M1260" s="43" t="str">
        <f>IFERROR(I1260+J1260, "X")</f>
        <v>X</v>
      </c>
      <c r="N1260" s="45">
        <v>0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1</v>
      </c>
      <c r="W1260" s="8">
        <v>0</v>
      </c>
      <c r="X1260" s="9">
        <v>0</v>
      </c>
      <c r="Y1260" s="8"/>
      <c r="AA1260" s="8"/>
      <c r="AG1260" s="47"/>
      <c r="AH1260" s="9">
        <f t="shared" si="82"/>
        <v>-1</v>
      </c>
      <c r="AI1260" s="7">
        <v>9</v>
      </c>
      <c r="AM1260" s="14"/>
      <c r="AO1260" s="16"/>
      <c r="AR1260" s="16"/>
      <c r="AS1260" s="9">
        <v>1998</v>
      </c>
      <c r="AT1260" s="23">
        <f t="shared" si="85"/>
        <v>3.3005954838899636</v>
      </c>
      <c r="AX1260" s="18"/>
      <c r="AZ1260" s="18"/>
      <c r="BB1260" s="18"/>
      <c r="BD1260" s="18"/>
      <c r="BF1260" s="18"/>
      <c r="BG1260" s="18" t="s">
        <v>252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0</v>
      </c>
      <c r="BN1260" s="18">
        <v>0</v>
      </c>
      <c r="BO1260">
        <v>1</v>
      </c>
      <c r="BP1260">
        <v>0</v>
      </c>
      <c r="BQ1260" s="18">
        <v>0</v>
      </c>
      <c r="BS1260" s="18"/>
      <c r="BT1260" t="s">
        <v>397</v>
      </c>
      <c r="BU1260" t="s">
        <v>397</v>
      </c>
      <c r="BW1260" s="25"/>
      <c r="CA1260" s="18"/>
      <c r="CC1260" s="18"/>
      <c r="CD1260" s="18"/>
      <c r="CF1260" s="18"/>
      <c r="CH1260" s="18"/>
      <c r="CR1260" s="18"/>
      <c r="CT1260" s="25"/>
      <c r="CU1260" t="s">
        <v>397</v>
      </c>
      <c r="CW1260" t="s">
        <v>397</v>
      </c>
      <c r="CX1260" s="25" t="s">
        <v>397</v>
      </c>
    </row>
    <row r="1261" spans="1:102" x14ac:dyDescent="0.3">
      <c r="A1261">
        <v>1260</v>
      </c>
      <c r="B1261">
        <v>144</v>
      </c>
      <c r="C1261" s="25" t="s">
        <v>95</v>
      </c>
      <c r="D1261" s="12">
        <v>5.4</v>
      </c>
      <c r="E1261" s="14"/>
      <c r="F1261" s="7" t="str">
        <f>IFERROR(D1261/E1261, "X")</f>
        <v>X</v>
      </c>
      <c r="G1261" s="7">
        <f>D1261-E1261</f>
        <v>5.4</v>
      </c>
      <c r="H1261" s="16">
        <f>D1261+E1261</f>
        <v>5.4</v>
      </c>
      <c r="I1261" s="11" t="str">
        <f>IFERROR(F1261/SQRT(F1261^2+AH1261), "X")</f>
        <v>X</v>
      </c>
      <c r="J1261" s="39" t="str">
        <f>IFERROR(SQRT((1-I1261^2)/AH1261), "X")</f>
        <v>X</v>
      </c>
      <c r="K1261" s="39" t="str">
        <f t="shared" si="83"/>
        <v>X</v>
      </c>
      <c r="L1261" s="39" t="str">
        <f t="shared" si="84"/>
        <v>X</v>
      </c>
      <c r="M1261" s="43" t="str">
        <f>IFERROR(I1261+J1261, "X")</f>
        <v>X</v>
      </c>
      <c r="N1261" s="45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8">
        <v>0</v>
      </c>
      <c r="X1261" s="9">
        <v>0</v>
      </c>
      <c r="Y1261" s="8"/>
      <c r="AA1261" s="8"/>
      <c r="AG1261" s="47"/>
      <c r="AH1261" s="9">
        <f t="shared" si="82"/>
        <v>-1</v>
      </c>
      <c r="AI1261" s="7">
        <v>11.1</v>
      </c>
      <c r="AM1261" s="14"/>
      <c r="AO1261" s="16"/>
      <c r="AR1261" s="16"/>
      <c r="AS1261" s="9">
        <v>2006</v>
      </c>
      <c r="AT1261" s="23">
        <f t="shared" si="85"/>
        <v>3.3023309286843991</v>
      </c>
      <c r="AX1261" s="18"/>
      <c r="AZ1261" s="18"/>
      <c r="BB1261" s="18"/>
      <c r="BD1261" s="18"/>
      <c r="BF1261" s="18"/>
      <c r="BG1261" s="18" t="s">
        <v>94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 s="18">
        <v>0</v>
      </c>
      <c r="BO1261">
        <v>0</v>
      </c>
      <c r="BP1261">
        <v>1</v>
      </c>
      <c r="BQ1261" s="18">
        <v>0</v>
      </c>
      <c r="BS1261" s="18"/>
      <c r="BT1261" t="s">
        <v>397</v>
      </c>
      <c r="BU1261" t="s">
        <v>397</v>
      </c>
      <c r="BW1261" s="25"/>
      <c r="CA1261" s="18"/>
      <c r="CC1261" s="18"/>
      <c r="CD1261" s="18"/>
      <c r="CF1261" s="18"/>
      <c r="CH1261" s="18"/>
      <c r="CR1261" s="18"/>
      <c r="CT1261" s="25"/>
      <c r="CU1261" t="s">
        <v>397</v>
      </c>
      <c r="CW1261" t="s">
        <v>397</v>
      </c>
      <c r="CX1261" s="25" t="s">
        <v>397</v>
      </c>
    </row>
    <row r="1262" spans="1:102" x14ac:dyDescent="0.3">
      <c r="A1262">
        <v>1261</v>
      </c>
      <c r="B1262">
        <v>144</v>
      </c>
      <c r="C1262" s="25" t="s">
        <v>95</v>
      </c>
      <c r="D1262" s="12">
        <v>6.9</v>
      </c>
      <c r="E1262" s="14"/>
      <c r="F1262" s="7" t="str">
        <f>IFERROR(D1262/E1262, "X")</f>
        <v>X</v>
      </c>
      <c r="G1262" s="7">
        <f>D1262-E1262</f>
        <v>6.9</v>
      </c>
      <c r="H1262" s="16">
        <f>D1262+E1262</f>
        <v>6.9</v>
      </c>
      <c r="I1262" s="11" t="str">
        <f>IFERROR(F1262/SQRT(F1262^2+AH1262), "X")</f>
        <v>X</v>
      </c>
      <c r="J1262" s="39" t="str">
        <f>IFERROR(SQRT((1-I1262^2)/AH1262), "X")</f>
        <v>X</v>
      </c>
      <c r="K1262" s="39" t="str">
        <f t="shared" si="83"/>
        <v>X</v>
      </c>
      <c r="L1262" s="39" t="str">
        <f t="shared" si="84"/>
        <v>X</v>
      </c>
      <c r="M1262" s="43" t="str">
        <f>IFERROR(I1262+J1262, "X")</f>
        <v>X</v>
      </c>
      <c r="N1262" s="45">
        <v>1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0</v>
      </c>
      <c r="V1262" s="9">
        <v>0</v>
      </c>
      <c r="W1262" s="8">
        <v>0</v>
      </c>
      <c r="X1262" s="9">
        <v>0</v>
      </c>
      <c r="Y1262" s="8"/>
      <c r="AA1262" s="8"/>
      <c r="AG1262" s="47"/>
      <c r="AH1262" s="9">
        <f t="shared" si="82"/>
        <v>-1</v>
      </c>
      <c r="AI1262" s="7">
        <v>4.4000000000000004</v>
      </c>
      <c r="AM1262" s="14"/>
      <c r="AO1262" s="16"/>
      <c r="AR1262" s="16"/>
      <c r="AS1262" s="9">
        <v>1987</v>
      </c>
      <c r="AT1262" s="23">
        <f t="shared" si="85"/>
        <v>3.2981978671098151</v>
      </c>
      <c r="AX1262" s="18"/>
      <c r="AZ1262" s="18"/>
      <c r="BB1262" s="18"/>
      <c r="BD1262" s="18"/>
      <c r="BF1262" s="18"/>
      <c r="BG1262" s="18" t="s">
        <v>152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 s="18">
        <v>0</v>
      </c>
      <c r="BO1262">
        <v>0</v>
      </c>
      <c r="BP1262">
        <v>1</v>
      </c>
      <c r="BQ1262" s="18">
        <v>0</v>
      </c>
      <c r="BS1262" s="18"/>
      <c r="BT1262" t="s">
        <v>397</v>
      </c>
      <c r="BU1262" t="s">
        <v>397</v>
      </c>
      <c r="BW1262" s="25"/>
      <c r="CA1262" s="18"/>
      <c r="CC1262" s="18"/>
      <c r="CD1262" s="18"/>
      <c r="CF1262" s="18"/>
      <c r="CH1262" s="18"/>
      <c r="CR1262" s="18"/>
      <c r="CT1262" s="25"/>
      <c r="CU1262" t="s">
        <v>397</v>
      </c>
      <c r="CW1262" t="s">
        <v>397</v>
      </c>
      <c r="CX1262" s="25" t="s">
        <v>397</v>
      </c>
    </row>
    <row r="1263" spans="1:102" x14ac:dyDescent="0.3">
      <c r="A1263">
        <v>1262</v>
      </c>
      <c r="B1263">
        <v>144</v>
      </c>
      <c r="C1263" s="25" t="s">
        <v>95</v>
      </c>
      <c r="D1263" s="12">
        <v>8.8000000000000007</v>
      </c>
      <c r="E1263" s="14"/>
      <c r="F1263" s="7" t="str">
        <f>IFERROR(D1263/E1263, "X")</f>
        <v>X</v>
      </c>
      <c r="G1263" s="7">
        <f>D1263-E1263</f>
        <v>8.8000000000000007</v>
      </c>
      <c r="H1263" s="16">
        <f>D1263+E1263</f>
        <v>8.8000000000000007</v>
      </c>
      <c r="I1263" s="11" t="str">
        <f>IFERROR(F1263/SQRT(F1263^2+AH1263), "X")</f>
        <v>X</v>
      </c>
      <c r="J1263" s="39" t="str">
        <f>IFERROR(SQRT((1-I1263^2)/AH1263), "X")</f>
        <v>X</v>
      </c>
      <c r="K1263" s="39" t="str">
        <f t="shared" si="83"/>
        <v>X</v>
      </c>
      <c r="L1263" s="39" t="str">
        <f t="shared" si="84"/>
        <v>X</v>
      </c>
      <c r="M1263" s="43" t="str">
        <f>IFERROR(I1263+J1263, "X")</f>
        <v>X</v>
      </c>
      <c r="N1263" s="45">
        <v>1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0</v>
      </c>
      <c r="W1263" s="8">
        <v>0</v>
      </c>
      <c r="X1263" s="9">
        <v>0</v>
      </c>
      <c r="Y1263" s="8"/>
      <c r="AA1263" s="8"/>
      <c r="AG1263" s="47"/>
      <c r="AH1263" s="9">
        <f t="shared" si="82"/>
        <v>-1</v>
      </c>
      <c r="AI1263" s="7">
        <v>7.3</v>
      </c>
      <c r="AM1263" s="14"/>
      <c r="AO1263" s="16"/>
      <c r="AR1263" s="16"/>
      <c r="AS1263" s="9">
        <v>2001</v>
      </c>
      <c r="AT1263" s="23">
        <f t="shared" si="85"/>
        <v>3.3012470886362113</v>
      </c>
      <c r="AX1263" s="18"/>
      <c r="AZ1263" s="18"/>
      <c r="BB1263" s="18"/>
      <c r="BD1263" s="18"/>
      <c r="BF1263" s="18"/>
      <c r="BG1263" s="18" t="s">
        <v>152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 s="18">
        <v>0</v>
      </c>
      <c r="BO1263">
        <v>0</v>
      </c>
      <c r="BP1263">
        <v>1</v>
      </c>
      <c r="BQ1263" s="18">
        <v>0</v>
      </c>
      <c r="BS1263" s="18"/>
      <c r="BT1263" t="s">
        <v>397</v>
      </c>
      <c r="BU1263" t="s">
        <v>397</v>
      </c>
      <c r="BW1263" s="25"/>
      <c r="CA1263" s="18"/>
      <c r="CC1263" s="18"/>
      <c r="CD1263" s="18"/>
      <c r="CF1263" s="18"/>
      <c r="CH1263" s="18"/>
      <c r="CR1263" s="18"/>
      <c r="CT1263" s="25"/>
      <c r="CU1263" t="s">
        <v>397</v>
      </c>
      <c r="CW1263" t="s">
        <v>397</v>
      </c>
      <c r="CX1263" s="25" t="s">
        <v>397</v>
      </c>
    </row>
    <row r="1264" spans="1:102" x14ac:dyDescent="0.3">
      <c r="A1264">
        <v>1263</v>
      </c>
      <c r="B1264">
        <v>144</v>
      </c>
      <c r="C1264" s="25" t="s">
        <v>95</v>
      </c>
      <c r="D1264" s="12">
        <v>7.6</v>
      </c>
      <c r="E1264" s="14"/>
      <c r="F1264" s="7" t="str">
        <f>IFERROR(D1264/E1264, "X")</f>
        <v>X</v>
      </c>
      <c r="G1264" s="7">
        <f>D1264-E1264</f>
        <v>7.6</v>
      </c>
      <c r="H1264" s="16">
        <f>D1264+E1264</f>
        <v>7.6</v>
      </c>
      <c r="I1264" s="11" t="str">
        <f>IFERROR(F1264/SQRT(F1264^2+AH1264), "X")</f>
        <v>X</v>
      </c>
      <c r="J1264" s="39" t="str">
        <f>IFERROR(SQRT((1-I1264^2)/AH1264), "X")</f>
        <v>X</v>
      </c>
      <c r="K1264" s="39" t="str">
        <f t="shared" si="83"/>
        <v>X</v>
      </c>
      <c r="L1264" s="39" t="str">
        <f t="shared" si="84"/>
        <v>X</v>
      </c>
      <c r="M1264" s="43" t="str">
        <f>IFERROR(I1264+J1264, "X")</f>
        <v>X</v>
      </c>
      <c r="N1264" s="45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8">
        <v>0</v>
      </c>
      <c r="X1264" s="9">
        <v>0</v>
      </c>
      <c r="Y1264" s="8"/>
      <c r="AA1264" s="8"/>
      <c r="AG1264" s="47"/>
      <c r="AH1264" s="9">
        <f t="shared" si="82"/>
        <v>-1</v>
      </c>
      <c r="AI1264" s="7">
        <v>9</v>
      </c>
      <c r="AM1264" s="14"/>
      <c r="AO1264" s="16"/>
      <c r="AR1264" s="16"/>
      <c r="AS1264" s="9">
        <v>2006</v>
      </c>
      <c r="AT1264" s="23">
        <f t="shared" si="85"/>
        <v>3.3023309286843991</v>
      </c>
      <c r="AX1264" s="18"/>
      <c r="AZ1264" s="18"/>
      <c r="BB1264" s="18"/>
      <c r="BD1264" s="18"/>
      <c r="BF1264" s="18"/>
      <c r="BG1264" s="18" t="s">
        <v>152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 s="18">
        <v>0</v>
      </c>
      <c r="BO1264">
        <v>0</v>
      </c>
      <c r="BP1264">
        <v>1</v>
      </c>
      <c r="BQ1264" s="18">
        <v>0</v>
      </c>
      <c r="BS1264" s="18"/>
      <c r="BT1264" t="s">
        <v>397</v>
      </c>
      <c r="BU1264" t="s">
        <v>397</v>
      </c>
      <c r="BW1264" s="25"/>
      <c r="CA1264" s="18"/>
      <c r="CC1264" s="18"/>
      <c r="CD1264" s="18"/>
      <c r="CF1264" s="18"/>
      <c r="CH1264" s="18"/>
      <c r="CR1264" s="18"/>
      <c r="CT1264" s="25"/>
      <c r="CU1264" t="s">
        <v>397</v>
      </c>
      <c r="CW1264" t="s">
        <v>397</v>
      </c>
      <c r="CX1264" s="25" t="s">
        <v>397</v>
      </c>
    </row>
    <row r="1265" spans="1:102" x14ac:dyDescent="0.3">
      <c r="A1265">
        <v>1264</v>
      </c>
      <c r="B1265">
        <v>144</v>
      </c>
      <c r="C1265" s="25" t="s">
        <v>95</v>
      </c>
      <c r="D1265" s="12">
        <v>6.5</v>
      </c>
      <c r="E1265" s="14"/>
      <c r="F1265" s="7" t="str">
        <f>IFERROR(D1265/E1265, "X")</f>
        <v>X</v>
      </c>
      <c r="G1265" s="7">
        <f>D1265-E1265</f>
        <v>6.5</v>
      </c>
      <c r="H1265" s="16">
        <f>D1265+E1265</f>
        <v>6.5</v>
      </c>
      <c r="I1265" s="11" t="str">
        <f>IFERROR(F1265/SQRT(F1265^2+AH1265), "X")</f>
        <v>X</v>
      </c>
      <c r="J1265" s="39" t="str">
        <f>IFERROR(SQRT((1-I1265^2)/AH1265), "X")</f>
        <v>X</v>
      </c>
      <c r="K1265" s="39" t="str">
        <f t="shared" si="83"/>
        <v>X</v>
      </c>
      <c r="L1265" s="39" t="str">
        <f t="shared" si="84"/>
        <v>X</v>
      </c>
      <c r="M1265" s="43" t="str">
        <f>IFERROR(I1265+J1265, "X")</f>
        <v>X</v>
      </c>
      <c r="N1265" s="45">
        <v>1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0</v>
      </c>
      <c r="V1265" s="9">
        <v>0</v>
      </c>
      <c r="W1265" s="8">
        <v>0</v>
      </c>
      <c r="X1265" s="9">
        <v>0</v>
      </c>
      <c r="Y1265" s="8"/>
      <c r="AA1265" s="8"/>
      <c r="AG1265" s="47"/>
      <c r="AH1265" s="9">
        <f t="shared" si="82"/>
        <v>-1</v>
      </c>
      <c r="AI1265" s="7">
        <v>4.9000000000000004</v>
      </c>
      <c r="AM1265" s="14"/>
      <c r="AO1265" s="16"/>
      <c r="AR1265" s="16"/>
      <c r="AS1265" s="9">
        <v>1988</v>
      </c>
      <c r="AT1265" s="23">
        <f t="shared" si="85"/>
        <v>3.2984163800612945</v>
      </c>
      <c r="AX1265" s="18"/>
      <c r="AZ1265" s="18"/>
      <c r="BB1265" s="18"/>
      <c r="BD1265" s="18"/>
      <c r="BF1265" s="18"/>
      <c r="BG1265" s="18" t="s">
        <v>285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 s="18">
        <v>0</v>
      </c>
      <c r="BO1265">
        <v>0</v>
      </c>
      <c r="BP1265">
        <v>1</v>
      </c>
      <c r="BQ1265" s="18">
        <v>0</v>
      </c>
      <c r="BS1265" s="18"/>
      <c r="BT1265" t="s">
        <v>397</v>
      </c>
      <c r="BU1265" t="s">
        <v>397</v>
      </c>
      <c r="BW1265" s="25"/>
      <c r="CA1265" s="18"/>
      <c r="CC1265" s="18"/>
      <c r="CD1265" s="18"/>
      <c r="CF1265" s="18"/>
      <c r="CH1265" s="18"/>
      <c r="CR1265" s="18"/>
      <c r="CT1265" s="25"/>
      <c r="CU1265" t="s">
        <v>397</v>
      </c>
      <c r="CW1265" t="s">
        <v>397</v>
      </c>
      <c r="CX1265" s="25" t="s">
        <v>397</v>
      </c>
    </row>
    <row r="1266" spans="1:102" x14ac:dyDescent="0.3">
      <c r="A1266">
        <v>1265</v>
      </c>
      <c r="B1266">
        <v>145</v>
      </c>
      <c r="C1266" s="25" t="s">
        <v>259</v>
      </c>
      <c r="D1266" s="12">
        <v>18.7</v>
      </c>
      <c r="E1266" s="14"/>
      <c r="F1266" s="7" t="str">
        <f>IFERROR(D1266/E1266, "X")</f>
        <v>X</v>
      </c>
      <c r="G1266" s="7">
        <f>D1266-E1266</f>
        <v>18.7</v>
      </c>
      <c r="H1266" s="16">
        <f>D1266+E1266</f>
        <v>18.7</v>
      </c>
      <c r="I1266" s="11" t="str">
        <f>IFERROR(F1266/SQRT(F1266^2+AH1266), "X")</f>
        <v>X</v>
      </c>
      <c r="J1266" s="39" t="str">
        <f>IFERROR(SQRT((1-I1266^2)/AH1266), "X")</f>
        <v>X</v>
      </c>
      <c r="K1266" s="39" t="str">
        <f t="shared" si="83"/>
        <v>X</v>
      </c>
      <c r="L1266" s="39" t="str">
        <f t="shared" si="84"/>
        <v>X</v>
      </c>
      <c r="M1266" s="43" t="str">
        <f>IFERROR(I1266+J1266, "X")</f>
        <v>X</v>
      </c>
      <c r="N1266" s="45">
        <v>1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0</v>
      </c>
      <c r="W1266" s="8">
        <v>0</v>
      </c>
      <c r="X1266" s="9">
        <v>0</v>
      </c>
      <c r="Y1266" s="8"/>
      <c r="AA1266" s="8"/>
      <c r="AG1266" s="47"/>
      <c r="AH1266" s="9">
        <f t="shared" si="82"/>
        <v>-1</v>
      </c>
      <c r="AI1266" s="7">
        <v>9.1999999999999993</v>
      </c>
      <c r="AM1266" s="14"/>
      <c r="AO1266" s="16"/>
      <c r="AR1266" s="16"/>
      <c r="AS1266" s="9">
        <v>2008</v>
      </c>
      <c r="AT1266" s="23">
        <f t="shared" si="85"/>
        <v>3.3027637084729817</v>
      </c>
      <c r="AX1266" s="18"/>
      <c r="AZ1266" s="18"/>
      <c r="BB1266" s="18"/>
      <c r="BD1266" s="18"/>
      <c r="BF1266" s="18"/>
      <c r="BG1266" s="18" t="s">
        <v>257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 s="18">
        <v>1</v>
      </c>
      <c r="BO1266">
        <v>0</v>
      </c>
      <c r="BP1266">
        <v>1</v>
      </c>
      <c r="BQ1266" s="18">
        <v>0</v>
      </c>
      <c r="BS1266" s="18"/>
      <c r="BT1266" t="s">
        <v>397</v>
      </c>
      <c r="BU1266" t="s">
        <v>397</v>
      </c>
      <c r="BW1266" s="25"/>
      <c r="CA1266" s="18"/>
      <c r="CC1266" s="18"/>
      <c r="CD1266" s="18"/>
      <c r="CF1266" s="18"/>
      <c r="CH1266" s="18"/>
      <c r="CR1266" s="18"/>
      <c r="CT1266" s="25"/>
      <c r="CU1266" t="s">
        <v>397</v>
      </c>
      <c r="CW1266" t="s">
        <v>397</v>
      </c>
      <c r="CX1266" s="25" t="s">
        <v>397</v>
      </c>
    </row>
    <row r="1267" spans="1:102" x14ac:dyDescent="0.3">
      <c r="A1267">
        <v>1266</v>
      </c>
      <c r="B1267">
        <v>145</v>
      </c>
      <c r="C1267" s="25" t="s">
        <v>259</v>
      </c>
      <c r="D1267" s="12">
        <v>7.6</v>
      </c>
      <c r="E1267" s="14"/>
      <c r="F1267" s="7" t="str">
        <f>IFERROR(D1267/E1267, "X")</f>
        <v>X</v>
      </c>
      <c r="G1267" s="7">
        <f>D1267-E1267</f>
        <v>7.6</v>
      </c>
      <c r="H1267" s="16">
        <f>D1267+E1267</f>
        <v>7.6</v>
      </c>
      <c r="I1267" s="11" t="str">
        <f>IFERROR(F1267/SQRT(F1267^2+AH1267), "X")</f>
        <v>X</v>
      </c>
      <c r="J1267" s="39" t="str">
        <f>IFERROR(SQRT((1-I1267^2)/AH1267), "X")</f>
        <v>X</v>
      </c>
      <c r="K1267" s="39" t="str">
        <f t="shared" si="83"/>
        <v>X</v>
      </c>
      <c r="L1267" s="39" t="str">
        <f t="shared" si="84"/>
        <v>X</v>
      </c>
      <c r="M1267" s="43" t="str">
        <f>IFERROR(I1267+J1267, "X")</f>
        <v>X</v>
      </c>
      <c r="N1267" s="45">
        <v>0</v>
      </c>
      <c r="O1267" s="8">
        <v>1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8">
        <v>0</v>
      </c>
      <c r="X1267" s="9">
        <v>0</v>
      </c>
      <c r="Y1267" s="8"/>
      <c r="AA1267" s="8"/>
      <c r="AG1267" s="47"/>
      <c r="AH1267" s="9">
        <f t="shared" si="82"/>
        <v>-1</v>
      </c>
      <c r="AI1267" s="7">
        <v>9.1999999999999993</v>
      </c>
      <c r="AM1267" s="14"/>
      <c r="AO1267" s="16"/>
      <c r="AR1267" s="16"/>
      <c r="AS1267" s="9">
        <v>2008</v>
      </c>
      <c r="AT1267" s="23">
        <f t="shared" si="85"/>
        <v>3.3027637084729817</v>
      </c>
      <c r="AX1267" s="18"/>
      <c r="AZ1267" s="18"/>
      <c r="BB1267" s="18"/>
      <c r="BD1267" s="18"/>
      <c r="BF1267" s="18"/>
      <c r="BG1267" s="18" t="s">
        <v>257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 s="18">
        <v>1</v>
      </c>
      <c r="BO1267">
        <v>0</v>
      </c>
      <c r="BP1267">
        <v>1</v>
      </c>
      <c r="BQ1267" s="18">
        <v>0</v>
      </c>
      <c r="BS1267" s="18"/>
      <c r="BT1267" t="s">
        <v>397</v>
      </c>
      <c r="BU1267" t="s">
        <v>397</v>
      </c>
      <c r="BW1267" s="25"/>
      <c r="CA1267" s="18"/>
      <c r="CC1267" s="18"/>
      <c r="CD1267" s="18"/>
      <c r="CF1267" s="18"/>
      <c r="CH1267" s="18"/>
      <c r="CR1267" s="18"/>
      <c r="CT1267" s="25"/>
      <c r="CU1267" t="s">
        <v>397</v>
      </c>
      <c r="CW1267" t="s">
        <v>397</v>
      </c>
      <c r="CX1267" s="25" t="s">
        <v>397</v>
      </c>
    </row>
    <row r="1268" spans="1:102" x14ac:dyDescent="0.3">
      <c r="A1268">
        <v>1267</v>
      </c>
      <c r="B1268">
        <v>145</v>
      </c>
      <c r="C1268" s="25" t="s">
        <v>259</v>
      </c>
      <c r="D1268" s="12">
        <v>15.4</v>
      </c>
      <c r="E1268" s="14"/>
      <c r="F1268" s="7" t="str">
        <f>IFERROR(D1268/E1268, "X")</f>
        <v>X</v>
      </c>
      <c r="G1268" s="7">
        <f>D1268-E1268</f>
        <v>15.4</v>
      </c>
      <c r="H1268" s="16">
        <f>D1268+E1268</f>
        <v>15.4</v>
      </c>
      <c r="I1268" s="11" t="str">
        <f>IFERROR(F1268/SQRT(F1268^2+AH1268), "X")</f>
        <v>X</v>
      </c>
      <c r="J1268" s="39" t="str">
        <f>IFERROR(SQRT((1-I1268^2)/AH1268), "X")</f>
        <v>X</v>
      </c>
      <c r="K1268" s="39" t="str">
        <f t="shared" si="83"/>
        <v>X</v>
      </c>
      <c r="L1268" s="39" t="str">
        <f t="shared" si="84"/>
        <v>X</v>
      </c>
      <c r="M1268" s="43" t="str">
        <f>IFERROR(I1268+J1268, "X")</f>
        <v>X</v>
      </c>
      <c r="N1268" s="45">
        <v>0</v>
      </c>
      <c r="O1268" s="8">
        <v>0</v>
      </c>
      <c r="P1268" s="9">
        <v>1</v>
      </c>
      <c r="Q1268" s="9">
        <v>0</v>
      </c>
      <c r="R1268" s="8">
        <v>0</v>
      </c>
      <c r="S1268" s="9">
        <v>0</v>
      </c>
      <c r="T1268" s="9">
        <v>0</v>
      </c>
      <c r="U1268" s="8">
        <v>0</v>
      </c>
      <c r="V1268" s="9">
        <v>0</v>
      </c>
      <c r="W1268" s="8">
        <v>0</v>
      </c>
      <c r="X1268" s="9">
        <v>0</v>
      </c>
      <c r="Y1268" s="8"/>
      <c r="AA1268" s="8"/>
      <c r="AG1268" s="47"/>
      <c r="AH1268" s="9">
        <f t="shared" si="82"/>
        <v>-1</v>
      </c>
      <c r="AI1268" s="7">
        <v>9.1999999999999993</v>
      </c>
      <c r="AM1268" s="14"/>
      <c r="AO1268" s="16"/>
      <c r="AR1268" s="16"/>
      <c r="AS1268" s="9">
        <v>2008</v>
      </c>
      <c r="AT1268" s="23">
        <f t="shared" si="85"/>
        <v>3.3027637084729817</v>
      </c>
      <c r="AX1268" s="18"/>
      <c r="AZ1268" s="18"/>
      <c r="BB1268" s="18"/>
      <c r="BD1268" s="18"/>
      <c r="BF1268" s="18"/>
      <c r="BG1268" s="18" t="s">
        <v>257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 s="18">
        <v>1</v>
      </c>
      <c r="BO1268">
        <v>0</v>
      </c>
      <c r="BP1268">
        <v>1</v>
      </c>
      <c r="BQ1268" s="18">
        <v>0</v>
      </c>
      <c r="BS1268" s="18"/>
      <c r="BT1268" t="s">
        <v>397</v>
      </c>
      <c r="BU1268" t="s">
        <v>397</v>
      </c>
      <c r="BW1268" s="25"/>
      <c r="CA1268" s="18"/>
      <c r="CC1268" s="18"/>
      <c r="CD1268" s="18"/>
      <c r="CF1268" s="18"/>
      <c r="CH1268" s="18"/>
      <c r="CR1268" s="18"/>
      <c r="CT1268" s="25"/>
      <c r="CU1268" t="s">
        <v>397</v>
      </c>
      <c r="CW1268" t="s">
        <v>397</v>
      </c>
      <c r="CX1268" s="25" t="s">
        <v>397</v>
      </c>
    </row>
    <row r="1269" spans="1:102" x14ac:dyDescent="0.3">
      <c r="A1269">
        <v>1268</v>
      </c>
      <c r="B1269">
        <v>145</v>
      </c>
      <c r="C1269" s="25" t="s">
        <v>259</v>
      </c>
      <c r="D1269" s="12">
        <v>33.5</v>
      </c>
      <c r="E1269" s="14"/>
      <c r="F1269" s="7" t="str">
        <f>IFERROR(D1269/E1269, "X")</f>
        <v>X</v>
      </c>
      <c r="G1269" s="7">
        <f>D1269-E1269</f>
        <v>33.5</v>
      </c>
      <c r="H1269" s="16">
        <f>D1269+E1269</f>
        <v>33.5</v>
      </c>
      <c r="I1269" s="11" t="str">
        <f>IFERROR(F1269/SQRT(F1269^2+AH1269), "X")</f>
        <v>X</v>
      </c>
      <c r="J1269" s="39" t="str">
        <f>IFERROR(SQRT((1-I1269^2)/AH1269), "X")</f>
        <v>X</v>
      </c>
      <c r="K1269" s="39" t="str">
        <f t="shared" si="83"/>
        <v>X</v>
      </c>
      <c r="L1269" s="39" t="str">
        <f t="shared" si="84"/>
        <v>X</v>
      </c>
      <c r="M1269" s="43" t="str">
        <f>IFERROR(I1269+J1269, "X")</f>
        <v>X</v>
      </c>
      <c r="N1269" s="45">
        <v>0</v>
      </c>
      <c r="O1269" s="8">
        <v>0</v>
      </c>
      <c r="P1269" s="9">
        <v>0</v>
      </c>
      <c r="Q1269" s="9">
        <v>1</v>
      </c>
      <c r="R1269" s="8">
        <v>0</v>
      </c>
      <c r="S1269" s="9">
        <v>0</v>
      </c>
      <c r="T1269" s="9">
        <v>0</v>
      </c>
      <c r="U1269" s="8">
        <v>0</v>
      </c>
      <c r="V1269" s="9">
        <v>0</v>
      </c>
      <c r="W1269" s="8">
        <v>0</v>
      </c>
      <c r="X1269" s="9">
        <v>0</v>
      </c>
      <c r="Y1269" s="8"/>
      <c r="AA1269" s="8"/>
      <c r="AG1269" s="47"/>
      <c r="AH1269" s="9">
        <f t="shared" si="82"/>
        <v>-1</v>
      </c>
      <c r="AI1269" s="7">
        <v>9.1999999999999993</v>
      </c>
      <c r="AM1269" s="14"/>
      <c r="AO1269" s="16"/>
      <c r="AR1269" s="16"/>
      <c r="AS1269" s="9">
        <v>2008</v>
      </c>
      <c r="AT1269" s="23">
        <f t="shared" si="85"/>
        <v>3.3027637084729817</v>
      </c>
      <c r="AX1269" s="18"/>
      <c r="AZ1269" s="18"/>
      <c r="BB1269" s="18"/>
      <c r="BD1269" s="18"/>
      <c r="BF1269" s="18"/>
      <c r="BG1269" s="18" t="s">
        <v>257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 s="18">
        <v>1</v>
      </c>
      <c r="BO1269">
        <v>0</v>
      </c>
      <c r="BP1269">
        <v>1</v>
      </c>
      <c r="BQ1269" s="18">
        <v>0</v>
      </c>
      <c r="BS1269" s="18"/>
      <c r="BT1269" t="s">
        <v>397</v>
      </c>
      <c r="BU1269" t="s">
        <v>397</v>
      </c>
      <c r="BW1269" s="25"/>
      <c r="CA1269" s="18"/>
      <c r="CC1269" s="18"/>
      <c r="CD1269" s="18"/>
      <c r="CF1269" s="18"/>
      <c r="CH1269" s="18"/>
      <c r="CR1269" s="18"/>
      <c r="CT1269" s="25"/>
      <c r="CU1269" t="s">
        <v>397</v>
      </c>
      <c r="CW1269" t="s">
        <v>397</v>
      </c>
      <c r="CX1269" s="25" t="s">
        <v>397</v>
      </c>
    </row>
    <row r="1270" spans="1:102" x14ac:dyDescent="0.3">
      <c r="A1270">
        <v>1269</v>
      </c>
      <c r="B1270">
        <v>145</v>
      </c>
      <c r="C1270" s="25" t="s">
        <v>259</v>
      </c>
      <c r="D1270" s="12">
        <v>18.100000000000001</v>
      </c>
      <c r="E1270" s="14"/>
      <c r="F1270" s="7" t="str">
        <f>IFERROR(D1270/E1270, "X")</f>
        <v>X</v>
      </c>
      <c r="G1270" s="7">
        <f>D1270-E1270</f>
        <v>18.100000000000001</v>
      </c>
      <c r="H1270" s="16">
        <f>D1270+E1270</f>
        <v>18.100000000000001</v>
      </c>
      <c r="I1270" s="11" t="str">
        <f>IFERROR(F1270/SQRT(F1270^2+AH1270), "X")</f>
        <v>X</v>
      </c>
      <c r="J1270" s="39" t="str">
        <f>IFERROR(SQRT((1-I1270^2)/AH1270), "X")</f>
        <v>X</v>
      </c>
      <c r="K1270" s="39" t="str">
        <f t="shared" si="83"/>
        <v>X</v>
      </c>
      <c r="L1270" s="39" t="str">
        <f t="shared" si="84"/>
        <v>X</v>
      </c>
      <c r="M1270" s="43" t="str">
        <f>IFERROR(I1270+J1270, "X")</f>
        <v>X</v>
      </c>
      <c r="N1270" s="45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0</v>
      </c>
      <c r="U1270" s="8">
        <v>1</v>
      </c>
      <c r="V1270" s="9">
        <v>0</v>
      </c>
      <c r="W1270" s="8">
        <v>0</v>
      </c>
      <c r="X1270" s="9">
        <v>0</v>
      </c>
      <c r="Y1270" s="8"/>
      <c r="AA1270" s="8"/>
      <c r="AG1270" s="47"/>
      <c r="AH1270" s="9">
        <f t="shared" si="82"/>
        <v>-1</v>
      </c>
      <c r="AI1270" s="7">
        <v>9.1999999999999993</v>
      </c>
      <c r="AM1270" s="14"/>
      <c r="AO1270" s="16"/>
      <c r="AR1270" s="16"/>
      <c r="AS1270" s="9">
        <v>2008</v>
      </c>
      <c r="AT1270" s="23">
        <f t="shared" si="85"/>
        <v>3.3027637084729817</v>
      </c>
      <c r="AX1270" s="18"/>
      <c r="AZ1270" s="18"/>
      <c r="BB1270" s="18"/>
      <c r="BD1270" s="18"/>
      <c r="BF1270" s="18"/>
      <c r="BG1270" s="18" t="s">
        <v>257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 s="18">
        <v>1</v>
      </c>
      <c r="BO1270">
        <v>0</v>
      </c>
      <c r="BP1270">
        <v>1</v>
      </c>
      <c r="BQ1270" s="18">
        <v>0</v>
      </c>
      <c r="BS1270" s="18"/>
      <c r="BT1270" t="s">
        <v>397</v>
      </c>
      <c r="BU1270" t="s">
        <v>397</v>
      </c>
      <c r="BW1270" s="25"/>
      <c r="CA1270" s="18"/>
      <c r="CC1270" s="18"/>
      <c r="CD1270" s="18"/>
      <c r="CF1270" s="18"/>
      <c r="CH1270" s="18"/>
      <c r="CR1270" s="18"/>
      <c r="CT1270" s="25"/>
      <c r="CU1270" t="s">
        <v>397</v>
      </c>
      <c r="CW1270" t="s">
        <v>397</v>
      </c>
      <c r="CX1270" s="25" t="s">
        <v>397</v>
      </c>
    </row>
    <row r="1271" spans="1:102" x14ac:dyDescent="0.3">
      <c r="A1271">
        <v>1270</v>
      </c>
      <c r="B1271">
        <v>145</v>
      </c>
      <c r="C1271" s="25" t="s">
        <v>259</v>
      </c>
      <c r="D1271" s="12">
        <v>21.2</v>
      </c>
      <c r="E1271" s="14"/>
      <c r="F1271" s="7" t="str">
        <f>IFERROR(D1271/E1271, "X")</f>
        <v>X</v>
      </c>
      <c r="G1271" s="7">
        <f>D1271-E1271</f>
        <v>21.2</v>
      </c>
      <c r="H1271" s="16">
        <f>D1271+E1271</f>
        <v>21.2</v>
      </c>
      <c r="I1271" s="11" t="str">
        <f>IFERROR(F1271/SQRT(F1271^2+AH1271), "X")</f>
        <v>X</v>
      </c>
      <c r="J1271" s="39" t="str">
        <f>IFERROR(SQRT((1-I1271^2)/AH1271), "X")</f>
        <v>X</v>
      </c>
      <c r="K1271" s="39" t="str">
        <f t="shared" si="83"/>
        <v>X</v>
      </c>
      <c r="L1271" s="39" t="str">
        <f t="shared" si="84"/>
        <v>X</v>
      </c>
      <c r="M1271" s="43" t="str">
        <f>IFERROR(I1271+J1271, "X")</f>
        <v>X</v>
      </c>
      <c r="N1271" s="45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0</v>
      </c>
      <c r="V1271" s="9">
        <v>1</v>
      </c>
      <c r="W1271" s="8">
        <v>0</v>
      </c>
      <c r="X1271" s="9">
        <v>0</v>
      </c>
      <c r="Y1271" s="8"/>
      <c r="AA1271" s="8"/>
      <c r="AG1271" s="47"/>
      <c r="AH1271" s="9">
        <f t="shared" si="82"/>
        <v>-1</v>
      </c>
      <c r="AI1271" s="7">
        <v>9.1999999999999993</v>
      </c>
      <c r="AM1271" s="14"/>
      <c r="AO1271" s="16"/>
      <c r="AR1271" s="16"/>
      <c r="AS1271" s="9">
        <v>2008</v>
      </c>
      <c r="AT1271" s="23">
        <f t="shared" si="85"/>
        <v>3.3027637084729817</v>
      </c>
      <c r="AX1271" s="18"/>
      <c r="AZ1271" s="18"/>
      <c r="BB1271" s="18"/>
      <c r="BD1271" s="18"/>
      <c r="BF1271" s="18"/>
      <c r="BG1271" s="18" t="s">
        <v>257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 s="18">
        <v>1</v>
      </c>
      <c r="BO1271">
        <v>0</v>
      </c>
      <c r="BP1271">
        <v>1</v>
      </c>
      <c r="BQ1271" s="18">
        <v>0</v>
      </c>
      <c r="BS1271" s="18"/>
      <c r="BT1271" t="s">
        <v>397</v>
      </c>
      <c r="BU1271" t="s">
        <v>397</v>
      </c>
      <c r="BW1271" s="25"/>
      <c r="CA1271" s="18"/>
      <c r="CC1271" s="18"/>
      <c r="CD1271" s="18"/>
      <c r="CF1271" s="18"/>
      <c r="CH1271" s="18"/>
      <c r="CR1271" s="18"/>
      <c r="CT1271" s="25"/>
      <c r="CU1271" t="s">
        <v>397</v>
      </c>
      <c r="CW1271" t="s">
        <v>397</v>
      </c>
      <c r="CX1271" s="25" t="s">
        <v>397</v>
      </c>
    </row>
    <row r="1272" spans="1:102" x14ac:dyDescent="0.3">
      <c r="A1272">
        <v>1271</v>
      </c>
      <c r="B1272">
        <v>146</v>
      </c>
      <c r="C1272" s="25" t="s">
        <v>69</v>
      </c>
      <c r="D1272" s="12">
        <v>11.69</v>
      </c>
      <c r="E1272" s="14"/>
      <c r="F1272" s="7" t="str">
        <f>IFERROR(D1272/E1272, "X")</f>
        <v>X</v>
      </c>
      <c r="G1272" s="7">
        <f>D1272-E1272</f>
        <v>11.69</v>
      </c>
      <c r="H1272" s="16">
        <f>D1272+E1272</f>
        <v>11.69</v>
      </c>
      <c r="I1272" s="11" t="str">
        <f>IFERROR(F1272/SQRT(F1272^2+AH1272), "X")</f>
        <v>X</v>
      </c>
      <c r="J1272" s="39" t="str">
        <f>IFERROR(SQRT((1-I1272^2)/AH1272), "X")</f>
        <v>X</v>
      </c>
      <c r="K1272" s="39" t="str">
        <f t="shared" si="83"/>
        <v>X</v>
      </c>
      <c r="L1272" s="39" t="str">
        <f t="shared" si="84"/>
        <v>X</v>
      </c>
      <c r="M1272" s="43" t="str">
        <f>IFERROR(I1272+J1272, "X")</f>
        <v>X</v>
      </c>
      <c r="N1272" s="45">
        <v>1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0</v>
      </c>
      <c r="W1272" s="8">
        <v>0</v>
      </c>
      <c r="X1272" s="9">
        <v>0</v>
      </c>
      <c r="Y1272" s="8"/>
      <c r="AA1272" s="8"/>
      <c r="AG1272" s="47"/>
      <c r="AH1272" s="9">
        <f t="shared" si="82"/>
        <v>-1</v>
      </c>
      <c r="AI1272" s="7">
        <v>7.2</v>
      </c>
      <c r="AM1272" s="14"/>
      <c r="AO1272" s="16"/>
      <c r="AR1272" s="16"/>
      <c r="AS1272" s="9">
        <v>1976</v>
      </c>
      <c r="AT1272" s="23">
        <f t="shared" si="85"/>
        <v>3.2957869402516091</v>
      </c>
      <c r="AX1272" s="18"/>
      <c r="AZ1272" s="18"/>
      <c r="BB1272" s="18"/>
      <c r="BD1272" s="18"/>
      <c r="BF1272" s="18"/>
      <c r="BG1272" s="18" t="s">
        <v>68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 s="18">
        <v>0</v>
      </c>
      <c r="BO1272">
        <v>0</v>
      </c>
      <c r="BP1272">
        <v>1</v>
      </c>
      <c r="BQ1272" s="18">
        <v>0</v>
      </c>
      <c r="BS1272" s="18"/>
      <c r="BT1272" t="s">
        <v>397</v>
      </c>
      <c r="BU1272" t="s">
        <v>397</v>
      </c>
      <c r="BW1272" s="25"/>
      <c r="CA1272" s="18"/>
      <c r="CC1272" s="18"/>
      <c r="CD1272" s="18"/>
      <c r="CF1272" s="18"/>
      <c r="CH1272" s="18"/>
      <c r="CR1272" s="18"/>
      <c r="CT1272" s="25"/>
      <c r="CU1272" t="s">
        <v>397</v>
      </c>
      <c r="CW1272" t="s">
        <v>397</v>
      </c>
      <c r="CX1272" s="25" t="s">
        <v>397</v>
      </c>
    </row>
    <row r="1273" spans="1:102" x14ac:dyDescent="0.3">
      <c r="A1273">
        <v>1272</v>
      </c>
      <c r="B1273">
        <v>146</v>
      </c>
      <c r="C1273" s="25" t="s">
        <v>69</v>
      </c>
      <c r="D1273" s="12">
        <v>11.1</v>
      </c>
      <c r="E1273" s="14"/>
      <c r="F1273" s="7" t="str">
        <f>IFERROR(D1273/E1273, "X")</f>
        <v>X</v>
      </c>
      <c r="G1273" s="7">
        <f>D1273-E1273</f>
        <v>11.1</v>
      </c>
      <c r="H1273" s="16">
        <f>D1273+E1273</f>
        <v>11.1</v>
      </c>
      <c r="I1273" s="11" t="str">
        <f>IFERROR(F1273/SQRT(F1273^2+AH1273), "X")</f>
        <v>X</v>
      </c>
      <c r="J1273" s="39" t="str">
        <f>IFERROR(SQRT((1-I1273^2)/AH1273), "X")</f>
        <v>X</v>
      </c>
      <c r="K1273" s="39" t="str">
        <f t="shared" si="83"/>
        <v>X</v>
      </c>
      <c r="L1273" s="39" t="str">
        <f t="shared" si="84"/>
        <v>X</v>
      </c>
      <c r="M1273" s="43" t="str">
        <f>IFERROR(I1273+J1273, "X")</f>
        <v>X</v>
      </c>
      <c r="N1273" s="45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8">
        <v>0</v>
      </c>
      <c r="X1273" s="9">
        <v>0</v>
      </c>
      <c r="Y1273" s="8"/>
      <c r="AA1273" s="8"/>
      <c r="AG1273" s="47"/>
      <c r="AH1273" s="9">
        <f t="shared" si="82"/>
        <v>-1</v>
      </c>
      <c r="AI1273" s="7">
        <v>7.3</v>
      </c>
      <c r="AM1273" s="14"/>
      <c r="AO1273" s="16"/>
      <c r="AR1273" s="16"/>
      <c r="AS1273" s="9">
        <v>1977</v>
      </c>
      <c r="AT1273" s="23">
        <f t="shared" si="85"/>
        <v>3.2960066693136723</v>
      </c>
      <c r="AX1273" s="18"/>
      <c r="AZ1273" s="18"/>
      <c r="BB1273" s="18"/>
      <c r="BD1273" s="18"/>
      <c r="BF1273" s="18"/>
      <c r="BG1273" s="18" t="s">
        <v>68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 s="18">
        <v>0</v>
      </c>
      <c r="BO1273">
        <v>0</v>
      </c>
      <c r="BP1273">
        <v>1</v>
      </c>
      <c r="BQ1273" s="18">
        <v>0</v>
      </c>
      <c r="BS1273" s="18"/>
      <c r="BT1273" t="s">
        <v>397</v>
      </c>
      <c r="BU1273" t="s">
        <v>397</v>
      </c>
      <c r="BW1273" s="25"/>
      <c r="CA1273" s="18"/>
      <c r="CC1273" s="18"/>
      <c r="CD1273" s="18"/>
      <c r="CF1273" s="18"/>
      <c r="CH1273" s="18"/>
      <c r="CR1273" s="18"/>
      <c r="CT1273" s="25"/>
      <c r="CU1273" t="s">
        <v>397</v>
      </c>
      <c r="CW1273" t="s">
        <v>397</v>
      </c>
      <c r="CX1273" s="25" t="s">
        <v>397</v>
      </c>
    </row>
    <row r="1274" spans="1:102" x14ac:dyDescent="0.3">
      <c r="A1274">
        <v>1273</v>
      </c>
      <c r="B1274">
        <v>146</v>
      </c>
      <c r="C1274" s="25" t="s">
        <v>69</v>
      </c>
      <c r="D1274" s="12">
        <v>10.62</v>
      </c>
      <c r="E1274" s="14"/>
      <c r="F1274" s="7" t="str">
        <f>IFERROR(D1274/E1274, "X")</f>
        <v>X</v>
      </c>
      <c r="G1274" s="7">
        <f>D1274-E1274</f>
        <v>10.62</v>
      </c>
      <c r="H1274" s="16">
        <f>D1274+E1274</f>
        <v>10.62</v>
      </c>
      <c r="I1274" s="11" t="str">
        <f>IFERROR(F1274/SQRT(F1274^2+AH1274), "X")</f>
        <v>X</v>
      </c>
      <c r="J1274" s="39" t="str">
        <f>IFERROR(SQRT((1-I1274^2)/AH1274), "X")</f>
        <v>X</v>
      </c>
      <c r="K1274" s="39" t="str">
        <f t="shared" si="83"/>
        <v>X</v>
      </c>
      <c r="L1274" s="39" t="str">
        <f t="shared" si="84"/>
        <v>X</v>
      </c>
      <c r="M1274" s="43" t="str">
        <f>IFERROR(I1274+J1274, "X")</f>
        <v>X</v>
      </c>
      <c r="N1274" s="45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8">
        <v>0</v>
      </c>
      <c r="X1274" s="9">
        <v>0</v>
      </c>
      <c r="Y1274" s="8"/>
      <c r="AA1274" s="8"/>
      <c r="AG1274" s="47"/>
      <c r="AH1274" s="9">
        <f t="shared" si="82"/>
        <v>-1</v>
      </c>
      <c r="AI1274" s="7">
        <v>7.4</v>
      </c>
      <c r="AM1274" s="14"/>
      <c r="AO1274" s="16"/>
      <c r="AR1274" s="16"/>
      <c r="AS1274" s="9">
        <v>1978</v>
      </c>
      <c r="AT1274" s="23">
        <f t="shared" si="85"/>
        <v>3.2962262872611605</v>
      </c>
      <c r="AX1274" s="18"/>
      <c r="AZ1274" s="18"/>
      <c r="BB1274" s="18"/>
      <c r="BD1274" s="18"/>
      <c r="BF1274" s="18"/>
      <c r="BG1274" s="18" t="s">
        <v>68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 s="18">
        <v>0</v>
      </c>
      <c r="BO1274">
        <v>0</v>
      </c>
      <c r="BP1274">
        <v>1</v>
      </c>
      <c r="BQ1274" s="18">
        <v>0</v>
      </c>
      <c r="BS1274" s="18"/>
      <c r="BT1274" t="s">
        <v>397</v>
      </c>
      <c r="BU1274" t="s">
        <v>397</v>
      </c>
      <c r="BW1274" s="25"/>
      <c r="CA1274" s="18"/>
      <c r="CC1274" s="18"/>
      <c r="CD1274" s="18"/>
      <c r="CF1274" s="18"/>
      <c r="CH1274" s="18"/>
      <c r="CR1274" s="18"/>
      <c r="CT1274" s="25"/>
      <c r="CU1274" t="s">
        <v>397</v>
      </c>
      <c r="CW1274" t="s">
        <v>397</v>
      </c>
      <c r="CX1274" s="25" t="s">
        <v>397</v>
      </c>
    </row>
    <row r="1275" spans="1:102" x14ac:dyDescent="0.3">
      <c r="A1275">
        <v>1274</v>
      </c>
      <c r="B1275">
        <v>146</v>
      </c>
      <c r="C1275" s="25" t="s">
        <v>69</v>
      </c>
      <c r="D1275" s="12">
        <v>9.94</v>
      </c>
      <c r="E1275" s="14"/>
      <c r="F1275" s="7" t="str">
        <f>IFERROR(D1275/E1275, "X")</f>
        <v>X</v>
      </c>
      <c r="G1275" s="7">
        <f>D1275-E1275</f>
        <v>9.94</v>
      </c>
      <c r="H1275" s="16">
        <f>D1275+E1275</f>
        <v>9.94</v>
      </c>
      <c r="I1275" s="11" t="str">
        <f>IFERROR(F1275/SQRT(F1275^2+AH1275), "X")</f>
        <v>X</v>
      </c>
      <c r="J1275" s="39" t="str">
        <f>IFERROR(SQRT((1-I1275^2)/AH1275), "X")</f>
        <v>X</v>
      </c>
      <c r="K1275" s="39" t="str">
        <f t="shared" si="83"/>
        <v>X</v>
      </c>
      <c r="L1275" s="39" t="str">
        <f t="shared" si="84"/>
        <v>X</v>
      </c>
      <c r="M1275" s="43" t="str">
        <f>IFERROR(I1275+J1275, "X")</f>
        <v>X</v>
      </c>
      <c r="N1275" s="45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8">
        <v>0</v>
      </c>
      <c r="X1275" s="9">
        <v>0</v>
      </c>
      <c r="Y1275" s="8"/>
      <c r="AA1275" s="8"/>
      <c r="AG1275" s="47"/>
      <c r="AH1275" s="9">
        <f t="shared" si="82"/>
        <v>-1</v>
      </c>
      <c r="AI1275" s="7">
        <v>7.6</v>
      </c>
      <c r="AM1275" s="14"/>
      <c r="AO1275" s="16"/>
      <c r="AR1275" s="16"/>
      <c r="AS1275" s="9">
        <v>1979</v>
      </c>
      <c r="AT1275" s="23">
        <f t="shared" si="85"/>
        <v>3.2964457942063961</v>
      </c>
      <c r="AX1275" s="18"/>
      <c r="AZ1275" s="18"/>
      <c r="BB1275" s="18"/>
      <c r="BD1275" s="18"/>
      <c r="BF1275" s="18"/>
      <c r="BG1275" s="18" t="s">
        <v>68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 s="18">
        <v>0</v>
      </c>
      <c r="BO1275">
        <v>0</v>
      </c>
      <c r="BP1275">
        <v>1</v>
      </c>
      <c r="BQ1275" s="18">
        <v>0</v>
      </c>
      <c r="BS1275" s="18"/>
      <c r="BT1275" t="s">
        <v>397</v>
      </c>
      <c r="BU1275" t="s">
        <v>397</v>
      </c>
      <c r="BW1275" s="25"/>
      <c r="CA1275" s="18"/>
      <c r="CC1275" s="18"/>
      <c r="CD1275" s="18"/>
      <c r="CF1275" s="18"/>
      <c r="CH1275" s="18"/>
      <c r="CR1275" s="18"/>
      <c r="CT1275" s="25"/>
      <c r="CU1275" t="s">
        <v>397</v>
      </c>
      <c r="CW1275" t="s">
        <v>397</v>
      </c>
      <c r="CX1275" s="25" t="s">
        <v>397</v>
      </c>
    </row>
    <row r="1276" spans="1:102" x14ac:dyDescent="0.3">
      <c r="A1276">
        <v>1275</v>
      </c>
      <c r="B1276">
        <v>146</v>
      </c>
      <c r="C1276" s="25" t="s">
        <v>69</v>
      </c>
      <c r="D1276" s="12">
        <v>9.5299999999999994</v>
      </c>
      <c r="E1276" s="14"/>
      <c r="F1276" s="7" t="str">
        <f>IFERROR(D1276/E1276, "X")</f>
        <v>X</v>
      </c>
      <c r="G1276" s="7">
        <f>D1276-E1276</f>
        <v>9.5299999999999994</v>
      </c>
      <c r="H1276" s="16">
        <f>D1276+E1276</f>
        <v>9.5299999999999994</v>
      </c>
      <c r="I1276" s="11" t="str">
        <f>IFERROR(F1276/SQRT(F1276^2+AH1276), "X")</f>
        <v>X</v>
      </c>
      <c r="J1276" s="39" t="str">
        <f>IFERROR(SQRT((1-I1276^2)/AH1276), "X")</f>
        <v>X</v>
      </c>
      <c r="K1276" s="39" t="str">
        <f t="shared" si="83"/>
        <v>X</v>
      </c>
      <c r="L1276" s="39" t="str">
        <f t="shared" si="84"/>
        <v>X</v>
      </c>
      <c r="M1276" s="43" t="str">
        <f>IFERROR(I1276+J1276, "X")</f>
        <v>X</v>
      </c>
      <c r="N1276" s="45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8">
        <v>0</v>
      </c>
      <c r="X1276" s="9">
        <v>0</v>
      </c>
      <c r="Y1276" s="8"/>
      <c r="AA1276" s="8"/>
      <c r="AG1276" s="47"/>
      <c r="AH1276" s="9">
        <f t="shared" si="82"/>
        <v>-1</v>
      </c>
      <c r="AI1276" s="7">
        <v>7.6</v>
      </c>
      <c r="AM1276" s="14"/>
      <c r="AO1276" s="16"/>
      <c r="AR1276" s="16"/>
      <c r="AS1276" s="9">
        <v>1980</v>
      </c>
      <c r="AT1276" s="23">
        <f t="shared" si="85"/>
        <v>3.2966651902615309</v>
      </c>
      <c r="AX1276" s="18"/>
      <c r="AZ1276" s="18"/>
      <c r="BB1276" s="18"/>
      <c r="BD1276" s="18"/>
      <c r="BF1276" s="18"/>
      <c r="BG1276" s="18" t="s">
        <v>68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 s="18">
        <v>0</v>
      </c>
      <c r="BO1276">
        <v>0</v>
      </c>
      <c r="BP1276">
        <v>1</v>
      </c>
      <c r="BQ1276" s="18">
        <v>0</v>
      </c>
      <c r="BS1276" s="18"/>
      <c r="BT1276" t="s">
        <v>397</v>
      </c>
      <c r="BU1276" t="s">
        <v>397</v>
      </c>
      <c r="BW1276" s="25"/>
      <c r="CA1276" s="18"/>
      <c r="CC1276" s="18"/>
      <c r="CD1276" s="18"/>
      <c r="CF1276" s="18"/>
      <c r="CH1276" s="18"/>
      <c r="CR1276" s="18"/>
      <c r="CT1276" s="25"/>
      <c r="CU1276" t="s">
        <v>397</v>
      </c>
      <c r="CW1276" t="s">
        <v>397</v>
      </c>
      <c r="CX1276" s="25" t="s">
        <v>397</v>
      </c>
    </row>
    <row r="1277" spans="1:102" x14ac:dyDescent="0.3">
      <c r="A1277">
        <v>1276</v>
      </c>
      <c r="B1277">
        <v>146</v>
      </c>
      <c r="C1277" s="25" t="s">
        <v>69</v>
      </c>
      <c r="D1277" s="12">
        <v>8.83</v>
      </c>
      <c r="E1277" s="14"/>
      <c r="F1277" s="7" t="str">
        <f>IFERROR(D1277/E1277, "X")</f>
        <v>X</v>
      </c>
      <c r="G1277" s="7">
        <f>D1277-E1277</f>
        <v>8.83</v>
      </c>
      <c r="H1277" s="16">
        <f>D1277+E1277</f>
        <v>8.83</v>
      </c>
      <c r="I1277" s="11" t="str">
        <f>IFERROR(F1277/SQRT(F1277^2+AH1277), "X")</f>
        <v>X</v>
      </c>
      <c r="J1277" s="39" t="str">
        <f>IFERROR(SQRT((1-I1277^2)/AH1277), "X")</f>
        <v>X</v>
      </c>
      <c r="K1277" s="39" t="str">
        <f t="shared" si="83"/>
        <v>X</v>
      </c>
      <c r="L1277" s="39" t="str">
        <f t="shared" si="84"/>
        <v>X</v>
      </c>
      <c r="M1277" s="43" t="str">
        <f>IFERROR(I1277+J1277, "X")</f>
        <v>X</v>
      </c>
      <c r="N1277" s="45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8">
        <v>0</v>
      </c>
      <c r="X1277" s="9">
        <v>0</v>
      </c>
      <c r="Y1277" s="8"/>
      <c r="AA1277" s="8"/>
      <c r="AG1277" s="47"/>
      <c r="AH1277" s="9">
        <f t="shared" si="82"/>
        <v>-1</v>
      </c>
      <c r="AI1277" s="7">
        <v>8</v>
      </c>
      <c r="AM1277" s="14"/>
      <c r="AO1277" s="16"/>
      <c r="AR1277" s="16"/>
      <c r="AS1277" s="9">
        <v>1981</v>
      </c>
      <c r="AT1277" s="23">
        <f t="shared" si="85"/>
        <v>3.2968844755385471</v>
      </c>
      <c r="AX1277" s="18"/>
      <c r="AZ1277" s="18"/>
      <c r="BB1277" s="18"/>
      <c r="BD1277" s="18"/>
      <c r="BF1277" s="18"/>
      <c r="BG1277" s="18" t="s">
        <v>68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 s="18">
        <v>0</v>
      </c>
      <c r="BO1277">
        <v>0</v>
      </c>
      <c r="BP1277">
        <v>1</v>
      </c>
      <c r="BQ1277" s="18">
        <v>0</v>
      </c>
      <c r="BS1277" s="18"/>
      <c r="BT1277" t="s">
        <v>397</v>
      </c>
      <c r="BU1277" t="s">
        <v>397</v>
      </c>
      <c r="BW1277" s="25"/>
      <c r="CA1277" s="18"/>
      <c r="CC1277" s="18"/>
      <c r="CD1277" s="18"/>
      <c r="CF1277" s="18"/>
      <c r="CH1277" s="18"/>
      <c r="CR1277" s="18"/>
      <c r="CT1277" s="25"/>
      <c r="CU1277" t="s">
        <v>397</v>
      </c>
      <c r="CW1277" t="s">
        <v>397</v>
      </c>
      <c r="CX1277" s="25" t="s">
        <v>397</v>
      </c>
    </row>
    <row r="1278" spans="1:102" x14ac:dyDescent="0.3">
      <c r="A1278">
        <v>1277</v>
      </c>
      <c r="B1278">
        <v>146</v>
      </c>
      <c r="C1278" s="25" t="s">
        <v>69</v>
      </c>
      <c r="D1278" s="12">
        <v>9.11</v>
      </c>
      <c r="E1278" s="14"/>
      <c r="F1278" s="7" t="str">
        <f>IFERROR(D1278/E1278, "X")</f>
        <v>X</v>
      </c>
      <c r="G1278" s="7">
        <f>D1278-E1278</f>
        <v>9.11</v>
      </c>
      <c r="H1278" s="16">
        <f>D1278+E1278</f>
        <v>9.11</v>
      </c>
      <c r="I1278" s="11" t="str">
        <f>IFERROR(F1278/SQRT(F1278^2+AH1278), "X")</f>
        <v>X</v>
      </c>
      <c r="J1278" s="39" t="str">
        <f>IFERROR(SQRT((1-I1278^2)/AH1278), "X")</f>
        <v>X</v>
      </c>
      <c r="K1278" s="39" t="str">
        <f t="shared" si="83"/>
        <v>X</v>
      </c>
      <c r="L1278" s="39" t="str">
        <f t="shared" si="84"/>
        <v>X</v>
      </c>
      <c r="M1278" s="43" t="str">
        <f>IFERROR(I1278+J1278, "X")</f>
        <v>X</v>
      </c>
      <c r="N1278" s="45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8">
        <v>0</v>
      </c>
      <c r="X1278" s="9">
        <v>0</v>
      </c>
      <c r="Y1278" s="8"/>
      <c r="AA1278" s="8"/>
      <c r="AG1278" s="47"/>
      <c r="AH1278" s="9">
        <f t="shared" si="82"/>
        <v>-1</v>
      </c>
      <c r="AI1278" s="7">
        <v>8</v>
      </c>
      <c r="AM1278" s="14"/>
      <c r="AO1278" s="16"/>
      <c r="AR1278" s="16"/>
      <c r="AS1278" s="9">
        <v>1982</v>
      </c>
      <c r="AT1278" s="23">
        <f t="shared" si="85"/>
        <v>3.2971036501492565</v>
      </c>
      <c r="AX1278" s="18"/>
      <c r="AZ1278" s="18"/>
      <c r="BB1278" s="18"/>
      <c r="BD1278" s="18"/>
      <c r="BF1278" s="18"/>
      <c r="BG1278" s="18" t="s">
        <v>68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 s="18">
        <v>0</v>
      </c>
      <c r="BO1278">
        <v>0</v>
      </c>
      <c r="BP1278">
        <v>1</v>
      </c>
      <c r="BQ1278" s="18">
        <v>0</v>
      </c>
      <c r="BS1278" s="18"/>
      <c r="BT1278" t="s">
        <v>397</v>
      </c>
      <c r="BU1278" t="s">
        <v>397</v>
      </c>
      <c r="BW1278" s="25"/>
      <c r="CA1278" s="18"/>
      <c r="CC1278" s="18"/>
      <c r="CD1278" s="18"/>
      <c r="CF1278" s="18"/>
      <c r="CH1278" s="18"/>
      <c r="CR1278" s="18"/>
      <c r="CT1278" s="25"/>
      <c r="CU1278" t="s">
        <v>397</v>
      </c>
      <c r="CW1278" t="s">
        <v>397</v>
      </c>
      <c r="CX1278" s="25" t="s">
        <v>397</v>
      </c>
    </row>
    <row r="1279" spans="1:102" x14ac:dyDescent="0.3">
      <c r="A1279">
        <v>1278</v>
      </c>
      <c r="B1279">
        <v>146</v>
      </c>
      <c r="C1279" s="25" t="s">
        <v>69</v>
      </c>
      <c r="D1279" s="12">
        <v>9.27</v>
      </c>
      <c r="E1279" s="14"/>
      <c r="F1279" s="7" t="str">
        <f>IFERROR(D1279/E1279, "X")</f>
        <v>X</v>
      </c>
      <c r="G1279" s="7">
        <f>D1279-E1279</f>
        <v>9.27</v>
      </c>
      <c r="H1279" s="16">
        <f>D1279+E1279</f>
        <v>9.27</v>
      </c>
      <c r="I1279" s="11" t="str">
        <f>IFERROR(F1279/SQRT(F1279^2+AH1279), "X")</f>
        <v>X</v>
      </c>
      <c r="J1279" s="39" t="str">
        <f>IFERROR(SQRT((1-I1279^2)/AH1279), "X")</f>
        <v>X</v>
      </c>
      <c r="K1279" s="39" t="str">
        <f t="shared" si="83"/>
        <v>X</v>
      </c>
      <c r="L1279" s="39" t="str">
        <f t="shared" si="84"/>
        <v>X</v>
      </c>
      <c r="M1279" s="43" t="str">
        <f>IFERROR(I1279+J1279, "X")</f>
        <v>X</v>
      </c>
      <c r="N1279" s="45">
        <v>1</v>
      </c>
      <c r="O1279" s="8">
        <v>0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8">
        <v>0</v>
      </c>
      <c r="X1279" s="9">
        <v>0</v>
      </c>
      <c r="Y1279" s="8"/>
      <c r="AA1279" s="8"/>
      <c r="AG1279" s="47"/>
      <c r="AH1279" s="9">
        <f t="shared" si="82"/>
        <v>-1</v>
      </c>
      <c r="AI1279" s="7">
        <v>8</v>
      </c>
      <c r="AM1279" s="14"/>
      <c r="AO1279" s="16"/>
      <c r="AR1279" s="16"/>
      <c r="AS1279" s="9">
        <v>1983</v>
      </c>
      <c r="AT1279" s="23">
        <f t="shared" si="85"/>
        <v>3.2973227142053028</v>
      </c>
      <c r="AX1279" s="18"/>
      <c r="AZ1279" s="18"/>
      <c r="BB1279" s="18"/>
      <c r="BD1279" s="18"/>
      <c r="BF1279" s="18"/>
      <c r="BG1279" s="18" t="s">
        <v>68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 s="18">
        <v>0</v>
      </c>
      <c r="BO1279">
        <v>0</v>
      </c>
      <c r="BP1279">
        <v>1</v>
      </c>
      <c r="BQ1279" s="18">
        <v>0</v>
      </c>
      <c r="BS1279" s="18"/>
      <c r="BT1279" t="s">
        <v>397</v>
      </c>
      <c r="BU1279" t="s">
        <v>397</v>
      </c>
      <c r="BW1279" s="25"/>
      <c r="CA1279" s="18"/>
      <c r="CC1279" s="18"/>
      <c r="CD1279" s="18"/>
      <c r="CF1279" s="18"/>
      <c r="CH1279" s="18"/>
      <c r="CR1279" s="18"/>
      <c r="CT1279" s="25"/>
      <c r="CU1279" t="s">
        <v>397</v>
      </c>
      <c r="CW1279" t="s">
        <v>397</v>
      </c>
      <c r="CX1279" s="25" t="s">
        <v>397</v>
      </c>
    </row>
    <row r="1280" spans="1:102" x14ac:dyDescent="0.3">
      <c r="A1280">
        <v>1279</v>
      </c>
      <c r="B1280">
        <v>146</v>
      </c>
      <c r="C1280" s="25" t="s">
        <v>69</v>
      </c>
      <c r="D1280" s="12">
        <v>9.27</v>
      </c>
      <c r="E1280" s="14"/>
      <c r="F1280" s="7" t="str">
        <f>IFERROR(D1280/E1280, "X")</f>
        <v>X</v>
      </c>
      <c r="G1280" s="7">
        <f>D1280-E1280</f>
        <v>9.27</v>
      </c>
      <c r="H1280" s="16">
        <f>D1280+E1280</f>
        <v>9.27</v>
      </c>
      <c r="I1280" s="11" t="str">
        <f>IFERROR(F1280/SQRT(F1280^2+AH1280), "X")</f>
        <v>X</v>
      </c>
      <c r="J1280" s="39" t="str">
        <f>IFERROR(SQRT((1-I1280^2)/AH1280), "X")</f>
        <v>X</v>
      </c>
      <c r="K1280" s="39" t="str">
        <f t="shared" si="83"/>
        <v>X</v>
      </c>
      <c r="L1280" s="39" t="str">
        <f t="shared" si="84"/>
        <v>X</v>
      </c>
      <c r="M1280" s="43" t="str">
        <f>IFERROR(I1280+J1280, "X")</f>
        <v>X</v>
      </c>
      <c r="N1280" s="45">
        <v>1</v>
      </c>
      <c r="O1280" s="8">
        <v>0</v>
      </c>
      <c r="P1280" s="9">
        <v>0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8">
        <v>0</v>
      </c>
      <c r="X1280" s="9">
        <v>0</v>
      </c>
      <c r="Y1280" s="8"/>
      <c r="AA1280" s="8"/>
      <c r="AG1280" s="47"/>
      <c r="AH1280" s="9">
        <f t="shared" si="82"/>
        <v>-1</v>
      </c>
      <c r="AI1280" s="7">
        <v>8.1999999999999993</v>
      </c>
      <c r="AM1280" s="14"/>
      <c r="AO1280" s="16"/>
      <c r="AR1280" s="16"/>
      <c r="AS1280" s="9">
        <v>1984</v>
      </c>
      <c r="AT1280" s="23">
        <f t="shared" si="85"/>
        <v>3.2975416678181597</v>
      </c>
      <c r="AX1280" s="18"/>
      <c r="AZ1280" s="18"/>
      <c r="BB1280" s="18"/>
      <c r="BD1280" s="18"/>
      <c r="BF1280" s="18"/>
      <c r="BG1280" s="18" t="s">
        <v>68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 s="18">
        <v>0</v>
      </c>
      <c r="BO1280">
        <v>0</v>
      </c>
      <c r="BP1280">
        <v>1</v>
      </c>
      <c r="BQ1280" s="18">
        <v>0</v>
      </c>
      <c r="BS1280" s="18"/>
      <c r="BT1280" t="s">
        <v>397</v>
      </c>
      <c r="BU1280" t="s">
        <v>397</v>
      </c>
      <c r="BW1280" s="25"/>
      <c r="CA1280" s="18"/>
      <c r="CC1280" s="18"/>
      <c r="CD1280" s="18"/>
      <c r="CF1280" s="18"/>
      <c r="CH1280" s="18"/>
      <c r="CR1280" s="18"/>
      <c r="CT1280" s="25"/>
      <c r="CU1280" t="s">
        <v>397</v>
      </c>
      <c r="CW1280" t="s">
        <v>397</v>
      </c>
      <c r="CX1280" s="25" t="s">
        <v>397</v>
      </c>
    </row>
    <row r="1281" spans="1:102" x14ac:dyDescent="0.3">
      <c r="A1281">
        <v>1280</v>
      </c>
      <c r="B1281">
        <v>146</v>
      </c>
      <c r="C1281" s="25" t="s">
        <v>69</v>
      </c>
      <c r="D1281" s="12">
        <v>9.16</v>
      </c>
      <c r="E1281" s="14"/>
      <c r="F1281" s="7" t="str">
        <f>IFERROR(D1281/E1281, "X")</f>
        <v>X</v>
      </c>
      <c r="G1281" s="7">
        <f>D1281-E1281</f>
        <v>9.16</v>
      </c>
      <c r="H1281" s="16">
        <f>D1281+E1281</f>
        <v>9.16</v>
      </c>
      <c r="I1281" s="11" t="str">
        <f>IFERROR(F1281/SQRT(F1281^2+AH1281), "X")</f>
        <v>X</v>
      </c>
      <c r="J1281" s="39" t="str">
        <f>IFERROR(SQRT((1-I1281^2)/AH1281), "X")</f>
        <v>X</v>
      </c>
      <c r="K1281" s="39" t="str">
        <f t="shared" si="83"/>
        <v>X</v>
      </c>
      <c r="L1281" s="39" t="str">
        <f t="shared" si="84"/>
        <v>X</v>
      </c>
      <c r="M1281" s="43" t="str">
        <f>IFERROR(I1281+J1281, "X")</f>
        <v>X</v>
      </c>
      <c r="N1281" s="45">
        <v>1</v>
      </c>
      <c r="O1281" s="8">
        <v>0</v>
      </c>
      <c r="P1281" s="9">
        <v>0</v>
      </c>
      <c r="Q1281" s="9">
        <v>0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8">
        <v>0</v>
      </c>
      <c r="X1281" s="9">
        <v>0</v>
      </c>
      <c r="Y1281" s="8"/>
      <c r="AA1281" s="8"/>
      <c r="AG1281" s="47"/>
      <c r="AH1281" s="9">
        <f t="shared" si="82"/>
        <v>-1</v>
      </c>
      <c r="AI1281" s="7">
        <v>8.5</v>
      </c>
      <c r="AM1281" s="14"/>
      <c r="AO1281" s="16"/>
      <c r="AR1281" s="16"/>
      <c r="AS1281" s="9">
        <v>1985</v>
      </c>
      <c r="AT1281" s="23">
        <f t="shared" si="85"/>
        <v>3.2977605110991339</v>
      </c>
      <c r="AX1281" s="18"/>
      <c r="AZ1281" s="18"/>
      <c r="BB1281" s="18"/>
      <c r="BD1281" s="18"/>
      <c r="BF1281" s="18"/>
      <c r="BG1281" s="18" t="s">
        <v>68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 s="18">
        <v>0</v>
      </c>
      <c r="BO1281">
        <v>0</v>
      </c>
      <c r="BP1281">
        <v>1</v>
      </c>
      <c r="BQ1281" s="18">
        <v>0</v>
      </c>
      <c r="BS1281" s="18"/>
      <c r="BT1281" t="s">
        <v>397</v>
      </c>
      <c r="BU1281" t="s">
        <v>397</v>
      </c>
      <c r="BW1281" s="25"/>
      <c r="CA1281" s="18"/>
      <c r="CC1281" s="18"/>
      <c r="CD1281" s="18"/>
      <c r="CF1281" s="18"/>
      <c r="CH1281" s="18"/>
      <c r="CR1281" s="18"/>
      <c r="CT1281" s="25"/>
      <c r="CU1281" t="s">
        <v>397</v>
      </c>
      <c r="CW1281" t="s">
        <v>397</v>
      </c>
      <c r="CX1281" s="25" t="s">
        <v>397</v>
      </c>
    </row>
    <row r="1282" spans="1:102" x14ac:dyDescent="0.3">
      <c r="A1282">
        <v>1281</v>
      </c>
      <c r="B1282">
        <v>146</v>
      </c>
      <c r="C1282" s="25" t="s">
        <v>69</v>
      </c>
      <c r="D1282" s="12">
        <v>8.86</v>
      </c>
      <c r="E1282" s="14"/>
      <c r="F1282" s="7" t="str">
        <f>IFERROR(D1282/E1282, "X")</f>
        <v>X</v>
      </c>
      <c r="G1282" s="7">
        <f>D1282-E1282</f>
        <v>8.86</v>
      </c>
      <c r="H1282" s="16">
        <f>D1282+E1282</f>
        <v>8.86</v>
      </c>
      <c r="I1282" s="11" t="str">
        <f>IFERROR(F1282/SQRT(F1282^2+AH1282), "X")</f>
        <v>X</v>
      </c>
      <c r="J1282" s="39" t="str">
        <f>IFERROR(SQRT((1-I1282^2)/AH1282), "X")</f>
        <v>X</v>
      </c>
      <c r="K1282" s="39" t="str">
        <f t="shared" si="83"/>
        <v>X</v>
      </c>
      <c r="L1282" s="39" t="str">
        <f t="shared" si="84"/>
        <v>X</v>
      </c>
      <c r="M1282" s="43" t="str">
        <f>IFERROR(I1282+J1282, "X")</f>
        <v>X</v>
      </c>
      <c r="N1282" s="45">
        <v>1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0</v>
      </c>
      <c r="V1282" s="9">
        <v>0</v>
      </c>
      <c r="W1282" s="8">
        <v>0</v>
      </c>
      <c r="X1282" s="9">
        <v>0</v>
      </c>
      <c r="Y1282" s="8"/>
      <c r="AA1282" s="8"/>
      <c r="AG1282" s="47"/>
      <c r="AH1282" s="9">
        <f t="shared" si="82"/>
        <v>-1</v>
      </c>
      <c r="AI1282" s="7">
        <v>8.6</v>
      </c>
      <c r="AM1282" s="14"/>
      <c r="AO1282" s="16"/>
      <c r="AR1282" s="16"/>
      <c r="AS1282" s="9">
        <v>1986</v>
      </c>
      <c r="AT1282" s="23">
        <f t="shared" si="85"/>
        <v>3.2979792441593623</v>
      </c>
      <c r="AX1282" s="18"/>
      <c r="AZ1282" s="18"/>
      <c r="BB1282" s="18"/>
      <c r="BD1282" s="18"/>
      <c r="BF1282" s="18"/>
      <c r="BG1282" s="18" t="s">
        <v>68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 s="18">
        <v>0</v>
      </c>
      <c r="BO1282">
        <v>0</v>
      </c>
      <c r="BP1282">
        <v>1</v>
      </c>
      <c r="BQ1282" s="18">
        <v>0</v>
      </c>
      <c r="BS1282" s="18"/>
      <c r="BT1282" t="s">
        <v>397</v>
      </c>
      <c r="BU1282" t="s">
        <v>397</v>
      </c>
      <c r="BW1282" s="25"/>
      <c r="CA1282" s="18"/>
      <c r="CC1282" s="18"/>
      <c r="CD1282" s="18"/>
      <c r="CF1282" s="18"/>
      <c r="CH1282" s="18"/>
      <c r="CR1282" s="18"/>
      <c r="CT1282" s="25"/>
      <c r="CU1282" t="s">
        <v>397</v>
      </c>
      <c r="CW1282" t="s">
        <v>397</v>
      </c>
      <c r="CX1282" s="25" t="s">
        <v>397</v>
      </c>
    </row>
    <row r="1283" spans="1:102" x14ac:dyDescent="0.3">
      <c r="A1283">
        <v>1282</v>
      </c>
      <c r="B1283">
        <v>146</v>
      </c>
      <c r="C1283" s="25" t="s">
        <v>69</v>
      </c>
      <c r="D1283" s="12">
        <v>8.84</v>
      </c>
      <c r="E1283" s="14"/>
      <c r="F1283" s="7" t="str">
        <f>IFERROR(D1283/E1283, "X")</f>
        <v>X</v>
      </c>
      <c r="G1283" s="7">
        <f>D1283-E1283</f>
        <v>8.84</v>
      </c>
      <c r="H1283" s="16">
        <f>D1283+E1283</f>
        <v>8.84</v>
      </c>
      <c r="I1283" s="11" t="str">
        <f>IFERROR(F1283/SQRT(F1283^2+AH1283), "X")</f>
        <v>X</v>
      </c>
      <c r="J1283" s="39" t="str">
        <f>IFERROR(SQRT((1-I1283^2)/AH1283), "X")</f>
        <v>X</v>
      </c>
      <c r="K1283" s="39" t="str">
        <f t="shared" si="83"/>
        <v>X</v>
      </c>
      <c r="L1283" s="39" t="str">
        <f t="shared" si="84"/>
        <v>X</v>
      </c>
      <c r="M1283" s="43" t="str">
        <f>IFERROR(I1283+J1283, "X")</f>
        <v>X</v>
      </c>
      <c r="N1283" s="45">
        <v>1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0</v>
      </c>
      <c r="W1283" s="8">
        <v>0</v>
      </c>
      <c r="X1283" s="9">
        <v>0</v>
      </c>
      <c r="Y1283" s="8"/>
      <c r="AA1283" s="8"/>
      <c r="AG1283" s="47"/>
      <c r="AH1283" s="9">
        <f t="shared" ref="AH1283:AH1346" si="86">IFERROR(AF1283-AG1283-1, "X")</f>
        <v>-1</v>
      </c>
      <c r="AI1283" s="7">
        <v>8.6</v>
      </c>
      <c r="AM1283" s="14"/>
      <c r="AO1283" s="16"/>
      <c r="AR1283" s="16"/>
      <c r="AS1283" s="9">
        <v>1987</v>
      </c>
      <c r="AT1283" s="23">
        <f t="shared" si="85"/>
        <v>3.2981978671098151</v>
      </c>
      <c r="AX1283" s="18"/>
      <c r="AZ1283" s="18"/>
      <c r="BB1283" s="18"/>
      <c r="BD1283" s="18"/>
      <c r="BF1283" s="18"/>
      <c r="BG1283" s="18" t="s">
        <v>68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 s="18">
        <v>0</v>
      </c>
      <c r="BO1283">
        <v>0</v>
      </c>
      <c r="BP1283">
        <v>1</v>
      </c>
      <c r="BQ1283" s="18">
        <v>0</v>
      </c>
      <c r="BS1283" s="18"/>
      <c r="BT1283" t="s">
        <v>397</v>
      </c>
      <c r="BU1283" t="s">
        <v>397</v>
      </c>
      <c r="BW1283" s="25"/>
      <c r="CA1283" s="18"/>
      <c r="CC1283" s="18"/>
      <c r="CD1283" s="18"/>
      <c r="CF1283" s="18"/>
      <c r="CH1283" s="18"/>
      <c r="CR1283" s="18"/>
      <c r="CT1283" s="25"/>
      <c r="CU1283" t="s">
        <v>397</v>
      </c>
      <c r="CW1283" t="s">
        <v>397</v>
      </c>
      <c r="CX1283" s="25" t="s">
        <v>397</v>
      </c>
    </row>
    <row r="1284" spans="1:102" x14ac:dyDescent="0.3">
      <c r="A1284">
        <v>1283</v>
      </c>
      <c r="B1284">
        <v>146</v>
      </c>
      <c r="C1284" s="25" t="s">
        <v>69</v>
      </c>
      <c r="D1284" s="12">
        <v>8.8699999999999992</v>
      </c>
      <c r="E1284" s="14"/>
      <c r="F1284" s="7" t="str">
        <f>IFERROR(D1284/E1284, "X")</f>
        <v>X</v>
      </c>
      <c r="G1284" s="7">
        <f>D1284-E1284</f>
        <v>8.8699999999999992</v>
      </c>
      <c r="H1284" s="16">
        <f>D1284+E1284</f>
        <v>8.8699999999999992</v>
      </c>
      <c r="I1284" s="11" t="str">
        <f>IFERROR(F1284/SQRT(F1284^2+AH1284), "X")</f>
        <v>X</v>
      </c>
      <c r="J1284" s="39" t="str">
        <f>IFERROR(SQRT((1-I1284^2)/AH1284), "X")</f>
        <v>X</v>
      </c>
      <c r="K1284" s="39" t="str">
        <f t="shared" si="83"/>
        <v>X</v>
      </c>
      <c r="L1284" s="39" t="str">
        <f t="shared" si="84"/>
        <v>X</v>
      </c>
      <c r="M1284" s="43" t="str">
        <f>IFERROR(I1284+J1284, "X")</f>
        <v>X</v>
      </c>
      <c r="N1284" s="45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8">
        <v>0</v>
      </c>
      <c r="X1284" s="9">
        <v>0</v>
      </c>
      <c r="Y1284" s="8"/>
      <c r="AA1284" s="8"/>
      <c r="AG1284" s="47"/>
      <c r="AH1284" s="9">
        <f t="shared" si="86"/>
        <v>-1</v>
      </c>
      <c r="AI1284" s="7">
        <v>8.9</v>
      </c>
      <c r="AM1284" s="14"/>
      <c r="AO1284" s="16"/>
      <c r="AR1284" s="16"/>
      <c r="AS1284" s="9">
        <v>1988</v>
      </c>
      <c r="AT1284" s="23">
        <f t="shared" si="85"/>
        <v>3.2984163800612945</v>
      </c>
      <c r="AX1284" s="18"/>
      <c r="AZ1284" s="18"/>
      <c r="BB1284" s="18"/>
      <c r="BD1284" s="18"/>
      <c r="BF1284" s="18"/>
      <c r="BG1284" s="18" t="s">
        <v>68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 s="18">
        <v>0</v>
      </c>
      <c r="BO1284">
        <v>0</v>
      </c>
      <c r="BP1284">
        <v>1</v>
      </c>
      <c r="BQ1284" s="18">
        <v>0</v>
      </c>
      <c r="BS1284" s="18"/>
      <c r="BT1284" t="s">
        <v>397</v>
      </c>
      <c r="BU1284" t="s">
        <v>397</v>
      </c>
      <c r="BW1284" s="25"/>
      <c r="CA1284" s="18"/>
      <c r="CC1284" s="18"/>
      <c r="CD1284" s="18"/>
      <c r="CF1284" s="18"/>
      <c r="CH1284" s="18"/>
      <c r="CR1284" s="18"/>
      <c r="CT1284" s="25"/>
      <c r="CU1284" t="s">
        <v>397</v>
      </c>
      <c r="CW1284" t="s">
        <v>397</v>
      </c>
      <c r="CX1284" s="25" t="s">
        <v>397</v>
      </c>
    </row>
    <row r="1285" spans="1:102" x14ac:dyDescent="0.3">
      <c r="A1285">
        <v>1284</v>
      </c>
      <c r="B1285">
        <v>146</v>
      </c>
      <c r="C1285" s="25" t="s">
        <v>69</v>
      </c>
      <c r="D1285" s="12">
        <v>8.99</v>
      </c>
      <c r="E1285" s="14"/>
      <c r="F1285" s="7" t="str">
        <f>IFERROR(D1285/E1285, "X")</f>
        <v>X</v>
      </c>
      <c r="G1285" s="7">
        <f>D1285-E1285</f>
        <v>8.99</v>
      </c>
      <c r="H1285" s="16">
        <f>D1285+E1285</f>
        <v>8.99</v>
      </c>
      <c r="I1285" s="11" t="str">
        <f>IFERROR(F1285/SQRT(F1285^2+AH1285), "X")</f>
        <v>X</v>
      </c>
      <c r="J1285" s="39" t="str">
        <f>IFERROR(SQRT((1-I1285^2)/AH1285), "X")</f>
        <v>X</v>
      </c>
      <c r="K1285" s="39" t="str">
        <f t="shared" si="83"/>
        <v>X</v>
      </c>
      <c r="L1285" s="39" t="str">
        <f t="shared" si="84"/>
        <v>X</v>
      </c>
      <c r="M1285" s="43" t="str">
        <f>IFERROR(I1285+J1285, "X")</f>
        <v>X</v>
      </c>
      <c r="N1285" s="45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8">
        <v>0</v>
      </c>
      <c r="X1285" s="9">
        <v>0</v>
      </c>
      <c r="Y1285" s="8"/>
      <c r="AA1285" s="8"/>
      <c r="AG1285" s="47"/>
      <c r="AH1285" s="9">
        <f t="shared" si="86"/>
        <v>-1</v>
      </c>
      <c r="AI1285" s="7">
        <v>9</v>
      </c>
      <c r="AM1285" s="14"/>
      <c r="AO1285" s="16"/>
      <c r="AR1285" s="16"/>
      <c r="AS1285" s="9">
        <v>1989</v>
      </c>
      <c r="AT1285" s="23">
        <f t="shared" si="85"/>
        <v>3.2986347831244354</v>
      </c>
      <c r="AX1285" s="18"/>
      <c r="AZ1285" s="18"/>
      <c r="BB1285" s="18"/>
      <c r="BD1285" s="18"/>
      <c r="BF1285" s="18"/>
      <c r="BG1285" s="18" t="s">
        <v>68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 s="18">
        <v>0</v>
      </c>
      <c r="BO1285">
        <v>0</v>
      </c>
      <c r="BP1285">
        <v>1</v>
      </c>
      <c r="BQ1285" s="18">
        <v>0</v>
      </c>
      <c r="BS1285" s="18"/>
      <c r="BT1285" t="s">
        <v>397</v>
      </c>
      <c r="BU1285" t="s">
        <v>397</v>
      </c>
      <c r="BW1285" s="25"/>
      <c r="CA1285" s="18"/>
      <c r="CC1285" s="18"/>
      <c r="CD1285" s="18"/>
      <c r="CF1285" s="18"/>
      <c r="CH1285" s="18"/>
      <c r="CR1285" s="18"/>
      <c r="CT1285" s="25"/>
      <c r="CU1285" t="s">
        <v>397</v>
      </c>
      <c r="CW1285" t="s">
        <v>397</v>
      </c>
      <c r="CX1285" s="25" t="s">
        <v>397</v>
      </c>
    </row>
    <row r="1286" spans="1:102" x14ac:dyDescent="0.3">
      <c r="A1286">
        <v>1285</v>
      </c>
      <c r="B1286">
        <v>146</v>
      </c>
      <c r="C1286" s="25" t="s">
        <v>69</v>
      </c>
      <c r="D1286" s="12">
        <v>9.08</v>
      </c>
      <c r="E1286" s="14"/>
      <c r="F1286" s="7" t="str">
        <f>IFERROR(D1286/E1286, "X")</f>
        <v>X</v>
      </c>
      <c r="G1286" s="7">
        <f>D1286-E1286</f>
        <v>9.08</v>
      </c>
      <c r="H1286" s="16">
        <f>D1286+E1286</f>
        <v>9.08</v>
      </c>
      <c r="I1286" s="11" t="str">
        <f>IFERROR(F1286/SQRT(F1286^2+AH1286), "X")</f>
        <v>X</v>
      </c>
      <c r="J1286" s="39" t="str">
        <f>IFERROR(SQRT((1-I1286^2)/AH1286), "X")</f>
        <v>X</v>
      </c>
      <c r="K1286" s="39" t="str">
        <f t="shared" si="83"/>
        <v>X</v>
      </c>
      <c r="L1286" s="39" t="str">
        <f t="shared" si="84"/>
        <v>X</v>
      </c>
      <c r="M1286" s="43" t="str">
        <f>IFERROR(I1286+J1286, "X")</f>
        <v>X</v>
      </c>
      <c r="N1286" s="45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8">
        <v>0</v>
      </c>
      <c r="X1286" s="9">
        <v>0</v>
      </c>
      <c r="Y1286" s="8"/>
      <c r="AA1286" s="8"/>
      <c r="AG1286" s="47"/>
      <c r="AH1286" s="9">
        <f t="shared" si="86"/>
        <v>-1</v>
      </c>
      <c r="AI1286" s="7">
        <v>9.1</v>
      </c>
      <c r="AM1286" s="14"/>
      <c r="AO1286" s="16"/>
      <c r="AR1286" s="16"/>
      <c r="AS1286" s="9">
        <v>1990</v>
      </c>
      <c r="AT1286" s="23">
        <f t="shared" si="85"/>
        <v>3.2988530764097068</v>
      </c>
      <c r="AX1286" s="18"/>
      <c r="AZ1286" s="18"/>
      <c r="BB1286" s="18"/>
      <c r="BD1286" s="18"/>
      <c r="BF1286" s="18"/>
      <c r="BG1286" s="18" t="s">
        <v>68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 s="18">
        <v>0</v>
      </c>
      <c r="BO1286">
        <v>0</v>
      </c>
      <c r="BP1286">
        <v>1</v>
      </c>
      <c r="BQ1286" s="18">
        <v>0</v>
      </c>
      <c r="BS1286" s="18"/>
      <c r="BT1286" t="s">
        <v>397</v>
      </c>
      <c r="BU1286" t="s">
        <v>397</v>
      </c>
      <c r="BW1286" s="25"/>
      <c r="CA1286" s="18"/>
      <c r="CC1286" s="18"/>
      <c r="CD1286" s="18"/>
      <c r="CF1286" s="18"/>
      <c r="CH1286" s="18"/>
      <c r="CR1286" s="18"/>
      <c r="CT1286" s="25"/>
      <c r="CU1286" t="s">
        <v>397</v>
      </c>
      <c r="CW1286" t="s">
        <v>397</v>
      </c>
      <c r="CX1286" s="25" t="s">
        <v>397</v>
      </c>
    </row>
    <row r="1287" spans="1:102" x14ac:dyDescent="0.3">
      <c r="A1287">
        <v>1286</v>
      </c>
      <c r="B1287">
        <v>146</v>
      </c>
      <c r="C1287" s="25" t="s">
        <v>69</v>
      </c>
      <c r="D1287" s="12">
        <v>9.16</v>
      </c>
      <c r="E1287" s="14"/>
      <c r="F1287" s="7" t="str">
        <f>IFERROR(D1287/E1287, "X")</f>
        <v>X</v>
      </c>
      <c r="G1287" s="7">
        <f>D1287-E1287</f>
        <v>9.16</v>
      </c>
      <c r="H1287" s="16">
        <f>D1287+E1287</f>
        <v>9.16</v>
      </c>
      <c r="I1287" s="11" t="str">
        <f>IFERROR(F1287/SQRT(F1287^2+AH1287), "X")</f>
        <v>X</v>
      </c>
      <c r="J1287" s="39" t="str">
        <f>IFERROR(SQRT((1-I1287^2)/AH1287), "X")</f>
        <v>X</v>
      </c>
      <c r="K1287" s="39" t="str">
        <f t="shared" si="83"/>
        <v>X</v>
      </c>
      <c r="L1287" s="39" t="str">
        <f t="shared" si="84"/>
        <v>X</v>
      </c>
      <c r="M1287" s="43" t="str">
        <f>IFERROR(I1287+J1287, "X")</f>
        <v>X</v>
      </c>
      <c r="N1287" s="45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8">
        <v>0</v>
      </c>
      <c r="X1287" s="9">
        <v>0</v>
      </c>
      <c r="Y1287" s="8"/>
      <c r="AA1287" s="8"/>
      <c r="AG1287" s="47"/>
      <c r="AH1287" s="9">
        <f t="shared" si="86"/>
        <v>-1</v>
      </c>
      <c r="AI1287" s="7">
        <v>9.1999999999999993</v>
      </c>
      <c r="AM1287" s="14"/>
      <c r="AO1287" s="16"/>
      <c r="AR1287" s="16"/>
      <c r="AS1287" s="9">
        <v>1991</v>
      </c>
      <c r="AT1287" s="23">
        <f t="shared" si="85"/>
        <v>3.2990712600274095</v>
      </c>
      <c r="AX1287" s="18"/>
      <c r="AZ1287" s="18"/>
      <c r="BB1287" s="18"/>
      <c r="BD1287" s="18"/>
      <c r="BF1287" s="18"/>
      <c r="BG1287" s="18" t="s">
        <v>68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 s="18">
        <v>0</v>
      </c>
      <c r="BO1287">
        <v>0</v>
      </c>
      <c r="BP1287">
        <v>1</v>
      </c>
      <c r="BQ1287" s="18">
        <v>0</v>
      </c>
      <c r="BS1287" s="18"/>
      <c r="BT1287" t="s">
        <v>397</v>
      </c>
      <c r="BU1287" t="s">
        <v>397</v>
      </c>
      <c r="BW1287" s="25"/>
      <c r="CA1287" s="18"/>
      <c r="CC1287" s="18"/>
      <c r="CD1287" s="18"/>
      <c r="CF1287" s="18"/>
      <c r="CH1287" s="18"/>
      <c r="CR1287" s="18"/>
      <c r="CT1287" s="25"/>
      <c r="CU1287" t="s">
        <v>397</v>
      </c>
      <c r="CW1287" t="s">
        <v>397</v>
      </c>
      <c r="CX1287" s="25" t="s">
        <v>397</v>
      </c>
    </row>
    <row r="1288" spans="1:102" x14ac:dyDescent="0.3">
      <c r="A1288">
        <v>1287</v>
      </c>
      <c r="B1288">
        <v>146</v>
      </c>
      <c r="C1288" s="25" t="s">
        <v>69</v>
      </c>
      <c r="D1288" s="12">
        <v>9.4600000000000009</v>
      </c>
      <c r="E1288" s="14"/>
      <c r="F1288" s="7" t="str">
        <f>IFERROR(D1288/E1288, "X")</f>
        <v>X</v>
      </c>
      <c r="G1288" s="7">
        <f>D1288-E1288</f>
        <v>9.4600000000000009</v>
      </c>
      <c r="H1288" s="16">
        <f>D1288+E1288</f>
        <v>9.4600000000000009</v>
      </c>
      <c r="I1288" s="11" t="str">
        <f>IFERROR(F1288/SQRT(F1288^2+AH1288), "X")</f>
        <v>X</v>
      </c>
      <c r="J1288" s="39" t="str">
        <f>IFERROR(SQRT((1-I1288^2)/AH1288), "X")</f>
        <v>X</v>
      </c>
      <c r="K1288" s="39" t="str">
        <f t="shared" si="83"/>
        <v>X</v>
      </c>
      <c r="L1288" s="39" t="str">
        <f t="shared" si="84"/>
        <v>X</v>
      </c>
      <c r="M1288" s="43" t="str">
        <f>IFERROR(I1288+J1288, "X")</f>
        <v>X</v>
      </c>
      <c r="N1288" s="45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8">
        <v>0</v>
      </c>
      <c r="X1288" s="9">
        <v>0</v>
      </c>
      <c r="Y1288" s="8"/>
      <c r="AA1288" s="8"/>
      <c r="AG1288" s="47"/>
      <c r="AH1288" s="9">
        <f t="shared" si="86"/>
        <v>-1</v>
      </c>
      <c r="AI1288" s="7">
        <v>9.1999999999999993</v>
      </c>
      <c r="AM1288" s="14"/>
      <c r="AO1288" s="16"/>
      <c r="AR1288" s="16"/>
      <c r="AS1288" s="9">
        <v>1992</v>
      </c>
      <c r="AT1288" s="23">
        <f t="shared" si="85"/>
        <v>3.2992893340876801</v>
      </c>
      <c r="AX1288" s="18"/>
      <c r="AZ1288" s="18"/>
      <c r="BB1288" s="18"/>
      <c r="BD1288" s="18"/>
      <c r="BF1288" s="18"/>
      <c r="BG1288" s="18" t="s">
        <v>68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 s="18">
        <v>0</v>
      </c>
      <c r="BO1288">
        <v>0</v>
      </c>
      <c r="BP1288">
        <v>1</v>
      </c>
      <c r="BQ1288" s="18">
        <v>0</v>
      </c>
      <c r="BS1288" s="18"/>
      <c r="BT1288" t="s">
        <v>397</v>
      </c>
      <c r="BU1288" t="s">
        <v>397</v>
      </c>
      <c r="BW1288" s="25"/>
      <c r="CA1288" s="18"/>
      <c r="CC1288" s="18"/>
      <c r="CD1288" s="18"/>
      <c r="CF1288" s="18"/>
      <c r="CH1288" s="18"/>
      <c r="CR1288" s="18"/>
      <c r="CT1288" s="25"/>
      <c r="CU1288" t="s">
        <v>397</v>
      </c>
      <c r="CW1288" t="s">
        <v>397</v>
      </c>
      <c r="CX1288" s="25" t="s">
        <v>397</v>
      </c>
    </row>
    <row r="1289" spans="1:102" x14ac:dyDescent="0.3">
      <c r="A1289">
        <v>1288</v>
      </c>
      <c r="B1289">
        <v>146</v>
      </c>
      <c r="C1289" s="25" t="s">
        <v>69</v>
      </c>
      <c r="D1289" s="12">
        <v>9.31</v>
      </c>
      <c r="E1289" s="14"/>
      <c r="F1289" s="7" t="str">
        <f>IFERROR(D1289/E1289, "X")</f>
        <v>X</v>
      </c>
      <c r="G1289" s="7">
        <f>D1289-E1289</f>
        <v>9.31</v>
      </c>
      <c r="H1289" s="16">
        <f>D1289+E1289</f>
        <v>9.31</v>
      </c>
      <c r="I1289" s="11" t="str">
        <f>IFERROR(F1289/SQRT(F1289^2+AH1289), "X")</f>
        <v>X</v>
      </c>
      <c r="J1289" s="39" t="str">
        <f>IFERROR(SQRT((1-I1289^2)/AH1289), "X")</f>
        <v>X</v>
      </c>
      <c r="K1289" s="39" t="str">
        <f t="shared" si="83"/>
        <v>X</v>
      </c>
      <c r="L1289" s="39" t="str">
        <f t="shared" si="84"/>
        <v>X</v>
      </c>
      <c r="M1289" s="43" t="str">
        <f>IFERROR(I1289+J1289, "X")</f>
        <v>X</v>
      </c>
      <c r="N1289" s="45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8">
        <v>0</v>
      </c>
      <c r="X1289" s="9">
        <v>0</v>
      </c>
      <c r="Y1289" s="8"/>
      <c r="AA1289" s="8"/>
      <c r="AG1289" s="47"/>
      <c r="AH1289" s="9">
        <f t="shared" si="86"/>
        <v>-1</v>
      </c>
      <c r="AI1289" s="7">
        <v>9.1999999999999993</v>
      </c>
      <c r="AM1289" s="14"/>
      <c r="AO1289" s="16"/>
      <c r="AR1289" s="16"/>
      <c r="AS1289" s="9">
        <v>1993</v>
      </c>
      <c r="AT1289" s="23">
        <f t="shared" si="85"/>
        <v>3.2995072987004876</v>
      </c>
      <c r="AX1289" s="18"/>
      <c r="AZ1289" s="18"/>
      <c r="BB1289" s="18"/>
      <c r="BD1289" s="18"/>
      <c r="BF1289" s="18"/>
      <c r="BG1289" s="18" t="s">
        <v>68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 s="18">
        <v>0</v>
      </c>
      <c r="BO1289">
        <v>0</v>
      </c>
      <c r="BP1289">
        <v>1</v>
      </c>
      <c r="BQ1289" s="18">
        <v>0</v>
      </c>
      <c r="BS1289" s="18"/>
      <c r="BT1289" t="s">
        <v>397</v>
      </c>
      <c r="BU1289" t="s">
        <v>397</v>
      </c>
      <c r="BW1289" s="25"/>
      <c r="CA1289" s="18"/>
      <c r="CC1289" s="18"/>
      <c r="CD1289" s="18"/>
      <c r="CF1289" s="18"/>
      <c r="CH1289" s="18"/>
      <c r="CR1289" s="18"/>
      <c r="CT1289" s="25"/>
      <c r="CU1289" t="s">
        <v>397</v>
      </c>
      <c r="CW1289" t="s">
        <v>397</v>
      </c>
      <c r="CX1289" s="25" t="s">
        <v>397</v>
      </c>
    </row>
    <row r="1290" spans="1:102" x14ac:dyDescent="0.3">
      <c r="A1290">
        <v>1289</v>
      </c>
      <c r="B1290">
        <v>146</v>
      </c>
      <c r="C1290" s="25" t="s">
        <v>69</v>
      </c>
      <c r="D1290" s="12">
        <v>9.2200000000000006</v>
      </c>
      <c r="E1290" s="14"/>
      <c r="F1290" s="7" t="str">
        <f>IFERROR(D1290/E1290, "X")</f>
        <v>X</v>
      </c>
      <c r="G1290" s="7">
        <f>D1290-E1290</f>
        <v>9.2200000000000006</v>
      </c>
      <c r="H1290" s="16">
        <f>D1290+E1290</f>
        <v>9.2200000000000006</v>
      </c>
      <c r="I1290" s="11" t="str">
        <f>IFERROR(F1290/SQRT(F1290^2+AH1290), "X")</f>
        <v>X</v>
      </c>
      <c r="J1290" s="39" t="str">
        <f>IFERROR(SQRT((1-I1290^2)/AH1290), "X")</f>
        <v>X</v>
      </c>
      <c r="K1290" s="39" t="str">
        <f t="shared" si="83"/>
        <v>X</v>
      </c>
      <c r="L1290" s="39" t="str">
        <f t="shared" si="84"/>
        <v>X</v>
      </c>
      <c r="M1290" s="43" t="str">
        <f>IFERROR(I1290+J1290, "X")</f>
        <v>X</v>
      </c>
      <c r="N1290" s="45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8">
        <v>0</v>
      </c>
      <c r="X1290" s="9">
        <v>0</v>
      </c>
      <c r="Y1290" s="8"/>
      <c r="AA1290" s="8"/>
      <c r="AG1290" s="47"/>
      <c r="AH1290" s="9">
        <f t="shared" si="86"/>
        <v>-1</v>
      </c>
      <c r="AI1290" s="7">
        <v>9.4</v>
      </c>
      <c r="AM1290" s="14"/>
      <c r="AO1290" s="16"/>
      <c r="AR1290" s="16"/>
      <c r="AS1290" s="9">
        <v>1994</v>
      </c>
      <c r="AT1290" s="23">
        <f t="shared" si="85"/>
        <v>3.2997251539756367</v>
      </c>
      <c r="AX1290" s="18"/>
      <c r="AZ1290" s="18"/>
      <c r="BB1290" s="18"/>
      <c r="BD1290" s="18"/>
      <c r="BF1290" s="18"/>
      <c r="BG1290" s="18" t="s">
        <v>68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 s="18">
        <v>0</v>
      </c>
      <c r="BO1290">
        <v>0</v>
      </c>
      <c r="BP1290">
        <v>1</v>
      </c>
      <c r="BQ1290" s="18">
        <v>0</v>
      </c>
      <c r="BS1290" s="18"/>
      <c r="BT1290" t="s">
        <v>397</v>
      </c>
      <c r="BU1290" t="s">
        <v>397</v>
      </c>
      <c r="BW1290" s="25"/>
      <c r="CA1290" s="18"/>
      <c r="CC1290" s="18"/>
      <c r="CD1290" s="18"/>
      <c r="CF1290" s="18"/>
      <c r="CH1290" s="18"/>
      <c r="CR1290" s="18"/>
      <c r="CT1290" s="25"/>
      <c r="CU1290" t="s">
        <v>397</v>
      </c>
      <c r="CW1290" t="s">
        <v>397</v>
      </c>
      <c r="CX1290" s="25" t="s">
        <v>397</v>
      </c>
    </row>
    <row r="1291" spans="1:102" x14ac:dyDescent="0.3">
      <c r="A1291">
        <v>1290</v>
      </c>
      <c r="B1291">
        <v>146</v>
      </c>
      <c r="C1291" s="25" t="s">
        <v>69</v>
      </c>
      <c r="D1291" s="12">
        <v>9.4700000000000006</v>
      </c>
      <c r="E1291" s="14"/>
      <c r="F1291" s="7" t="str">
        <f>IFERROR(D1291/E1291, "X")</f>
        <v>X</v>
      </c>
      <c r="G1291" s="7">
        <f>D1291-E1291</f>
        <v>9.4700000000000006</v>
      </c>
      <c r="H1291" s="16">
        <f>D1291+E1291</f>
        <v>9.4700000000000006</v>
      </c>
      <c r="I1291" s="11" t="str">
        <f>IFERROR(F1291/SQRT(F1291^2+AH1291), "X")</f>
        <v>X</v>
      </c>
      <c r="J1291" s="39" t="str">
        <f>IFERROR(SQRT((1-I1291^2)/AH1291), "X")</f>
        <v>X</v>
      </c>
      <c r="K1291" s="39" t="str">
        <f t="shared" si="83"/>
        <v>X</v>
      </c>
      <c r="L1291" s="39" t="str">
        <f t="shared" si="84"/>
        <v>X</v>
      </c>
      <c r="M1291" s="43" t="str">
        <f>IFERROR(I1291+J1291, "X")</f>
        <v>X</v>
      </c>
      <c r="N1291" s="45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8">
        <v>0</v>
      </c>
      <c r="X1291" s="9">
        <v>0</v>
      </c>
      <c r="Y1291" s="8"/>
      <c r="AA1291" s="8"/>
      <c r="AG1291" s="47"/>
      <c r="AH1291" s="9">
        <f t="shared" si="86"/>
        <v>-1</v>
      </c>
      <c r="AI1291" s="7">
        <v>9.3000000000000007</v>
      </c>
      <c r="AM1291" s="14"/>
      <c r="AO1291" s="16"/>
      <c r="AR1291" s="16"/>
      <c r="AS1291" s="9">
        <v>1995</v>
      </c>
      <c r="AT1291" s="23">
        <f t="shared" si="85"/>
        <v>3.2999429000227671</v>
      </c>
      <c r="AX1291" s="18"/>
      <c r="AZ1291" s="18"/>
      <c r="BB1291" s="18"/>
      <c r="BD1291" s="18"/>
      <c r="BF1291" s="18"/>
      <c r="BG1291" s="18" t="s">
        <v>68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 s="18">
        <v>0</v>
      </c>
      <c r="BO1291">
        <v>0</v>
      </c>
      <c r="BP1291">
        <v>1</v>
      </c>
      <c r="BQ1291" s="18">
        <v>0</v>
      </c>
      <c r="BS1291" s="18"/>
      <c r="BT1291" t="s">
        <v>397</v>
      </c>
      <c r="BU1291" t="s">
        <v>397</v>
      </c>
      <c r="BW1291" s="25"/>
      <c r="CA1291" s="18"/>
      <c r="CC1291" s="18"/>
      <c r="CD1291" s="18"/>
      <c r="CF1291" s="18"/>
      <c r="CH1291" s="18"/>
      <c r="CR1291" s="18"/>
      <c r="CT1291" s="25"/>
      <c r="CU1291" t="s">
        <v>397</v>
      </c>
      <c r="CW1291" t="s">
        <v>397</v>
      </c>
      <c r="CX1291" s="25" t="s">
        <v>397</v>
      </c>
    </row>
    <row r="1292" spans="1:102" x14ac:dyDescent="0.3">
      <c r="A1292">
        <v>1291</v>
      </c>
      <c r="B1292">
        <v>146</v>
      </c>
      <c r="C1292" s="25" t="s">
        <v>69</v>
      </c>
      <c r="D1292" s="12">
        <v>9.9700000000000006</v>
      </c>
      <c r="E1292" s="14"/>
      <c r="F1292" s="7" t="str">
        <f>IFERROR(D1292/E1292, "X")</f>
        <v>X</v>
      </c>
      <c r="G1292" s="7">
        <f>D1292-E1292</f>
        <v>9.9700000000000006</v>
      </c>
      <c r="H1292" s="16">
        <f>D1292+E1292</f>
        <v>9.9700000000000006</v>
      </c>
      <c r="I1292" s="11" t="str">
        <f>IFERROR(F1292/SQRT(F1292^2+AH1292), "X")</f>
        <v>X</v>
      </c>
      <c r="J1292" s="39" t="str">
        <f>IFERROR(SQRT((1-I1292^2)/AH1292), "X")</f>
        <v>X</v>
      </c>
      <c r="K1292" s="39" t="str">
        <f t="shared" si="83"/>
        <v>X</v>
      </c>
      <c r="L1292" s="39" t="str">
        <f t="shared" si="84"/>
        <v>X</v>
      </c>
      <c r="M1292" s="43" t="str">
        <f>IFERROR(I1292+J1292, "X")</f>
        <v>X</v>
      </c>
      <c r="N1292" s="45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8">
        <v>0</v>
      </c>
      <c r="X1292" s="9">
        <v>0</v>
      </c>
      <c r="Y1292" s="8"/>
      <c r="AA1292" s="8"/>
      <c r="AG1292" s="47"/>
      <c r="AH1292" s="9">
        <f t="shared" si="86"/>
        <v>-1</v>
      </c>
      <c r="AI1292" s="7">
        <v>9.5</v>
      </c>
      <c r="AM1292" s="14"/>
      <c r="AO1292" s="16"/>
      <c r="AR1292" s="16"/>
      <c r="AS1292" s="9">
        <v>1996</v>
      </c>
      <c r="AT1292" s="23">
        <f t="shared" si="85"/>
        <v>3.3001605369513523</v>
      </c>
      <c r="AX1292" s="18"/>
      <c r="AZ1292" s="18"/>
      <c r="BB1292" s="18"/>
      <c r="BD1292" s="18"/>
      <c r="BF1292" s="18"/>
      <c r="BG1292" s="18" t="s">
        <v>68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 s="18">
        <v>0</v>
      </c>
      <c r="BO1292">
        <v>0</v>
      </c>
      <c r="BP1292">
        <v>1</v>
      </c>
      <c r="BQ1292" s="18">
        <v>0</v>
      </c>
      <c r="BS1292" s="18"/>
      <c r="BT1292" t="s">
        <v>397</v>
      </c>
      <c r="BU1292" t="s">
        <v>397</v>
      </c>
      <c r="BW1292" s="25"/>
      <c r="CA1292" s="18"/>
      <c r="CC1292" s="18"/>
      <c r="CD1292" s="18"/>
      <c r="CF1292" s="18"/>
      <c r="CH1292" s="18"/>
      <c r="CR1292" s="18"/>
      <c r="CT1292" s="25"/>
      <c r="CU1292" t="s">
        <v>397</v>
      </c>
      <c r="CW1292" t="s">
        <v>397</v>
      </c>
      <c r="CX1292" s="25" t="s">
        <v>397</v>
      </c>
    </row>
    <row r="1293" spans="1:102" x14ac:dyDescent="0.3">
      <c r="A1293">
        <v>1292</v>
      </c>
      <c r="B1293">
        <v>146</v>
      </c>
      <c r="C1293" s="25" t="s">
        <v>69</v>
      </c>
      <c r="D1293" s="12">
        <v>10.6</v>
      </c>
      <c r="E1293" s="14"/>
      <c r="F1293" s="7" t="str">
        <f>IFERROR(D1293/E1293, "X")</f>
        <v>X</v>
      </c>
      <c r="G1293" s="7">
        <f>D1293-E1293</f>
        <v>10.6</v>
      </c>
      <c r="H1293" s="16">
        <f>D1293+E1293</f>
        <v>10.6</v>
      </c>
      <c r="I1293" s="11" t="str">
        <f>IFERROR(F1293/SQRT(F1293^2+AH1293), "X")</f>
        <v>X</v>
      </c>
      <c r="J1293" s="39" t="str">
        <f>IFERROR(SQRT((1-I1293^2)/AH1293), "X")</f>
        <v>X</v>
      </c>
      <c r="K1293" s="39" t="str">
        <f t="shared" si="83"/>
        <v>X</v>
      </c>
      <c r="L1293" s="39" t="str">
        <f t="shared" si="84"/>
        <v>X</v>
      </c>
      <c r="M1293" s="43" t="str">
        <f>IFERROR(I1293+J1293, "X")</f>
        <v>X</v>
      </c>
      <c r="N1293" s="45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8">
        <v>0</v>
      </c>
      <c r="X1293" s="9">
        <v>0</v>
      </c>
      <c r="Y1293" s="8"/>
      <c r="AA1293" s="8"/>
      <c r="AG1293" s="47"/>
      <c r="AH1293" s="9">
        <f t="shared" si="86"/>
        <v>-1</v>
      </c>
      <c r="AI1293" s="7">
        <v>9.6999999999999993</v>
      </c>
      <c r="AM1293" s="14"/>
      <c r="AO1293" s="16"/>
      <c r="AR1293" s="16"/>
      <c r="AS1293" s="9">
        <v>1997</v>
      </c>
      <c r="AT1293" s="23">
        <f t="shared" si="85"/>
        <v>3.3003780648707024</v>
      </c>
      <c r="AX1293" s="18"/>
      <c r="AZ1293" s="18"/>
      <c r="BB1293" s="18"/>
      <c r="BD1293" s="18"/>
      <c r="BF1293" s="18"/>
      <c r="BG1293" s="18" t="s">
        <v>68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 s="18">
        <v>0</v>
      </c>
      <c r="BO1293">
        <v>0</v>
      </c>
      <c r="BP1293">
        <v>1</v>
      </c>
      <c r="BQ1293" s="18">
        <v>0</v>
      </c>
      <c r="BS1293" s="18"/>
      <c r="BT1293" t="s">
        <v>397</v>
      </c>
      <c r="BU1293" t="s">
        <v>397</v>
      </c>
      <c r="BW1293" s="25"/>
      <c r="CA1293" s="18"/>
      <c r="CC1293" s="18"/>
      <c r="CD1293" s="18"/>
      <c r="CF1293" s="18"/>
      <c r="CH1293" s="18"/>
      <c r="CR1293" s="18"/>
      <c r="CT1293" s="25"/>
      <c r="CU1293" t="s">
        <v>397</v>
      </c>
      <c r="CW1293" t="s">
        <v>397</v>
      </c>
      <c r="CX1293" s="25" t="s">
        <v>397</v>
      </c>
    </row>
    <row r="1294" spans="1:102" x14ac:dyDescent="0.3">
      <c r="A1294">
        <v>1293</v>
      </c>
      <c r="B1294">
        <v>146</v>
      </c>
      <c r="C1294" s="25" t="s">
        <v>69</v>
      </c>
      <c r="D1294" s="12">
        <v>11.36</v>
      </c>
      <c r="E1294" s="14"/>
      <c r="F1294" s="7" t="str">
        <f>IFERROR(D1294/E1294, "X")</f>
        <v>X</v>
      </c>
      <c r="G1294" s="7">
        <f>D1294-E1294</f>
        <v>11.36</v>
      </c>
      <c r="H1294" s="16">
        <f>D1294+E1294</f>
        <v>11.36</v>
      </c>
      <c r="I1294" s="11" t="str">
        <f>IFERROR(F1294/SQRT(F1294^2+AH1294), "X")</f>
        <v>X</v>
      </c>
      <c r="J1294" s="39" t="str">
        <f>IFERROR(SQRT((1-I1294^2)/AH1294), "X")</f>
        <v>X</v>
      </c>
      <c r="K1294" s="39" t="str">
        <f t="shared" si="83"/>
        <v>X</v>
      </c>
      <c r="L1294" s="39" t="str">
        <f t="shared" si="84"/>
        <v>X</v>
      </c>
      <c r="M1294" s="43" t="str">
        <f>IFERROR(I1294+J1294, "X")</f>
        <v>X</v>
      </c>
      <c r="N1294" s="45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8">
        <v>0</v>
      </c>
      <c r="X1294" s="9">
        <v>0</v>
      </c>
      <c r="Y1294" s="8"/>
      <c r="AA1294" s="8"/>
      <c r="AG1294" s="47"/>
      <c r="AH1294" s="9">
        <f t="shared" si="86"/>
        <v>-1</v>
      </c>
      <c r="AI1294" s="7">
        <v>9.5</v>
      </c>
      <c r="AM1294" s="14"/>
      <c r="AO1294" s="16"/>
      <c r="AR1294" s="16"/>
      <c r="AS1294" s="9">
        <v>1998</v>
      </c>
      <c r="AT1294" s="23">
        <f t="shared" si="85"/>
        <v>3.3005954838899636</v>
      </c>
      <c r="AX1294" s="18"/>
      <c r="AZ1294" s="18"/>
      <c r="BB1294" s="18"/>
      <c r="BD1294" s="18"/>
      <c r="BF1294" s="18"/>
      <c r="BG1294" s="18" t="s">
        <v>68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 s="18">
        <v>0</v>
      </c>
      <c r="BO1294">
        <v>0</v>
      </c>
      <c r="BP1294">
        <v>1</v>
      </c>
      <c r="BQ1294" s="18">
        <v>0</v>
      </c>
      <c r="BS1294" s="18"/>
      <c r="BT1294" t="s">
        <v>397</v>
      </c>
      <c r="BU1294" t="s">
        <v>397</v>
      </c>
      <c r="BW1294" s="25"/>
      <c r="CA1294" s="18"/>
      <c r="CC1294" s="18"/>
      <c r="CD1294" s="18"/>
      <c r="CF1294" s="18"/>
      <c r="CH1294" s="18"/>
      <c r="CR1294" s="18"/>
      <c r="CT1294" s="25"/>
      <c r="CU1294" t="s">
        <v>397</v>
      </c>
      <c r="CW1294" t="s">
        <v>397</v>
      </c>
      <c r="CX1294" s="25" t="s">
        <v>397</v>
      </c>
    </row>
    <row r="1295" spans="1:102" x14ac:dyDescent="0.3">
      <c r="A1295">
        <v>1294</v>
      </c>
      <c r="B1295">
        <v>146</v>
      </c>
      <c r="C1295" s="25" t="s">
        <v>69</v>
      </c>
      <c r="D1295" s="12">
        <v>9.4</v>
      </c>
      <c r="E1295" s="14"/>
      <c r="F1295" s="7" t="str">
        <f>IFERROR(D1295/E1295, "X")</f>
        <v>X</v>
      </c>
      <c r="G1295" s="7">
        <f>D1295-E1295</f>
        <v>9.4</v>
      </c>
      <c r="H1295" s="16">
        <f>D1295+E1295</f>
        <v>9.4</v>
      </c>
      <c r="I1295" s="11" t="str">
        <f>IFERROR(F1295/SQRT(F1295^2+AH1295), "X")</f>
        <v>X</v>
      </c>
      <c r="J1295" s="39" t="str">
        <f>IFERROR(SQRT((1-I1295^2)/AH1295), "X")</f>
        <v>X</v>
      </c>
      <c r="K1295" s="39" t="str">
        <f t="shared" si="83"/>
        <v>X</v>
      </c>
      <c r="L1295" s="39" t="str">
        <f t="shared" si="84"/>
        <v>X</v>
      </c>
      <c r="M1295" s="43" t="str">
        <f>IFERROR(I1295+J1295, "X")</f>
        <v>X</v>
      </c>
      <c r="N1295" s="45">
        <v>0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1</v>
      </c>
      <c r="V1295" s="9">
        <v>0</v>
      </c>
      <c r="W1295" s="8">
        <v>0</v>
      </c>
      <c r="X1295" s="9">
        <v>0</v>
      </c>
      <c r="Y1295" s="8"/>
      <c r="AA1295" s="8"/>
      <c r="AG1295" s="47"/>
      <c r="AH1295" s="9">
        <f t="shared" si="86"/>
        <v>-1</v>
      </c>
      <c r="AI1295" s="7">
        <v>7.2</v>
      </c>
      <c r="AM1295" s="14"/>
      <c r="AO1295" s="16"/>
      <c r="AR1295" s="16"/>
      <c r="AS1295" s="9">
        <v>1976</v>
      </c>
      <c r="AT1295" s="23">
        <f t="shared" si="85"/>
        <v>3.2957869402516091</v>
      </c>
      <c r="AX1295" s="18"/>
      <c r="AZ1295" s="18"/>
      <c r="BB1295" s="18"/>
      <c r="BD1295" s="18"/>
      <c r="BF1295" s="18"/>
      <c r="BG1295" s="18" t="s">
        <v>68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 s="18">
        <v>0</v>
      </c>
      <c r="BO1295">
        <v>0</v>
      </c>
      <c r="BP1295">
        <v>1</v>
      </c>
      <c r="BQ1295" s="18">
        <v>0</v>
      </c>
      <c r="BS1295" s="18"/>
      <c r="BT1295" t="s">
        <v>397</v>
      </c>
      <c r="BU1295" t="s">
        <v>397</v>
      </c>
      <c r="BW1295" s="25"/>
      <c r="CA1295" s="18"/>
      <c r="CC1295" s="18"/>
      <c r="CD1295" s="18"/>
      <c r="CF1295" s="18"/>
      <c r="CH1295" s="18"/>
      <c r="CR1295" s="18"/>
      <c r="CT1295" s="25"/>
      <c r="CU1295" t="s">
        <v>397</v>
      </c>
      <c r="CW1295" t="s">
        <v>397</v>
      </c>
      <c r="CX1295" s="25" t="s">
        <v>397</v>
      </c>
    </row>
    <row r="1296" spans="1:102" x14ac:dyDescent="0.3">
      <c r="A1296">
        <v>1295</v>
      </c>
      <c r="B1296">
        <v>146</v>
      </c>
      <c r="C1296" s="25" t="s">
        <v>69</v>
      </c>
      <c r="D1296" s="12">
        <v>8.8800000000000008</v>
      </c>
      <c r="E1296" s="14"/>
      <c r="F1296" s="7" t="str">
        <f>IFERROR(D1296/E1296, "X")</f>
        <v>X</v>
      </c>
      <c r="G1296" s="7">
        <f>D1296-E1296</f>
        <v>8.8800000000000008</v>
      </c>
      <c r="H1296" s="16">
        <f>D1296+E1296</f>
        <v>8.8800000000000008</v>
      </c>
      <c r="I1296" s="11" t="str">
        <f>IFERROR(F1296/SQRT(F1296^2+AH1296), "X")</f>
        <v>X</v>
      </c>
      <c r="J1296" s="39" t="str">
        <f>IFERROR(SQRT((1-I1296^2)/AH1296), "X")</f>
        <v>X</v>
      </c>
      <c r="K1296" s="39" t="str">
        <f t="shared" si="83"/>
        <v>X</v>
      </c>
      <c r="L1296" s="39" t="str">
        <f t="shared" si="84"/>
        <v>X</v>
      </c>
      <c r="M1296" s="43" t="str">
        <f>IFERROR(I1296+J1296, "X")</f>
        <v>X</v>
      </c>
      <c r="N1296" s="45">
        <v>0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1</v>
      </c>
      <c r="V1296" s="9">
        <v>0</v>
      </c>
      <c r="W1296" s="8">
        <v>0</v>
      </c>
      <c r="X1296" s="9">
        <v>0</v>
      </c>
      <c r="Y1296" s="8"/>
      <c r="AA1296" s="8"/>
      <c r="AG1296" s="47"/>
      <c r="AH1296" s="9">
        <f t="shared" si="86"/>
        <v>-1</v>
      </c>
      <c r="AI1296" s="7">
        <v>7.3</v>
      </c>
      <c r="AM1296" s="14"/>
      <c r="AO1296" s="16"/>
      <c r="AR1296" s="16"/>
      <c r="AS1296" s="9">
        <v>1977</v>
      </c>
      <c r="AT1296" s="23">
        <f t="shared" si="85"/>
        <v>3.2960066693136723</v>
      </c>
      <c r="AX1296" s="18"/>
      <c r="AZ1296" s="18"/>
      <c r="BB1296" s="18"/>
      <c r="BD1296" s="18"/>
      <c r="BF1296" s="18"/>
      <c r="BG1296" s="18" t="s">
        <v>68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 s="18">
        <v>0</v>
      </c>
      <c r="BO1296">
        <v>0</v>
      </c>
      <c r="BP1296">
        <v>1</v>
      </c>
      <c r="BQ1296" s="18">
        <v>0</v>
      </c>
      <c r="BS1296" s="18"/>
      <c r="BT1296" t="s">
        <v>397</v>
      </c>
      <c r="BU1296" t="s">
        <v>397</v>
      </c>
      <c r="BW1296" s="25"/>
      <c r="CA1296" s="18"/>
      <c r="CC1296" s="18"/>
      <c r="CD1296" s="18"/>
      <c r="CF1296" s="18"/>
      <c r="CH1296" s="18"/>
      <c r="CR1296" s="18"/>
      <c r="CT1296" s="25"/>
      <c r="CU1296" t="s">
        <v>397</v>
      </c>
      <c r="CW1296" t="s">
        <v>397</v>
      </c>
      <c r="CX1296" s="25" t="s">
        <v>397</v>
      </c>
    </row>
    <row r="1297" spans="1:102" x14ac:dyDescent="0.3">
      <c r="A1297">
        <v>1296</v>
      </c>
      <c r="B1297">
        <v>146</v>
      </c>
      <c r="C1297" s="25" t="s">
        <v>69</v>
      </c>
      <c r="D1297" s="12">
        <v>8.2799999999999994</v>
      </c>
      <c r="E1297" s="14"/>
      <c r="F1297" s="7" t="str">
        <f>IFERROR(D1297/E1297, "X")</f>
        <v>X</v>
      </c>
      <c r="G1297" s="7">
        <f>D1297-E1297</f>
        <v>8.2799999999999994</v>
      </c>
      <c r="H1297" s="16">
        <f>D1297+E1297</f>
        <v>8.2799999999999994</v>
      </c>
      <c r="I1297" s="11" t="str">
        <f>IFERROR(F1297/SQRT(F1297^2+AH1297), "X")</f>
        <v>X</v>
      </c>
      <c r="J1297" s="39" t="str">
        <f>IFERROR(SQRT((1-I1297^2)/AH1297), "X")</f>
        <v>X</v>
      </c>
      <c r="K1297" s="39" t="str">
        <f t="shared" si="83"/>
        <v>X</v>
      </c>
      <c r="L1297" s="39" t="str">
        <f t="shared" si="84"/>
        <v>X</v>
      </c>
      <c r="M1297" s="43" t="str">
        <f>IFERROR(I1297+J1297, "X")</f>
        <v>X</v>
      </c>
      <c r="N1297" s="45">
        <v>0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1</v>
      </c>
      <c r="V1297" s="9">
        <v>0</v>
      </c>
      <c r="W1297" s="8">
        <v>0</v>
      </c>
      <c r="X1297" s="9">
        <v>0</v>
      </c>
      <c r="Y1297" s="8"/>
      <c r="AA1297" s="8"/>
      <c r="AG1297" s="47"/>
      <c r="AH1297" s="9">
        <f t="shared" si="86"/>
        <v>-1</v>
      </c>
      <c r="AI1297" s="7">
        <v>7.4</v>
      </c>
      <c r="AM1297" s="14"/>
      <c r="AO1297" s="16"/>
      <c r="AR1297" s="16"/>
      <c r="AS1297" s="9">
        <v>1978</v>
      </c>
      <c r="AT1297" s="23">
        <f t="shared" si="85"/>
        <v>3.2962262872611605</v>
      </c>
      <c r="AX1297" s="18"/>
      <c r="AZ1297" s="18"/>
      <c r="BB1297" s="18"/>
      <c r="BD1297" s="18"/>
      <c r="BF1297" s="18"/>
      <c r="BG1297" s="18" t="s">
        <v>68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 s="18">
        <v>0</v>
      </c>
      <c r="BO1297">
        <v>0</v>
      </c>
      <c r="BP1297">
        <v>1</v>
      </c>
      <c r="BQ1297" s="18">
        <v>0</v>
      </c>
      <c r="BS1297" s="18"/>
      <c r="BT1297" t="s">
        <v>397</v>
      </c>
      <c r="BU1297" t="s">
        <v>397</v>
      </c>
      <c r="BW1297" s="25"/>
      <c r="CA1297" s="18"/>
      <c r="CC1297" s="18"/>
      <c r="CD1297" s="18"/>
      <c r="CF1297" s="18"/>
      <c r="CH1297" s="18"/>
      <c r="CR1297" s="18"/>
      <c r="CT1297" s="25"/>
      <c r="CU1297" t="s">
        <v>397</v>
      </c>
      <c r="CW1297" t="s">
        <v>397</v>
      </c>
      <c r="CX1297" s="25" t="s">
        <v>397</v>
      </c>
    </row>
    <row r="1298" spans="1:102" x14ac:dyDescent="0.3">
      <c r="A1298">
        <v>1297</v>
      </c>
      <c r="B1298">
        <v>146</v>
      </c>
      <c r="C1298" s="25" t="s">
        <v>69</v>
      </c>
      <c r="D1298" s="12">
        <v>7.88</v>
      </c>
      <c r="E1298" s="14"/>
      <c r="F1298" s="7" t="str">
        <f>IFERROR(D1298/E1298, "X")</f>
        <v>X</v>
      </c>
      <c r="G1298" s="7">
        <f>D1298-E1298</f>
        <v>7.88</v>
      </c>
      <c r="H1298" s="16">
        <f>D1298+E1298</f>
        <v>7.88</v>
      </c>
      <c r="I1298" s="11" t="str">
        <f>IFERROR(F1298/SQRT(F1298^2+AH1298), "X")</f>
        <v>X</v>
      </c>
      <c r="J1298" s="39" t="str">
        <f>IFERROR(SQRT((1-I1298^2)/AH1298), "X")</f>
        <v>X</v>
      </c>
      <c r="K1298" s="39" t="str">
        <f t="shared" si="83"/>
        <v>X</v>
      </c>
      <c r="L1298" s="39" t="str">
        <f t="shared" si="84"/>
        <v>X</v>
      </c>
      <c r="M1298" s="43" t="str">
        <f>IFERROR(I1298+J1298, "X")</f>
        <v>X</v>
      </c>
      <c r="N1298" s="45">
        <v>0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1</v>
      </c>
      <c r="V1298" s="9">
        <v>0</v>
      </c>
      <c r="W1298" s="8">
        <v>0</v>
      </c>
      <c r="X1298" s="9">
        <v>0</v>
      </c>
      <c r="Y1298" s="8"/>
      <c r="AA1298" s="8"/>
      <c r="AG1298" s="47"/>
      <c r="AH1298" s="9">
        <f t="shared" si="86"/>
        <v>-1</v>
      </c>
      <c r="AI1298" s="7">
        <v>7.6</v>
      </c>
      <c r="AM1298" s="14"/>
      <c r="AO1298" s="16"/>
      <c r="AR1298" s="16"/>
      <c r="AS1298" s="9">
        <v>1979</v>
      </c>
      <c r="AT1298" s="23">
        <f t="shared" si="85"/>
        <v>3.2964457942063961</v>
      </c>
      <c r="AX1298" s="18"/>
      <c r="AZ1298" s="18"/>
      <c r="BB1298" s="18"/>
      <c r="BD1298" s="18"/>
      <c r="BF1298" s="18"/>
      <c r="BG1298" s="18" t="s">
        <v>68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 s="18">
        <v>0</v>
      </c>
      <c r="BO1298">
        <v>0</v>
      </c>
      <c r="BP1298">
        <v>1</v>
      </c>
      <c r="BQ1298" s="18">
        <v>0</v>
      </c>
      <c r="BS1298" s="18"/>
      <c r="BT1298" t="s">
        <v>397</v>
      </c>
      <c r="BU1298" t="s">
        <v>397</v>
      </c>
      <c r="BW1298" s="25"/>
      <c r="CA1298" s="18"/>
      <c r="CC1298" s="18"/>
      <c r="CD1298" s="18"/>
      <c r="CF1298" s="18"/>
      <c r="CH1298" s="18"/>
      <c r="CR1298" s="18"/>
      <c r="CT1298" s="25"/>
      <c r="CU1298" t="s">
        <v>397</v>
      </c>
      <c r="CW1298" t="s">
        <v>397</v>
      </c>
      <c r="CX1298" s="25" t="s">
        <v>397</v>
      </c>
    </row>
    <row r="1299" spans="1:102" x14ac:dyDescent="0.3">
      <c r="A1299">
        <v>1298</v>
      </c>
      <c r="B1299">
        <v>146</v>
      </c>
      <c r="C1299" s="25" t="s">
        <v>69</v>
      </c>
      <c r="D1299" s="12">
        <v>7.53</v>
      </c>
      <c r="E1299" s="14"/>
      <c r="F1299" s="7" t="str">
        <f>IFERROR(D1299/E1299, "X")</f>
        <v>X</v>
      </c>
      <c r="G1299" s="7">
        <f>D1299-E1299</f>
        <v>7.53</v>
      </c>
      <c r="H1299" s="16">
        <f>D1299+E1299</f>
        <v>7.53</v>
      </c>
      <c r="I1299" s="11" t="str">
        <f>IFERROR(F1299/SQRT(F1299^2+AH1299), "X")</f>
        <v>X</v>
      </c>
      <c r="J1299" s="39" t="str">
        <f>IFERROR(SQRT((1-I1299^2)/AH1299), "X")</f>
        <v>X</v>
      </c>
      <c r="K1299" s="39" t="str">
        <f t="shared" si="83"/>
        <v>X</v>
      </c>
      <c r="L1299" s="39" t="str">
        <f t="shared" si="84"/>
        <v>X</v>
      </c>
      <c r="M1299" s="43" t="str">
        <f>IFERROR(I1299+J1299, "X")</f>
        <v>X</v>
      </c>
      <c r="N1299" s="45">
        <v>0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1</v>
      </c>
      <c r="V1299" s="9">
        <v>0</v>
      </c>
      <c r="W1299" s="8">
        <v>0</v>
      </c>
      <c r="X1299" s="9">
        <v>0</v>
      </c>
      <c r="Y1299" s="8"/>
      <c r="AA1299" s="8"/>
      <c r="AG1299" s="47"/>
      <c r="AH1299" s="9">
        <f t="shared" si="86"/>
        <v>-1</v>
      </c>
      <c r="AI1299" s="7">
        <v>7.6</v>
      </c>
      <c r="AM1299" s="14"/>
      <c r="AO1299" s="16"/>
      <c r="AR1299" s="16"/>
      <c r="AS1299" s="9">
        <v>1980</v>
      </c>
      <c r="AT1299" s="23">
        <f t="shared" si="85"/>
        <v>3.2966651902615309</v>
      </c>
      <c r="AX1299" s="18"/>
      <c r="AZ1299" s="18"/>
      <c r="BB1299" s="18"/>
      <c r="BD1299" s="18"/>
      <c r="BF1299" s="18"/>
      <c r="BG1299" s="18" t="s">
        <v>68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 s="18">
        <v>0</v>
      </c>
      <c r="BO1299">
        <v>0</v>
      </c>
      <c r="BP1299">
        <v>1</v>
      </c>
      <c r="BQ1299" s="18">
        <v>0</v>
      </c>
      <c r="BS1299" s="18"/>
      <c r="BT1299" t="s">
        <v>397</v>
      </c>
      <c r="BU1299" t="s">
        <v>397</v>
      </c>
      <c r="BW1299" s="25"/>
      <c r="CA1299" s="18"/>
      <c r="CC1299" s="18"/>
      <c r="CD1299" s="18"/>
      <c r="CF1299" s="18"/>
      <c r="CH1299" s="18"/>
      <c r="CR1299" s="18"/>
      <c r="CT1299" s="25"/>
      <c r="CU1299" t="s">
        <v>397</v>
      </c>
      <c r="CW1299" t="s">
        <v>397</v>
      </c>
      <c r="CX1299" s="25" t="s">
        <v>397</v>
      </c>
    </row>
    <row r="1300" spans="1:102" x14ac:dyDescent="0.3">
      <c r="A1300">
        <v>1299</v>
      </c>
      <c r="B1300">
        <v>146</v>
      </c>
      <c r="C1300" s="25" t="s">
        <v>69</v>
      </c>
      <c r="D1300" s="12">
        <v>6.98</v>
      </c>
      <c r="E1300" s="14"/>
      <c r="F1300" s="7" t="str">
        <f>IFERROR(D1300/E1300, "X")</f>
        <v>X</v>
      </c>
      <c r="G1300" s="7">
        <f>D1300-E1300</f>
        <v>6.98</v>
      </c>
      <c r="H1300" s="16">
        <f>D1300+E1300</f>
        <v>6.98</v>
      </c>
      <c r="I1300" s="11" t="str">
        <f>IFERROR(F1300/SQRT(F1300^2+AH1300), "X")</f>
        <v>X</v>
      </c>
      <c r="J1300" s="39" t="str">
        <f>IFERROR(SQRT((1-I1300^2)/AH1300), "X")</f>
        <v>X</v>
      </c>
      <c r="K1300" s="39" t="str">
        <f t="shared" ref="K1300:K1363" si="87">IFERROR(1/J1300, "X")</f>
        <v>X</v>
      </c>
      <c r="L1300" s="39" t="str">
        <f t="shared" ref="L1300:L1363" si="88">IFERROR(I1300-J1300, "X")</f>
        <v>X</v>
      </c>
      <c r="M1300" s="43" t="str">
        <f>IFERROR(I1300+J1300, "X")</f>
        <v>X</v>
      </c>
      <c r="N1300" s="45">
        <v>0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1</v>
      </c>
      <c r="V1300" s="9">
        <v>0</v>
      </c>
      <c r="W1300" s="8">
        <v>0</v>
      </c>
      <c r="X1300" s="9">
        <v>0</v>
      </c>
      <c r="Y1300" s="8"/>
      <c r="AA1300" s="8"/>
      <c r="AG1300" s="47"/>
      <c r="AH1300" s="9">
        <f t="shared" si="86"/>
        <v>-1</v>
      </c>
      <c r="AI1300" s="7">
        <v>8</v>
      </c>
      <c r="AM1300" s="14"/>
      <c r="AO1300" s="16"/>
      <c r="AR1300" s="16"/>
      <c r="AS1300" s="9">
        <v>1981</v>
      </c>
      <c r="AT1300" s="23">
        <f t="shared" ref="AT1300:AT1363" si="89">LOG(AS1300)</f>
        <v>3.2968844755385471</v>
      </c>
      <c r="AX1300" s="18"/>
      <c r="AZ1300" s="18"/>
      <c r="BB1300" s="18"/>
      <c r="BD1300" s="18"/>
      <c r="BF1300" s="18"/>
      <c r="BG1300" s="18" t="s">
        <v>68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 s="18">
        <v>0</v>
      </c>
      <c r="BO1300">
        <v>0</v>
      </c>
      <c r="BP1300">
        <v>1</v>
      </c>
      <c r="BQ1300" s="18">
        <v>0</v>
      </c>
      <c r="BS1300" s="18"/>
      <c r="BT1300" t="s">
        <v>397</v>
      </c>
      <c r="BU1300" t="s">
        <v>397</v>
      </c>
      <c r="BW1300" s="25"/>
      <c r="CA1300" s="18"/>
      <c r="CC1300" s="18"/>
      <c r="CD1300" s="18"/>
      <c r="CF1300" s="18"/>
      <c r="CH1300" s="18"/>
      <c r="CR1300" s="18"/>
      <c r="CT1300" s="25"/>
      <c r="CU1300" t="s">
        <v>397</v>
      </c>
      <c r="CW1300" t="s">
        <v>397</v>
      </c>
      <c r="CX1300" s="25" t="s">
        <v>397</v>
      </c>
    </row>
    <row r="1301" spans="1:102" x14ac:dyDescent="0.3">
      <c r="A1301">
        <v>1300</v>
      </c>
      <c r="B1301">
        <v>146</v>
      </c>
      <c r="C1301" s="25" t="s">
        <v>69</v>
      </c>
      <c r="D1301" s="12">
        <v>7.45</v>
      </c>
      <c r="E1301" s="14"/>
      <c r="F1301" s="7" t="str">
        <f>IFERROR(D1301/E1301, "X")</f>
        <v>X</v>
      </c>
      <c r="G1301" s="7">
        <f>D1301-E1301</f>
        <v>7.45</v>
      </c>
      <c r="H1301" s="16">
        <f>D1301+E1301</f>
        <v>7.45</v>
      </c>
      <c r="I1301" s="11" t="str">
        <f>IFERROR(F1301/SQRT(F1301^2+AH1301), "X")</f>
        <v>X</v>
      </c>
      <c r="J1301" s="39" t="str">
        <f>IFERROR(SQRT((1-I1301^2)/AH1301), "X")</f>
        <v>X</v>
      </c>
      <c r="K1301" s="39" t="str">
        <f t="shared" si="87"/>
        <v>X</v>
      </c>
      <c r="L1301" s="39" t="str">
        <f t="shared" si="88"/>
        <v>X</v>
      </c>
      <c r="M1301" s="43" t="str">
        <f>IFERROR(I1301+J1301, "X")</f>
        <v>X</v>
      </c>
      <c r="N1301" s="45">
        <v>0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1</v>
      </c>
      <c r="V1301" s="9">
        <v>0</v>
      </c>
      <c r="W1301" s="8">
        <v>0</v>
      </c>
      <c r="X1301" s="9">
        <v>0</v>
      </c>
      <c r="Y1301" s="8"/>
      <c r="AA1301" s="8"/>
      <c r="AG1301" s="47"/>
      <c r="AH1301" s="9">
        <f t="shared" si="86"/>
        <v>-1</v>
      </c>
      <c r="AI1301" s="7">
        <v>8</v>
      </c>
      <c r="AM1301" s="14"/>
      <c r="AO1301" s="16"/>
      <c r="AR1301" s="16"/>
      <c r="AS1301" s="9">
        <v>1982</v>
      </c>
      <c r="AT1301" s="23">
        <f t="shared" si="89"/>
        <v>3.2971036501492565</v>
      </c>
      <c r="AX1301" s="18"/>
      <c r="AZ1301" s="18"/>
      <c r="BB1301" s="18"/>
      <c r="BD1301" s="18"/>
      <c r="BF1301" s="18"/>
      <c r="BG1301" s="18" t="s">
        <v>68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 s="18">
        <v>0</v>
      </c>
      <c r="BO1301">
        <v>0</v>
      </c>
      <c r="BP1301">
        <v>1</v>
      </c>
      <c r="BQ1301" s="18">
        <v>0</v>
      </c>
      <c r="BS1301" s="18"/>
      <c r="BT1301" t="s">
        <v>397</v>
      </c>
      <c r="BU1301" t="s">
        <v>397</v>
      </c>
      <c r="BW1301" s="25"/>
      <c r="CA1301" s="18"/>
      <c r="CC1301" s="18"/>
      <c r="CD1301" s="18"/>
      <c r="CF1301" s="18"/>
      <c r="CH1301" s="18"/>
      <c r="CR1301" s="18"/>
      <c r="CT1301" s="25"/>
      <c r="CU1301" t="s">
        <v>397</v>
      </c>
      <c r="CW1301" t="s">
        <v>397</v>
      </c>
      <c r="CX1301" s="25" t="s">
        <v>397</v>
      </c>
    </row>
    <row r="1302" spans="1:102" x14ac:dyDescent="0.3">
      <c r="A1302">
        <v>1301</v>
      </c>
      <c r="B1302">
        <v>146</v>
      </c>
      <c r="C1302" s="25" t="s">
        <v>69</v>
      </c>
      <c r="D1302" s="12">
        <v>7.53</v>
      </c>
      <c r="E1302" s="14"/>
      <c r="F1302" s="7" t="str">
        <f>IFERROR(D1302/E1302, "X")</f>
        <v>X</v>
      </c>
      <c r="G1302" s="7">
        <f>D1302-E1302</f>
        <v>7.53</v>
      </c>
      <c r="H1302" s="16">
        <f>D1302+E1302</f>
        <v>7.53</v>
      </c>
      <c r="I1302" s="11" t="str">
        <f>IFERROR(F1302/SQRT(F1302^2+AH1302), "X")</f>
        <v>X</v>
      </c>
      <c r="J1302" s="39" t="str">
        <f>IFERROR(SQRT((1-I1302^2)/AH1302), "X")</f>
        <v>X</v>
      </c>
      <c r="K1302" s="39" t="str">
        <f t="shared" si="87"/>
        <v>X</v>
      </c>
      <c r="L1302" s="39" t="str">
        <f t="shared" si="88"/>
        <v>X</v>
      </c>
      <c r="M1302" s="43" t="str">
        <f>IFERROR(I1302+J1302, "X")</f>
        <v>X</v>
      </c>
      <c r="N1302" s="45">
        <v>0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1</v>
      </c>
      <c r="V1302" s="9">
        <v>0</v>
      </c>
      <c r="W1302" s="8">
        <v>0</v>
      </c>
      <c r="X1302" s="9">
        <v>0</v>
      </c>
      <c r="Y1302" s="8"/>
      <c r="AA1302" s="8"/>
      <c r="AG1302" s="47"/>
      <c r="AH1302" s="9">
        <f t="shared" si="86"/>
        <v>-1</v>
      </c>
      <c r="AI1302" s="7">
        <v>8</v>
      </c>
      <c r="AM1302" s="14"/>
      <c r="AO1302" s="16"/>
      <c r="AR1302" s="16"/>
      <c r="AS1302" s="9">
        <v>1983</v>
      </c>
      <c r="AT1302" s="23">
        <f t="shared" si="89"/>
        <v>3.2973227142053028</v>
      </c>
      <c r="AX1302" s="18"/>
      <c r="AZ1302" s="18"/>
      <c r="BB1302" s="18"/>
      <c r="BD1302" s="18"/>
      <c r="BF1302" s="18"/>
      <c r="BG1302" s="18" t="s">
        <v>68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 s="18">
        <v>0</v>
      </c>
      <c r="BO1302">
        <v>0</v>
      </c>
      <c r="BP1302">
        <v>1</v>
      </c>
      <c r="BQ1302" s="18">
        <v>0</v>
      </c>
      <c r="BS1302" s="18"/>
      <c r="BT1302" t="s">
        <v>397</v>
      </c>
      <c r="BU1302" t="s">
        <v>397</v>
      </c>
      <c r="BW1302" s="25"/>
      <c r="CA1302" s="18"/>
      <c r="CC1302" s="18"/>
      <c r="CD1302" s="18"/>
      <c r="CF1302" s="18"/>
      <c r="CH1302" s="18"/>
      <c r="CR1302" s="18"/>
      <c r="CT1302" s="25"/>
      <c r="CU1302" t="s">
        <v>397</v>
      </c>
      <c r="CW1302" t="s">
        <v>397</v>
      </c>
      <c r="CX1302" s="25" t="s">
        <v>397</v>
      </c>
    </row>
    <row r="1303" spans="1:102" x14ac:dyDescent="0.3">
      <c r="A1303">
        <v>1302</v>
      </c>
      <c r="B1303">
        <v>146</v>
      </c>
      <c r="C1303" s="25" t="s">
        <v>69</v>
      </c>
      <c r="D1303" s="12">
        <v>7.28</v>
      </c>
      <c r="E1303" s="14"/>
      <c r="F1303" s="7" t="str">
        <f>IFERROR(D1303/E1303, "X")</f>
        <v>X</v>
      </c>
      <c r="G1303" s="7">
        <f>D1303-E1303</f>
        <v>7.28</v>
      </c>
      <c r="H1303" s="16">
        <f>D1303+E1303</f>
        <v>7.28</v>
      </c>
      <c r="I1303" s="11" t="str">
        <f>IFERROR(F1303/SQRT(F1303^2+AH1303), "X")</f>
        <v>X</v>
      </c>
      <c r="J1303" s="39" t="str">
        <f>IFERROR(SQRT((1-I1303^2)/AH1303), "X")</f>
        <v>X</v>
      </c>
      <c r="K1303" s="39" t="str">
        <f t="shared" si="87"/>
        <v>X</v>
      </c>
      <c r="L1303" s="39" t="str">
        <f t="shared" si="88"/>
        <v>X</v>
      </c>
      <c r="M1303" s="43" t="str">
        <f>IFERROR(I1303+J1303, "X")</f>
        <v>X</v>
      </c>
      <c r="N1303" s="45">
        <v>0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1</v>
      </c>
      <c r="V1303" s="9">
        <v>0</v>
      </c>
      <c r="W1303" s="8">
        <v>0</v>
      </c>
      <c r="X1303" s="9">
        <v>0</v>
      </c>
      <c r="Y1303" s="8"/>
      <c r="AA1303" s="8"/>
      <c r="AG1303" s="47"/>
      <c r="AH1303" s="9">
        <f t="shared" si="86"/>
        <v>-1</v>
      </c>
      <c r="AI1303" s="7">
        <v>8.1999999999999993</v>
      </c>
      <c r="AM1303" s="14"/>
      <c r="AO1303" s="16"/>
      <c r="AR1303" s="16"/>
      <c r="AS1303" s="9">
        <v>1984</v>
      </c>
      <c r="AT1303" s="23">
        <f t="shared" si="89"/>
        <v>3.2975416678181597</v>
      </c>
      <c r="AX1303" s="18"/>
      <c r="AZ1303" s="18"/>
      <c r="BB1303" s="18"/>
      <c r="BD1303" s="18"/>
      <c r="BF1303" s="18"/>
      <c r="BG1303" s="18" t="s">
        <v>68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 s="18">
        <v>0</v>
      </c>
      <c r="BO1303">
        <v>0</v>
      </c>
      <c r="BP1303">
        <v>1</v>
      </c>
      <c r="BQ1303" s="18">
        <v>0</v>
      </c>
      <c r="BS1303" s="18"/>
      <c r="BT1303" t="s">
        <v>397</v>
      </c>
      <c r="BU1303" t="s">
        <v>397</v>
      </c>
      <c r="BW1303" s="25"/>
      <c r="CA1303" s="18"/>
      <c r="CC1303" s="18"/>
      <c r="CD1303" s="18"/>
      <c r="CF1303" s="18"/>
      <c r="CH1303" s="18"/>
      <c r="CR1303" s="18"/>
      <c r="CT1303" s="25"/>
      <c r="CU1303" t="s">
        <v>397</v>
      </c>
      <c r="CW1303" t="s">
        <v>397</v>
      </c>
      <c r="CX1303" s="25" t="s">
        <v>397</v>
      </c>
    </row>
    <row r="1304" spans="1:102" x14ac:dyDescent="0.3">
      <c r="A1304">
        <v>1303</v>
      </c>
      <c r="B1304">
        <v>146</v>
      </c>
      <c r="C1304" s="25" t="s">
        <v>69</v>
      </c>
      <c r="D1304" s="12">
        <v>7.39</v>
      </c>
      <c r="E1304" s="14"/>
      <c r="F1304" s="7" t="str">
        <f>IFERROR(D1304/E1304, "X")</f>
        <v>X</v>
      </c>
      <c r="G1304" s="7">
        <f>D1304-E1304</f>
        <v>7.39</v>
      </c>
      <c r="H1304" s="16">
        <f>D1304+E1304</f>
        <v>7.39</v>
      </c>
      <c r="I1304" s="11" t="str">
        <f>IFERROR(F1304/SQRT(F1304^2+AH1304), "X")</f>
        <v>X</v>
      </c>
      <c r="J1304" s="39" t="str">
        <f>IFERROR(SQRT((1-I1304^2)/AH1304), "X")</f>
        <v>X</v>
      </c>
      <c r="K1304" s="39" t="str">
        <f t="shared" si="87"/>
        <v>X</v>
      </c>
      <c r="L1304" s="39" t="str">
        <f t="shared" si="88"/>
        <v>X</v>
      </c>
      <c r="M1304" s="43" t="str">
        <f>IFERROR(I1304+J1304, "X")</f>
        <v>X</v>
      </c>
      <c r="N1304" s="45">
        <v>0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1</v>
      </c>
      <c r="V1304" s="9">
        <v>0</v>
      </c>
      <c r="W1304" s="8">
        <v>0</v>
      </c>
      <c r="X1304" s="9">
        <v>0</v>
      </c>
      <c r="Y1304" s="8"/>
      <c r="AA1304" s="8"/>
      <c r="AG1304" s="47"/>
      <c r="AH1304" s="9">
        <f t="shared" si="86"/>
        <v>-1</v>
      </c>
      <c r="AI1304" s="7">
        <v>8.5</v>
      </c>
      <c r="AM1304" s="14"/>
      <c r="AO1304" s="16"/>
      <c r="AR1304" s="16"/>
      <c r="AS1304" s="9">
        <v>1985</v>
      </c>
      <c r="AT1304" s="23">
        <f t="shared" si="89"/>
        <v>3.2977605110991339</v>
      </c>
      <c r="AX1304" s="18"/>
      <c r="AZ1304" s="18"/>
      <c r="BB1304" s="18"/>
      <c r="BD1304" s="18"/>
      <c r="BF1304" s="18"/>
      <c r="BG1304" s="18" t="s">
        <v>68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 s="18">
        <v>0</v>
      </c>
      <c r="BO1304">
        <v>0</v>
      </c>
      <c r="BP1304">
        <v>1</v>
      </c>
      <c r="BQ1304" s="18">
        <v>0</v>
      </c>
      <c r="BS1304" s="18"/>
      <c r="BT1304" t="s">
        <v>397</v>
      </c>
      <c r="BU1304" t="s">
        <v>397</v>
      </c>
      <c r="BW1304" s="25"/>
      <c r="CA1304" s="18"/>
      <c r="CC1304" s="18"/>
      <c r="CD1304" s="18"/>
      <c r="CF1304" s="18"/>
      <c r="CH1304" s="18"/>
      <c r="CR1304" s="18"/>
      <c r="CT1304" s="25"/>
      <c r="CU1304" t="s">
        <v>397</v>
      </c>
      <c r="CW1304" t="s">
        <v>397</v>
      </c>
      <c r="CX1304" s="25" t="s">
        <v>397</v>
      </c>
    </row>
    <row r="1305" spans="1:102" x14ac:dyDescent="0.3">
      <c r="A1305">
        <v>1304</v>
      </c>
      <c r="B1305">
        <v>146</v>
      </c>
      <c r="C1305" s="25" t="s">
        <v>69</v>
      </c>
      <c r="D1305" s="12">
        <v>6.93</v>
      </c>
      <c r="E1305" s="14"/>
      <c r="F1305" s="7" t="str">
        <f>IFERROR(D1305/E1305, "X")</f>
        <v>X</v>
      </c>
      <c r="G1305" s="7">
        <f>D1305-E1305</f>
        <v>6.93</v>
      </c>
      <c r="H1305" s="16">
        <f>D1305+E1305</f>
        <v>6.93</v>
      </c>
      <c r="I1305" s="11" t="str">
        <f>IFERROR(F1305/SQRT(F1305^2+AH1305), "X")</f>
        <v>X</v>
      </c>
      <c r="J1305" s="39" t="str">
        <f>IFERROR(SQRT((1-I1305^2)/AH1305), "X")</f>
        <v>X</v>
      </c>
      <c r="K1305" s="39" t="str">
        <f t="shared" si="87"/>
        <v>X</v>
      </c>
      <c r="L1305" s="39" t="str">
        <f t="shared" si="88"/>
        <v>X</v>
      </c>
      <c r="M1305" s="43" t="str">
        <f>IFERROR(I1305+J1305, "X")</f>
        <v>X</v>
      </c>
      <c r="N1305" s="45">
        <v>0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1</v>
      </c>
      <c r="V1305" s="9">
        <v>0</v>
      </c>
      <c r="W1305" s="8">
        <v>0</v>
      </c>
      <c r="X1305" s="9">
        <v>0</v>
      </c>
      <c r="Y1305" s="8"/>
      <c r="AA1305" s="8"/>
      <c r="AG1305" s="47"/>
      <c r="AH1305" s="9">
        <f t="shared" si="86"/>
        <v>-1</v>
      </c>
      <c r="AI1305" s="7">
        <v>8.6</v>
      </c>
      <c r="AM1305" s="14"/>
      <c r="AO1305" s="16"/>
      <c r="AR1305" s="16"/>
      <c r="AS1305" s="9">
        <v>1986</v>
      </c>
      <c r="AT1305" s="23">
        <f t="shared" si="89"/>
        <v>3.2979792441593623</v>
      </c>
      <c r="AX1305" s="18"/>
      <c r="AZ1305" s="18"/>
      <c r="BB1305" s="18"/>
      <c r="BD1305" s="18"/>
      <c r="BF1305" s="18"/>
      <c r="BG1305" s="18" t="s">
        <v>68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 s="18">
        <v>0</v>
      </c>
      <c r="BO1305">
        <v>0</v>
      </c>
      <c r="BP1305">
        <v>1</v>
      </c>
      <c r="BQ1305" s="18">
        <v>0</v>
      </c>
      <c r="BS1305" s="18"/>
      <c r="BT1305" t="s">
        <v>397</v>
      </c>
      <c r="BU1305" t="s">
        <v>397</v>
      </c>
      <c r="BW1305" s="25"/>
      <c r="CA1305" s="18"/>
      <c r="CC1305" s="18"/>
      <c r="CD1305" s="18"/>
      <c r="CF1305" s="18"/>
      <c r="CH1305" s="18"/>
      <c r="CR1305" s="18"/>
      <c r="CT1305" s="25"/>
      <c r="CU1305" t="s">
        <v>397</v>
      </c>
      <c r="CW1305" t="s">
        <v>397</v>
      </c>
      <c r="CX1305" s="25" t="s">
        <v>397</v>
      </c>
    </row>
    <row r="1306" spans="1:102" x14ac:dyDescent="0.3">
      <c r="A1306">
        <v>1305</v>
      </c>
      <c r="B1306">
        <v>146</v>
      </c>
      <c r="C1306" s="25" t="s">
        <v>69</v>
      </c>
      <c r="D1306" s="12">
        <v>6.94</v>
      </c>
      <c r="E1306" s="14"/>
      <c r="F1306" s="7" t="str">
        <f>IFERROR(D1306/E1306, "X")</f>
        <v>X</v>
      </c>
      <c r="G1306" s="7">
        <f>D1306-E1306</f>
        <v>6.94</v>
      </c>
      <c r="H1306" s="16">
        <f>D1306+E1306</f>
        <v>6.94</v>
      </c>
      <c r="I1306" s="11" t="str">
        <f>IFERROR(F1306/SQRT(F1306^2+AH1306), "X")</f>
        <v>X</v>
      </c>
      <c r="J1306" s="39" t="str">
        <f>IFERROR(SQRT((1-I1306^2)/AH1306), "X")</f>
        <v>X</v>
      </c>
      <c r="K1306" s="39" t="str">
        <f t="shared" si="87"/>
        <v>X</v>
      </c>
      <c r="L1306" s="39" t="str">
        <f t="shared" si="88"/>
        <v>X</v>
      </c>
      <c r="M1306" s="43" t="str">
        <f>IFERROR(I1306+J1306, "X")</f>
        <v>X</v>
      </c>
      <c r="N1306" s="45">
        <v>0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1</v>
      </c>
      <c r="V1306" s="9">
        <v>0</v>
      </c>
      <c r="W1306" s="8">
        <v>0</v>
      </c>
      <c r="X1306" s="9">
        <v>0</v>
      </c>
      <c r="Y1306" s="8"/>
      <c r="AA1306" s="8"/>
      <c r="AG1306" s="47"/>
      <c r="AH1306" s="9">
        <f t="shared" si="86"/>
        <v>-1</v>
      </c>
      <c r="AI1306" s="7">
        <v>8.6</v>
      </c>
      <c r="AM1306" s="14"/>
      <c r="AO1306" s="16"/>
      <c r="AR1306" s="16"/>
      <c r="AS1306" s="9">
        <v>1987</v>
      </c>
      <c r="AT1306" s="23">
        <f t="shared" si="89"/>
        <v>3.2981978671098151</v>
      </c>
      <c r="AX1306" s="18"/>
      <c r="AZ1306" s="18"/>
      <c r="BB1306" s="18"/>
      <c r="BD1306" s="18"/>
      <c r="BF1306" s="18"/>
      <c r="BG1306" s="18" t="s">
        <v>68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 s="18">
        <v>0</v>
      </c>
      <c r="BO1306">
        <v>0</v>
      </c>
      <c r="BP1306">
        <v>1</v>
      </c>
      <c r="BQ1306" s="18">
        <v>0</v>
      </c>
      <c r="BS1306" s="18"/>
      <c r="BT1306" t="s">
        <v>397</v>
      </c>
      <c r="BU1306" t="s">
        <v>397</v>
      </c>
      <c r="BW1306" s="25"/>
      <c r="CA1306" s="18"/>
      <c r="CC1306" s="18"/>
      <c r="CD1306" s="18"/>
      <c r="CF1306" s="18"/>
      <c r="CH1306" s="18"/>
      <c r="CR1306" s="18"/>
      <c r="CT1306" s="25"/>
      <c r="CU1306" t="s">
        <v>397</v>
      </c>
      <c r="CW1306" t="s">
        <v>397</v>
      </c>
      <c r="CX1306" s="25" t="s">
        <v>397</v>
      </c>
    </row>
    <row r="1307" spans="1:102" x14ac:dyDescent="0.3">
      <c r="A1307">
        <v>1306</v>
      </c>
      <c r="B1307">
        <v>146</v>
      </c>
      <c r="C1307" s="25" t="s">
        <v>69</v>
      </c>
      <c r="D1307" s="12">
        <v>7.1</v>
      </c>
      <c r="E1307" s="14"/>
      <c r="F1307" s="7" t="str">
        <f>IFERROR(D1307/E1307, "X")</f>
        <v>X</v>
      </c>
      <c r="G1307" s="7">
        <f>D1307-E1307</f>
        <v>7.1</v>
      </c>
      <c r="H1307" s="16">
        <f>D1307+E1307</f>
        <v>7.1</v>
      </c>
      <c r="I1307" s="11" t="str">
        <f>IFERROR(F1307/SQRT(F1307^2+AH1307), "X")</f>
        <v>X</v>
      </c>
      <c r="J1307" s="39" t="str">
        <f>IFERROR(SQRT((1-I1307^2)/AH1307), "X")</f>
        <v>X</v>
      </c>
      <c r="K1307" s="39" t="str">
        <f t="shared" si="87"/>
        <v>X</v>
      </c>
      <c r="L1307" s="39" t="str">
        <f t="shared" si="88"/>
        <v>X</v>
      </c>
      <c r="M1307" s="43" t="str">
        <f>IFERROR(I1307+J1307, "X")</f>
        <v>X</v>
      </c>
      <c r="N1307" s="45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8">
        <v>0</v>
      </c>
      <c r="X1307" s="9">
        <v>0</v>
      </c>
      <c r="Y1307" s="8"/>
      <c r="AA1307" s="8"/>
      <c r="AG1307" s="47"/>
      <c r="AH1307" s="9">
        <f t="shared" si="86"/>
        <v>-1</v>
      </c>
      <c r="AI1307" s="7">
        <v>8.9</v>
      </c>
      <c r="AM1307" s="14"/>
      <c r="AO1307" s="16"/>
      <c r="AR1307" s="16"/>
      <c r="AS1307" s="9">
        <v>1988</v>
      </c>
      <c r="AT1307" s="23">
        <f t="shared" si="89"/>
        <v>3.2984163800612945</v>
      </c>
      <c r="AX1307" s="18"/>
      <c r="AZ1307" s="18"/>
      <c r="BB1307" s="18"/>
      <c r="BD1307" s="18"/>
      <c r="BF1307" s="18"/>
      <c r="BG1307" s="18" t="s">
        <v>68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 s="18">
        <v>0</v>
      </c>
      <c r="BO1307">
        <v>0</v>
      </c>
      <c r="BP1307">
        <v>1</v>
      </c>
      <c r="BQ1307" s="18">
        <v>0</v>
      </c>
      <c r="BS1307" s="18"/>
      <c r="BT1307" t="s">
        <v>397</v>
      </c>
      <c r="BU1307" t="s">
        <v>397</v>
      </c>
      <c r="BW1307" s="25"/>
      <c r="CA1307" s="18"/>
      <c r="CC1307" s="18"/>
      <c r="CD1307" s="18"/>
      <c r="CF1307" s="18"/>
      <c r="CH1307" s="18"/>
      <c r="CR1307" s="18"/>
      <c r="CT1307" s="25"/>
      <c r="CU1307" t="s">
        <v>397</v>
      </c>
      <c r="CW1307" t="s">
        <v>397</v>
      </c>
      <c r="CX1307" s="25" t="s">
        <v>397</v>
      </c>
    </row>
    <row r="1308" spans="1:102" x14ac:dyDescent="0.3">
      <c r="A1308">
        <v>1307</v>
      </c>
      <c r="B1308">
        <v>146</v>
      </c>
      <c r="C1308" s="25" t="s">
        <v>69</v>
      </c>
      <c r="D1308" s="12">
        <v>7.25</v>
      </c>
      <c r="E1308" s="14"/>
      <c r="F1308" s="7" t="str">
        <f>IFERROR(D1308/E1308, "X")</f>
        <v>X</v>
      </c>
      <c r="G1308" s="7">
        <f>D1308-E1308</f>
        <v>7.25</v>
      </c>
      <c r="H1308" s="16">
        <f>D1308+E1308</f>
        <v>7.25</v>
      </c>
      <c r="I1308" s="11" t="str">
        <f>IFERROR(F1308/SQRT(F1308^2+AH1308), "X")</f>
        <v>X</v>
      </c>
      <c r="J1308" s="39" t="str">
        <f>IFERROR(SQRT((1-I1308^2)/AH1308), "X")</f>
        <v>X</v>
      </c>
      <c r="K1308" s="39" t="str">
        <f t="shared" si="87"/>
        <v>X</v>
      </c>
      <c r="L1308" s="39" t="str">
        <f t="shared" si="88"/>
        <v>X</v>
      </c>
      <c r="M1308" s="43" t="str">
        <f>IFERROR(I1308+J1308, "X")</f>
        <v>X</v>
      </c>
      <c r="N1308" s="45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8">
        <v>0</v>
      </c>
      <c r="X1308" s="9">
        <v>0</v>
      </c>
      <c r="Y1308" s="8"/>
      <c r="AA1308" s="8"/>
      <c r="AG1308" s="47"/>
      <c r="AH1308" s="9">
        <f t="shared" si="86"/>
        <v>-1</v>
      </c>
      <c r="AI1308" s="7">
        <v>9</v>
      </c>
      <c r="AM1308" s="14"/>
      <c r="AO1308" s="16"/>
      <c r="AR1308" s="16"/>
      <c r="AS1308" s="9">
        <v>1989</v>
      </c>
      <c r="AT1308" s="23">
        <f t="shared" si="89"/>
        <v>3.2986347831244354</v>
      </c>
      <c r="AX1308" s="18"/>
      <c r="AZ1308" s="18"/>
      <c r="BB1308" s="18"/>
      <c r="BD1308" s="18"/>
      <c r="BF1308" s="18"/>
      <c r="BG1308" s="18" t="s">
        <v>68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 s="18">
        <v>0</v>
      </c>
      <c r="BO1308">
        <v>0</v>
      </c>
      <c r="BP1308">
        <v>1</v>
      </c>
      <c r="BQ1308" s="18">
        <v>0</v>
      </c>
      <c r="BS1308" s="18"/>
      <c r="BT1308" t="s">
        <v>397</v>
      </c>
      <c r="BU1308" t="s">
        <v>397</v>
      </c>
      <c r="BW1308" s="25"/>
      <c r="CA1308" s="18"/>
      <c r="CC1308" s="18"/>
      <c r="CD1308" s="18"/>
      <c r="CF1308" s="18"/>
      <c r="CH1308" s="18"/>
      <c r="CR1308" s="18"/>
      <c r="CT1308" s="25"/>
      <c r="CU1308" t="s">
        <v>397</v>
      </c>
      <c r="CW1308" t="s">
        <v>397</v>
      </c>
      <c r="CX1308" s="25" t="s">
        <v>397</v>
      </c>
    </row>
    <row r="1309" spans="1:102" x14ac:dyDescent="0.3">
      <c r="A1309">
        <v>1308</v>
      </c>
      <c r="B1309">
        <v>146</v>
      </c>
      <c r="C1309" s="25" t="s">
        <v>69</v>
      </c>
      <c r="D1309" s="12">
        <v>7.43</v>
      </c>
      <c r="E1309" s="14"/>
      <c r="F1309" s="7" t="str">
        <f>IFERROR(D1309/E1309, "X")</f>
        <v>X</v>
      </c>
      <c r="G1309" s="7">
        <f>D1309-E1309</f>
        <v>7.43</v>
      </c>
      <c r="H1309" s="16">
        <f>D1309+E1309</f>
        <v>7.43</v>
      </c>
      <c r="I1309" s="11" t="str">
        <f>IFERROR(F1309/SQRT(F1309^2+AH1309), "X")</f>
        <v>X</v>
      </c>
      <c r="J1309" s="39" t="str">
        <f>IFERROR(SQRT((1-I1309^2)/AH1309), "X")</f>
        <v>X</v>
      </c>
      <c r="K1309" s="39" t="str">
        <f t="shared" si="87"/>
        <v>X</v>
      </c>
      <c r="L1309" s="39" t="str">
        <f t="shared" si="88"/>
        <v>X</v>
      </c>
      <c r="M1309" s="43" t="str">
        <f>IFERROR(I1309+J1309, "X")</f>
        <v>X</v>
      </c>
      <c r="N1309" s="45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8">
        <v>0</v>
      </c>
      <c r="X1309" s="9">
        <v>0</v>
      </c>
      <c r="Y1309" s="8"/>
      <c r="AA1309" s="8"/>
      <c r="AG1309" s="47"/>
      <c r="AH1309" s="9">
        <f t="shared" si="86"/>
        <v>-1</v>
      </c>
      <c r="AI1309" s="7">
        <v>9.1</v>
      </c>
      <c r="AM1309" s="14"/>
      <c r="AO1309" s="16"/>
      <c r="AR1309" s="16"/>
      <c r="AS1309" s="9">
        <v>1990</v>
      </c>
      <c r="AT1309" s="23">
        <f t="shared" si="89"/>
        <v>3.2988530764097068</v>
      </c>
      <c r="AX1309" s="18"/>
      <c r="AZ1309" s="18"/>
      <c r="BB1309" s="18"/>
      <c r="BD1309" s="18"/>
      <c r="BF1309" s="18"/>
      <c r="BG1309" s="18" t="s">
        <v>68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 s="18">
        <v>0</v>
      </c>
      <c r="BO1309">
        <v>0</v>
      </c>
      <c r="BP1309">
        <v>1</v>
      </c>
      <c r="BQ1309" s="18">
        <v>0</v>
      </c>
      <c r="BS1309" s="18"/>
      <c r="BT1309" t="s">
        <v>397</v>
      </c>
      <c r="BU1309" t="s">
        <v>397</v>
      </c>
      <c r="BW1309" s="25"/>
      <c r="CA1309" s="18"/>
      <c r="CC1309" s="18"/>
      <c r="CD1309" s="18"/>
      <c r="CF1309" s="18"/>
      <c r="CH1309" s="18"/>
      <c r="CR1309" s="18"/>
      <c r="CT1309" s="25"/>
      <c r="CU1309" t="s">
        <v>397</v>
      </c>
      <c r="CW1309" t="s">
        <v>397</v>
      </c>
      <c r="CX1309" s="25" t="s">
        <v>397</v>
      </c>
    </row>
    <row r="1310" spans="1:102" x14ac:dyDescent="0.3">
      <c r="A1310">
        <v>1309</v>
      </c>
      <c r="B1310">
        <v>146</v>
      </c>
      <c r="C1310" s="25" t="s">
        <v>69</v>
      </c>
      <c r="D1310" s="12">
        <v>7.57</v>
      </c>
      <c r="E1310" s="14"/>
      <c r="F1310" s="7" t="str">
        <f>IFERROR(D1310/E1310, "X")</f>
        <v>X</v>
      </c>
      <c r="G1310" s="7">
        <f>D1310-E1310</f>
        <v>7.57</v>
      </c>
      <c r="H1310" s="16">
        <f>D1310+E1310</f>
        <v>7.57</v>
      </c>
      <c r="I1310" s="11" t="str">
        <f>IFERROR(F1310/SQRT(F1310^2+AH1310), "X")</f>
        <v>X</v>
      </c>
      <c r="J1310" s="39" t="str">
        <f>IFERROR(SQRT((1-I1310^2)/AH1310), "X")</f>
        <v>X</v>
      </c>
      <c r="K1310" s="39" t="str">
        <f t="shared" si="87"/>
        <v>X</v>
      </c>
      <c r="L1310" s="39" t="str">
        <f t="shared" si="88"/>
        <v>X</v>
      </c>
      <c r="M1310" s="43" t="str">
        <f>IFERROR(I1310+J1310, "X")</f>
        <v>X</v>
      </c>
      <c r="N1310" s="45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8">
        <v>0</v>
      </c>
      <c r="X1310" s="9">
        <v>0</v>
      </c>
      <c r="Y1310" s="8"/>
      <c r="AA1310" s="8"/>
      <c r="AG1310" s="47"/>
      <c r="AH1310" s="9">
        <f t="shared" si="86"/>
        <v>-1</v>
      </c>
      <c r="AI1310" s="7">
        <v>9.1999999999999993</v>
      </c>
      <c r="AM1310" s="14"/>
      <c r="AO1310" s="16"/>
      <c r="AR1310" s="16"/>
      <c r="AS1310" s="9">
        <v>1991</v>
      </c>
      <c r="AT1310" s="23">
        <f t="shared" si="89"/>
        <v>3.2990712600274095</v>
      </c>
      <c r="AX1310" s="18"/>
      <c r="AZ1310" s="18"/>
      <c r="BB1310" s="18"/>
      <c r="BD1310" s="18"/>
      <c r="BF1310" s="18"/>
      <c r="BG1310" s="18" t="s">
        <v>68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 s="18">
        <v>0</v>
      </c>
      <c r="BO1310">
        <v>0</v>
      </c>
      <c r="BP1310">
        <v>1</v>
      </c>
      <c r="BQ1310" s="18">
        <v>0</v>
      </c>
      <c r="BS1310" s="18"/>
      <c r="BT1310" t="s">
        <v>397</v>
      </c>
      <c r="BU1310" t="s">
        <v>397</v>
      </c>
      <c r="BW1310" s="25"/>
      <c r="CA1310" s="18"/>
      <c r="CC1310" s="18"/>
      <c r="CD1310" s="18"/>
      <c r="CF1310" s="18"/>
      <c r="CH1310" s="18"/>
      <c r="CR1310" s="18"/>
      <c r="CT1310" s="25"/>
      <c r="CU1310" t="s">
        <v>397</v>
      </c>
      <c r="CW1310" t="s">
        <v>397</v>
      </c>
      <c r="CX1310" s="25" t="s">
        <v>397</v>
      </c>
    </row>
    <row r="1311" spans="1:102" x14ac:dyDescent="0.3">
      <c r="A1311">
        <v>1310</v>
      </c>
      <c r="B1311">
        <v>146</v>
      </c>
      <c r="C1311" s="25" t="s">
        <v>69</v>
      </c>
      <c r="D1311" s="12">
        <v>7.91</v>
      </c>
      <c r="E1311" s="14"/>
      <c r="F1311" s="7" t="str">
        <f>IFERROR(D1311/E1311, "X")</f>
        <v>X</v>
      </c>
      <c r="G1311" s="7">
        <f>D1311-E1311</f>
        <v>7.91</v>
      </c>
      <c r="H1311" s="16">
        <f>D1311+E1311</f>
        <v>7.91</v>
      </c>
      <c r="I1311" s="11" t="str">
        <f>IFERROR(F1311/SQRT(F1311^2+AH1311), "X")</f>
        <v>X</v>
      </c>
      <c r="J1311" s="39" t="str">
        <f>IFERROR(SQRT((1-I1311^2)/AH1311), "X")</f>
        <v>X</v>
      </c>
      <c r="K1311" s="39" t="str">
        <f t="shared" si="87"/>
        <v>X</v>
      </c>
      <c r="L1311" s="39" t="str">
        <f t="shared" si="88"/>
        <v>X</v>
      </c>
      <c r="M1311" s="43" t="str">
        <f>IFERROR(I1311+J1311, "X")</f>
        <v>X</v>
      </c>
      <c r="N1311" s="45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8">
        <v>0</v>
      </c>
      <c r="X1311" s="9">
        <v>0</v>
      </c>
      <c r="Y1311" s="8"/>
      <c r="AA1311" s="8"/>
      <c r="AG1311" s="47"/>
      <c r="AH1311" s="9">
        <f t="shared" si="86"/>
        <v>-1</v>
      </c>
      <c r="AI1311" s="7">
        <v>9.1999999999999993</v>
      </c>
      <c r="AM1311" s="14"/>
      <c r="AO1311" s="16"/>
      <c r="AR1311" s="16"/>
      <c r="AS1311" s="9">
        <v>1992</v>
      </c>
      <c r="AT1311" s="23">
        <f t="shared" si="89"/>
        <v>3.2992893340876801</v>
      </c>
      <c r="AX1311" s="18"/>
      <c r="AZ1311" s="18"/>
      <c r="BB1311" s="18"/>
      <c r="BD1311" s="18"/>
      <c r="BF1311" s="18"/>
      <c r="BG1311" s="18" t="s">
        <v>68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 s="18">
        <v>0</v>
      </c>
      <c r="BO1311">
        <v>0</v>
      </c>
      <c r="BP1311">
        <v>1</v>
      </c>
      <c r="BQ1311" s="18">
        <v>0</v>
      </c>
      <c r="BS1311" s="18"/>
      <c r="BT1311" t="s">
        <v>397</v>
      </c>
      <c r="BU1311" t="s">
        <v>397</v>
      </c>
      <c r="BW1311" s="25"/>
      <c r="CA1311" s="18"/>
      <c r="CC1311" s="18"/>
      <c r="CD1311" s="18"/>
      <c r="CF1311" s="18"/>
      <c r="CH1311" s="18"/>
      <c r="CR1311" s="18"/>
      <c r="CT1311" s="25"/>
      <c r="CU1311" t="s">
        <v>397</v>
      </c>
      <c r="CW1311" t="s">
        <v>397</v>
      </c>
      <c r="CX1311" s="25" t="s">
        <v>397</v>
      </c>
    </row>
    <row r="1312" spans="1:102" x14ac:dyDescent="0.3">
      <c r="A1312">
        <v>1311</v>
      </c>
      <c r="B1312">
        <v>146</v>
      </c>
      <c r="C1312" s="25" t="s">
        <v>69</v>
      </c>
      <c r="D1312" s="12">
        <v>7.9</v>
      </c>
      <c r="E1312" s="14"/>
      <c r="F1312" s="7" t="str">
        <f>IFERROR(D1312/E1312, "X")</f>
        <v>X</v>
      </c>
      <c r="G1312" s="7">
        <f>D1312-E1312</f>
        <v>7.9</v>
      </c>
      <c r="H1312" s="16">
        <f>D1312+E1312</f>
        <v>7.9</v>
      </c>
      <c r="I1312" s="11" t="str">
        <f>IFERROR(F1312/SQRT(F1312^2+AH1312), "X")</f>
        <v>X</v>
      </c>
      <c r="J1312" s="39" t="str">
        <f>IFERROR(SQRT((1-I1312^2)/AH1312), "X")</f>
        <v>X</v>
      </c>
      <c r="K1312" s="39" t="str">
        <f t="shared" si="87"/>
        <v>X</v>
      </c>
      <c r="L1312" s="39" t="str">
        <f t="shared" si="88"/>
        <v>X</v>
      </c>
      <c r="M1312" s="43" t="str">
        <f>IFERROR(I1312+J1312, "X")</f>
        <v>X</v>
      </c>
      <c r="N1312" s="45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8">
        <v>0</v>
      </c>
      <c r="X1312" s="9">
        <v>0</v>
      </c>
      <c r="Y1312" s="8"/>
      <c r="AA1312" s="8"/>
      <c r="AG1312" s="47"/>
      <c r="AH1312" s="9">
        <f t="shared" si="86"/>
        <v>-1</v>
      </c>
      <c r="AI1312" s="7">
        <v>9.1999999999999993</v>
      </c>
      <c r="AM1312" s="14"/>
      <c r="AO1312" s="16"/>
      <c r="AR1312" s="16"/>
      <c r="AS1312" s="9">
        <v>1993</v>
      </c>
      <c r="AT1312" s="23">
        <f t="shared" si="89"/>
        <v>3.2995072987004876</v>
      </c>
      <c r="AX1312" s="18"/>
      <c r="AZ1312" s="18"/>
      <c r="BB1312" s="18"/>
      <c r="BD1312" s="18"/>
      <c r="BF1312" s="18"/>
      <c r="BG1312" s="18" t="s">
        <v>68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 s="18">
        <v>0</v>
      </c>
      <c r="BO1312">
        <v>0</v>
      </c>
      <c r="BP1312">
        <v>1</v>
      </c>
      <c r="BQ1312" s="18">
        <v>0</v>
      </c>
      <c r="BS1312" s="18"/>
      <c r="BT1312" t="s">
        <v>397</v>
      </c>
      <c r="BU1312" t="s">
        <v>397</v>
      </c>
      <c r="BW1312" s="25"/>
      <c r="CA1312" s="18"/>
      <c r="CC1312" s="18"/>
      <c r="CD1312" s="18"/>
      <c r="CF1312" s="18"/>
      <c r="CH1312" s="18"/>
      <c r="CR1312" s="18"/>
      <c r="CT1312" s="25"/>
      <c r="CU1312" t="s">
        <v>397</v>
      </c>
      <c r="CW1312" t="s">
        <v>397</v>
      </c>
      <c r="CX1312" s="25" t="s">
        <v>397</v>
      </c>
    </row>
    <row r="1313" spans="1:102" x14ac:dyDescent="0.3">
      <c r="A1313">
        <v>1312</v>
      </c>
      <c r="B1313">
        <v>146</v>
      </c>
      <c r="C1313" s="25" t="s">
        <v>69</v>
      </c>
      <c r="D1313" s="12">
        <v>7.67</v>
      </c>
      <c r="E1313" s="14"/>
      <c r="F1313" s="7" t="str">
        <f>IFERROR(D1313/E1313, "X")</f>
        <v>X</v>
      </c>
      <c r="G1313" s="7">
        <f>D1313-E1313</f>
        <v>7.67</v>
      </c>
      <c r="H1313" s="16">
        <f>D1313+E1313</f>
        <v>7.67</v>
      </c>
      <c r="I1313" s="11" t="str">
        <f>IFERROR(F1313/SQRT(F1313^2+AH1313), "X")</f>
        <v>X</v>
      </c>
      <c r="J1313" s="39" t="str">
        <f>IFERROR(SQRT((1-I1313^2)/AH1313), "X")</f>
        <v>X</v>
      </c>
      <c r="K1313" s="39" t="str">
        <f t="shared" si="87"/>
        <v>X</v>
      </c>
      <c r="L1313" s="39" t="str">
        <f t="shared" si="88"/>
        <v>X</v>
      </c>
      <c r="M1313" s="43" t="str">
        <f>IFERROR(I1313+J1313, "X")</f>
        <v>X</v>
      </c>
      <c r="N1313" s="45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8">
        <v>0</v>
      </c>
      <c r="X1313" s="9">
        <v>0</v>
      </c>
      <c r="Y1313" s="8"/>
      <c r="AA1313" s="8"/>
      <c r="AG1313" s="47"/>
      <c r="AH1313" s="9">
        <f t="shared" si="86"/>
        <v>-1</v>
      </c>
      <c r="AI1313" s="7">
        <v>9.4</v>
      </c>
      <c r="AM1313" s="14"/>
      <c r="AO1313" s="16"/>
      <c r="AR1313" s="16"/>
      <c r="AS1313" s="9">
        <v>1994</v>
      </c>
      <c r="AT1313" s="23">
        <f t="shared" si="89"/>
        <v>3.2997251539756367</v>
      </c>
      <c r="AX1313" s="18"/>
      <c r="AZ1313" s="18"/>
      <c r="BB1313" s="18"/>
      <c r="BD1313" s="18"/>
      <c r="BF1313" s="18"/>
      <c r="BG1313" s="18" t="s">
        <v>68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 s="18">
        <v>0</v>
      </c>
      <c r="BO1313">
        <v>0</v>
      </c>
      <c r="BP1313">
        <v>1</v>
      </c>
      <c r="BQ1313" s="18">
        <v>0</v>
      </c>
      <c r="BS1313" s="18"/>
      <c r="BT1313" t="s">
        <v>397</v>
      </c>
      <c r="BU1313" t="s">
        <v>397</v>
      </c>
      <c r="BW1313" s="25"/>
      <c r="CA1313" s="18"/>
      <c r="CC1313" s="18"/>
      <c r="CD1313" s="18"/>
      <c r="CF1313" s="18"/>
      <c r="CH1313" s="18"/>
      <c r="CR1313" s="18"/>
      <c r="CT1313" s="25"/>
      <c r="CU1313" t="s">
        <v>397</v>
      </c>
      <c r="CW1313" t="s">
        <v>397</v>
      </c>
      <c r="CX1313" s="25" t="s">
        <v>397</v>
      </c>
    </row>
    <row r="1314" spans="1:102" x14ac:dyDescent="0.3">
      <c r="A1314">
        <v>1313</v>
      </c>
      <c r="B1314">
        <v>146</v>
      </c>
      <c r="C1314" s="25" t="s">
        <v>69</v>
      </c>
      <c r="D1314" s="12">
        <v>8.0500000000000007</v>
      </c>
      <c r="E1314" s="14"/>
      <c r="F1314" s="7" t="str">
        <f>IFERROR(D1314/E1314, "X")</f>
        <v>X</v>
      </c>
      <c r="G1314" s="7">
        <f>D1314-E1314</f>
        <v>8.0500000000000007</v>
      </c>
      <c r="H1314" s="16">
        <f>D1314+E1314</f>
        <v>8.0500000000000007</v>
      </c>
      <c r="I1314" s="11" t="str">
        <f>IFERROR(F1314/SQRT(F1314^2+AH1314), "X")</f>
        <v>X</v>
      </c>
      <c r="J1314" s="39" t="str">
        <f>IFERROR(SQRT((1-I1314^2)/AH1314), "X")</f>
        <v>X</v>
      </c>
      <c r="K1314" s="39" t="str">
        <f t="shared" si="87"/>
        <v>X</v>
      </c>
      <c r="L1314" s="39" t="str">
        <f t="shared" si="88"/>
        <v>X</v>
      </c>
      <c r="M1314" s="43" t="str">
        <f>IFERROR(I1314+J1314, "X")</f>
        <v>X</v>
      </c>
      <c r="N1314" s="45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8">
        <v>0</v>
      </c>
      <c r="X1314" s="9">
        <v>0</v>
      </c>
      <c r="Y1314" s="8"/>
      <c r="AA1314" s="8"/>
      <c r="AG1314" s="47"/>
      <c r="AH1314" s="9">
        <f t="shared" si="86"/>
        <v>-1</v>
      </c>
      <c r="AI1314" s="7">
        <v>9.3000000000000007</v>
      </c>
      <c r="AM1314" s="14"/>
      <c r="AO1314" s="16"/>
      <c r="AR1314" s="16"/>
      <c r="AS1314" s="9">
        <v>1995</v>
      </c>
      <c r="AT1314" s="23">
        <f t="shared" si="89"/>
        <v>3.2999429000227671</v>
      </c>
      <c r="AX1314" s="18"/>
      <c r="AZ1314" s="18"/>
      <c r="BB1314" s="18"/>
      <c r="BD1314" s="18"/>
      <c r="BF1314" s="18"/>
      <c r="BG1314" s="18" t="s">
        <v>68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 s="18">
        <v>0</v>
      </c>
      <c r="BO1314">
        <v>0</v>
      </c>
      <c r="BP1314">
        <v>1</v>
      </c>
      <c r="BQ1314" s="18">
        <v>0</v>
      </c>
      <c r="BS1314" s="18"/>
      <c r="BT1314" t="s">
        <v>397</v>
      </c>
      <c r="BU1314" t="s">
        <v>397</v>
      </c>
      <c r="BW1314" s="25"/>
      <c r="CA1314" s="18"/>
      <c r="CC1314" s="18"/>
      <c r="CD1314" s="18"/>
      <c r="CF1314" s="18"/>
      <c r="CH1314" s="18"/>
      <c r="CR1314" s="18"/>
      <c r="CT1314" s="25"/>
      <c r="CU1314" t="s">
        <v>397</v>
      </c>
      <c r="CW1314" t="s">
        <v>397</v>
      </c>
      <c r="CX1314" s="25" t="s">
        <v>397</v>
      </c>
    </row>
    <row r="1315" spans="1:102" x14ac:dyDescent="0.3">
      <c r="A1315">
        <v>1314</v>
      </c>
      <c r="B1315">
        <v>146</v>
      </c>
      <c r="C1315" s="25" t="s">
        <v>69</v>
      </c>
      <c r="D1315" s="12">
        <v>8.68</v>
      </c>
      <c r="E1315" s="14"/>
      <c r="F1315" s="7" t="str">
        <f>IFERROR(D1315/E1315, "X")</f>
        <v>X</v>
      </c>
      <c r="G1315" s="7">
        <f>D1315-E1315</f>
        <v>8.68</v>
      </c>
      <c r="H1315" s="16">
        <f>D1315+E1315</f>
        <v>8.68</v>
      </c>
      <c r="I1315" s="11" t="str">
        <f>IFERROR(F1315/SQRT(F1315^2+AH1315), "X")</f>
        <v>X</v>
      </c>
      <c r="J1315" s="39" t="str">
        <f>IFERROR(SQRT((1-I1315^2)/AH1315), "X")</f>
        <v>X</v>
      </c>
      <c r="K1315" s="39" t="str">
        <f t="shared" si="87"/>
        <v>X</v>
      </c>
      <c r="L1315" s="39" t="str">
        <f t="shared" si="88"/>
        <v>X</v>
      </c>
      <c r="M1315" s="43" t="str">
        <f>IFERROR(I1315+J1315, "X")</f>
        <v>X</v>
      </c>
      <c r="N1315" s="45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8">
        <v>0</v>
      </c>
      <c r="X1315" s="9">
        <v>0</v>
      </c>
      <c r="Y1315" s="8"/>
      <c r="AA1315" s="8"/>
      <c r="AG1315" s="47"/>
      <c r="AH1315" s="9">
        <f t="shared" si="86"/>
        <v>-1</v>
      </c>
      <c r="AI1315" s="7">
        <v>9.5</v>
      </c>
      <c r="AM1315" s="14"/>
      <c r="AO1315" s="16"/>
      <c r="AR1315" s="16"/>
      <c r="AS1315" s="9">
        <v>1996</v>
      </c>
      <c r="AT1315" s="23">
        <f t="shared" si="89"/>
        <v>3.3001605369513523</v>
      </c>
      <c r="AX1315" s="18"/>
      <c r="AZ1315" s="18"/>
      <c r="BB1315" s="18"/>
      <c r="BD1315" s="18"/>
      <c r="BF1315" s="18"/>
      <c r="BG1315" s="18" t="s">
        <v>68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 s="18">
        <v>0</v>
      </c>
      <c r="BO1315">
        <v>0</v>
      </c>
      <c r="BP1315">
        <v>1</v>
      </c>
      <c r="BQ1315" s="18">
        <v>0</v>
      </c>
      <c r="BS1315" s="18"/>
      <c r="BT1315" t="s">
        <v>397</v>
      </c>
      <c r="BU1315" t="s">
        <v>397</v>
      </c>
      <c r="BW1315" s="25"/>
      <c r="CA1315" s="18"/>
      <c r="CC1315" s="18"/>
      <c r="CD1315" s="18"/>
      <c r="CF1315" s="18"/>
      <c r="CH1315" s="18"/>
      <c r="CR1315" s="18"/>
      <c r="CT1315" s="25"/>
      <c r="CU1315" t="s">
        <v>397</v>
      </c>
      <c r="CW1315" t="s">
        <v>397</v>
      </c>
      <c r="CX1315" s="25" t="s">
        <v>397</v>
      </c>
    </row>
    <row r="1316" spans="1:102" x14ac:dyDescent="0.3">
      <c r="A1316">
        <v>1315</v>
      </c>
      <c r="B1316">
        <v>146</v>
      </c>
      <c r="C1316" s="25" t="s">
        <v>69</v>
      </c>
      <c r="D1316" s="12">
        <v>9.08</v>
      </c>
      <c r="E1316" s="14"/>
      <c r="F1316" s="7" t="str">
        <f>IFERROR(D1316/E1316, "X")</f>
        <v>X</v>
      </c>
      <c r="G1316" s="7">
        <f>D1316-E1316</f>
        <v>9.08</v>
      </c>
      <c r="H1316" s="16">
        <f>D1316+E1316</f>
        <v>9.08</v>
      </c>
      <c r="I1316" s="11" t="str">
        <f>IFERROR(F1316/SQRT(F1316^2+AH1316), "X")</f>
        <v>X</v>
      </c>
      <c r="J1316" s="39" t="str">
        <f>IFERROR(SQRT((1-I1316^2)/AH1316), "X")</f>
        <v>X</v>
      </c>
      <c r="K1316" s="39" t="str">
        <f t="shared" si="87"/>
        <v>X</v>
      </c>
      <c r="L1316" s="39" t="str">
        <f t="shared" si="88"/>
        <v>X</v>
      </c>
      <c r="M1316" s="43" t="str">
        <f>IFERROR(I1316+J1316, "X")</f>
        <v>X</v>
      </c>
      <c r="N1316" s="45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8">
        <v>0</v>
      </c>
      <c r="X1316" s="9">
        <v>0</v>
      </c>
      <c r="Y1316" s="8"/>
      <c r="AA1316" s="8"/>
      <c r="AG1316" s="47"/>
      <c r="AH1316" s="9">
        <f t="shared" si="86"/>
        <v>-1</v>
      </c>
      <c r="AI1316" s="7">
        <v>9.6999999999999993</v>
      </c>
      <c r="AM1316" s="14"/>
      <c r="AO1316" s="16"/>
      <c r="AR1316" s="16"/>
      <c r="AS1316" s="9">
        <v>1997</v>
      </c>
      <c r="AT1316" s="23">
        <f t="shared" si="89"/>
        <v>3.3003780648707024</v>
      </c>
      <c r="AX1316" s="18"/>
      <c r="AZ1316" s="18"/>
      <c r="BB1316" s="18"/>
      <c r="BD1316" s="18"/>
      <c r="BF1316" s="18"/>
      <c r="BG1316" s="18" t="s">
        <v>68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 s="18">
        <v>0</v>
      </c>
      <c r="BO1316">
        <v>0</v>
      </c>
      <c r="BP1316">
        <v>1</v>
      </c>
      <c r="BQ1316" s="18">
        <v>0</v>
      </c>
      <c r="BS1316" s="18"/>
      <c r="BT1316" t="s">
        <v>397</v>
      </c>
      <c r="BU1316" t="s">
        <v>397</v>
      </c>
      <c r="BW1316" s="25"/>
      <c r="CA1316" s="18"/>
      <c r="CC1316" s="18"/>
      <c r="CD1316" s="18"/>
      <c r="CF1316" s="18"/>
      <c r="CH1316" s="18"/>
      <c r="CR1316" s="18"/>
      <c r="CT1316" s="25"/>
      <c r="CU1316" t="s">
        <v>397</v>
      </c>
      <c r="CW1316" t="s">
        <v>397</v>
      </c>
      <c r="CX1316" s="25" t="s">
        <v>397</v>
      </c>
    </row>
    <row r="1317" spans="1:102" x14ac:dyDescent="0.3">
      <c r="A1317">
        <v>1316</v>
      </c>
      <c r="B1317">
        <v>146</v>
      </c>
      <c r="C1317" s="25" t="s">
        <v>69</v>
      </c>
      <c r="D1317" s="12">
        <v>10.02</v>
      </c>
      <c r="E1317" s="14"/>
      <c r="F1317" s="7" t="str">
        <f>IFERROR(D1317/E1317, "X")</f>
        <v>X</v>
      </c>
      <c r="G1317" s="7">
        <f>D1317-E1317</f>
        <v>10.02</v>
      </c>
      <c r="H1317" s="16">
        <f>D1317+E1317</f>
        <v>10.02</v>
      </c>
      <c r="I1317" s="11" t="str">
        <f>IFERROR(F1317/SQRT(F1317^2+AH1317), "X")</f>
        <v>X</v>
      </c>
      <c r="J1317" s="39" t="str">
        <f>IFERROR(SQRT((1-I1317^2)/AH1317), "X")</f>
        <v>X</v>
      </c>
      <c r="K1317" s="39" t="str">
        <f t="shared" si="87"/>
        <v>X</v>
      </c>
      <c r="L1317" s="39" t="str">
        <f t="shared" si="88"/>
        <v>X</v>
      </c>
      <c r="M1317" s="43" t="str">
        <f>IFERROR(I1317+J1317, "X")</f>
        <v>X</v>
      </c>
      <c r="N1317" s="45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8">
        <v>0</v>
      </c>
      <c r="X1317" s="9">
        <v>0</v>
      </c>
      <c r="Y1317" s="8"/>
      <c r="AA1317" s="8"/>
      <c r="AG1317" s="47"/>
      <c r="AH1317" s="9">
        <f t="shared" si="86"/>
        <v>-1</v>
      </c>
      <c r="AI1317" s="7">
        <v>9.5</v>
      </c>
      <c r="AM1317" s="14"/>
      <c r="AO1317" s="16"/>
      <c r="AR1317" s="16"/>
      <c r="AS1317" s="9">
        <v>1998</v>
      </c>
      <c r="AT1317" s="23">
        <f t="shared" si="89"/>
        <v>3.3005954838899636</v>
      </c>
      <c r="AX1317" s="18"/>
      <c r="AZ1317" s="18"/>
      <c r="BB1317" s="18"/>
      <c r="BD1317" s="18"/>
      <c r="BF1317" s="18"/>
      <c r="BG1317" s="18" t="s">
        <v>68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 s="18">
        <v>0</v>
      </c>
      <c r="BO1317">
        <v>0</v>
      </c>
      <c r="BP1317">
        <v>1</v>
      </c>
      <c r="BQ1317" s="18">
        <v>0</v>
      </c>
      <c r="BS1317" s="18"/>
      <c r="BT1317" t="s">
        <v>397</v>
      </c>
      <c r="BU1317" t="s">
        <v>397</v>
      </c>
      <c r="BW1317" s="25"/>
      <c r="CA1317" s="18"/>
      <c r="CC1317" s="18"/>
      <c r="CD1317" s="18"/>
      <c r="CF1317" s="18"/>
      <c r="CH1317" s="18"/>
      <c r="CR1317" s="18"/>
      <c r="CT1317" s="25"/>
      <c r="CU1317" t="s">
        <v>397</v>
      </c>
      <c r="CW1317" t="s">
        <v>397</v>
      </c>
      <c r="CX1317" s="25" t="s">
        <v>397</v>
      </c>
    </row>
    <row r="1318" spans="1:102" x14ac:dyDescent="0.3">
      <c r="A1318">
        <v>1317</v>
      </c>
      <c r="B1318">
        <v>146</v>
      </c>
      <c r="C1318" s="25" t="s">
        <v>69</v>
      </c>
      <c r="D1318" s="12">
        <v>14.42</v>
      </c>
      <c r="E1318" s="14"/>
      <c r="F1318" s="7" t="str">
        <f>IFERROR(D1318/E1318, "X")</f>
        <v>X</v>
      </c>
      <c r="G1318" s="7">
        <f>D1318-E1318</f>
        <v>14.42</v>
      </c>
      <c r="H1318" s="16">
        <f>D1318+E1318</f>
        <v>14.42</v>
      </c>
      <c r="I1318" s="11" t="str">
        <f>IFERROR(F1318/SQRT(F1318^2+AH1318), "X")</f>
        <v>X</v>
      </c>
      <c r="J1318" s="39" t="str">
        <f>IFERROR(SQRT((1-I1318^2)/AH1318), "X")</f>
        <v>X</v>
      </c>
      <c r="K1318" s="39" t="str">
        <f t="shared" si="87"/>
        <v>X</v>
      </c>
      <c r="L1318" s="39" t="str">
        <f t="shared" si="88"/>
        <v>X</v>
      </c>
      <c r="M1318" s="43" t="str">
        <f>IFERROR(I1318+J1318, "X")</f>
        <v>X</v>
      </c>
      <c r="N1318" s="45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0</v>
      </c>
      <c r="V1318" s="9">
        <v>1</v>
      </c>
      <c r="W1318" s="8">
        <v>0</v>
      </c>
      <c r="X1318" s="9">
        <v>0</v>
      </c>
      <c r="Y1318" s="8"/>
      <c r="AA1318" s="8"/>
      <c r="AG1318" s="47"/>
      <c r="AH1318" s="9">
        <f t="shared" si="86"/>
        <v>-1</v>
      </c>
      <c r="AI1318" s="7">
        <v>7.2</v>
      </c>
      <c r="AM1318" s="14"/>
      <c r="AO1318" s="16"/>
      <c r="AR1318" s="16"/>
      <c r="AS1318" s="9">
        <v>1976</v>
      </c>
      <c r="AT1318" s="23">
        <f t="shared" si="89"/>
        <v>3.2957869402516091</v>
      </c>
      <c r="AX1318" s="18"/>
      <c r="AZ1318" s="18"/>
      <c r="BB1318" s="18"/>
      <c r="BD1318" s="18"/>
      <c r="BF1318" s="18"/>
      <c r="BG1318" s="18" t="s">
        <v>68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 s="18">
        <v>0</v>
      </c>
      <c r="BO1318">
        <v>0</v>
      </c>
      <c r="BP1318">
        <v>1</v>
      </c>
      <c r="BQ1318" s="18">
        <v>0</v>
      </c>
      <c r="BS1318" s="18"/>
      <c r="BT1318" t="s">
        <v>397</v>
      </c>
      <c r="BU1318" t="s">
        <v>397</v>
      </c>
      <c r="BW1318" s="25"/>
      <c r="CA1318" s="18"/>
      <c r="CC1318" s="18"/>
      <c r="CD1318" s="18"/>
      <c r="CF1318" s="18"/>
      <c r="CH1318" s="18"/>
      <c r="CR1318" s="18"/>
      <c r="CT1318" s="25"/>
      <c r="CU1318" t="s">
        <v>397</v>
      </c>
      <c r="CW1318" t="s">
        <v>397</v>
      </c>
      <c r="CX1318" s="25" t="s">
        <v>397</v>
      </c>
    </row>
    <row r="1319" spans="1:102" x14ac:dyDescent="0.3">
      <c r="A1319">
        <v>1318</v>
      </c>
      <c r="B1319">
        <v>146</v>
      </c>
      <c r="C1319" s="25" t="s">
        <v>69</v>
      </c>
      <c r="D1319" s="12">
        <v>13.61</v>
      </c>
      <c r="E1319" s="14"/>
      <c r="F1319" s="7" t="str">
        <f>IFERROR(D1319/E1319, "X")</f>
        <v>X</v>
      </c>
      <c r="G1319" s="7">
        <f>D1319-E1319</f>
        <v>13.61</v>
      </c>
      <c r="H1319" s="16">
        <f>D1319+E1319</f>
        <v>13.61</v>
      </c>
      <c r="I1319" s="11" t="str">
        <f>IFERROR(F1319/SQRT(F1319^2+AH1319), "X")</f>
        <v>X</v>
      </c>
      <c r="J1319" s="39" t="str">
        <f>IFERROR(SQRT((1-I1319^2)/AH1319), "X")</f>
        <v>X</v>
      </c>
      <c r="K1319" s="39" t="str">
        <f t="shared" si="87"/>
        <v>X</v>
      </c>
      <c r="L1319" s="39" t="str">
        <f t="shared" si="88"/>
        <v>X</v>
      </c>
      <c r="M1319" s="43" t="str">
        <f>IFERROR(I1319+J1319, "X")</f>
        <v>X</v>
      </c>
      <c r="N1319" s="45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0</v>
      </c>
      <c r="V1319" s="9">
        <v>1</v>
      </c>
      <c r="W1319" s="8">
        <v>0</v>
      </c>
      <c r="X1319" s="9">
        <v>0</v>
      </c>
      <c r="Y1319" s="8"/>
      <c r="AA1319" s="8"/>
      <c r="AG1319" s="47"/>
      <c r="AH1319" s="9">
        <f t="shared" si="86"/>
        <v>-1</v>
      </c>
      <c r="AI1319" s="7">
        <v>7.3</v>
      </c>
      <c r="AM1319" s="14"/>
      <c r="AO1319" s="16"/>
      <c r="AR1319" s="16"/>
      <c r="AS1319" s="9">
        <v>1977</v>
      </c>
      <c r="AT1319" s="23">
        <f t="shared" si="89"/>
        <v>3.2960066693136723</v>
      </c>
      <c r="AX1319" s="18"/>
      <c r="AZ1319" s="18"/>
      <c r="BB1319" s="18"/>
      <c r="BD1319" s="18"/>
      <c r="BF1319" s="18"/>
      <c r="BG1319" s="18" t="s">
        <v>68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 s="18">
        <v>0</v>
      </c>
      <c r="BO1319">
        <v>0</v>
      </c>
      <c r="BP1319">
        <v>1</v>
      </c>
      <c r="BQ1319" s="18">
        <v>0</v>
      </c>
      <c r="BS1319" s="18"/>
      <c r="BT1319" t="s">
        <v>397</v>
      </c>
      <c r="BU1319" t="s">
        <v>397</v>
      </c>
      <c r="BW1319" s="25"/>
      <c r="CA1319" s="18"/>
      <c r="CC1319" s="18"/>
      <c r="CD1319" s="18"/>
      <c r="CF1319" s="18"/>
      <c r="CH1319" s="18"/>
      <c r="CR1319" s="18"/>
      <c r="CT1319" s="25"/>
      <c r="CU1319" t="s">
        <v>397</v>
      </c>
      <c r="CW1319" t="s">
        <v>397</v>
      </c>
      <c r="CX1319" s="25" t="s">
        <v>397</v>
      </c>
    </row>
    <row r="1320" spans="1:102" x14ac:dyDescent="0.3">
      <c r="A1320">
        <v>1319</v>
      </c>
      <c r="B1320">
        <v>146</v>
      </c>
      <c r="C1320" s="25" t="s">
        <v>69</v>
      </c>
      <c r="D1320" s="12">
        <v>13.33</v>
      </c>
      <c r="E1320" s="14"/>
      <c r="F1320" s="7" t="str">
        <f>IFERROR(D1320/E1320, "X")</f>
        <v>X</v>
      </c>
      <c r="G1320" s="7">
        <f>D1320-E1320</f>
        <v>13.33</v>
      </c>
      <c r="H1320" s="16">
        <f>D1320+E1320</f>
        <v>13.33</v>
      </c>
      <c r="I1320" s="11" t="str">
        <f>IFERROR(F1320/SQRT(F1320^2+AH1320), "X")</f>
        <v>X</v>
      </c>
      <c r="J1320" s="39" t="str">
        <f>IFERROR(SQRT((1-I1320^2)/AH1320), "X")</f>
        <v>X</v>
      </c>
      <c r="K1320" s="39" t="str">
        <f t="shared" si="87"/>
        <v>X</v>
      </c>
      <c r="L1320" s="39" t="str">
        <f t="shared" si="88"/>
        <v>X</v>
      </c>
      <c r="M1320" s="43" t="str">
        <f>IFERROR(I1320+J1320, "X")</f>
        <v>X</v>
      </c>
      <c r="N1320" s="45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0</v>
      </c>
      <c r="V1320" s="9">
        <v>1</v>
      </c>
      <c r="W1320" s="8">
        <v>0</v>
      </c>
      <c r="X1320" s="9">
        <v>0</v>
      </c>
      <c r="Y1320" s="8"/>
      <c r="AA1320" s="8"/>
      <c r="AG1320" s="47"/>
      <c r="AH1320" s="9">
        <f t="shared" si="86"/>
        <v>-1</v>
      </c>
      <c r="AI1320" s="7">
        <v>7.4</v>
      </c>
      <c r="AM1320" s="14"/>
      <c r="AO1320" s="16"/>
      <c r="AR1320" s="16"/>
      <c r="AS1320" s="9">
        <v>1978</v>
      </c>
      <c r="AT1320" s="23">
        <f t="shared" si="89"/>
        <v>3.2962262872611605</v>
      </c>
      <c r="AX1320" s="18"/>
      <c r="AZ1320" s="18"/>
      <c r="BB1320" s="18"/>
      <c r="BD1320" s="18"/>
      <c r="BF1320" s="18"/>
      <c r="BG1320" s="18" t="s">
        <v>68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 s="18">
        <v>0</v>
      </c>
      <c r="BO1320">
        <v>0</v>
      </c>
      <c r="BP1320">
        <v>1</v>
      </c>
      <c r="BQ1320" s="18">
        <v>0</v>
      </c>
      <c r="BS1320" s="18"/>
      <c r="BT1320" t="s">
        <v>397</v>
      </c>
      <c r="BU1320" t="s">
        <v>397</v>
      </c>
      <c r="BW1320" s="25"/>
      <c r="CA1320" s="18"/>
      <c r="CC1320" s="18"/>
      <c r="CD1320" s="18"/>
      <c r="CF1320" s="18"/>
      <c r="CH1320" s="18"/>
      <c r="CR1320" s="18"/>
      <c r="CT1320" s="25"/>
      <c r="CU1320" t="s">
        <v>397</v>
      </c>
      <c r="CW1320" t="s">
        <v>397</v>
      </c>
      <c r="CX1320" s="25" t="s">
        <v>397</v>
      </c>
    </row>
    <row r="1321" spans="1:102" x14ac:dyDescent="0.3">
      <c r="A1321">
        <v>1320</v>
      </c>
      <c r="B1321">
        <v>146</v>
      </c>
      <c r="C1321" s="25" t="s">
        <v>69</v>
      </c>
      <c r="D1321" s="12">
        <v>12.34</v>
      </c>
      <c r="E1321" s="14"/>
      <c r="F1321" s="7" t="str">
        <f>IFERROR(D1321/E1321, "X")</f>
        <v>X</v>
      </c>
      <c r="G1321" s="7">
        <f>D1321-E1321</f>
        <v>12.34</v>
      </c>
      <c r="H1321" s="16">
        <f>D1321+E1321</f>
        <v>12.34</v>
      </c>
      <c r="I1321" s="11" t="str">
        <f>IFERROR(F1321/SQRT(F1321^2+AH1321), "X")</f>
        <v>X</v>
      </c>
      <c r="J1321" s="39" t="str">
        <f>IFERROR(SQRT((1-I1321^2)/AH1321), "X")</f>
        <v>X</v>
      </c>
      <c r="K1321" s="39" t="str">
        <f t="shared" si="87"/>
        <v>X</v>
      </c>
      <c r="L1321" s="39" t="str">
        <f t="shared" si="88"/>
        <v>X</v>
      </c>
      <c r="M1321" s="43" t="str">
        <f>IFERROR(I1321+J1321, "X")</f>
        <v>X</v>
      </c>
      <c r="N1321" s="45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0</v>
      </c>
      <c r="V1321" s="9">
        <v>1</v>
      </c>
      <c r="W1321" s="8">
        <v>0</v>
      </c>
      <c r="X1321" s="9">
        <v>0</v>
      </c>
      <c r="Y1321" s="8"/>
      <c r="AA1321" s="8"/>
      <c r="AG1321" s="47"/>
      <c r="AH1321" s="9">
        <f t="shared" si="86"/>
        <v>-1</v>
      </c>
      <c r="AI1321" s="7">
        <v>7.6</v>
      </c>
      <c r="AM1321" s="14"/>
      <c r="AO1321" s="16"/>
      <c r="AR1321" s="16"/>
      <c r="AS1321" s="9">
        <v>1979</v>
      </c>
      <c r="AT1321" s="23">
        <f t="shared" si="89"/>
        <v>3.2964457942063961</v>
      </c>
      <c r="AX1321" s="18"/>
      <c r="AZ1321" s="18"/>
      <c r="BB1321" s="18"/>
      <c r="BD1321" s="18"/>
      <c r="BF1321" s="18"/>
      <c r="BG1321" s="18" t="s">
        <v>68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 s="18">
        <v>0</v>
      </c>
      <c r="BO1321">
        <v>0</v>
      </c>
      <c r="BP1321">
        <v>1</v>
      </c>
      <c r="BQ1321" s="18">
        <v>0</v>
      </c>
      <c r="BS1321" s="18"/>
      <c r="BT1321" t="s">
        <v>397</v>
      </c>
      <c r="BU1321" t="s">
        <v>397</v>
      </c>
      <c r="BW1321" s="25"/>
      <c r="CA1321" s="18"/>
      <c r="CC1321" s="18"/>
      <c r="CD1321" s="18"/>
      <c r="CF1321" s="18"/>
      <c r="CH1321" s="18"/>
      <c r="CR1321" s="18"/>
      <c r="CT1321" s="25"/>
      <c r="CU1321" t="s">
        <v>397</v>
      </c>
      <c r="CW1321" t="s">
        <v>397</v>
      </c>
      <c r="CX1321" s="25" t="s">
        <v>397</v>
      </c>
    </row>
    <row r="1322" spans="1:102" x14ac:dyDescent="0.3">
      <c r="A1322">
        <v>1321</v>
      </c>
      <c r="B1322">
        <v>146</v>
      </c>
      <c r="C1322" s="25" t="s">
        <v>69</v>
      </c>
      <c r="D1322" s="12">
        <v>11.74</v>
      </c>
      <c r="E1322" s="14"/>
      <c r="F1322" s="7" t="str">
        <f>IFERROR(D1322/E1322, "X")</f>
        <v>X</v>
      </c>
      <c r="G1322" s="7">
        <f>D1322-E1322</f>
        <v>11.74</v>
      </c>
      <c r="H1322" s="16">
        <f>D1322+E1322</f>
        <v>11.74</v>
      </c>
      <c r="I1322" s="11" t="str">
        <f>IFERROR(F1322/SQRT(F1322^2+AH1322), "X")</f>
        <v>X</v>
      </c>
      <c r="J1322" s="39" t="str">
        <f>IFERROR(SQRT((1-I1322^2)/AH1322), "X")</f>
        <v>X</v>
      </c>
      <c r="K1322" s="39" t="str">
        <f t="shared" si="87"/>
        <v>X</v>
      </c>
      <c r="L1322" s="39" t="str">
        <f t="shared" si="88"/>
        <v>X</v>
      </c>
      <c r="M1322" s="43" t="str">
        <f>IFERROR(I1322+J1322, "X")</f>
        <v>X</v>
      </c>
      <c r="N1322" s="45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0</v>
      </c>
      <c r="V1322" s="9">
        <v>1</v>
      </c>
      <c r="W1322" s="8">
        <v>0</v>
      </c>
      <c r="X1322" s="9">
        <v>0</v>
      </c>
      <c r="Y1322" s="8"/>
      <c r="AA1322" s="8"/>
      <c r="AG1322" s="47"/>
      <c r="AH1322" s="9">
        <f t="shared" si="86"/>
        <v>-1</v>
      </c>
      <c r="AI1322" s="7">
        <v>7.6</v>
      </c>
      <c r="AM1322" s="14"/>
      <c r="AO1322" s="16"/>
      <c r="AR1322" s="16"/>
      <c r="AS1322" s="9">
        <v>1980</v>
      </c>
      <c r="AT1322" s="23">
        <f t="shared" si="89"/>
        <v>3.2966651902615309</v>
      </c>
      <c r="AX1322" s="18"/>
      <c r="AZ1322" s="18"/>
      <c r="BB1322" s="18"/>
      <c r="BD1322" s="18"/>
      <c r="BF1322" s="18"/>
      <c r="BG1322" s="18" t="s">
        <v>68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 s="18">
        <v>0</v>
      </c>
      <c r="BO1322">
        <v>0</v>
      </c>
      <c r="BP1322">
        <v>1</v>
      </c>
      <c r="BQ1322" s="18">
        <v>0</v>
      </c>
      <c r="BS1322" s="18"/>
      <c r="BT1322" t="s">
        <v>397</v>
      </c>
      <c r="BU1322" t="s">
        <v>397</v>
      </c>
      <c r="BW1322" s="25"/>
      <c r="CA1322" s="18"/>
      <c r="CC1322" s="18"/>
      <c r="CD1322" s="18"/>
      <c r="CF1322" s="18"/>
      <c r="CH1322" s="18"/>
      <c r="CR1322" s="18"/>
      <c r="CT1322" s="25"/>
      <c r="CU1322" t="s">
        <v>397</v>
      </c>
      <c r="CW1322" t="s">
        <v>397</v>
      </c>
      <c r="CX1322" s="25" t="s">
        <v>397</v>
      </c>
    </row>
    <row r="1323" spans="1:102" x14ac:dyDescent="0.3">
      <c r="A1323">
        <v>1322</v>
      </c>
      <c r="B1323">
        <v>146</v>
      </c>
      <c r="C1323" s="25" t="s">
        <v>69</v>
      </c>
      <c r="D1323" s="12">
        <v>10.91</v>
      </c>
      <c r="E1323" s="14"/>
      <c r="F1323" s="7" t="str">
        <f>IFERROR(D1323/E1323, "X")</f>
        <v>X</v>
      </c>
      <c r="G1323" s="7">
        <f>D1323-E1323</f>
        <v>10.91</v>
      </c>
      <c r="H1323" s="16">
        <f>D1323+E1323</f>
        <v>10.91</v>
      </c>
      <c r="I1323" s="11" t="str">
        <f>IFERROR(F1323/SQRT(F1323^2+AH1323), "X")</f>
        <v>X</v>
      </c>
      <c r="J1323" s="39" t="str">
        <f>IFERROR(SQRT((1-I1323^2)/AH1323), "X")</f>
        <v>X</v>
      </c>
      <c r="K1323" s="39" t="str">
        <f t="shared" si="87"/>
        <v>X</v>
      </c>
      <c r="L1323" s="39" t="str">
        <f t="shared" si="88"/>
        <v>X</v>
      </c>
      <c r="M1323" s="43" t="str">
        <f>IFERROR(I1323+J1323, "X")</f>
        <v>X</v>
      </c>
      <c r="N1323" s="45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0</v>
      </c>
      <c r="V1323" s="9">
        <v>1</v>
      </c>
      <c r="W1323" s="8">
        <v>0</v>
      </c>
      <c r="X1323" s="9">
        <v>0</v>
      </c>
      <c r="Y1323" s="8"/>
      <c r="AA1323" s="8"/>
      <c r="AG1323" s="47"/>
      <c r="AH1323" s="9">
        <f t="shared" si="86"/>
        <v>-1</v>
      </c>
      <c r="AI1323" s="7">
        <v>8</v>
      </c>
      <c r="AM1323" s="14"/>
      <c r="AO1323" s="16"/>
      <c r="AR1323" s="16"/>
      <c r="AS1323" s="9">
        <v>1981</v>
      </c>
      <c r="AT1323" s="23">
        <f t="shared" si="89"/>
        <v>3.2968844755385471</v>
      </c>
      <c r="AX1323" s="18"/>
      <c r="AZ1323" s="18"/>
      <c r="BB1323" s="18"/>
      <c r="BD1323" s="18"/>
      <c r="BF1323" s="18"/>
      <c r="BG1323" s="18" t="s">
        <v>68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 s="18">
        <v>0</v>
      </c>
      <c r="BO1323">
        <v>0</v>
      </c>
      <c r="BP1323">
        <v>1</v>
      </c>
      <c r="BQ1323" s="18">
        <v>0</v>
      </c>
      <c r="BS1323" s="18"/>
      <c r="BT1323" t="s">
        <v>397</v>
      </c>
      <c r="BU1323" t="s">
        <v>397</v>
      </c>
      <c r="BW1323" s="25"/>
      <c r="CA1323" s="18"/>
      <c r="CC1323" s="18"/>
      <c r="CD1323" s="18"/>
      <c r="CF1323" s="18"/>
      <c r="CH1323" s="18"/>
      <c r="CR1323" s="18"/>
      <c r="CT1323" s="25"/>
      <c r="CU1323" t="s">
        <v>397</v>
      </c>
      <c r="CW1323" t="s">
        <v>397</v>
      </c>
      <c r="CX1323" s="25" t="s">
        <v>397</v>
      </c>
    </row>
    <row r="1324" spans="1:102" x14ac:dyDescent="0.3">
      <c r="A1324">
        <v>1323</v>
      </c>
      <c r="B1324">
        <v>146</v>
      </c>
      <c r="C1324" s="25" t="s">
        <v>69</v>
      </c>
      <c r="D1324" s="12">
        <v>10.89</v>
      </c>
      <c r="E1324" s="14"/>
      <c r="F1324" s="7" t="str">
        <f>IFERROR(D1324/E1324, "X")</f>
        <v>X</v>
      </c>
      <c r="G1324" s="7">
        <f>D1324-E1324</f>
        <v>10.89</v>
      </c>
      <c r="H1324" s="16">
        <f>D1324+E1324</f>
        <v>10.89</v>
      </c>
      <c r="I1324" s="11" t="str">
        <f>IFERROR(F1324/SQRT(F1324^2+AH1324), "X")</f>
        <v>X</v>
      </c>
      <c r="J1324" s="39" t="str">
        <f>IFERROR(SQRT((1-I1324^2)/AH1324), "X")</f>
        <v>X</v>
      </c>
      <c r="K1324" s="39" t="str">
        <f t="shared" si="87"/>
        <v>X</v>
      </c>
      <c r="L1324" s="39" t="str">
        <f t="shared" si="88"/>
        <v>X</v>
      </c>
      <c r="M1324" s="43" t="str">
        <f>IFERROR(I1324+J1324, "X")</f>
        <v>X</v>
      </c>
      <c r="N1324" s="45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0</v>
      </c>
      <c r="V1324" s="9">
        <v>1</v>
      </c>
      <c r="W1324" s="8">
        <v>0</v>
      </c>
      <c r="X1324" s="9">
        <v>0</v>
      </c>
      <c r="Y1324" s="8"/>
      <c r="AA1324" s="8"/>
      <c r="AG1324" s="47"/>
      <c r="AH1324" s="9">
        <f t="shared" si="86"/>
        <v>-1</v>
      </c>
      <c r="AI1324" s="7">
        <v>8</v>
      </c>
      <c r="AM1324" s="14"/>
      <c r="AO1324" s="16"/>
      <c r="AR1324" s="16"/>
      <c r="AS1324" s="9">
        <v>1982</v>
      </c>
      <c r="AT1324" s="23">
        <f t="shared" si="89"/>
        <v>3.2971036501492565</v>
      </c>
      <c r="AX1324" s="18"/>
      <c r="AZ1324" s="18"/>
      <c r="BB1324" s="18"/>
      <c r="BD1324" s="18"/>
      <c r="BF1324" s="18"/>
      <c r="BG1324" s="18" t="s">
        <v>68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 s="18">
        <v>0</v>
      </c>
      <c r="BO1324">
        <v>0</v>
      </c>
      <c r="BP1324">
        <v>1</v>
      </c>
      <c r="BQ1324" s="18">
        <v>0</v>
      </c>
      <c r="BS1324" s="18"/>
      <c r="BT1324" t="s">
        <v>397</v>
      </c>
      <c r="BU1324" t="s">
        <v>397</v>
      </c>
      <c r="BW1324" s="25"/>
      <c r="CA1324" s="18"/>
      <c r="CC1324" s="18"/>
      <c r="CD1324" s="18"/>
      <c r="CF1324" s="18"/>
      <c r="CH1324" s="18"/>
      <c r="CR1324" s="18"/>
      <c r="CT1324" s="25"/>
      <c r="CU1324" t="s">
        <v>397</v>
      </c>
      <c r="CW1324" t="s">
        <v>397</v>
      </c>
      <c r="CX1324" s="25" t="s">
        <v>397</v>
      </c>
    </row>
    <row r="1325" spans="1:102" x14ac:dyDescent="0.3">
      <c r="A1325">
        <v>1324</v>
      </c>
      <c r="B1325">
        <v>146</v>
      </c>
      <c r="C1325" s="25" t="s">
        <v>69</v>
      </c>
      <c r="D1325" s="12">
        <v>11.17</v>
      </c>
      <c r="E1325" s="14"/>
      <c r="F1325" s="7" t="str">
        <f>IFERROR(D1325/E1325, "X")</f>
        <v>X</v>
      </c>
      <c r="G1325" s="7">
        <f>D1325-E1325</f>
        <v>11.17</v>
      </c>
      <c r="H1325" s="16">
        <f>D1325+E1325</f>
        <v>11.17</v>
      </c>
      <c r="I1325" s="11" t="str">
        <f>IFERROR(F1325/SQRT(F1325^2+AH1325), "X")</f>
        <v>X</v>
      </c>
      <c r="J1325" s="39" t="str">
        <f>IFERROR(SQRT((1-I1325^2)/AH1325), "X")</f>
        <v>X</v>
      </c>
      <c r="K1325" s="39" t="str">
        <f t="shared" si="87"/>
        <v>X</v>
      </c>
      <c r="L1325" s="39" t="str">
        <f t="shared" si="88"/>
        <v>X</v>
      </c>
      <c r="M1325" s="43" t="str">
        <f>IFERROR(I1325+J1325, "X")</f>
        <v>X</v>
      </c>
      <c r="N1325" s="45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0</v>
      </c>
      <c r="V1325" s="9">
        <v>1</v>
      </c>
      <c r="W1325" s="8">
        <v>0</v>
      </c>
      <c r="X1325" s="9">
        <v>0</v>
      </c>
      <c r="Y1325" s="8"/>
      <c r="AA1325" s="8"/>
      <c r="AG1325" s="47"/>
      <c r="AH1325" s="9">
        <f t="shared" si="86"/>
        <v>-1</v>
      </c>
      <c r="AI1325" s="7">
        <v>8</v>
      </c>
      <c r="AM1325" s="14"/>
      <c r="AO1325" s="16"/>
      <c r="AR1325" s="16"/>
      <c r="AS1325" s="9">
        <v>1983</v>
      </c>
      <c r="AT1325" s="23">
        <f t="shared" si="89"/>
        <v>3.2973227142053028</v>
      </c>
      <c r="AX1325" s="18"/>
      <c r="AZ1325" s="18"/>
      <c r="BB1325" s="18"/>
      <c r="BD1325" s="18"/>
      <c r="BF1325" s="18"/>
      <c r="BG1325" s="18" t="s">
        <v>68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 s="18">
        <v>0</v>
      </c>
      <c r="BO1325">
        <v>0</v>
      </c>
      <c r="BP1325">
        <v>1</v>
      </c>
      <c r="BQ1325" s="18">
        <v>0</v>
      </c>
      <c r="BS1325" s="18"/>
      <c r="BT1325" t="s">
        <v>397</v>
      </c>
      <c r="BU1325" t="s">
        <v>397</v>
      </c>
      <c r="BW1325" s="25"/>
      <c r="CA1325" s="18"/>
      <c r="CC1325" s="18"/>
      <c r="CD1325" s="18"/>
      <c r="CF1325" s="18"/>
      <c r="CH1325" s="18"/>
      <c r="CR1325" s="18"/>
      <c r="CT1325" s="25"/>
      <c r="CU1325" t="s">
        <v>397</v>
      </c>
      <c r="CW1325" t="s">
        <v>397</v>
      </c>
      <c r="CX1325" s="25" t="s">
        <v>397</v>
      </c>
    </row>
    <row r="1326" spans="1:102" x14ac:dyDescent="0.3">
      <c r="A1326">
        <v>1325</v>
      </c>
      <c r="B1326">
        <v>146</v>
      </c>
      <c r="C1326" s="25" t="s">
        <v>69</v>
      </c>
      <c r="D1326" s="12">
        <v>11.56</v>
      </c>
      <c r="E1326" s="14"/>
      <c r="F1326" s="7" t="str">
        <f>IFERROR(D1326/E1326, "X")</f>
        <v>X</v>
      </c>
      <c r="G1326" s="7">
        <f>D1326-E1326</f>
        <v>11.56</v>
      </c>
      <c r="H1326" s="16">
        <f>D1326+E1326</f>
        <v>11.56</v>
      </c>
      <c r="I1326" s="11" t="str">
        <f>IFERROR(F1326/SQRT(F1326^2+AH1326), "X")</f>
        <v>X</v>
      </c>
      <c r="J1326" s="39" t="str">
        <f>IFERROR(SQRT((1-I1326^2)/AH1326), "X")</f>
        <v>X</v>
      </c>
      <c r="K1326" s="39" t="str">
        <f t="shared" si="87"/>
        <v>X</v>
      </c>
      <c r="L1326" s="39" t="str">
        <f t="shared" si="88"/>
        <v>X</v>
      </c>
      <c r="M1326" s="43" t="str">
        <f>IFERROR(I1326+J1326, "X")</f>
        <v>X</v>
      </c>
      <c r="N1326" s="45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0</v>
      </c>
      <c r="V1326" s="9">
        <v>1</v>
      </c>
      <c r="W1326" s="8">
        <v>0</v>
      </c>
      <c r="X1326" s="9">
        <v>0</v>
      </c>
      <c r="Y1326" s="8"/>
      <c r="AA1326" s="8"/>
      <c r="AG1326" s="47"/>
      <c r="AH1326" s="9">
        <f t="shared" si="86"/>
        <v>-1</v>
      </c>
      <c r="AI1326" s="7">
        <v>8.1999999999999993</v>
      </c>
      <c r="AM1326" s="14"/>
      <c r="AO1326" s="16"/>
      <c r="AR1326" s="16"/>
      <c r="AS1326" s="9">
        <v>1984</v>
      </c>
      <c r="AT1326" s="23">
        <f t="shared" si="89"/>
        <v>3.2975416678181597</v>
      </c>
      <c r="AX1326" s="18"/>
      <c r="AZ1326" s="18"/>
      <c r="BB1326" s="18"/>
      <c r="BD1326" s="18"/>
      <c r="BF1326" s="18"/>
      <c r="BG1326" s="18" t="s">
        <v>68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 s="18">
        <v>0</v>
      </c>
      <c r="BO1326">
        <v>0</v>
      </c>
      <c r="BP1326">
        <v>1</v>
      </c>
      <c r="BQ1326" s="18">
        <v>0</v>
      </c>
      <c r="BS1326" s="18"/>
      <c r="BT1326" t="s">
        <v>397</v>
      </c>
      <c r="BU1326" t="s">
        <v>397</v>
      </c>
      <c r="BW1326" s="25"/>
      <c r="CA1326" s="18"/>
      <c r="CC1326" s="18"/>
      <c r="CD1326" s="18"/>
      <c r="CF1326" s="18"/>
      <c r="CH1326" s="18"/>
      <c r="CR1326" s="18"/>
      <c r="CT1326" s="25"/>
      <c r="CU1326" t="s">
        <v>397</v>
      </c>
      <c r="CW1326" t="s">
        <v>397</v>
      </c>
      <c r="CX1326" s="25" t="s">
        <v>397</v>
      </c>
    </row>
    <row r="1327" spans="1:102" x14ac:dyDescent="0.3">
      <c r="A1327">
        <v>1326</v>
      </c>
      <c r="B1327">
        <v>146</v>
      </c>
      <c r="C1327" s="25" t="s">
        <v>69</v>
      </c>
      <c r="D1327" s="12">
        <v>11.15</v>
      </c>
      <c r="E1327" s="14"/>
      <c r="F1327" s="7" t="str">
        <f>IFERROR(D1327/E1327, "X")</f>
        <v>X</v>
      </c>
      <c r="G1327" s="7">
        <f>D1327-E1327</f>
        <v>11.15</v>
      </c>
      <c r="H1327" s="16">
        <f>D1327+E1327</f>
        <v>11.15</v>
      </c>
      <c r="I1327" s="11" t="str">
        <f>IFERROR(F1327/SQRT(F1327^2+AH1327), "X")</f>
        <v>X</v>
      </c>
      <c r="J1327" s="39" t="str">
        <f>IFERROR(SQRT((1-I1327^2)/AH1327), "X")</f>
        <v>X</v>
      </c>
      <c r="K1327" s="39" t="str">
        <f t="shared" si="87"/>
        <v>X</v>
      </c>
      <c r="L1327" s="39" t="str">
        <f t="shared" si="88"/>
        <v>X</v>
      </c>
      <c r="M1327" s="43" t="str">
        <f>IFERROR(I1327+J1327, "X")</f>
        <v>X</v>
      </c>
      <c r="N1327" s="45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0</v>
      </c>
      <c r="V1327" s="9">
        <v>1</v>
      </c>
      <c r="W1327" s="8">
        <v>0</v>
      </c>
      <c r="X1327" s="9">
        <v>0</v>
      </c>
      <c r="Y1327" s="8"/>
      <c r="AA1327" s="8"/>
      <c r="AG1327" s="47"/>
      <c r="AH1327" s="9">
        <f t="shared" si="86"/>
        <v>-1</v>
      </c>
      <c r="AI1327" s="7">
        <v>8.5</v>
      </c>
      <c r="AM1327" s="14"/>
      <c r="AO1327" s="16"/>
      <c r="AR1327" s="16"/>
      <c r="AS1327" s="9">
        <v>1985</v>
      </c>
      <c r="AT1327" s="23">
        <f t="shared" si="89"/>
        <v>3.2977605110991339</v>
      </c>
      <c r="AX1327" s="18"/>
      <c r="AZ1327" s="18"/>
      <c r="BB1327" s="18"/>
      <c r="BD1327" s="18"/>
      <c r="BF1327" s="18"/>
      <c r="BG1327" s="18" t="s">
        <v>68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 s="18">
        <v>0</v>
      </c>
      <c r="BO1327">
        <v>0</v>
      </c>
      <c r="BP1327">
        <v>1</v>
      </c>
      <c r="BQ1327" s="18">
        <v>0</v>
      </c>
      <c r="BS1327" s="18"/>
      <c r="BT1327" t="s">
        <v>397</v>
      </c>
      <c r="BU1327" t="s">
        <v>397</v>
      </c>
      <c r="BW1327" s="25"/>
      <c r="CA1327" s="18"/>
      <c r="CC1327" s="18"/>
      <c r="CD1327" s="18"/>
      <c r="CF1327" s="18"/>
      <c r="CH1327" s="18"/>
      <c r="CR1327" s="18"/>
      <c r="CT1327" s="25"/>
      <c r="CU1327" t="s">
        <v>397</v>
      </c>
      <c r="CW1327" t="s">
        <v>397</v>
      </c>
      <c r="CX1327" s="25" t="s">
        <v>397</v>
      </c>
    </row>
    <row r="1328" spans="1:102" x14ac:dyDescent="0.3">
      <c r="A1328">
        <v>1327</v>
      </c>
      <c r="B1328">
        <v>146</v>
      </c>
      <c r="C1328" s="25" t="s">
        <v>69</v>
      </c>
      <c r="D1328" s="12">
        <v>11.06</v>
      </c>
      <c r="E1328" s="14"/>
      <c r="F1328" s="7" t="str">
        <f>IFERROR(D1328/E1328, "X")</f>
        <v>X</v>
      </c>
      <c r="G1328" s="7">
        <f>D1328-E1328</f>
        <v>11.06</v>
      </c>
      <c r="H1328" s="16">
        <f>D1328+E1328</f>
        <v>11.06</v>
      </c>
      <c r="I1328" s="11" t="str">
        <f>IFERROR(F1328/SQRT(F1328^2+AH1328), "X")</f>
        <v>X</v>
      </c>
      <c r="J1328" s="39" t="str">
        <f>IFERROR(SQRT((1-I1328^2)/AH1328), "X")</f>
        <v>X</v>
      </c>
      <c r="K1328" s="39" t="str">
        <f t="shared" si="87"/>
        <v>X</v>
      </c>
      <c r="L1328" s="39" t="str">
        <f t="shared" si="88"/>
        <v>X</v>
      </c>
      <c r="M1328" s="43" t="str">
        <f>IFERROR(I1328+J1328, "X")</f>
        <v>X</v>
      </c>
      <c r="N1328" s="45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0</v>
      </c>
      <c r="V1328" s="9">
        <v>1</v>
      </c>
      <c r="W1328" s="8">
        <v>0</v>
      </c>
      <c r="X1328" s="9">
        <v>0</v>
      </c>
      <c r="Y1328" s="8"/>
      <c r="AA1328" s="8"/>
      <c r="AG1328" s="47"/>
      <c r="AH1328" s="9">
        <f t="shared" si="86"/>
        <v>-1</v>
      </c>
      <c r="AI1328" s="7">
        <v>8.6</v>
      </c>
      <c r="AM1328" s="14"/>
      <c r="AO1328" s="16"/>
      <c r="AR1328" s="16"/>
      <c r="AS1328" s="9">
        <v>1986</v>
      </c>
      <c r="AT1328" s="23">
        <f t="shared" si="89"/>
        <v>3.2979792441593623</v>
      </c>
      <c r="AX1328" s="18"/>
      <c r="AZ1328" s="18"/>
      <c r="BB1328" s="18"/>
      <c r="BD1328" s="18"/>
      <c r="BF1328" s="18"/>
      <c r="BG1328" s="18" t="s">
        <v>68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 s="18">
        <v>0</v>
      </c>
      <c r="BO1328">
        <v>0</v>
      </c>
      <c r="BP1328">
        <v>1</v>
      </c>
      <c r="BQ1328" s="18">
        <v>0</v>
      </c>
      <c r="BS1328" s="18"/>
      <c r="BT1328" t="s">
        <v>397</v>
      </c>
      <c r="BU1328" t="s">
        <v>397</v>
      </c>
      <c r="BW1328" s="25"/>
      <c r="CA1328" s="18"/>
      <c r="CC1328" s="18"/>
      <c r="CD1328" s="18"/>
      <c r="CF1328" s="18"/>
      <c r="CH1328" s="18"/>
      <c r="CR1328" s="18"/>
      <c r="CT1328" s="25"/>
      <c r="CU1328" t="s">
        <v>397</v>
      </c>
      <c r="CW1328" t="s">
        <v>397</v>
      </c>
      <c r="CX1328" s="25" t="s">
        <v>397</v>
      </c>
    </row>
    <row r="1329" spans="1:102" x14ac:dyDescent="0.3">
      <c r="A1329">
        <v>1328</v>
      </c>
      <c r="B1329">
        <v>146</v>
      </c>
      <c r="C1329" s="25" t="s">
        <v>69</v>
      </c>
      <c r="D1329" s="12">
        <v>11</v>
      </c>
      <c r="E1329" s="14"/>
      <c r="F1329" s="7" t="str">
        <f>IFERROR(D1329/E1329, "X")</f>
        <v>X</v>
      </c>
      <c r="G1329" s="7">
        <f>D1329-E1329</f>
        <v>11</v>
      </c>
      <c r="H1329" s="16">
        <f>D1329+E1329</f>
        <v>11</v>
      </c>
      <c r="I1329" s="11" t="str">
        <f>IFERROR(F1329/SQRT(F1329^2+AH1329), "X")</f>
        <v>X</v>
      </c>
      <c r="J1329" s="39" t="str">
        <f>IFERROR(SQRT((1-I1329^2)/AH1329), "X")</f>
        <v>X</v>
      </c>
      <c r="K1329" s="39" t="str">
        <f t="shared" si="87"/>
        <v>X</v>
      </c>
      <c r="L1329" s="39" t="str">
        <f t="shared" si="88"/>
        <v>X</v>
      </c>
      <c r="M1329" s="43" t="str">
        <f>IFERROR(I1329+J1329, "X")</f>
        <v>X</v>
      </c>
      <c r="N1329" s="45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0</v>
      </c>
      <c r="V1329" s="9">
        <v>1</v>
      </c>
      <c r="W1329" s="8">
        <v>0</v>
      </c>
      <c r="X1329" s="9">
        <v>0</v>
      </c>
      <c r="Y1329" s="8"/>
      <c r="AA1329" s="8"/>
      <c r="AG1329" s="47"/>
      <c r="AH1329" s="9">
        <f t="shared" si="86"/>
        <v>-1</v>
      </c>
      <c r="AI1329" s="7">
        <v>8.6</v>
      </c>
      <c r="AM1329" s="14"/>
      <c r="AO1329" s="16"/>
      <c r="AR1329" s="16"/>
      <c r="AS1329" s="9">
        <v>1987</v>
      </c>
      <c r="AT1329" s="23">
        <f t="shared" si="89"/>
        <v>3.2981978671098151</v>
      </c>
      <c r="AX1329" s="18"/>
      <c r="AZ1329" s="18"/>
      <c r="BB1329" s="18"/>
      <c r="BD1329" s="18"/>
      <c r="BF1329" s="18"/>
      <c r="BG1329" s="18" t="s">
        <v>68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 s="18">
        <v>0</v>
      </c>
      <c r="BO1329">
        <v>0</v>
      </c>
      <c r="BP1329">
        <v>1</v>
      </c>
      <c r="BQ1329" s="18">
        <v>0</v>
      </c>
      <c r="BS1329" s="18"/>
      <c r="BT1329" t="s">
        <v>397</v>
      </c>
      <c r="BU1329" t="s">
        <v>397</v>
      </c>
      <c r="BW1329" s="25"/>
      <c r="CA1329" s="18"/>
      <c r="CC1329" s="18"/>
      <c r="CD1329" s="18"/>
      <c r="CF1329" s="18"/>
      <c r="CH1329" s="18"/>
      <c r="CR1329" s="18"/>
      <c r="CT1329" s="25"/>
      <c r="CU1329" t="s">
        <v>397</v>
      </c>
      <c r="CW1329" t="s">
        <v>397</v>
      </c>
      <c r="CX1329" s="25" t="s">
        <v>397</v>
      </c>
    </row>
    <row r="1330" spans="1:102" x14ac:dyDescent="0.3">
      <c r="A1330">
        <v>1329</v>
      </c>
      <c r="B1330">
        <v>146</v>
      </c>
      <c r="C1330" s="25" t="s">
        <v>69</v>
      </c>
      <c r="D1330" s="12">
        <v>10.87</v>
      </c>
      <c r="E1330" s="14"/>
      <c r="F1330" s="7" t="str">
        <f>IFERROR(D1330/E1330, "X")</f>
        <v>X</v>
      </c>
      <c r="G1330" s="7">
        <f>D1330-E1330</f>
        <v>10.87</v>
      </c>
      <c r="H1330" s="16">
        <f>D1330+E1330</f>
        <v>10.87</v>
      </c>
      <c r="I1330" s="11" t="str">
        <f>IFERROR(F1330/SQRT(F1330^2+AH1330), "X")</f>
        <v>X</v>
      </c>
      <c r="J1330" s="39" t="str">
        <f>IFERROR(SQRT((1-I1330^2)/AH1330), "X")</f>
        <v>X</v>
      </c>
      <c r="K1330" s="39" t="str">
        <f t="shared" si="87"/>
        <v>X</v>
      </c>
      <c r="L1330" s="39" t="str">
        <f t="shared" si="88"/>
        <v>X</v>
      </c>
      <c r="M1330" s="43" t="str">
        <f>IFERROR(I1330+J1330, "X")</f>
        <v>X</v>
      </c>
      <c r="N1330" s="45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8">
        <v>0</v>
      </c>
      <c r="X1330" s="9">
        <v>0</v>
      </c>
      <c r="Y1330" s="8"/>
      <c r="AA1330" s="8"/>
      <c r="AG1330" s="47"/>
      <c r="AH1330" s="9">
        <f t="shared" si="86"/>
        <v>-1</v>
      </c>
      <c r="AI1330" s="7">
        <v>8.9</v>
      </c>
      <c r="AM1330" s="14"/>
      <c r="AO1330" s="16"/>
      <c r="AR1330" s="16"/>
      <c r="AS1330" s="9">
        <v>1988</v>
      </c>
      <c r="AT1330" s="23">
        <f t="shared" si="89"/>
        <v>3.2984163800612945</v>
      </c>
      <c r="AX1330" s="18"/>
      <c r="AZ1330" s="18"/>
      <c r="BB1330" s="18"/>
      <c r="BD1330" s="18"/>
      <c r="BF1330" s="18"/>
      <c r="BG1330" s="18" t="s">
        <v>68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 s="18">
        <v>0</v>
      </c>
      <c r="BO1330">
        <v>0</v>
      </c>
      <c r="BP1330">
        <v>1</v>
      </c>
      <c r="BQ1330" s="18">
        <v>0</v>
      </c>
      <c r="BS1330" s="18"/>
      <c r="BT1330" t="s">
        <v>397</v>
      </c>
      <c r="BU1330" t="s">
        <v>397</v>
      </c>
      <c r="BW1330" s="25"/>
      <c r="CA1330" s="18"/>
      <c r="CC1330" s="18"/>
      <c r="CD1330" s="18"/>
      <c r="CF1330" s="18"/>
      <c r="CH1330" s="18"/>
      <c r="CR1330" s="18"/>
      <c r="CT1330" s="25"/>
      <c r="CU1330" t="s">
        <v>397</v>
      </c>
      <c r="CW1330" t="s">
        <v>397</v>
      </c>
      <c r="CX1330" s="25" t="s">
        <v>397</v>
      </c>
    </row>
    <row r="1331" spans="1:102" x14ac:dyDescent="0.3">
      <c r="A1331">
        <v>1330</v>
      </c>
      <c r="B1331">
        <v>146</v>
      </c>
      <c r="C1331" s="25" t="s">
        <v>69</v>
      </c>
      <c r="D1331" s="12">
        <v>10.93</v>
      </c>
      <c r="E1331" s="14"/>
      <c r="F1331" s="7" t="str">
        <f>IFERROR(D1331/E1331, "X")</f>
        <v>X</v>
      </c>
      <c r="G1331" s="7">
        <f>D1331-E1331</f>
        <v>10.93</v>
      </c>
      <c r="H1331" s="16">
        <f>D1331+E1331</f>
        <v>10.93</v>
      </c>
      <c r="I1331" s="11" t="str">
        <f>IFERROR(F1331/SQRT(F1331^2+AH1331), "X")</f>
        <v>X</v>
      </c>
      <c r="J1331" s="39" t="str">
        <f>IFERROR(SQRT((1-I1331^2)/AH1331), "X")</f>
        <v>X</v>
      </c>
      <c r="K1331" s="39" t="str">
        <f t="shared" si="87"/>
        <v>X</v>
      </c>
      <c r="L1331" s="39" t="str">
        <f t="shared" si="88"/>
        <v>X</v>
      </c>
      <c r="M1331" s="43" t="str">
        <f>IFERROR(I1331+J1331, "X")</f>
        <v>X</v>
      </c>
      <c r="N1331" s="45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8">
        <v>0</v>
      </c>
      <c r="X1331" s="9">
        <v>0</v>
      </c>
      <c r="Y1331" s="8"/>
      <c r="AA1331" s="8"/>
      <c r="AG1331" s="47"/>
      <c r="AH1331" s="9">
        <f t="shared" si="86"/>
        <v>-1</v>
      </c>
      <c r="AI1331" s="7">
        <v>9</v>
      </c>
      <c r="AM1331" s="14"/>
      <c r="AO1331" s="16"/>
      <c r="AR1331" s="16"/>
      <c r="AS1331" s="9">
        <v>1989</v>
      </c>
      <c r="AT1331" s="23">
        <f t="shared" si="89"/>
        <v>3.2986347831244354</v>
      </c>
      <c r="AX1331" s="18"/>
      <c r="AZ1331" s="18"/>
      <c r="BB1331" s="18"/>
      <c r="BD1331" s="18"/>
      <c r="BF1331" s="18"/>
      <c r="BG1331" s="18" t="s">
        <v>68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 s="18">
        <v>0</v>
      </c>
      <c r="BO1331">
        <v>0</v>
      </c>
      <c r="BP1331">
        <v>1</v>
      </c>
      <c r="BQ1331" s="18">
        <v>0</v>
      </c>
      <c r="BS1331" s="18"/>
      <c r="BT1331" t="s">
        <v>397</v>
      </c>
      <c r="BU1331" t="s">
        <v>397</v>
      </c>
      <c r="BW1331" s="25"/>
      <c r="CA1331" s="18"/>
      <c r="CC1331" s="18"/>
      <c r="CD1331" s="18"/>
      <c r="CF1331" s="18"/>
      <c r="CH1331" s="18"/>
      <c r="CR1331" s="18"/>
      <c r="CT1331" s="25"/>
      <c r="CU1331" t="s">
        <v>397</v>
      </c>
      <c r="CW1331" t="s">
        <v>397</v>
      </c>
      <c r="CX1331" s="25" t="s">
        <v>397</v>
      </c>
    </row>
    <row r="1332" spans="1:102" x14ac:dyDescent="0.3">
      <c r="A1332">
        <v>1331</v>
      </c>
      <c r="B1332">
        <v>146</v>
      </c>
      <c r="C1332" s="25" t="s">
        <v>69</v>
      </c>
      <c r="D1332" s="12">
        <v>10.92</v>
      </c>
      <c r="E1332" s="14"/>
      <c r="F1332" s="7" t="str">
        <f>IFERROR(D1332/E1332, "X")</f>
        <v>X</v>
      </c>
      <c r="G1332" s="7">
        <f>D1332-E1332</f>
        <v>10.92</v>
      </c>
      <c r="H1332" s="16">
        <f>D1332+E1332</f>
        <v>10.92</v>
      </c>
      <c r="I1332" s="11" t="str">
        <f>IFERROR(F1332/SQRT(F1332^2+AH1332), "X")</f>
        <v>X</v>
      </c>
      <c r="J1332" s="39" t="str">
        <f>IFERROR(SQRT((1-I1332^2)/AH1332), "X")</f>
        <v>X</v>
      </c>
      <c r="K1332" s="39" t="str">
        <f t="shared" si="87"/>
        <v>X</v>
      </c>
      <c r="L1332" s="39" t="str">
        <f t="shared" si="88"/>
        <v>X</v>
      </c>
      <c r="M1332" s="43" t="str">
        <f>IFERROR(I1332+J1332, "X")</f>
        <v>X</v>
      </c>
      <c r="N1332" s="45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8">
        <v>0</v>
      </c>
      <c r="X1332" s="9">
        <v>0</v>
      </c>
      <c r="Y1332" s="8"/>
      <c r="AA1332" s="8"/>
      <c r="AG1332" s="47"/>
      <c r="AH1332" s="9">
        <f t="shared" si="86"/>
        <v>-1</v>
      </c>
      <c r="AI1332" s="7">
        <v>9.1</v>
      </c>
      <c r="AM1332" s="14"/>
      <c r="AO1332" s="16"/>
      <c r="AR1332" s="16"/>
      <c r="AS1332" s="9">
        <v>1990</v>
      </c>
      <c r="AT1332" s="23">
        <f t="shared" si="89"/>
        <v>3.2988530764097068</v>
      </c>
      <c r="AX1332" s="18"/>
      <c r="AZ1332" s="18"/>
      <c r="BB1332" s="18"/>
      <c r="BD1332" s="18"/>
      <c r="BF1332" s="18"/>
      <c r="BG1332" s="18" t="s">
        <v>68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 s="18">
        <v>0</v>
      </c>
      <c r="BO1332">
        <v>0</v>
      </c>
      <c r="BP1332">
        <v>1</v>
      </c>
      <c r="BQ1332" s="18">
        <v>0</v>
      </c>
      <c r="BS1332" s="18"/>
      <c r="BT1332" t="s">
        <v>397</v>
      </c>
      <c r="BU1332" t="s">
        <v>397</v>
      </c>
      <c r="BW1332" s="25"/>
      <c r="CA1332" s="18"/>
      <c r="CC1332" s="18"/>
      <c r="CD1332" s="18"/>
      <c r="CF1332" s="18"/>
      <c r="CH1332" s="18"/>
      <c r="CR1332" s="18"/>
      <c r="CT1332" s="25"/>
      <c r="CU1332" t="s">
        <v>397</v>
      </c>
      <c r="CW1332" t="s">
        <v>397</v>
      </c>
      <c r="CX1332" s="25" t="s">
        <v>397</v>
      </c>
    </row>
    <row r="1333" spans="1:102" x14ac:dyDescent="0.3">
      <c r="A1333">
        <v>1332</v>
      </c>
      <c r="B1333">
        <v>146</v>
      </c>
      <c r="C1333" s="25" t="s">
        <v>69</v>
      </c>
      <c r="D1333" s="12">
        <v>10.87</v>
      </c>
      <c r="E1333" s="14"/>
      <c r="F1333" s="7" t="str">
        <f>IFERROR(D1333/E1333, "X")</f>
        <v>X</v>
      </c>
      <c r="G1333" s="7">
        <f>D1333-E1333</f>
        <v>10.87</v>
      </c>
      <c r="H1333" s="16">
        <f>D1333+E1333</f>
        <v>10.87</v>
      </c>
      <c r="I1333" s="11" t="str">
        <f>IFERROR(F1333/SQRT(F1333^2+AH1333), "X")</f>
        <v>X</v>
      </c>
      <c r="J1333" s="39" t="str">
        <f>IFERROR(SQRT((1-I1333^2)/AH1333), "X")</f>
        <v>X</v>
      </c>
      <c r="K1333" s="39" t="str">
        <f t="shared" si="87"/>
        <v>X</v>
      </c>
      <c r="L1333" s="39" t="str">
        <f t="shared" si="88"/>
        <v>X</v>
      </c>
      <c r="M1333" s="43" t="str">
        <f>IFERROR(I1333+J1333, "X")</f>
        <v>X</v>
      </c>
      <c r="N1333" s="45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8">
        <v>0</v>
      </c>
      <c r="X1333" s="9">
        <v>0</v>
      </c>
      <c r="Y1333" s="8"/>
      <c r="AA1333" s="8"/>
      <c r="AG1333" s="47"/>
      <c r="AH1333" s="9">
        <f t="shared" si="86"/>
        <v>-1</v>
      </c>
      <c r="AI1333" s="7">
        <v>9.1999999999999993</v>
      </c>
      <c r="AM1333" s="14"/>
      <c r="AO1333" s="16"/>
      <c r="AR1333" s="16"/>
      <c r="AS1333" s="9">
        <v>1991</v>
      </c>
      <c r="AT1333" s="23">
        <f t="shared" si="89"/>
        <v>3.2990712600274095</v>
      </c>
      <c r="AX1333" s="18"/>
      <c r="AZ1333" s="18"/>
      <c r="BB1333" s="18"/>
      <c r="BD1333" s="18"/>
      <c r="BF1333" s="18"/>
      <c r="BG1333" s="18" t="s">
        <v>68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 s="18">
        <v>0</v>
      </c>
      <c r="BO1333">
        <v>0</v>
      </c>
      <c r="BP1333">
        <v>1</v>
      </c>
      <c r="BQ1333" s="18">
        <v>0</v>
      </c>
      <c r="BS1333" s="18"/>
      <c r="BT1333" t="s">
        <v>397</v>
      </c>
      <c r="BU1333" t="s">
        <v>397</v>
      </c>
      <c r="BW1333" s="25"/>
      <c r="CA1333" s="18"/>
      <c r="CC1333" s="18"/>
      <c r="CD1333" s="18"/>
      <c r="CF1333" s="18"/>
      <c r="CH1333" s="18"/>
      <c r="CR1333" s="18"/>
      <c r="CT1333" s="25"/>
      <c r="CU1333" t="s">
        <v>397</v>
      </c>
      <c r="CW1333" t="s">
        <v>397</v>
      </c>
      <c r="CX1333" s="25" t="s">
        <v>397</v>
      </c>
    </row>
    <row r="1334" spans="1:102" x14ac:dyDescent="0.3">
      <c r="A1334">
        <v>1333</v>
      </c>
      <c r="B1334">
        <v>146</v>
      </c>
      <c r="C1334" s="25" t="s">
        <v>69</v>
      </c>
      <c r="D1334" s="12">
        <v>11.11</v>
      </c>
      <c r="E1334" s="14"/>
      <c r="F1334" s="7" t="str">
        <f>IFERROR(D1334/E1334, "X")</f>
        <v>X</v>
      </c>
      <c r="G1334" s="7">
        <f>D1334-E1334</f>
        <v>11.11</v>
      </c>
      <c r="H1334" s="16">
        <f>D1334+E1334</f>
        <v>11.11</v>
      </c>
      <c r="I1334" s="11" t="str">
        <f>IFERROR(F1334/SQRT(F1334^2+AH1334), "X")</f>
        <v>X</v>
      </c>
      <c r="J1334" s="39" t="str">
        <f>IFERROR(SQRT((1-I1334^2)/AH1334), "X")</f>
        <v>X</v>
      </c>
      <c r="K1334" s="39" t="str">
        <f t="shared" si="87"/>
        <v>X</v>
      </c>
      <c r="L1334" s="39" t="str">
        <f t="shared" si="88"/>
        <v>X</v>
      </c>
      <c r="M1334" s="43" t="str">
        <f>IFERROR(I1334+J1334, "X")</f>
        <v>X</v>
      </c>
      <c r="N1334" s="45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8">
        <v>0</v>
      </c>
      <c r="X1334" s="9">
        <v>0</v>
      </c>
      <c r="Y1334" s="8"/>
      <c r="AA1334" s="8"/>
      <c r="AG1334" s="47"/>
      <c r="AH1334" s="9">
        <f t="shared" si="86"/>
        <v>-1</v>
      </c>
      <c r="AI1334" s="7">
        <v>9.1999999999999993</v>
      </c>
      <c r="AM1334" s="14"/>
      <c r="AO1334" s="16"/>
      <c r="AR1334" s="16"/>
      <c r="AS1334" s="9">
        <v>1992</v>
      </c>
      <c r="AT1334" s="23">
        <f t="shared" si="89"/>
        <v>3.2992893340876801</v>
      </c>
      <c r="AX1334" s="18"/>
      <c r="AZ1334" s="18"/>
      <c r="BB1334" s="18"/>
      <c r="BD1334" s="18"/>
      <c r="BF1334" s="18"/>
      <c r="BG1334" s="18" t="s">
        <v>68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 s="18">
        <v>0</v>
      </c>
      <c r="BO1334">
        <v>0</v>
      </c>
      <c r="BP1334">
        <v>1</v>
      </c>
      <c r="BQ1334" s="18">
        <v>0</v>
      </c>
      <c r="BS1334" s="18"/>
      <c r="BT1334" t="s">
        <v>397</v>
      </c>
      <c r="BU1334" t="s">
        <v>397</v>
      </c>
      <c r="BW1334" s="25"/>
      <c r="CA1334" s="18"/>
      <c r="CC1334" s="18"/>
      <c r="CD1334" s="18"/>
      <c r="CF1334" s="18"/>
      <c r="CH1334" s="18"/>
      <c r="CR1334" s="18"/>
      <c r="CT1334" s="25"/>
      <c r="CU1334" t="s">
        <v>397</v>
      </c>
      <c r="CW1334" t="s">
        <v>397</v>
      </c>
      <c r="CX1334" s="25" t="s">
        <v>397</v>
      </c>
    </row>
    <row r="1335" spans="1:102" x14ac:dyDescent="0.3">
      <c r="A1335">
        <v>1334</v>
      </c>
      <c r="B1335">
        <v>146</v>
      </c>
      <c r="C1335" s="25" t="s">
        <v>69</v>
      </c>
      <c r="D1335" s="12">
        <v>10.79</v>
      </c>
      <c r="E1335" s="14"/>
      <c r="F1335" s="7" t="str">
        <f>IFERROR(D1335/E1335, "X")</f>
        <v>X</v>
      </c>
      <c r="G1335" s="7">
        <f>D1335-E1335</f>
        <v>10.79</v>
      </c>
      <c r="H1335" s="16">
        <f>D1335+E1335</f>
        <v>10.79</v>
      </c>
      <c r="I1335" s="11" t="str">
        <f>IFERROR(F1335/SQRT(F1335^2+AH1335), "X")</f>
        <v>X</v>
      </c>
      <c r="J1335" s="39" t="str">
        <f>IFERROR(SQRT((1-I1335^2)/AH1335), "X")</f>
        <v>X</v>
      </c>
      <c r="K1335" s="39" t="str">
        <f t="shared" si="87"/>
        <v>X</v>
      </c>
      <c r="L1335" s="39" t="str">
        <f t="shared" si="88"/>
        <v>X</v>
      </c>
      <c r="M1335" s="43" t="str">
        <f>IFERROR(I1335+J1335, "X")</f>
        <v>X</v>
      </c>
      <c r="N1335" s="45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8">
        <v>0</v>
      </c>
      <c r="X1335" s="9">
        <v>0</v>
      </c>
      <c r="Y1335" s="8"/>
      <c r="AA1335" s="8"/>
      <c r="AG1335" s="47"/>
      <c r="AH1335" s="9">
        <f t="shared" si="86"/>
        <v>-1</v>
      </c>
      <c r="AI1335" s="7">
        <v>9.1999999999999993</v>
      </c>
      <c r="AM1335" s="14"/>
      <c r="AO1335" s="16"/>
      <c r="AR1335" s="16"/>
      <c r="AS1335" s="9">
        <v>1993</v>
      </c>
      <c r="AT1335" s="23">
        <f t="shared" si="89"/>
        <v>3.2995072987004876</v>
      </c>
      <c r="AX1335" s="18"/>
      <c r="AZ1335" s="18"/>
      <c r="BB1335" s="18"/>
      <c r="BD1335" s="18"/>
      <c r="BF1335" s="18"/>
      <c r="BG1335" s="18" t="s">
        <v>68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 s="18">
        <v>0</v>
      </c>
      <c r="BO1335">
        <v>0</v>
      </c>
      <c r="BP1335">
        <v>1</v>
      </c>
      <c r="BQ1335" s="18">
        <v>0</v>
      </c>
      <c r="BS1335" s="18"/>
      <c r="BT1335" t="s">
        <v>397</v>
      </c>
      <c r="BU1335" t="s">
        <v>397</v>
      </c>
      <c r="BW1335" s="25"/>
      <c r="CA1335" s="18"/>
      <c r="CC1335" s="18"/>
      <c r="CD1335" s="18"/>
      <c r="CF1335" s="18"/>
      <c r="CH1335" s="18"/>
      <c r="CR1335" s="18"/>
      <c r="CT1335" s="25"/>
      <c r="CU1335" t="s">
        <v>397</v>
      </c>
      <c r="CW1335" t="s">
        <v>397</v>
      </c>
      <c r="CX1335" s="25" t="s">
        <v>397</v>
      </c>
    </row>
    <row r="1336" spans="1:102" x14ac:dyDescent="0.3">
      <c r="A1336">
        <v>1335</v>
      </c>
      <c r="B1336">
        <v>146</v>
      </c>
      <c r="C1336" s="25" t="s">
        <v>69</v>
      </c>
      <c r="D1336" s="12">
        <v>10.93</v>
      </c>
      <c r="E1336" s="14"/>
      <c r="F1336" s="7" t="str">
        <f>IFERROR(D1336/E1336, "X")</f>
        <v>X</v>
      </c>
      <c r="G1336" s="7">
        <f>D1336-E1336</f>
        <v>10.93</v>
      </c>
      <c r="H1336" s="16">
        <f>D1336+E1336</f>
        <v>10.93</v>
      </c>
      <c r="I1336" s="11" t="str">
        <f>IFERROR(F1336/SQRT(F1336^2+AH1336), "X")</f>
        <v>X</v>
      </c>
      <c r="J1336" s="39" t="str">
        <f>IFERROR(SQRT((1-I1336^2)/AH1336), "X")</f>
        <v>X</v>
      </c>
      <c r="K1336" s="39" t="str">
        <f t="shared" si="87"/>
        <v>X</v>
      </c>
      <c r="L1336" s="39" t="str">
        <f t="shared" si="88"/>
        <v>X</v>
      </c>
      <c r="M1336" s="43" t="str">
        <f>IFERROR(I1336+J1336, "X")</f>
        <v>X</v>
      </c>
      <c r="N1336" s="45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8">
        <v>0</v>
      </c>
      <c r="X1336" s="9">
        <v>0</v>
      </c>
      <c r="Y1336" s="8"/>
      <c r="AA1336" s="8"/>
      <c r="AG1336" s="47"/>
      <c r="AH1336" s="9">
        <f t="shared" si="86"/>
        <v>-1</v>
      </c>
      <c r="AI1336" s="7">
        <v>9.4</v>
      </c>
      <c r="AM1336" s="14"/>
      <c r="AO1336" s="16"/>
      <c r="AR1336" s="16"/>
      <c r="AS1336" s="9">
        <v>1994</v>
      </c>
      <c r="AT1336" s="23">
        <f t="shared" si="89"/>
        <v>3.2997251539756367</v>
      </c>
      <c r="AX1336" s="18"/>
      <c r="AZ1336" s="18"/>
      <c r="BB1336" s="18"/>
      <c r="BD1336" s="18"/>
      <c r="BF1336" s="18"/>
      <c r="BG1336" s="18" t="s">
        <v>68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 s="18">
        <v>0</v>
      </c>
      <c r="BO1336">
        <v>0</v>
      </c>
      <c r="BP1336">
        <v>1</v>
      </c>
      <c r="BQ1336" s="18">
        <v>0</v>
      </c>
      <c r="BS1336" s="18"/>
      <c r="BT1336" t="s">
        <v>397</v>
      </c>
      <c r="BU1336" t="s">
        <v>397</v>
      </c>
      <c r="BW1336" s="25"/>
      <c r="CA1336" s="18"/>
      <c r="CC1336" s="18"/>
      <c r="CD1336" s="18"/>
      <c r="CF1336" s="18"/>
      <c r="CH1336" s="18"/>
      <c r="CR1336" s="18"/>
      <c r="CT1336" s="25"/>
      <c r="CU1336" t="s">
        <v>397</v>
      </c>
      <c r="CW1336" t="s">
        <v>397</v>
      </c>
      <c r="CX1336" s="25" t="s">
        <v>397</v>
      </c>
    </row>
    <row r="1337" spans="1:102" x14ac:dyDescent="0.3">
      <c r="A1337">
        <v>1336</v>
      </c>
      <c r="B1337">
        <v>146</v>
      </c>
      <c r="C1337" s="25" t="s">
        <v>69</v>
      </c>
      <c r="D1337" s="12">
        <v>10.99</v>
      </c>
      <c r="E1337" s="14"/>
      <c r="F1337" s="7" t="str">
        <f>IFERROR(D1337/E1337, "X")</f>
        <v>X</v>
      </c>
      <c r="G1337" s="7">
        <f>D1337-E1337</f>
        <v>10.99</v>
      </c>
      <c r="H1337" s="16">
        <f>D1337+E1337</f>
        <v>10.99</v>
      </c>
      <c r="I1337" s="11" t="str">
        <f>IFERROR(F1337/SQRT(F1337^2+AH1337), "X")</f>
        <v>X</v>
      </c>
      <c r="J1337" s="39" t="str">
        <f>IFERROR(SQRT((1-I1337^2)/AH1337), "X")</f>
        <v>X</v>
      </c>
      <c r="K1337" s="39" t="str">
        <f t="shared" si="87"/>
        <v>X</v>
      </c>
      <c r="L1337" s="39" t="str">
        <f t="shared" si="88"/>
        <v>X</v>
      </c>
      <c r="M1337" s="43" t="str">
        <f>IFERROR(I1337+J1337, "X")</f>
        <v>X</v>
      </c>
      <c r="N1337" s="45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8">
        <v>0</v>
      </c>
      <c r="X1337" s="9">
        <v>0</v>
      </c>
      <c r="Y1337" s="8"/>
      <c r="AA1337" s="8"/>
      <c r="AG1337" s="47"/>
      <c r="AH1337" s="9">
        <f t="shared" si="86"/>
        <v>-1</v>
      </c>
      <c r="AI1337" s="7">
        <v>9.3000000000000007</v>
      </c>
      <c r="AM1337" s="14"/>
      <c r="AO1337" s="16"/>
      <c r="AR1337" s="16"/>
      <c r="AS1337" s="9">
        <v>1995</v>
      </c>
      <c r="AT1337" s="23">
        <f t="shared" si="89"/>
        <v>3.2999429000227671</v>
      </c>
      <c r="AX1337" s="18"/>
      <c r="AZ1337" s="18"/>
      <c r="BB1337" s="18"/>
      <c r="BD1337" s="18"/>
      <c r="BF1337" s="18"/>
      <c r="BG1337" s="18" t="s">
        <v>68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 s="18">
        <v>0</v>
      </c>
      <c r="BO1337">
        <v>0</v>
      </c>
      <c r="BP1337">
        <v>1</v>
      </c>
      <c r="BQ1337" s="18">
        <v>0</v>
      </c>
      <c r="BS1337" s="18"/>
      <c r="BT1337" t="s">
        <v>397</v>
      </c>
      <c r="BU1337" t="s">
        <v>397</v>
      </c>
      <c r="BW1337" s="25"/>
      <c r="CA1337" s="18"/>
      <c r="CC1337" s="18"/>
      <c r="CD1337" s="18"/>
      <c r="CF1337" s="18"/>
      <c r="CH1337" s="18"/>
      <c r="CR1337" s="18"/>
      <c r="CT1337" s="25"/>
      <c r="CU1337" t="s">
        <v>397</v>
      </c>
      <c r="CW1337" t="s">
        <v>397</v>
      </c>
      <c r="CX1337" s="25" t="s">
        <v>397</v>
      </c>
    </row>
    <row r="1338" spans="1:102" x14ac:dyDescent="0.3">
      <c r="A1338">
        <v>1337</v>
      </c>
      <c r="B1338">
        <v>146</v>
      </c>
      <c r="C1338" s="25" t="s">
        <v>69</v>
      </c>
      <c r="D1338" s="12">
        <v>11.31</v>
      </c>
      <c r="E1338" s="14"/>
      <c r="F1338" s="7" t="str">
        <f>IFERROR(D1338/E1338, "X")</f>
        <v>X</v>
      </c>
      <c r="G1338" s="7">
        <f>D1338-E1338</f>
        <v>11.31</v>
      </c>
      <c r="H1338" s="16">
        <f>D1338+E1338</f>
        <v>11.31</v>
      </c>
      <c r="I1338" s="11" t="str">
        <f>IFERROR(F1338/SQRT(F1338^2+AH1338), "X")</f>
        <v>X</v>
      </c>
      <c r="J1338" s="39" t="str">
        <f>IFERROR(SQRT((1-I1338^2)/AH1338), "X")</f>
        <v>X</v>
      </c>
      <c r="K1338" s="39" t="str">
        <f t="shared" si="87"/>
        <v>X</v>
      </c>
      <c r="L1338" s="39" t="str">
        <f t="shared" si="88"/>
        <v>X</v>
      </c>
      <c r="M1338" s="43" t="str">
        <f>IFERROR(I1338+J1338, "X")</f>
        <v>X</v>
      </c>
      <c r="N1338" s="45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8">
        <v>0</v>
      </c>
      <c r="X1338" s="9">
        <v>0</v>
      </c>
      <c r="Y1338" s="8"/>
      <c r="AA1338" s="8"/>
      <c r="AG1338" s="47"/>
      <c r="AH1338" s="9">
        <f t="shared" si="86"/>
        <v>-1</v>
      </c>
      <c r="AI1338" s="7">
        <v>9.5</v>
      </c>
      <c r="AM1338" s="14"/>
      <c r="AO1338" s="16"/>
      <c r="AR1338" s="16"/>
      <c r="AS1338" s="9">
        <v>1996</v>
      </c>
      <c r="AT1338" s="23">
        <f t="shared" si="89"/>
        <v>3.3001605369513523</v>
      </c>
      <c r="AX1338" s="18"/>
      <c r="AZ1338" s="18"/>
      <c r="BB1338" s="18"/>
      <c r="BD1338" s="18"/>
      <c r="BF1338" s="18"/>
      <c r="BG1338" s="18" t="s">
        <v>68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 s="18">
        <v>0</v>
      </c>
      <c r="BO1338">
        <v>0</v>
      </c>
      <c r="BP1338">
        <v>1</v>
      </c>
      <c r="BQ1338" s="18">
        <v>0</v>
      </c>
      <c r="BS1338" s="18"/>
      <c r="BT1338" t="s">
        <v>397</v>
      </c>
      <c r="BU1338" t="s">
        <v>397</v>
      </c>
      <c r="BW1338" s="25"/>
      <c r="CA1338" s="18"/>
      <c r="CC1338" s="18"/>
      <c r="CD1338" s="18"/>
      <c r="CF1338" s="18"/>
      <c r="CH1338" s="18"/>
      <c r="CR1338" s="18"/>
      <c r="CT1338" s="25"/>
      <c r="CU1338" t="s">
        <v>397</v>
      </c>
      <c r="CW1338" t="s">
        <v>397</v>
      </c>
      <c r="CX1338" s="25" t="s">
        <v>397</v>
      </c>
    </row>
    <row r="1339" spans="1:102" x14ac:dyDescent="0.3">
      <c r="A1339">
        <v>1338</v>
      </c>
      <c r="B1339">
        <v>146</v>
      </c>
      <c r="C1339" s="25" t="s">
        <v>69</v>
      </c>
      <c r="D1339" s="12">
        <v>12.26</v>
      </c>
      <c r="E1339" s="14"/>
      <c r="F1339" s="7" t="str">
        <f>IFERROR(D1339/E1339, "X")</f>
        <v>X</v>
      </c>
      <c r="G1339" s="7">
        <f>D1339-E1339</f>
        <v>12.26</v>
      </c>
      <c r="H1339" s="16">
        <f>D1339+E1339</f>
        <v>12.26</v>
      </c>
      <c r="I1339" s="11" t="str">
        <f>IFERROR(F1339/SQRT(F1339^2+AH1339), "X")</f>
        <v>X</v>
      </c>
      <c r="J1339" s="39" t="str">
        <f>IFERROR(SQRT((1-I1339^2)/AH1339), "X")</f>
        <v>X</v>
      </c>
      <c r="K1339" s="39" t="str">
        <f t="shared" si="87"/>
        <v>X</v>
      </c>
      <c r="L1339" s="39" t="str">
        <f t="shared" si="88"/>
        <v>X</v>
      </c>
      <c r="M1339" s="43" t="str">
        <f>IFERROR(I1339+J1339, "X")</f>
        <v>X</v>
      </c>
      <c r="N1339" s="45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8">
        <v>0</v>
      </c>
      <c r="X1339" s="9">
        <v>0</v>
      </c>
      <c r="Y1339" s="8"/>
      <c r="AA1339" s="8"/>
      <c r="AG1339" s="47"/>
      <c r="AH1339" s="9">
        <f t="shared" si="86"/>
        <v>-1</v>
      </c>
      <c r="AI1339" s="7">
        <v>9.6999999999999993</v>
      </c>
      <c r="AM1339" s="14"/>
      <c r="AO1339" s="16"/>
      <c r="AR1339" s="16"/>
      <c r="AS1339" s="9">
        <v>1997</v>
      </c>
      <c r="AT1339" s="23">
        <f t="shared" si="89"/>
        <v>3.3003780648707024</v>
      </c>
      <c r="AX1339" s="18"/>
      <c r="AZ1339" s="18"/>
      <c r="BB1339" s="18"/>
      <c r="BD1339" s="18"/>
      <c r="BF1339" s="18"/>
      <c r="BG1339" s="18" t="s">
        <v>68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 s="18">
        <v>0</v>
      </c>
      <c r="BO1339">
        <v>0</v>
      </c>
      <c r="BP1339">
        <v>1</v>
      </c>
      <c r="BQ1339" s="18">
        <v>0</v>
      </c>
      <c r="BS1339" s="18"/>
      <c r="BT1339" t="s">
        <v>397</v>
      </c>
      <c r="BU1339" t="s">
        <v>397</v>
      </c>
      <c r="BW1339" s="25"/>
      <c r="CA1339" s="18"/>
      <c r="CC1339" s="18"/>
      <c r="CD1339" s="18"/>
      <c r="CF1339" s="18"/>
      <c r="CH1339" s="18"/>
      <c r="CR1339" s="18"/>
      <c r="CT1339" s="25"/>
      <c r="CU1339" t="s">
        <v>397</v>
      </c>
      <c r="CW1339" t="s">
        <v>397</v>
      </c>
      <c r="CX1339" s="25" t="s">
        <v>397</v>
      </c>
    </row>
    <row r="1340" spans="1:102" x14ac:dyDescent="0.3">
      <c r="A1340">
        <v>1339</v>
      </c>
      <c r="B1340">
        <v>146</v>
      </c>
      <c r="C1340" s="25" t="s">
        <v>69</v>
      </c>
      <c r="D1340" s="12">
        <v>12.75</v>
      </c>
      <c r="E1340" s="14"/>
      <c r="F1340" s="7" t="str">
        <f>IFERROR(D1340/E1340, "X")</f>
        <v>X</v>
      </c>
      <c r="G1340" s="7">
        <f>D1340-E1340</f>
        <v>12.75</v>
      </c>
      <c r="H1340" s="16">
        <f>D1340+E1340</f>
        <v>12.75</v>
      </c>
      <c r="I1340" s="11" t="str">
        <f>IFERROR(F1340/SQRT(F1340^2+AH1340), "X")</f>
        <v>X</v>
      </c>
      <c r="J1340" s="39" t="str">
        <f>IFERROR(SQRT((1-I1340^2)/AH1340), "X")</f>
        <v>X</v>
      </c>
      <c r="K1340" s="39" t="str">
        <f t="shared" si="87"/>
        <v>X</v>
      </c>
      <c r="L1340" s="39" t="str">
        <f t="shared" si="88"/>
        <v>X</v>
      </c>
      <c r="M1340" s="43" t="str">
        <f>IFERROR(I1340+J1340, "X")</f>
        <v>X</v>
      </c>
      <c r="N1340" s="45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8">
        <v>0</v>
      </c>
      <c r="X1340" s="9">
        <v>0</v>
      </c>
      <c r="Y1340" s="8"/>
      <c r="AA1340" s="8"/>
      <c r="AG1340" s="47"/>
      <c r="AH1340" s="9">
        <f t="shared" si="86"/>
        <v>-1</v>
      </c>
      <c r="AI1340" s="7">
        <v>9.5</v>
      </c>
      <c r="AM1340" s="14"/>
      <c r="AO1340" s="16"/>
      <c r="AR1340" s="16"/>
      <c r="AS1340" s="9">
        <v>1998</v>
      </c>
      <c r="AT1340" s="23">
        <f t="shared" si="89"/>
        <v>3.3005954838899636</v>
      </c>
      <c r="AX1340" s="18"/>
      <c r="AZ1340" s="18"/>
      <c r="BB1340" s="18"/>
      <c r="BD1340" s="18"/>
      <c r="BF1340" s="18"/>
      <c r="BG1340" s="18" t="s">
        <v>68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 s="18">
        <v>0</v>
      </c>
      <c r="BO1340">
        <v>0</v>
      </c>
      <c r="BP1340">
        <v>1</v>
      </c>
      <c r="BQ1340" s="18">
        <v>0</v>
      </c>
      <c r="BS1340" s="18"/>
      <c r="BT1340" t="s">
        <v>397</v>
      </c>
      <c r="BU1340" t="s">
        <v>397</v>
      </c>
      <c r="BW1340" s="25"/>
      <c r="CA1340" s="18"/>
      <c r="CC1340" s="18"/>
      <c r="CD1340" s="18"/>
      <c r="CF1340" s="18"/>
      <c r="CH1340" s="18"/>
      <c r="CR1340" s="18"/>
      <c r="CT1340" s="25"/>
      <c r="CU1340" t="s">
        <v>397</v>
      </c>
      <c r="CW1340" t="s">
        <v>397</v>
      </c>
      <c r="CX1340" s="25" t="s">
        <v>397</v>
      </c>
    </row>
    <row r="1341" spans="1:102" x14ac:dyDescent="0.3">
      <c r="A1341">
        <v>1340</v>
      </c>
      <c r="B1341">
        <v>147</v>
      </c>
      <c r="C1341" s="25" t="s">
        <v>283</v>
      </c>
      <c r="D1341" s="12">
        <v>3.9</v>
      </c>
      <c r="E1341" s="14"/>
      <c r="F1341" s="7" t="str">
        <f>IFERROR(D1341/E1341, "X")</f>
        <v>X</v>
      </c>
      <c r="G1341" s="7">
        <f>D1341-E1341</f>
        <v>3.9</v>
      </c>
      <c r="H1341" s="16">
        <f>D1341+E1341</f>
        <v>3.9</v>
      </c>
      <c r="I1341" s="11" t="str">
        <f>IFERROR(F1341/SQRT(F1341^2+AH1341), "X")</f>
        <v>X</v>
      </c>
      <c r="J1341" s="39" t="str">
        <f>IFERROR(SQRT((1-I1341^2)/AH1341), "X")</f>
        <v>X</v>
      </c>
      <c r="K1341" s="39" t="str">
        <f t="shared" si="87"/>
        <v>X</v>
      </c>
      <c r="L1341" s="39" t="str">
        <f t="shared" si="88"/>
        <v>X</v>
      </c>
      <c r="M1341" s="43" t="str">
        <f>IFERROR(I1341+J1341, "X")</f>
        <v>X</v>
      </c>
      <c r="N1341" s="45">
        <v>1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0</v>
      </c>
      <c r="W1341" s="8">
        <v>0</v>
      </c>
      <c r="X1341" s="9">
        <v>0</v>
      </c>
      <c r="Y1341" s="8"/>
      <c r="AA1341" s="8"/>
      <c r="AG1341" s="47"/>
      <c r="AH1341" s="9">
        <f t="shared" si="86"/>
        <v>-1</v>
      </c>
      <c r="AI1341" s="7">
        <v>4</v>
      </c>
      <c r="AM1341" s="14"/>
      <c r="AO1341" s="16"/>
      <c r="AR1341" s="16"/>
      <c r="AS1341" s="9">
        <v>2007</v>
      </c>
      <c r="AT1341" s="23">
        <f t="shared" si="89"/>
        <v>3.3025473724874854</v>
      </c>
      <c r="AX1341" s="18"/>
      <c r="AZ1341" s="18"/>
      <c r="BB1341" s="18"/>
      <c r="BD1341" s="18"/>
      <c r="BF1341" s="18"/>
      <c r="BG1341" s="18" t="s">
        <v>282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 s="18">
        <v>0</v>
      </c>
      <c r="BO1341">
        <v>0</v>
      </c>
      <c r="BP1341">
        <v>1</v>
      </c>
      <c r="BQ1341" s="18">
        <v>0</v>
      </c>
      <c r="BS1341" s="18"/>
      <c r="BT1341" t="s">
        <v>397</v>
      </c>
      <c r="BU1341" t="s">
        <v>397</v>
      </c>
      <c r="BW1341" s="25"/>
      <c r="CA1341" s="18"/>
      <c r="CC1341" s="18"/>
      <c r="CD1341" s="18"/>
      <c r="CF1341" s="18"/>
      <c r="CH1341" s="18"/>
      <c r="CR1341" s="18"/>
      <c r="CT1341" s="25"/>
      <c r="CU1341" t="s">
        <v>397</v>
      </c>
      <c r="CW1341" t="s">
        <v>397</v>
      </c>
      <c r="CX1341" s="25" t="s">
        <v>397</v>
      </c>
    </row>
    <row r="1342" spans="1:102" x14ac:dyDescent="0.3">
      <c r="A1342">
        <v>1341</v>
      </c>
      <c r="B1342">
        <v>148</v>
      </c>
      <c r="C1342" s="25" t="s">
        <v>232</v>
      </c>
      <c r="D1342" s="12">
        <v>12.6</v>
      </c>
      <c r="E1342" s="14"/>
      <c r="F1342" s="7" t="str">
        <f>IFERROR(D1342/E1342, "X")</f>
        <v>X</v>
      </c>
      <c r="G1342" s="7">
        <f>D1342-E1342</f>
        <v>12.6</v>
      </c>
      <c r="H1342" s="16">
        <f>D1342+E1342</f>
        <v>12.6</v>
      </c>
      <c r="I1342" s="11" t="str">
        <f>IFERROR(F1342/SQRT(F1342^2+AH1342), "X")</f>
        <v>X</v>
      </c>
      <c r="J1342" s="39" t="str">
        <f>IFERROR(SQRT((1-I1342^2)/AH1342), "X")</f>
        <v>X</v>
      </c>
      <c r="K1342" s="39" t="str">
        <f t="shared" si="87"/>
        <v>X</v>
      </c>
      <c r="L1342" s="39" t="str">
        <f t="shared" si="88"/>
        <v>X</v>
      </c>
      <c r="M1342" s="43" t="str">
        <f>IFERROR(I1342+J1342, "X")</f>
        <v>X</v>
      </c>
      <c r="N1342" s="45">
        <v>1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0</v>
      </c>
      <c r="W1342" s="8">
        <v>0</v>
      </c>
      <c r="X1342" s="9">
        <v>0</v>
      </c>
      <c r="Y1342" s="8"/>
      <c r="AA1342" s="8"/>
      <c r="AG1342" s="47"/>
      <c r="AH1342" s="9">
        <f t="shared" si="86"/>
        <v>-1</v>
      </c>
      <c r="AI1342" s="7">
        <v>7.8</v>
      </c>
      <c r="AM1342" s="14"/>
      <c r="AO1342" s="16"/>
      <c r="AR1342" s="16"/>
      <c r="AS1342" s="9">
        <v>1998</v>
      </c>
      <c r="AT1342" s="23">
        <f t="shared" si="89"/>
        <v>3.3005954838899636</v>
      </c>
      <c r="AX1342" s="18"/>
      <c r="AZ1342" s="18"/>
      <c r="BB1342" s="18"/>
      <c r="BD1342" s="18"/>
      <c r="BF1342" s="18"/>
      <c r="BG1342" s="18" t="s">
        <v>230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 s="18">
        <v>0</v>
      </c>
      <c r="BO1342">
        <v>0</v>
      </c>
      <c r="BP1342">
        <v>1</v>
      </c>
      <c r="BQ1342" s="18">
        <v>0</v>
      </c>
      <c r="BS1342" s="18"/>
      <c r="BT1342" t="s">
        <v>397</v>
      </c>
      <c r="BU1342" t="s">
        <v>397</v>
      </c>
      <c r="BW1342" s="25"/>
      <c r="CA1342" s="18"/>
      <c r="CC1342" s="18"/>
      <c r="CD1342" s="18"/>
      <c r="CF1342" s="18"/>
      <c r="CH1342" s="18"/>
      <c r="CR1342" s="18"/>
      <c r="CT1342" s="25"/>
      <c r="CU1342" t="s">
        <v>397</v>
      </c>
      <c r="CW1342" t="s">
        <v>397</v>
      </c>
      <c r="CX1342" s="25" t="s">
        <v>397</v>
      </c>
    </row>
    <row r="1343" spans="1:102" x14ac:dyDescent="0.3">
      <c r="A1343">
        <v>1342</v>
      </c>
      <c r="B1343">
        <v>149</v>
      </c>
      <c r="C1343" s="25" t="s">
        <v>171</v>
      </c>
      <c r="D1343" s="12">
        <v>6</v>
      </c>
      <c r="E1343" s="14"/>
      <c r="F1343" s="7" t="str">
        <f>IFERROR(D1343/E1343, "X")</f>
        <v>X</v>
      </c>
      <c r="G1343" s="7">
        <f>D1343-E1343</f>
        <v>6</v>
      </c>
      <c r="H1343" s="16">
        <f>D1343+E1343</f>
        <v>6</v>
      </c>
      <c r="I1343" s="11" t="str">
        <f>IFERROR(F1343/SQRT(F1343^2+AH1343), "X")</f>
        <v>X</v>
      </c>
      <c r="J1343" s="39" t="str">
        <f>IFERROR(SQRT((1-I1343^2)/AH1343), "X")</f>
        <v>X</v>
      </c>
      <c r="K1343" s="39" t="str">
        <f t="shared" si="87"/>
        <v>X</v>
      </c>
      <c r="L1343" s="39" t="str">
        <f t="shared" si="88"/>
        <v>X</v>
      </c>
      <c r="M1343" s="43" t="str">
        <f>IFERROR(I1343+J1343, "X")</f>
        <v>X</v>
      </c>
      <c r="N1343" s="45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1</v>
      </c>
      <c r="V1343" s="9">
        <v>0</v>
      </c>
      <c r="W1343" s="8">
        <v>0</v>
      </c>
      <c r="X1343" s="9">
        <v>0</v>
      </c>
      <c r="Y1343" s="8"/>
      <c r="AA1343" s="8"/>
      <c r="AG1343" s="47"/>
      <c r="AH1343" s="9">
        <f t="shared" si="86"/>
        <v>-1</v>
      </c>
      <c r="AI1343" s="7">
        <v>6.1</v>
      </c>
      <c r="AM1343" s="14"/>
      <c r="AO1343" s="16"/>
      <c r="AR1343" s="16"/>
      <c r="AS1343" s="9">
        <v>1996</v>
      </c>
      <c r="AT1343" s="23">
        <f t="shared" si="89"/>
        <v>3.3001605369513523</v>
      </c>
      <c r="AX1343" s="18"/>
      <c r="AZ1343" s="18"/>
      <c r="BB1343" s="18"/>
      <c r="BD1343" s="18"/>
      <c r="BF1343" s="18"/>
      <c r="BG1343" s="18" t="s">
        <v>170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 s="18">
        <v>0</v>
      </c>
      <c r="BO1343">
        <v>1</v>
      </c>
      <c r="BP1343">
        <v>0</v>
      </c>
      <c r="BQ1343" s="18">
        <v>0</v>
      </c>
      <c r="BS1343" s="18"/>
      <c r="BT1343" t="s">
        <v>397</v>
      </c>
      <c r="BU1343" t="s">
        <v>397</v>
      </c>
      <c r="BW1343" s="25"/>
      <c r="CA1343" s="18"/>
      <c r="CC1343" s="18"/>
      <c r="CD1343" s="18"/>
      <c r="CF1343" s="18"/>
      <c r="CH1343" s="18"/>
      <c r="CR1343" s="18"/>
      <c r="CT1343" s="25"/>
      <c r="CU1343" t="s">
        <v>397</v>
      </c>
      <c r="CW1343" t="s">
        <v>397</v>
      </c>
      <c r="CX1343" s="25" t="s">
        <v>397</v>
      </c>
    </row>
    <row r="1344" spans="1:102" x14ac:dyDescent="0.3">
      <c r="A1344">
        <v>1343</v>
      </c>
      <c r="B1344">
        <v>149</v>
      </c>
      <c r="C1344" s="25" t="s">
        <v>171</v>
      </c>
      <c r="D1344" s="12">
        <v>8.3000000000000007</v>
      </c>
      <c r="E1344" s="14"/>
      <c r="F1344" s="7" t="str">
        <f>IFERROR(D1344/E1344, "X")</f>
        <v>X</v>
      </c>
      <c r="G1344" s="7">
        <f>D1344-E1344</f>
        <v>8.3000000000000007</v>
      </c>
      <c r="H1344" s="16">
        <f>D1344+E1344</f>
        <v>8.3000000000000007</v>
      </c>
      <c r="I1344" s="11" t="str">
        <f>IFERROR(F1344/SQRT(F1344^2+AH1344), "X")</f>
        <v>X</v>
      </c>
      <c r="J1344" s="39" t="str">
        <f>IFERROR(SQRT((1-I1344^2)/AH1344), "X")</f>
        <v>X</v>
      </c>
      <c r="K1344" s="39" t="str">
        <f t="shared" si="87"/>
        <v>X</v>
      </c>
      <c r="L1344" s="39" t="str">
        <f t="shared" si="88"/>
        <v>X</v>
      </c>
      <c r="M1344" s="43" t="str">
        <f>IFERROR(I1344+J1344, "X")</f>
        <v>X</v>
      </c>
      <c r="N1344" s="45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8">
        <v>0</v>
      </c>
      <c r="X1344" s="9">
        <v>0</v>
      </c>
      <c r="Y1344" s="8"/>
      <c r="AA1344" s="8"/>
      <c r="AG1344" s="47"/>
      <c r="AH1344" s="9">
        <f t="shared" si="86"/>
        <v>-1</v>
      </c>
      <c r="AI1344" s="7">
        <v>6.1</v>
      </c>
      <c r="AM1344" s="14"/>
      <c r="AO1344" s="16"/>
      <c r="AR1344" s="16"/>
      <c r="AS1344" s="9">
        <v>1996</v>
      </c>
      <c r="AT1344" s="23">
        <f t="shared" si="89"/>
        <v>3.3001605369513523</v>
      </c>
      <c r="AX1344" s="18"/>
      <c r="AZ1344" s="18"/>
      <c r="BB1344" s="18"/>
      <c r="BD1344" s="18"/>
      <c r="BF1344" s="18"/>
      <c r="BG1344" s="18" t="s">
        <v>170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 s="18">
        <v>0</v>
      </c>
      <c r="BO1344">
        <v>1</v>
      </c>
      <c r="BP1344">
        <v>0</v>
      </c>
      <c r="BQ1344" s="18">
        <v>0</v>
      </c>
      <c r="BS1344" s="18"/>
      <c r="BT1344" t="s">
        <v>397</v>
      </c>
      <c r="BU1344" t="s">
        <v>397</v>
      </c>
      <c r="BW1344" s="25"/>
      <c r="CA1344" s="18"/>
      <c r="CC1344" s="18"/>
      <c r="CD1344" s="18"/>
      <c r="CF1344" s="18"/>
      <c r="CH1344" s="18"/>
      <c r="CR1344" s="18"/>
      <c r="CT1344" s="25"/>
      <c r="CU1344" t="s">
        <v>397</v>
      </c>
      <c r="CW1344" t="s">
        <v>397</v>
      </c>
      <c r="CX1344" s="25" t="s">
        <v>397</v>
      </c>
    </row>
    <row r="1345" spans="1:102" x14ac:dyDescent="0.3">
      <c r="A1345">
        <v>1344</v>
      </c>
      <c r="B1345">
        <v>150</v>
      </c>
      <c r="C1345" s="25" t="s">
        <v>128</v>
      </c>
      <c r="D1345" s="12">
        <v>5.5</v>
      </c>
      <c r="E1345" s="14"/>
      <c r="F1345" s="7" t="str">
        <f>IFERROR(D1345/E1345, "X")</f>
        <v>X</v>
      </c>
      <c r="G1345" s="7">
        <f>D1345-E1345</f>
        <v>5.5</v>
      </c>
      <c r="H1345" s="16">
        <f>D1345+E1345</f>
        <v>5.5</v>
      </c>
      <c r="I1345" s="11" t="str">
        <f>IFERROR(F1345/SQRT(F1345^2+AH1345), "X")</f>
        <v>X</v>
      </c>
      <c r="J1345" s="39" t="str">
        <f>IFERROR(SQRT((1-I1345^2)/AH1345), "X")</f>
        <v>X</v>
      </c>
      <c r="K1345" s="39" t="str">
        <f t="shared" si="87"/>
        <v>X</v>
      </c>
      <c r="L1345" s="39" t="str">
        <f t="shared" si="88"/>
        <v>X</v>
      </c>
      <c r="M1345" s="43" t="str">
        <f>IFERROR(I1345+J1345, "X")</f>
        <v>X</v>
      </c>
      <c r="N1345" s="45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1</v>
      </c>
      <c r="V1345" s="9">
        <v>0</v>
      </c>
      <c r="W1345" s="8">
        <v>0</v>
      </c>
      <c r="X1345" s="9">
        <v>0</v>
      </c>
      <c r="Y1345" s="8"/>
      <c r="AA1345" s="8"/>
      <c r="AG1345" s="47"/>
      <c r="AH1345" s="9">
        <f t="shared" si="86"/>
        <v>-1</v>
      </c>
      <c r="AI1345" s="7">
        <v>8.6999999999999993</v>
      </c>
      <c r="AM1345" s="14"/>
      <c r="AO1345" s="16"/>
      <c r="AR1345" s="16"/>
      <c r="AS1345" s="9">
        <v>1985</v>
      </c>
      <c r="AT1345" s="23">
        <f t="shared" si="89"/>
        <v>3.2977605110991339</v>
      </c>
      <c r="AX1345" s="18"/>
      <c r="AZ1345" s="18"/>
      <c r="BB1345" s="18"/>
      <c r="BD1345" s="18"/>
      <c r="BF1345" s="18"/>
      <c r="BG1345" s="18" t="s">
        <v>125</v>
      </c>
      <c r="BH1345">
        <v>1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 s="18">
        <v>0</v>
      </c>
      <c r="BO1345">
        <v>1</v>
      </c>
      <c r="BP1345">
        <v>0</v>
      </c>
      <c r="BQ1345" s="18">
        <v>0</v>
      </c>
      <c r="BS1345" s="18"/>
      <c r="BT1345" t="s">
        <v>397</v>
      </c>
      <c r="BU1345" t="s">
        <v>397</v>
      </c>
      <c r="BW1345" s="25"/>
      <c r="CA1345" s="18"/>
      <c r="CC1345" s="18"/>
      <c r="CD1345" s="18"/>
      <c r="CF1345" s="18"/>
      <c r="CH1345" s="18"/>
      <c r="CR1345" s="18"/>
      <c r="CT1345" s="25"/>
      <c r="CU1345" t="s">
        <v>397</v>
      </c>
      <c r="CW1345" t="s">
        <v>397</v>
      </c>
      <c r="CX1345" s="25" t="s">
        <v>397</v>
      </c>
    </row>
    <row r="1346" spans="1:102" x14ac:dyDescent="0.3">
      <c r="A1346">
        <v>1345</v>
      </c>
      <c r="B1346">
        <v>150</v>
      </c>
      <c r="C1346" s="25" t="s">
        <v>128</v>
      </c>
      <c r="D1346" s="12">
        <v>6.7</v>
      </c>
      <c r="E1346" s="14"/>
      <c r="F1346" s="7" t="str">
        <f>IFERROR(D1346/E1346, "X")</f>
        <v>X</v>
      </c>
      <c r="G1346" s="7">
        <f>D1346-E1346</f>
        <v>6.7</v>
      </c>
      <c r="H1346" s="16">
        <f>D1346+E1346</f>
        <v>6.7</v>
      </c>
      <c r="I1346" s="11" t="str">
        <f>IFERROR(F1346/SQRT(F1346^2+AH1346), "X")</f>
        <v>X</v>
      </c>
      <c r="J1346" s="39" t="str">
        <f>IFERROR(SQRT((1-I1346^2)/AH1346), "X")</f>
        <v>X</v>
      </c>
      <c r="K1346" s="39" t="str">
        <f t="shared" si="87"/>
        <v>X</v>
      </c>
      <c r="L1346" s="39" t="str">
        <f t="shared" si="88"/>
        <v>X</v>
      </c>
      <c r="M1346" s="43" t="str">
        <f>IFERROR(I1346+J1346, "X")</f>
        <v>X</v>
      </c>
      <c r="N1346" s="45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1</v>
      </c>
      <c r="V1346" s="9">
        <v>0</v>
      </c>
      <c r="W1346" s="8">
        <v>0</v>
      </c>
      <c r="X1346" s="9">
        <v>0</v>
      </c>
      <c r="Y1346" s="8"/>
      <c r="AA1346" s="8"/>
      <c r="AG1346" s="47"/>
      <c r="AH1346" s="9">
        <f t="shared" si="86"/>
        <v>-1</v>
      </c>
      <c r="AI1346" s="7">
        <v>8.8000000000000007</v>
      </c>
      <c r="AM1346" s="14"/>
      <c r="AO1346" s="16"/>
      <c r="AR1346" s="16"/>
      <c r="AS1346" s="9">
        <v>1986</v>
      </c>
      <c r="AT1346" s="23">
        <f t="shared" si="89"/>
        <v>3.2979792441593623</v>
      </c>
      <c r="AX1346" s="18"/>
      <c r="AZ1346" s="18"/>
      <c r="BB1346" s="18"/>
      <c r="BD1346" s="18"/>
      <c r="BF1346" s="18"/>
      <c r="BG1346" s="18" t="s">
        <v>125</v>
      </c>
      <c r="BH1346">
        <v>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s="18">
        <v>0</v>
      </c>
      <c r="BO1346">
        <v>1</v>
      </c>
      <c r="BP1346">
        <v>0</v>
      </c>
      <c r="BQ1346" s="18">
        <v>0</v>
      </c>
      <c r="BS1346" s="18"/>
      <c r="BT1346" t="s">
        <v>397</v>
      </c>
      <c r="BU1346" t="s">
        <v>397</v>
      </c>
      <c r="BW1346" s="25"/>
      <c r="CA1346" s="18"/>
      <c r="CC1346" s="18"/>
      <c r="CD1346" s="18"/>
      <c r="CF1346" s="18"/>
      <c r="CH1346" s="18"/>
      <c r="CR1346" s="18"/>
      <c r="CT1346" s="25"/>
      <c r="CU1346" t="s">
        <v>397</v>
      </c>
      <c r="CW1346" t="s">
        <v>397</v>
      </c>
      <c r="CX1346" s="25" t="s">
        <v>397</v>
      </c>
    </row>
    <row r="1347" spans="1:102" x14ac:dyDescent="0.3">
      <c r="A1347">
        <v>1346</v>
      </c>
      <c r="B1347">
        <v>150</v>
      </c>
      <c r="C1347" s="25" t="s">
        <v>128</v>
      </c>
      <c r="D1347" s="12">
        <v>7.5</v>
      </c>
      <c r="E1347" s="14"/>
      <c r="F1347" s="7" t="str">
        <f>IFERROR(D1347/E1347, "X")</f>
        <v>X</v>
      </c>
      <c r="G1347" s="7">
        <f>D1347-E1347</f>
        <v>7.5</v>
      </c>
      <c r="H1347" s="16">
        <f>D1347+E1347</f>
        <v>7.5</v>
      </c>
      <c r="I1347" s="11" t="str">
        <f>IFERROR(F1347/SQRT(F1347^2+AH1347), "X")</f>
        <v>X</v>
      </c>
      <c r="J1347" s="39" t="str">
        <f>IFERROR(SQRT((1-I1347^2)/AH1347), "X")</f>
        <v>X</v>
      </c>
      <c r="K1347" s="39" t="str">
        <f t="shared" si="87"/>
        <v>X</v>
      </c>
      <c r="L1347" s="39" t="str">
        <f t="shared" si="88"/>
        <v>X</v>
      </c>
      <c r="M1347" s="43" t="str">
        <f>IFERROR(I1347+J1347, "X")</f>
        <v>X</v>
      </c>
      <c r="N1347" s="45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1</v>
      </c>
      <c r="V1347" s="9">
        <v>0</v>
      </c>
      <c r="W1347" s="8">
        <v>0</v>
      </c>
      <c r="X1347" s="9">
        <v>0</v>
      </c>
      <c r="Y1347" s="8"/>
      <c r="AA1347" s="8"/>
      <c r="AG1347" s="47"/>
      <c r="AH1347" s="9">
        <f t="shared" ref="AH1347:AH1410" si="90">IFERROR(AF1347-AG1347-1, "X")</f>
        <v>-1</v>
      </c>
      <c r="AI1347" s="7">
        <v>9.1</v>
      </c>
      <c r="AM1347" s="14"/>
      <c r="AO1347" s="16"/>
      <c r="AR1347" s="16"/>
      <c r="AS1347" s="9">
        <v>1992</v>
      </c>
      <c r="AT1347" s="23">
        <f t="shared" si="89"/>
        <v>3.2992893340876801</v>
      </c>
      <c r="AX1347" s="18"/>
      <c r="AZ1347" s="18"/>
      <c r="BB1347" s="18"/>
      <c r="BD1347" s="18"/>
      <c r="BF1347" s="18"/>
      <c r="BG1347" s="18" t="s">
        <v>125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 s="18">
        <v>0</v>
      </c>
      <c r="BO1347">
        <v>1</v>
      </c>
      <c r="BP1347">
        <v>0</v>
      </c>
      <c r="BQ1347" s="18">
        <v>0</v>
      </c>
      <c r="BS1347" s="18"/>
      <c r="BT1347" t="s">
        <v>397</v>
      </c>
      <c r="BU1347" t="s">
        <v>397</v>
      </c>
      <c r="BW1347" s="25"/>
      <c r="CA1347" s="18"/>
      <c r="CC1347" s="18"/>
      <c r="CD1347" s="18"/>
      <c r="CF1347" s="18"/>
      <c r="CH1347" s="18"/>
      <c r="CR1347" s="18"/>
      <c r="CT1347" s="25"/>
      <c r="CU1347" t="s">
        <v>397</v>
      </c>
      <c r="CW1347" t="s">
        <v>397</v>
      </c>
      <c r="CX1347" s="25" t="s">
        <v>397</v>
      </c>
    </row>
    <row r="1348" spans="1:102" x14ac:dyDescent="0.3">
      <c r="A1348">
        <v>1347</v>
      </c>
      <c r="B1348">
        <v>150</v>
      </c>
      <c r="C1348" s="25" t="s">
        <v>128</v>
      </c>
      <c r="D1348" s="12">
        <v>5.7</v>
      </c>
      <c r="E1348" s="14"/>
      <c r="F1348" s="7" t="str">
        <f>IFERROR(D1348/E1348, "X")</f>
        <v>X</v>
      </c>
      <c r="G1348" s="7">
        <f>D1348-E1348</f>
        <v>5.7</v>
      </c>
      <c r="H1348" s="16">
        <f>D1348+E1348</f>
        <v>5.7</v>
      </c>
      <c r="I1348" s="11" t="str">
        <f>IFERROR(F1348/SQRT(F1348^2+AH1348), "X")</f>
        <v>X</v>
      </c>
      <c r="J1348" s="39" t="str">
        <f>IFERROR(SQRT((1-I1348^2)/AH1348), "X")</f>
        <v>X</v>
      </c>
      <c r="K1348" s="39" t="str">
        <f t="shared" si="87"/>
        <v>X</v>
      </c>
      <c r="L1348" s="39" t="str">
        <f t="shared" si="88"/>
        <v>X</v>
      </c>
      <c r="M1348" s="43" t="str">
        <f>IFERROR(I1348+J1348, "X")</f>
        <v>X</v>
      </c>
      <c r="N1348" s="45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1</v>
      </c>
      <c r="V1348" s="9">
        <v>0</v>
      </c>
      <c r="W1348" s="8">
        <v>0</v>
      </c>
      <c r="X1348" s="9">
        <v>0</v>
      </c>
      <c r="Y1348" s="8"/>
      <c r="AA1348" s="8"/>
      <c r="AG1348" s="47"/>
      <c r="AH1348" s="9">
        <f t="shared" si="90"/>
        <v>-1</v>
      </c>
      <c r="AI1348" s="7">
        <v>9.1999999999999993</v>
      </c>
      <c r="AM1348" s="14"/>
      <c r="AO1348" s="16"/>
      <c r="AR1348" s="16"/>
      <c r="AS1348" s="9">
        <v>1993</v>
      </c>
      <c r="AT1348" s="23">
        <f t="shared" si="89"/>
        <v>3.2995072987004876</v>
      </c>
      <c r="AX1348" s="18"/>
      <c r="AZ1348" s="18"/>
      <c r="BB1348" s="18"/>
      <c r="BD1348" s="18"/>
      <c r="BF1348" s="18"/>
      <c r="BG1348" s="18" t="s">
        <v>125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 s="18">
        <v>0</v>
      </c>
      <c r="BO1348">
        <v>1</v>
      </c>
      <c r="BP1348">
        <v>0</v>
      </c>
      <c r="BQ1348" s="18">
        <v>0</v>
      </c>
      <c r="BS1348" s="18"/>
      <c r="BT1348" t="s">
        <v>397</v>
      </c>
      <c r="BU1348" t="s">
        <v>397</v>
      </c>
      <c r="BW1348" s="25"/>
      <c r="CA1348" s="18"/>
      <c r="CC1348" s="18"/>
      <c r="CD1348" s="18"/>
      <c r="CF1348" s="18"/>
      <c r="CH1348" s="18"/>
      <c r="CR1348" s="18"/>
      <c r="CT1348" s="25"/>
      <c r="CU1348" t="s">
        <v>397</v>
      </c>
      <c r="CW1348" t="s">
        <v>397</v>
      </c>
      <c r="CX1348" s="25" t="s">
        <v>397</v>
      </c>
    </row>
    <row r="1349" spans="1:102" x14ac:dyDescent="0.3">
      <c r="A1349">
        <v>1348</v>
      </c>
      <c r="B1349">
        <v>150</v>
      </c>
      <c r="C1349" s="25" t="s">
        <v>128</v>
      </c>
      <c r="D1349" s="12">
        <v>5.7</v>
      </c>
      <c r="E1349" s="14"/>
      <c r="F1349" s="7" t="str">
        <f>IFERROR(D1349/E1349, "X")</f>
        <v>X</v>
      </c>
      <c r="G1349" s="7">
        <f>D1349-E1349</f>
        <v>5.7</v>
      </c>
      <c r="H1349" s="16">
        <f>D1349+E1349</f>
        <v>5.7</v>
      </c>
      <c r="I1349" s="11" t="str">
        <f>IFERROR(F1349/SQRT(F1349^2+AH1349), "X")</f>
        <v>X</v>
      </c>
      <c r="J1349" s="39" t="str">
        <f>IFERROR(SQRT((1-I1349^2)/AH1349), "X")</f>
        <v>X</v>
      </c>
      <c r="K1349" s="39" t="str">
        <f t="shared" si="87"/>
        <v>X</v>
      </c>
      <c r="L1349" s="39" t="str">
        <f t="shared" si="88"/>
        <v>X</v>
      </c>
      <c r="M1349" s="43" t="str">
        <f>IFERROR(I1349+J1349, "X")</f>
        <v>X</v>
      </c>
      <c r="N1349" s="45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1</v>
      </c>
      <c r="V1349" s="9">
        <v>0</v>
      </c>
      <c r="W1349" s="8">
        <v>0</v>
      </c>
      <c r="X1349" s="9">
        <v>0</v>
      </c>
      <c r="Y1349" s="8"/>
      <c r="AA1349" s="8"/>
      <c r="AG1349" s="47"/>
      <c r="AH1349" s="9">
        <f t="shared" si="90"/>
        <v>-1</v>
      </c>
      <c r="AI1349" s="7">
        <v>9.3000000000000007</v>
      </c>
      <c r="AM1349" s="14"/>
      <c r="AO1349" s="16"/>
      <c r="AR1349" s="16"/>
      <c r="AS1349" s="9">
        <v>1994</v>
      </c>
      <c r="AT1349" s="23">
        <f t="shared" si="89"/>
        <v>3.2997251539756367</v>
      </c>
      <c r="AX1349" s="18"/>
      <c r="AZ1349" s="18"/>
      <c r="BB1349" s="18"/>
      <c r="BD1349" s="18"/>
      <c r="BF1349" s="18"/>
      <c r="BG1349" s="18" t="s">
        <v>125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 s="18">
        <v>0</v>
      </c>
      <c r="BO1349">
        <v>1</v>
      </c>
      <c r="BP1349">
        <v>0</v>
      </c>
      <c r="BQ1349" s="18">
        <v>0</v>
      </c>
      <c r="BS1349" s="18"/>
      <c r="BT1349" t="s">
        <v>397</v>
      </c>
      <c r="BU1349" t="s">
        <v>397</v>
      </c>
      <c r="BW1349" s="25"/>
      <c r="CA1349" s="18"/>
      <c r="CC1349" s="18"/>
      <c r="CD1349" s="18"/>
      <c r="CF1349" s="18"/>
      <c r="CH1349" s="18"/>
      <c r="CR1349" s="18"/>
      <c r="CT1349" s="25"/>
      <c r="CU1349" t="s">
        <v>397</v>
      </c>
      <c r="CW1349" t="s">
        <v>397</v>
      </c>
      <c r="CX1349" s="25" t="s">
        <v>397</v>
      </c>
    </row>
    <row r="1350" spans="1:102" x14ac:dyDescent="0.3">
      <c r="A1350">
        <v>1349</v>
      </c>
      <c r="B1350">
        <v>150</v>
      </c>
      <c r="C1350" s="25" t="s">
        <v>128</v>
      </c>
      <c r="D1350" s="12">
        <v>5.8</v>
      </c>
      <c r="E1350" s="14"/>
      <c r="F1350" s="7" t="str">
        <f>IFERROR(D1350/E1350, "X")</f>
        <v>X</v>
      </c>
      <c r="G1350" s="7">
        <f>D1350-E1350</f>
        <v>5.8</v>
      </c>
      <c r="H1350" s="16">
        <f>D1350+E1350</f>
        <v>5.8</v>
      </c>
      <c r="I1350" s="11" t="str">
        <f>IFERROR(F1350/SQRT(F1350^2+AH1350), "X")</f>
        <v>X</v>
      </c>
      <c r="J1350" s="39" t="str">
        <f>IFERROR(SQRT((1-I1350^2)/AH1350), "X")</f>
        <v>X</v>
      </c>
      <c r="K1350" s="39" t="str">
        <f t="shared" si="87"/>
        <v>X</v>
      </c>
      <c r="L1350" s="39" t="str">
        <f t="shared" si="88"/>
        <v>X</v>
      </c>
      <c r="M1350" s="43" t="str">
        <f>IFERROR(I1350+J1350, "X")</f>
        <v>X</v>
      </c>
      <c r="N1350" s="45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1</v>
      </c>
      <c r="V1350" s="9">
        <v>0</v>
      </c>
      <c r="W1350" s="8">
        <v>0</v>
      </c>
      <c r="X1350" s="9">
        <v>0</v>
      </c>
      <c r="Y1350" s="8"/>
      <c r="AA1350" s="8"/>
      <c r="AG1350" s="47"/>
      <c r="AH1350" s="9">
        <f t="shared" si="90"/>
        <v>-1</v>
      </c>
      <c r="AI1350" s="7">
        <v>9.5</v>
      </c>
      <c r="AM1350" s="14"/>
      <c r="AO1350" s="16"/>
      <c r="AR1350" s="16"/>
      <c r="AS1350" s="9">
        <v>1996</v>
      </c>
      <c r="AT1350" s="23">
        <f t="shared" si="89"/>
        <v>3.3001605369513523</v>
      </c>
      <c r="AX1350" s="18"/>
      <c r="AZ1350" s="18"/>
      <c r="BB1350" s="18"/>
      <c r="BD1350" s="18"/>
      <c r="BF1350" s="18"/>
      <c r="BG1350" s="18" t="s">
        <v>125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 s="18">
        <v>0</v>
      </c>
      <c r="BO1350">
        <v>1</v>
      </c>
      <c r="BP1350">
        <v>0</v>
      </c>
      <c r="BQ1350" s="18">
        <v>0</v>
      </c>
      <c r="BS1350" s="18"/>
      <c r="BT1350" t="s">
        <v>397</v>
      </c>
      <c r="BU1350" t="s">
        <v>397</v>
      </c>
      <c r="BW1350" s="25"/>
      <c r="CA1350" s="18"/>
      <c r="CC1350" s="18"/>
      <c r="CD1350" s="18"/>
      <c r="CF1350" s="18"/>
      <c r="CH1350" s="18"/>
      <c r="CR1350" s="18"/>
      <c r="CT1350" s="25"/>
      <c r="CU1350" t="s">
        <v>397</v>
      </c>
      <c r="CW1350" t="s">
        <v>397</v>
      </c>
      <c r="CX1350" s="25" t="s">
        <v>397</v>
      </c>
    </row>
    <row r="1351" spans="1:102" x14ac:dyDescent="0.3">
      <c r="A1351">
        <v>1350</v>
      </c>
      <c r="B1351">
        <v>150</v>
      </c>
      <c r="C1351" s="25" t="s">
        <v>128</v>
      </c>
      <c r="D1351" s="12">
        <v>5.5</v>
      </c>
      <c r="E1351" s="14"/>
      <c r="F1351" s="7" t="str">
        <f>IFERROR(D1351/E1351, "X")</f>
        <v>X</v>
      </c>
      <c r="G1351" s="7">
        <f>D1351-E1351</f>
        <v>5.5</v>
      </c>
      <c r="H1351" s="16">
        <f>D1351+E1351</f>
        <v>5.5</v>
      </c>
      <c r="I1351" s="11" t="str">
        <f>IFERROR(F1351/SQRT(F1351^2+AH1351), "X")</f>
        <v>X</v>
      </c>
      <c r="J1351" s="39" t="str">
        <f>IFERROR(SQRT((1-I1351^2)/AH1351), "X")</f>
        <v>X</v>
      </c>
      <c r="K1351" s="39" t="str">
        <f t="shared" si="87"/>
        <v>X</v>
      </c>
      <c r="L1351" s="39" t="str">
        <f t="shared" si="88"/>
        <v>X</v>
      </c>
      <c r="M1351" s="43" t="str">
        <f>IFERROR(I1351+J1351, "X")</f>
        <v>X</v>
      </c>
      <c r="N1351" s="45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1</v>
      </c>
      <c r="V1351" s="9">
        <v>0</v>
      </c>
      <c r="W1351" s="8">
        <v>0</v>
      </c>
      <c r="X1351" s="9">
        <v>0</v>
      </c>
      <c r="Y1351" s="8"/>
      <c r="AA1351" s="8"/>
      <c r="AG1351" s="47"/>
      <c r="AH1351" s="9">
        <f t="shared" si="90"/>
        <v>-1</v>
      </c>
      <c r="AI1351" s="7">
        <v>9.6</v>
      </c>
      <c r="AM1351" s="14"/>
      <c r="AO1351" s="16"/>
      <c r="AR1351" s="16"/>
      <c r="AS1351" s="9">
        <v>1997</v>
      </c>
      <c r="AT1351" s="23">
        <f t="shared" si="89"/>
        <v>3.3003780648707024</v>
      </c>
      <c r="AX1351" s="18"/>
      <c r="AZ1351" s="18"/>
      <c r="BB1351" s="18"/>
      <c r="BD1351" s="18"/>
      <c r="BF1351" s="18"/>
      <c r="BG1351" s="18" t="s">
        <v>125</v>
      </c>
      <c r="BH1351">
        <v>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 s="18">
        <v>0</v>
      </c>
      <c r="BO1351">
        <v>1</v>
      </c>
      <c r="BP1351">
        <v>0</v>
      </c>
      <c r="BQ1351" s="18">
        <v>0</v>
      </c>
      <c r="BS1351" s="18"/>
      <c r="BT1351" t="s">
        <v>397</v>
      </c>
      <c r="BU1351" t="s">
        <v>397</v>
      </c>
      <c r="BW1351" s="25"/>
      <c r="CA1351" s="18"/>
      <c r="CC1351" s="18"/>
      <c r="CD1351" s="18"/>
      <c r="CF1351" s="18"/>
      <c r="CH1351" s="18"/>
      <c r="CR1351" s="18"/>
      <c r="CT1351" s="25"/>
      <c r="CU1351" t="s">
        <v>397</v>
      </c>
      <c r="CW1351" t="s">
        <v>397</v>
      </c>
      <c r="CX1351" s="25" t="s">
        <v>397</v>
      </c>
    </row>
    <row r="1352" spans="1:102" x14ac:dyDescent="0.3">
      <c r="A1352">
        <v>1351</v>
      </c>
      <c r="B1352">
        <v>150</v>
      </c>
      <c r="C1352" s="25" t="s">
        <v>128</v>
      </c>
      <c r="D1352" s="12">
        <v>5.5</v>
      </c>
      <c r="E1352" s="14"/>
      <c r="F1352" s="7" t="str">
        <f>IFERROR(D1352/E1352, "X")</f>
        <v>X</v>
      </c>
      <c r="G1352" s="7">
        <f>D1352-E1352</f>
        <v>5.5</v>
      </c>
      <c r="H1352" s="16">
        <f>D1352+E1352</f>
        <v>5.5</v>
      </c>
      <c r="I1352" s="11" t="str">
        <f>IFERROR(F1352/SQRT(F1352^2+AH1352), "X")</f>
        <v>X</v>
      </c>
      <c r="J1352" s="39" t="str">
        <f>IFERROR(SQRT((1-I1352^2)/AH1352), "X")</f>
        <v>X</v>
      </c>
      <c r="K1352" s="39" t="str">
        <f t="shared" si="87"/>
        <v>X</v>
      </c>
      <c r="L1352" s="39" t="str">
        <f t="shared" si="88"/>
        <v>X</v>
      </c>
      <c r="M1352" s="43" t="str">
        <f>IFERROR(I1352+J1352, "X")</f>
        <v>X</v>
      </c>
      <c r="N1352" s="45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1</v>
      </c>
      <c r="V1352" s="9">
        <v>0</v>
      </c>
      <c r="W1352" s="8">
        <v>0</v>
      </c>
      <c r="X1352" s="9">
        <v>0</v>
      </c>
      <c r="Y1352" s="8"/>
      <c r="AA1352" s="8"/>
      <c r="AG1352" s="47"/>
      <c r="AH1352" s="9">
        <f t="shared" si="90"/>
        <v>-1</v>
      </c>
      <c r="AI1352" s="7">
        <v>9.6999999999999993</v>
      </c>
      <c r="AM1352" s="14"/>
      <c r="AO1352" s="16"/>
      <c r="AR1352" s="16"/>
      <c r="AS1352" s="9">
        <v>1998</v>
      </c>
      <c r="AT1352" s="23">
        <f t="shared" si="89"/>
        <v>3.3005954838899636</v>
      </c>
      <c r="AX1352" s="18"/>
      <c r="AZ1352" s="18"/>
      <c r="BB1352" s="18"/>
      <c r="BD1352" s="18"/>
      <c r="BF1352" s="18"/>
      <c r="BG1352" s="18" t="s">
        <v>125</v>
      </c>
      <c r="BH1352">
        <v>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 s="18">
        <v>0</v>
      </c>
      <c r="BO1352">
        <v>1</v>
      </c>
      <c r="BP1352">
        <v>0</v>
      </c>
      <c r="BQ1352" s="18">
        <v>0</v>
      </c>
      <c r="BS1352" s="18"/>
      <c r="BT1352" t="s">
        <v>397</v>
      </c>
      <c r="BU1352" t="s">
        <v>397</v>
      </c>
      <c r="BW1352" s="25"/>
      <c r="CA1352" s="18"/>
      <c r="CC1352" s="18"/>
      <c r="CD1352" s="18"/>
      <c r="CF1352" s="18"/>
      <c r="CH1352" s="18"/>
      <c r="CR1352" s="18"/>
      <c r="CT1352" s="25"/>
      <c r="CU1352" t="s">
        <v>397</v>
      </c>
      <c r="CW1352" t="s">
        <v>397</v>
      </c>
      <c r="CX1352" s="25" t="s">
        <v>397</v>
      </c>
    </row>
    <row r="1353" spans="1:102" x14ac:dyDescent="0.3">
      <c r="A1353">
        <v>1352</v>
      </c>
      <c r="B1353">
        <v>150</v>
      </c>
      <c r="C1353" s="25" t="s">
        <v>128</v>
      </c>
      <c r="D1353" s="12">
        <v>7</v>
      </c>
      <c r="E1353" s="14"/>
      <c r="F1353" s="7" t="str">
        <f>IFERROR(D1353/E1353, "X")</f>
        <v>X</v>
      </c>
      <c r="G1353" s="7">
        <f>D1353-E1353</f>
        <v>7</v>
      </c>
      <c r="H1353" s="16">
        <f>D1353+E1353</f>
        <v>7</v>
      </c>
      <c r="I1353" s="11" t="str">
        <f>IFERROR(F1353/SQRT(F1353^2+AH1353), "X")</f>
        <v>X</v>
      </c>
      <c r="J1353" s="39" t="str">
        <f>IFERROR(SQRT((1-I1353^2)/AH1353), "X")</f>
        <v>X</v>
      </c>
      <c r="K1353" s="39" t="str">
        <f t="shared" si="87"/>
        <v>X</v>
      </c>
      <c r="L1353" s="39" t="str">
        <f t="shared" si="88"/>
        <v>X</v>
      </c>
      <c r="M1353" s="43" t="str">
        <f>IFERROR(I1353+J1353, "X")</f>
        <v>X</v>
      </c>
      <c r="N1353" s="45">
        <v>0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1</v>
      </c>
      <c r="V1353" s="9">
        <v>0</v>
      </c>
      <c r="W1353" s="8">
        <v>0</v>
      </c>
      <c r="X1353" s="9">
        <v>0</v>
      </c>
      <c r="Y1353" s="8"/>
      <c r="AA1353" s="8"/>
      <c r="AG1353" s="47"/>
      <c r="AH1353" s="9">
        <f t="shared" si="90"/>
        <v>-1</v>
      </c>
      <c r="AI1353" s="7">
        <v>9.9</v>
      </c>
      <c r="AM1353" s="14"/>
      <c r="AO1353" s="16"/>
      <c r="AR1353" s="16"/>
      <c r="AS1353" s="9">
        <v>2000</v>
      </c>
      <c r="AT1353" s="23">
        <f t="shared" si="89"/>
        <v>3.3010299956639813</v>
      </c>
      <c r="AX1353" s="18"/>
      <c r="AZ1353" s="18"/>
      <c r="BB1353" s="18"/>
      <c r="BD1353" s="18"/>
      <c r="BF1353" s="18"/>
      <c r="BG1353" s="18" t="s">
        <v>125</v>
      </c>
      <c r="BH1353">
        <v>1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 s="18">
        <v>0</v>
      </c>
      <c r="BO1353">
        <v>1</v>
      </c>
      <c r="BP1353">
        <v>0</v>
      </c>
      <c r="BQ1353" s="18">
        <v>0</v>
      </c>
      <c r="BS1353" s="18"/>
      <c r="BT1353" t="s">
        <v>397</v>
      </c>
      <c r="BU1353" t="s">
        <v>397</v>
      </c>
      <c r="BW1353" s="25"/>
      <c r="CA1353" s="18"/>
      <c r="CC1353" s="18"/>
      <c r="CD1353" s="18"/>
      <c r="CF1353" s="18"/>
      <c r="CH1353" s="18"/>
      <c r="CR1353" s="18"/>
      <c r="CT1353" s="25"/>
      <c r="CU1353" t="s">
        <v>397</v>
      </c>
      <c r="CW1353" t="s">
        <v>397</v>
      </c>
      <c r="CX1353" s="25" t="s">
        <v>397</v>
      </c>
    </row>
    <row r="1354" spans="1:102" x14ac:dyDescent="0.3">
      <c r="A1354">
        <v>1353</v>
      </c>
      <c r="B1354">
        <v>150</v>
      </c>
      <c r="C1354" s="25" t="s">
        <v>128</v>
      </c>
      <c r="D1354" s="12">
        <v>5.4</v>
      </c>
      <c r="E1354" s="14"/>
      <c r="F1354" s="7" t="str">
        <f>IFERROR(D1354/E1354, "X")</f>
        <v>X</v>
      </c>
      <c r="G1354" s="7">
        <f>D1354-E1354</f>
        <v>5.4</v>
      </c>
      <c r="H1354" s="16">
        <f>D1354+E1354</f>
        <v>5.4</v>
      </c>
      <c r="I1354" s="11" t="str">
        <f>IFERROR(F1354/SQRT(F1354^2+AH1354), "X")</f>
        <v>X</v>
      </c>
      <c r="J1354" s="39" t="str">
        <f>IFERROR(SQRT((1-I1354^2)/AH1354), "X")</f>
        <v>X</v>
      </c>
      <c r="K1354" s="39" t="str">
        <f t="shared" si="87"/>
        <v>X</v>
      </c>
      <c r="L1354" s="39" t="str">
        <f t="shared" si="88"/>
        <v>X</v>
      </c>
      <c r="M1354" s="43" t="str">
        <f>IFERROR(I1354+J1354, "X")</f>
        <v>X</v>
      </c>
      <c r="N1354" s="45">
        <v>0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1</v>
      </c>
      <c r="V1354" s="9">
        <v>0</v>
      </c>
      <c r="W1354" s="8">
        <v>0</v>
      </c>
      <c r="X1354" s="9">
        <v>0</v>
      </c>
      <c r="Y1354" s="8"/>
      <c r="AA1354" s="8"/>
      <c r="AG1354" s="47"/>
      <c r="AH1354" s="9">
        <f t="shared" si="90"/>
        <v>-1</v>
      </c>
      <c r="AI1354" s="7">
        <v>10.199999999999999</v>
      </c>
      <c r="AM1354" s="14"/>
      <c r="AO1354" s="16"/>
      <c r="AR1354" s="16"/>
      <c r="AS1354" s="9">
        <v>2001</v>
      </c>
      <c r="AT1354" s="23">
        <f t="shared" si="89"/>
        <v>3.3012470886362113</v>
      </c>
      <c r="AX1354" s="18"/>
      <c r="AZ1354" s="18"/>
      <c r="BB1354" s="18"/>
      <c r="BD1354" s="18"/>
      <c r="BF1354" s="18"/>
      <c r="BG1354" s="18" t="s">
        <v>125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 s="18">
        <v>0</v>
      </c>
      <c r="BO1354">
        <v>1</v>
      </c>
      <c r="BP1354">
        <v>0</v>
      </c>
      <c r="BQ1354" s="18">
        <v>0</v>
      </c>
      <c r="BS1354" s="18"/>
      <c r="BT1354" t="s">
        <v>397</v>
      </c>
      <c r="BU1354" t="s">
        <v>397</v>
      </c>
      <c r="BW1354" s="25"/>
      <c r="CA1354" s="18"/>
      <c r="CC1354" s="18"/>
      <c r="CD1354" s="18"/>
      <c r="CF1354" s="18"/>
      <c r="CH1354" s="18"/>
      <c r="CR1354" s="18"/>
      <c r="CT1354" s="25"/>
      <c r="CU1354" t="s">
        <v>397</v>
      </c>
      <c r="CW1354" t="s">
        <v>397</v>
      </c>
      <c r="CX1354" s="25" t="s">
        <v>397</v>
      </c>
    </row>
    <row r="1355" spans="1:102" x14ac:dyDescent="0.3">
      <c r="A1355">
        <v>1354</v>
      </c>
      <c r="B1355">
        <v>150</v>
      </c>
      <c r="C1355" s="25" t="s">
        <v>128</v>
      </c>
      <c r="D1355" s="12">
        <v>6.1</v>
      </c>
      <c r="E1355" s="14"/>
      <c r="F1355" s="7" t="str">
        <f>IFERROR(D1355/E1355, "X")</f>
        <v>X</v>
      </c>
      <c r="G1355" s="7">
        <f>D1355-E1355</f>
        <v>6.1</v>
      </c>
      <c r="H1355" s="16">
        <f>D1355+E1355</f>
        <v>6.1</v>
      </c>
      <c r="I1355" s="11" t="str">
        <f>IFERROR(F1355/SQRT(F1355^2+AH1355), "X")</f>
        <v>X</v>
      </c>
      <c r="J1355" s="39" t="str">
        <f>IFERROR(SQRT((1-I1355^2)/AH1355), "X")</f>
        <v>X</v>
      </c>
      <c r="K1355" s="39" t="str">
        <f t="shared" si="87"/>
        <v>X</v>
      </c>
      <c r="L1355" s="39" t="str">
        <f t="shared" si="88"/>
        <v>X</v>
      </c>
      <c r="M1355" s="43" t="str">
        <f>IFERROR(I1355+J1355, "X")</f>
        <v>X</v>
      </c>
      <c r="N1355" s="45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8">
        <v>0</v>
      </c>
      <c r="X1355" s="9">
        <v>0</v>
      </c>
      <c r="Y1355" s="8"/>
      <c r="AA1355" s="8"/>
      <c r="AG1355" s="47"/>
      <c r="AH1355" s="9">
        <f t="shared" si="90"/>
        <v>-1</v>
      </c>
      <c r="AI1355" s="7">
        <v>10.7</v>
      </c>
      <c r="AM1355" s="14"/>
      <c r="AO1355" s="16"/>
      <c r="AR1355" s="16"/>
      <c r="AS1355" s="9">
        <v>2003</v>
      </c>
      <c r="AT1355" s="23">
        <f t="shared" si="89"/>
        <v>3.3016809492935764</v>
      </c>
      <c r="AX1355" s="18"/>
      <c r="AZ1355" s="18"/>
      <c r="BB1355" s="18"/>
      <c r="BD1355" s="18"/>
      <c r="BF1355" s="18"/>
      <c r="BG1355" s="18" t="s">
        <v>125</v>
      </c>
      <c r="BH1355">
        <v>1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 s="18">
        <v>0</v>
      </c>
      <c r="BO1355">
        <v>1</v>
      </c>
      <c r="BP1355">
        <v>0</v>
      </c>
      <c r="BQ1355" s="18">
        <v>0</v>
      </c>
      <c r="BS1355" s="18"/>
      <c r="BT1355" t="s">
        <v>397</v>
      </c>
      <c r="BU1355" t="s">
        <v>397</v>
      </c>
      <c r="BW1355" s="25"/>
      <c r="CA1355" s="18"/>
      <c r="CC1355" s="18"/>
      <c r="CD1355" s="18"/>
      <c r="CF1355" s="18"/>
      <c r="CH1355" s="18"/>
      <c r="CR1355" s="18"/>
      <c r="CT1355" s="25"/>
      <c r="CU1355" t="s">
        <v>397</v>
      </c>
      <c r="CW1355" t="s">
        <v>397</v>
      </c>
      <c r="CX1355" s="25" t="s">
        <v>397</v>
      </c>
    </row>
    <row r="1356" spans="1:102" x14ac:dyDescent="0.3">
      <c r="A1356">
        <v>1355</v>
      </c>
      <c r="B1356">
        <v>150</v>
      </c>
      <c r="C1356" s="25" t="s">
        <v>128</v>
      </c>
      <c r="D1356" s="12">
        <v>6.4</v>
      </c>
      <c r="E1356" s="14"/>
      <c r="F1356" s="7" t="str">
        <f>IFERROR(D1356/E1356, "X")</f>
        <v>X</v>
      </c>
      <c r="G1356" s="7">
        <f>D1356-E1356</f>
        <v>6.4</v>
      </c>
      <c r="H1356" s="16">
        <f>D1356+E1356</f>
        <v>6.4</v>
      </c>
      <c r="I1356" s="11" t="str">
        <f>IFERROR(F1356/SQRT(F1356^2+AH1356), "X")</f>
        <v>X</v>
      </c>
      <c r="J1356" s="39" t="str">
        <f>IFERROR(SQRT((1-I1356^2)/AH1356), "X")</f>
        <v>X</v>
      </c>
      <c r="K1356" s="39" t="str">
        <f t="shared" si="87"/>
        <v>X</v>
      </c>
      <c r="L1356" s="39" t="str">
        <f t="shared" si="88"/>
        <v>X</v>
      </c>
      <c r="M1356" s="43" t="str">
        <f>IFERROR(I1356+J1356, "X")</f>
        <v>X</v>
      </c>
      <c r="N1356" s="45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1</v>
      </c>
      <c r="V1356" s="9">
        <v>0</v>
      </c>
      <c r="W1356" s="8">
        <v>0</v>
      </c>
      <c r="X1356" s="9">
        <v>0</v>
      </c>
      <c r="Y1356" s="8"/>
      <c r="AA1356" s="8"/>
      <c r="AG1356" s="47"/>
      <c r="AH1356" s="9">
        <f t="shared" si="90"/>
        <v>-1</v>
      </c>
      <c r="AI1356" s="7">
        <v>10.9</v>
      </c>
      <c r="AM1356" s="14"/>
      <c r="AO1356" s="16"/>
      <c r="AR1356" s="16"/>
      <c r="AS1356" s="9">
        <v>2004</v>
      </c>
      <c r="AT1356" s="23">
        <f t="shared" si="89"/>
        <v>3.301897717195208</v>
      </c>
      <c r="AX1356" s="18"/>
      <c r="AZ1356" s="18"/>
      <c r="BB1356" s="18"/>
      <c r="BD1356" s="18"/>
      <c r="BF1356" s="18"/>
      <c r="BG1356" s="18" t="s">
        <v>125</v>
      </c>
      <c r="BH1356">
        <v>1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 s="18">
        <v>0</v>
      </c>
      <c r="BO1356">
        <v>1</v>
      </c>
      <c r="BP1356">
        <v>0</v>
      </c>
      <c r="BQ1356" s="18">
        <v>0</v>
      </c>
      <c r="BS1356" s="18"/>
      <c r="BT1356" t="s">
        <v>397</v>
      </c>
      <c r="BU1356" t="s">
        <v>397</v>
      </c>
      <c r="BW1356" s="25"/>
      <c r="CA1356" s="18"/>
      <c r="CC1356" s="18"/>
      <c r="CD1356" s="18"/>
      <c r="CF1356" s="18"/>
      <c r="CH1356" s="18"/>
      <c r="CR1356" s="18"/>
      <c r="CT1356" s="25"/>
      <c r="CU1356" t="s">
        <v>397</v>
      </c>
      <c r="CW1356" t="s">
        <v>397</v>
      </c>
      <c r="CX1356" s="25" t="s">
        <v>397</v>
      </c>
    </row>
    <row r="1357" spans="1:102" x14ac:dyDescent="0.3">
      <c r="A1357">
        <v>1356</v>
      </c>
      <c r="B1357">
        <v>150</v>
      </c>
      <c r="C1357" s="25" t="s">
        <v>128</v>
      </c>
      <c r="D1357" s="12">
        <v>7</v>
      </c>
      <c r="E1357" s="14"/>
      <c r="F1357" s="7" t="str">
        <f>IFERROR(D1357/E1357, "X")</f>
        <v>X</v>
      </c>
      <c r="G1357" s="7">
        <f>D1357-E1357</f>
        <v>7</v>
      </c>
      <c r="H1357" s="16">
        <f>D1357+E1357</f>
        <v>7</v>
      </c>
      <c r="I1357" s="11" t="str">
        <f>IFERROR(F1357/SQRT(F1357^2+AH1357), "X")</f>
        <v>X</v>
      </c>
      <c r="J1357" s="39" t="str">
        <f>IFERROR(SQRT((1-I1357^2)/AH1357), "X")</f>
        <v>X</v>
      </c>
      <c r="K1357" s="39" t="str">
        <f t="shared" si="87"/>
        <v>X</v>
      </c>
      <c r="L1357" s="39" t="str">
        <f t="shared" si="88"/>
        <v>X</v>
      </c>
      <c r="M1357" s="43" t="str">
        <f>IFERROR(I1357+J1357, "X")</f>
        <v>X</v>
      </c>
      <c r="N1357" s="45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8">
        <v>0</v>
      </c>
      <c r="X1357" s="9">
        <v>0</v>
      </c>
      <c r="Y1357" s="8"/>
      <c r="AA1357" s="8"/>
      <c r="AG1357" s="47"/>
      <c r="AH1357" s="9">
        <f t="shared" si="90"/>
        <v>-1</v>
      </c>
      <c r="AI1357" s="7">
        <v>11.1</v>
      </c>
      <c r="AM1357" s="14"/>
      <c r="AO1357" s="16"/>
      <c r="AR1357" s="16"/>
      <c r="AS1357" s="9">
        <v>2005</v>
      </c>
      <c r="AT1357" s="23">
        <f t="shared" si="89"/>
        <v>3.3021143769562009</v>
      </c>
      <c r="AX1357" s="18"/>
      <c r="AZ1357" s="18"/>
      <c r="BB1357" s="18"/>
      <c r="BD1357" s="18"/>
      <c r="BF1357" s="18"/>
      <c r="BG1357" s="18" t="s">
        <v>125</v>
      </c>
      <c r="BH1357">
        <v>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 s="18">
        <v>0</v>
      </c>
      <c r="BO1357">
        <v>1</v>
      </c>
      <c r="BP1357">
        <v>0</v>
      </c>
      <c r="BQ1357" s="18">
        <v>0</v>
      </c>
      <c r="BS1357" s="18"/>
      <c r="BT1357" t="s">
        <v>397</v>
      </c>
      <c r="BU1357" t="s">
        <v>397</v>
      </c>
      <c r="BW1357" s="25"/>
      <c r="CA1357" s="18"/>
      <c r="CC1357" s="18"/>
      <c r="CD1357" s="18"/>
      <c r="CF1357" s="18"/>
      <c r="CH1357" s="18"/>
      <c r="CR1357" s="18"/>
      <c r="CT1357" s="25"/>
      <c r="CU1357" t="s">
        <v>397</v>
      </c>
      <c r="CW1357" t="s">
        <v>397</v>
      </c>
      <c r="CX1357" s="25" t="s">
        <v>397</v>
      </c>
    </row>
    <row r="1358" spans="1:102" x14ac:dyDescent="0.3">
      <c r="A1358">
        <v>1357</v>
      </c>
      <c r="B1358">
        <v>150</v>
      </c>
      <c r="C1358" s="25" t="s">
        <v>128</v>
      </c>
      <c r="D1358" s="12">
        <v>6.2</v>
      </c>
      <c r="E1358" s="14"/>
      <c r="F1358" s="7" t="str">
        <f>IFERROR(D1358/E1358, "X")</f>
        <v>X</v>
      </c>
      <c r="G1358" s="7">
        <f>D1358-E1358</f>
        <v>6.2</v>
      </c>
      <c r="H1358" s="16">
        <f>D1358+E1358</f>
        <v>6.2</v>
      </c>
      <c r="I1358" s="11" t="str">
        <f>IFERROR(F1358/SQRT(F1358^2+AH1358), "X")</f>
        <v>X</v>
      </c>
      <c r="J1358" s="39" t="str">
        <f>IFERROR(SQRT((1-I1358^2)/AH1358), "X")</f>
        <v>X</v>
      </c>
      <c r="K1358" s="39" t="str">
        <f t="shared" si="87"/>
        <v>X</v>
      </c>
      <c r="L1358" s="39" t="str">
        <f t="shared" si="88"/>
        <v>X</v>
      </c>
      <c r="M1358" s="43" t="str">
        <f>IFERROR(I1358+J1358, "X")</f>
        <v>X</v>
      </c>
      <c r="N1358" s="45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8">
        <v>0</v>
      </c>
      <c r="X1358" s="9">
        <v>0</v>
      </c>
      <c r="Y1358" s="8"/>
      <c r="AA1358" s="8"/>
      <c r="AG1358" s="47"/>
      <c r="AH1358" s="9">
        <f t="shared" si="90"/>
        <v>-1</v>
      </c>
      <c r="AI1358" s="7">
        <v>11.3</v>
      </c>
      <c r="AM1358" s="14"/>
      <c r="AO1358" s="16"/>
      <c r="AR1358" s="16"/>
      <c r="AS1358" s="9">
        <v>2006</v>
      </c>
      <c r="AT1358" s="23">
        <f t="shared" si="89"/>
        <v>3.3023309286843991</v>
      </c>
      <c r="AX1358" s="18"/>
      <c r="AZ1358" s="18"/>
      <c r="BB1358" s="18"/>
      <c r="BD1358" s="18"/>
      <c r="BF1358" s="18"/>
      <c r="BG1358" s="18" t="s">
        <v>125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 s="18">
        <v>0</v>
      </c>
      <c r="BO1358">
        <v>1</v>
      </c>
      <c r="BP1358">
        <v>0</v>
      </c>
      <c r="BQ1358" s="18">
        <v>0</v>
      </c>
      <c r="BS1358" s="18"/>
      <c r="BT1358" t="s">
        <v>397</v>
      </c>
      <c r="BU1358" t="s">
        <v>397</v>
      </c>
      <c r="BW1358" s="25"/>
      <c r="CA1358" s="18"/>
      <c r="CC1358" s="18"/>
      <c r="CD1358" s="18"/>
      <c r="CF1358" s="18"/>
      <c r="CH1358" s="18"/>
      <c r="CR1358" s="18"/>
      <c r="CT1358" s="25"/>
      <c r="CU1358" t="s">
        <v>397</v>
      </c>
      <c r="CW1358" t="s">
        <v>397</v>
      </c>
      <c r="CX1358" s="25" t="s">
        <v>397</v>
      </c>
    </row>
    <row r="1359" spans="1:102" x14ac:dyDescent="0.3">
      <c r="A1359">
        <v>1358</v>
      </c>
      <c r="B1359">
        <v>150</v>
      </c>
      <c r="C1359" s="25" t="s">
        <v>128</v>
      </c>
      <c r="D1359" s="12">
        <v>8.3000000000000007</v>
      </c>
      <c r="E1359" s="14"/>
      <c r="F1359" s="7" t="str">
        <f>IFERROR(D1359/E1359, "X")</f>
        <v>X</v>
      </c>
      <c r="G1359" s="7">
        <f>D1359-E1359</f>
        <v>8.3000000000000007</v>
      </c>
      <c r="H1359" s="16">
        <f>D1359+E1359</f>
        <v>8.3000000000000007</v>
      </c>
      <c r="I1359" s="11" t="str">
        <f>IFERROR(F1359/SQRT(F1359^2+AH1359), "X")</f>
        <v>X</v>
      </c>
      <c r="J1359" s="39" t="str">
        <f>IFERROR(SQRT((1-I1359^2)/AH1359), "X")</f>
        <v>X</v>
      </c>
      <c r="K1359" s="39" t="str">
        <f t="shared" si="87"/>
        <v>X</v>
      </c>
      <c r="L1359" s="39" t="str">
        <f t="shared" si="88"/>
        <v>X</v>
      </c>
      <c r="M1359" s="43" t="str">
        <f>IFERROR(I1359+J1359, "X")</f>
        <v>X</v>
      </c>
      <c r="N1359" s="45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0</v>
      </c>
      <c r="V1359" s="9">
        <v>1</v>
      </c>
      <c r="W1359" s="8">
        <v>0</v>
      </c>
      <c r="X1359" s="9">
        <v>0</v>
      </c>
      <c r="Y1359" s="8"/>
      <c r="AA1359" s="8"/>
      <c r="AG1359" s="47"/>
      <c r="AH1359" s="9">
        <f t="shared" si="90"/>
        <v>-1</v>
      </c>
      <c r="AI1359" s="7">
        <v>8.6999999999999993</v>
      </c>
      <c r="AM1359" s="14"/>
      <c r="AO1359" s="16"/>
      <c r="AR1359" s="16"/>
      <c r="AS1359" s="9">
        <v>1985</v>
      </c>
      <c r="AT1359" s="23">
        <f t="shared" si="89"/>
        <v>3.2977605110991339</v>
      </c>
      <c r="AX1359" s="18"/>
      <c r="AZ1359" s="18"/>
      <c r="BB1359" s="18"/>
      <c r="BD1359" s="18"/>
      <c r="BF1359" s="18"/>
      <c r="BG1359" s="18" t="s">
        <v>125</v>
      </c>
      <c r="BH1359">
        <v>1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 s="18">
        <v>0</v>
      </c>
      <c r="BO1359">
        <v>1</v>
      </c>
      <c r="BP1359">
        <v>0</v>
      </c>
      <c r="BQ1359" s="18">
        <v>0</v>
      </c>
      <c r="BS1359" s="18"/>
      <c r="BT1359" t="s">
        <v>397</v>
      </c>
      <c r="BU1359" t="s">
        <v>397</v>
      </c>
      <c r="BW1359" s="25"/>
      <c r="CA1359" s="18"/>
      <c r="CC1359" s="18"/>
      <c r="CD1359" s="18"/>
      <c r="CF1359" s="18"/>
      <c r="CH1359" s="18"/>
      <c r="CR1359" s="18"/>
      <c r="CT1359" s="25"/>
      <c r="CU1359" t="s">
        <v>397</v>
      </c>
      <c r="CW1359" t="s">
        <v>397</v>
      </c>
      <c r="CX1359" s="25" t="s">
        <v>397</v>
      </c>
    </row>
    <row r="1360" spans="1:102" x14ac:dyDescent="0.3">
      <c r="A1360">
        <v>1359</v>
      </c>
      <c r="B1360">
        <v>150</v>
      </c>
      <c r="C1360" s="25" t="s">
        <v>128</v>
      </c>
      <c r="D1360" s="12">
        <v>8.1989999999999998</v>
      </c>
      <c r="E1360" s="14"/>
      <c r="F1360" s="7" t="str">
        <f>IFERROR(D1360/E1360, "X")</f>
        <v>X</v>
      </c>
      <c r="G1360" s="7">
        <f>D1360-E1360</f>
        <v>8.1989999999999998</v>
      </c>
      <c r="H1360" s="16">
        <f>D1360+E1360</f>
        <v>8.1989999999999998</v>
      </c>
      <c r="I1360" s="11" t="str">
        <f>IFERROR(F1360/SQRT(F1360^2+AH1360), "X")</f>
        <v>X</v>
      </c>
      <c r="J1360" s="39" t="str">
        <f>IFERROR(SQRT((1-I1360^2)/AH1360), "X")</f>
        <v>X</v>
      </c>
      <c r="K1360" s="39" t="str">
        <f t="shared" si="87"/>
        <v>X</v>
      </c>
      <c r="L1360" s="39" t="str">
        <f t="shared" si="88"/>
        <v>X</v>
      </c>
      <c r="M1360" s="43" t="str">
        <f>IFERROR(I1360+J1360, "X")</f>
        <v>X</v>
      </c>
      <c r="N1360" s="45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0</v>
      </c>
      <c r="V1360" s="9">
        <v>1</v>
      </c>
      <c r="W1360" s="8">
        <v>0</v>
      </c>
      <c r="X1360" s="9">
        <v>0</v>
      </c>
      <c r="Y1360" s="8"/>
      <c r="AA1360" s="8"/>
      <c r="AG1360" s="47"/>
      <c r="AH1360" s="9">
        <f t="shared" si="90"/>
        <v>-1</v>
      </c>
      <c r="AI1360" s="7">
        <v>8.8000000000000007</v>
      </c>
      <c r="AM1360" s="14"/>
      <c r="AO1360" s="16"/>
      <c r="AR1360" s="16"/>
      <c r="AS1360" s="9">
        <v>1986</v>
      </c>
      <c r="AT1360" s="23">
        <f t="shared" si="89"/>
        <v>3.2979792441593623</v>
      </c>
      <c r="AX1360" s="18"/>
      <c r="AZ1360" s="18"/>
      <c r="BB1360" s="18"/>
      <c r="BD1360" s="18"/>
      <c r="BF1360" s="18"/>
      <c r="BG1360" s="18" t="s">
        <v>125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 s="18">
        <v>0</v>
      </c>
      <c r="BO1360">
        <v>1</v>
      </c>
      <c r="BP1360">
        <v>0</v>
      </c>
      <c r="BQ1360" s="18">
        <v>0</v>
      </c>
      <c r="BS1360" s="18"/>
      <c r="BT1360" t="s">
        <v>397</v>
      </c>
      <c r="BU1360" t="s">
        <v>397</v>
      </c>
      <c r="BW1360" s="25"/>
      <c r="CA1360" s="18"/>
      <c r="CC1360" s="18"/>
      <c r="CD1360" s="18"/>
      <c r="CF1360" s="18"/>
      <c r="CH1360" s="18"/>
      <c r="CR1360" s="18"/>
      <c r="CT1360" s="25"/>
      <c r="CU1360" t="s">
        <v>397</v>
      </c>
      <c r="CW1360" t="s">
        <v>397</v>
      </c>
      <c r="CX1360" s="25" t="s">
        <v>397</v>
      </c>
    </row>
    <row r="1361" spans="1:102" x14ac:dyDescent="0.3">
      <c r="A1361">
        <v>1360</v>
      </c>
      <c r="B1361">
        <v>150</v>
      </c>
      <c r="C1361" s="25" t="s">
        <v>128</v>
      </c>
      <c r="D1361" s="12">
        <v>8.1</v>
      </c>
      <c r="E1361" s="14"/>
      <c r="F1361" s="7" t="str">
        <f>IFERROR(D1361/E1361, "X")</f>
        <v>X</v>
      </c>
      <c r="G1361" s="7">
        <f>D1361-E1361</f>
        <v>8.1</v>
      </c>
      <c r="H1361" s="16">
        <f>D1361+E1361</f>
        <v>8.1</v>
      </c>
      <c r="I1361" s="11" t="str">
        <f>IFERROR(F1361/SQRT(F1361^2+AH1361), "X")</f>
        <v>X</v>
      </c>
      <c r="J1361" s="39" t="str">
        <f>IFERROR(SQRT((1-I1361^2)/AH1361), "X")</f>
        <v>X</v>
      </c>
      <c r="K1361" s="39" t="str">
        <f t="shared" si="87"/>
        <v>X</v>
      </c>
      <c r="L1361" s="39" t="str">
        <f t="shared" si="88"/>
        <v>X</v>
      </c>
      <c r="M1361" s="43" t="str">
        <f>IFERROR(I1361+J1361, "X")</f>
        <v>X</v>
      </c>
      <c r="N1361" s="45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0</v>
      </c>
      <c r="V1361" s="9">
        <v>1</v>
      </c>
      <c r="W1361" s="8">
        <v>0</v>
      </c>
      <c r="X1361" s="9">
        <v>0</v>
      </c>
      <c r="Y1361" s="8"/>
      <c r="AA1361" s="8"/>
      <c r="AG1361" s="47"/>
      <c r="AH1361" s="9">
        <f t="shared" si="90"/>
        <v>-1</v>
      </c>
      <c r="AI1361" s="7">
        <v>9.1</v>
      </c>
      <c r="AM1361" s="14"/>
      <c r="AO1361" s="16"/>
      <c r="AR1361" s="16"/>
      <c r="AS1361" s="9">
        <v>1992</v>
      </c>
      <c r="AT1361" s="23">
        <f t="shared" si="89"/>
        <v>3.2992893340876801</v>
      </c>
      <c r="AX1361" s="18"/>
      <c r="AZ1361" s="18"/>
      <c r="BB1361" s="18"/>
      <c r="BD1361" s="18"/>
      <c r="BF1361" s="18"/>
      <c r="BG1361" s="18" t="s">
        <v>125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 s="18">
        <v>0</v>
      </c>
      <c r="BO1361">
        <v>1</v>
      </c>
      <c r="BP1361">
        <v>0</v>
      </c>
      <c r="BQ1361" s="18">
        <v>0</v>
      </c>
      <c r="BS1361" s="18"/>
      <c r="BT1361" t="s">
        <v>397</v>
      </c>
      <c r="BU1361" t="s">
        <v>397</v>
      </c>
      <c r="BW1361" s="25"/>
      <c r="CA1361" s="18"/>
      <c r="CC1361" s="18"/>
      <c r="CD1361" s="18"/>
      <c r="CF1361" s="18"/>
      <c r="CH1361" s="18"/>
      <c r="CR1361" s="18"/>
      <c r="CT1361" s="25"/>
      <c r="CU1361" t="s">
        <v>397</v>
      </c>
      <c r="CW1361" t="s">
        <v>397</v>
      </c>
      <c r="CX1361" s="25" t="s">
        <v>397</v>
      </c>
    </row>
    <row r="1362" spans="1:102" x14ac:dyDescent="0.3">
      <c r="A1362">
        <v>1361</v>
      </c>
      <c r="B1362">
        <v>150</v>
      </c>
      <c r="C1362" s="25" t="s">
        <v>128</v>
      </c>
      <c r="D1362" s="12">
        <v>7.5</v>
      </c>
      <c r="E1362" s="14"/>
      <c r="F1362" s="7" t="str">
        <f>IFERROR(D1362/E1362, "X")</f>
        <v>X</v>
      </c>
      <c r="G1362" s="7">
        <f>D1362-E1362</f>
        <v>7.5</v>
      </c>
      <c r="H1362" s="16">
        <f>D1362+E1362</f>
        <v>7.5</v>
      </c>
      <c r="I1362" s="11" t="str">
        <f>IFERROR(F1362/SQRT(F1362^2+AH1362), "X")</f>
        <v>X</v>
      </c>
      <c r="J1362" s="39" t="str">
        <f>IFERROR(SQRT((1-I1362^2)/AH1362), "X")</f>
        <v>X</v>
      </c>
      <c r="K1362" s="39" t="str">
        <f t="shared" si="87"/>
        <v>X</v>
      </c>
      <c r="L1362" s="39" t="str">
        <f t="shared" si="88"/>
        <v>X</v>
      </c>
      <c r="M1362" s="43" t="str">
        <f>IFERROR(I1362+J1362, "X")</f>
        <v>X</v>
      </c>
      <c r="N1362" s="45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0</v>
      </c>
      <c r="V1362" s="9">
        <v>1</v>
      </c>
      <c r="W1362" s="8">
        <v>0</v>
      </c>
      <c r="X1362" s="9">
        <v>0</v>
      </c>
      <c r="Y1362" s="8"/>
      <c r="AA1362" s="8"/>
      <c r="AG1362" s="47"/>
      <c r="AH1362" s="9">
        <f t="shared" si="90"/>
        <v>-1</v>
      </c>
      <c r="AI1362" s="7">
        <v>9.1999999999999993</v>
      </c>
      <c r="AM1362" s="14"/>
      <c r="AO1362" s="16"/>
      <c r="AR1362" s="16"/>
      <c r="AS1362" s="9">
        <v>1993</v>
      </c>
      <c r="AT1362" s="23">
        <f t="shared" si="89"/>
        <v>3.2995072987004876</v>
      </c>
      <c r="AX1362" s="18"/>
      <c r="AZ1362" s="18"/>
      <c r="BB1362" s="18"/>
      <c r="BD1362" s="18"/>
      <c r="BF1362" s="18"/>
      <c r="BG1362" s="18" t="s">
        <v>125</v>
      </c>
      <c r="BH1362">
        <v>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 s="18">
        <v>0</v>
      </c>
      <c r="BO1362">
        <v>1</v>
      </c>
      <c r="BP1362">
        <v>0</v>
      </c>
      <c r="BQ1362" s="18">
        <v>0</v>
      </c>
      <c r="BS1362" s="18"/>
      <c r="BT1362" t="s">
        <v>397</v>
      </c>
      <c r="BU1362" t="s">
        <v>397</v>
      </c>
      <c r="BW1362" s="25"/>
      <c r="CA1362" s="18"/>
      <c r="CC1362" s="18"/>
      <c r="CD1362" s="18"/>
      <c r="CF1362" s="18"/>
      <c r="CH1362" s="18"/>
      <c r="CR1362" s="18"/>
      <c r="CT1362" s="25"/>
      <c r="CU1362" t="s">
        <v>397</v>
      </c>
      <c r="CW1362" t="s">
        <v>397</v>
      </c>
      <c r="CX1362" s="25" t="s">
        <v>397</v>
      </c>
    </row>
    <row r="1363" spans="1:102" x14ac:dyDescent="0.3">
      <c r="A1363">
        <v>1362</v>
      </c>
      <c r="B1363">
        <v>150</v>
      </c>
      <c r="C1363" s="25" t="s">
        <v>128</v>
      </c>
      <c r="D1363" s="12">
        <v>8.1989999999999998</v>
      </c>
      <c r="E1363" s="14"/>
      <c r="F1363" s="7" t="str">
        <f>IFERROR(D1363/E1363, "X")</f>
        <v>X</v>
      </c>
      <c r="G1363" s="7">
        <f>D1363-E1363</f>
        <v>8.1989999999999998</v>
      </c>
      <c r="H1363" s="16">
        <f>D1363+E1363</f>
        <v>8.1989999999999998</v>
      </c>
      <c r="I1363" s="11" t="str">
        <f>IFERROR(F1363/SQRT(F1363^2+AH1363), "X")</f>
        <v>X</v>
      </c>
      <c r="J1363" s="39" t="str">
        <f>IFERROR(SQRT((1-I1363^2)/AH1363), "X")</f>
        <v>X</v>
      </c>
      <c r="K1363" s="39" t="str">
        <f t="shared" si="87"/>
        <v>X</v>
      </c>
      <c r="L1363" s="39" t="str">
        <f t="shared" si="88"/>
        <v>X</v>
      </c>
      <c r="M1363" s="43" t="str">
        <f>IFERROR(I1363+J1363, "X")</f>
        <v>X</v>
      </c>
      <c r="N1363" s="45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0</v>
      </c>
      <c r="V1363" s="9">
        <v>1</v>
      </c>
      <c r="W1363" s="8">
        <v>0</v>
      </c>
      <c r="X1363" s="9">
        <v>0</v>
      </c>
      <c r="Y1363" s="8"/>
      <c r="AA1363" s="8"/>
      <c r="AG1363" s="47"/>
      <c r="AH1363" s="9">
        <f t="shared" si="90"/>
        <v>-1</v>
      </c>
      <c r="AI1363" s="7">
        <v>9.3000000000000007</v>
      </c>
      <c r="AM1363" s="14"/>
      <c r="AO1363" s="16"/>
      <c r="AR1363" s="16"/>
      <c r="AS1363" s="9">
        <v>1994</v>
      </c>
      <c r="AT1363" s="23">
        <f t="shared" si="89"/>
        <v>3.2997251539756367</v>
      </c>
      <c r="AX1363" s="18"/>
      <c r="AZ1363" s="18"/>
      <c r="BB1363" s="18"/>
      <c r="BD1363" s="18"/>
      <c r="BF1363" s="18"/>
      <c r="BG1363" s="18" t="s">
        <v>125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 s="18">
        <v>0</v>
      </c>
      <c r="BO1363">
        <v>1</v>
      </c>
      <c r="BP1363">
        <v>0</v>
      </c>
      <c r="BQ1363" s="18">
        <v>0</v>
      </c>
      <c r="BS1363" s="18"/>
      <c r="BT1363" t="s">
        <v>397</v>
      </c>
      <c r="BU1363" t="s">
        <v>397</v>
      </c>
      <c r="BW1363" s="25"/>
      <c r="CA1363" s="18"/>
      <c r="CC1363" s="18"/>
      <c r="CD1363" s="18"/>
      <c r="CF1363" s="18"/>
      <c r="CH1363" s="18"/>
      <c r="CR1363" s="18"/>
      <c r="CT1363" s="25"/>
      <c r="CU1363" t="s">
        <v>397</v>
      </c>
      <c r="CW1363" t="s">
        <v>397</v>
      </c>
      <c r="CX1363" s="25" t="s">
        <v>397</v>
      </c>
    </row>
    <row r="1364" spans="1:102" x14ac:dyDescent="0.3">
      <c r="A1364">
        <v>1363</v>
      </c>
      <c r="B1364">
        <v>150</v>
      </c>
      <c r="C1364" s="25" t="s">
        <v>128</v>
      </c>
      <c r="D1364" s="12">
        <v>8.3000000000000007</v>
      </c>
      <c r="E1364" s="14"/>
      <c r="F1364" s="7" t="str">
        <f>IFERROR(D1364/E1364, "X")</f>
        <v>X</v>
      </c>
      <c r="G1364" s="7">
        <f>D1364-E1364</f>
        <v>8.3000000000000007</v>
      </c>
      <c r="H1364" s="16">
        <f>D1364+E1364</f>
        <v>8.3000000000000007</v>
      </c>
      <c r="I1364" s="11" t="str">
        <f>IFERROR(F1364/SQRT(F1364^2+AH1364), "X")</f>
        <v>X</v>
      </c>
      <c r="J1364" s="39" t="str">
        <f>IFERROR(SQRT((1-I1364^2)/AH1364), "X")</f>
        <v>X</v>
      </c>
      <c r="K1364" s="39" t="str">
        <f t="shared" ref="K1364:K1427" si="91">IFERROR(1/J1364, "X")</f>
        <v>X</v>
      </c>
      <c r="L1364" s="39" t="str">
        <f t="shared" ref="L1364:L1427" si="92">IFERROR(I1364-J1364, "X")</f>
        <v>X</v>
      </c>
      <c r="M1364" s="43" t="str">
        <f>IFERROR(I1364+J1364, "X")</f>
        <v>X</v>
      </c>
      <c r="N1364" s="45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0</v>
      </c>
      <c r="V1364" s="9">
        <v>1</v>
      </c>
      <c r="W1364" s="8">
        <v>0</v>
      </c>
      <c r="X1364" s="9">
        <v>0</v>
      </c>
      <c r="Y1364" s="8"/>
      <c r="AA1364" s="8"/>
      <c r="AG1364" s="47"/>
      <c r="AH1364" s="9">
        <f t="shared" si="90"/>
        <v>-1</v>
      </c>
      <c r="AI1364" s="7">
        <v>9.5</v>
      </c>
      <c r="AM1364" s="14"/>
      <c r="AO1364" s="16"/>
      <c r="AR1364" s="16"/>
      <c r="AS1364" s="9">
        <v>1996</v>
      </c>
      <c r="AT1364" s="23">
        <f t="shared" ref="AT1364:AT1427" si="93">LOG(AS1364)</f>
        <v>3.3001605369513523</v>
      </c>
      <c r="AX1364" s="18"/>
      <c r="AZ1364" s="18"/>
      <c r="BB1364" s="18"/>
      <c r="BD1364" s="18"/>
      <c r="BF1364" s="18"/>
      <c r="BG1364" s="18" t="s">
        <v>125</v>
      </c>
      <c r="BH1364">
        <v>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 s="18">
        <v>0</v>
      </c>
      <c r="BO1364">
        <v>1</v>
      </c>
      <c r="BP1364">
        <v>0</v>
      </c>
      <c r="BQ1364" s="18">
        <v>0</v>
      </c>
      <c r="BS1364" s="18"/>
      <c r="BT1364" t="s">
        <v>397</v>
      </c>
      <c r="BU1364" t="s">
        <v>397</v>
      </c>
      <c r="BW1364" s="25"/>
      <c r="CA1364" s="18"/>
      <c r="CC1364" s="18"/>
      <c r="CD1364" s="18"/>
      <c r="CF1364" s="18"/>
      <c r="CH1364" s="18"/>
      <c r="CR1364" s="18"/>
      <c r="CT1364" s="25"/>
      <c r="CU1364" t="s">
        <v>397</v>
      </c>
      <c r="CW1364" t="s">
        <v>397</v>
      </c>
      <c r="CX1364" s="25" t="s">
        <v>397</v>
      </c>
    </row>
    <row r="1365" spans="1:102" x14ac:dyDescent="0.3">
      <c r="A1365">
        <v>1364</v>
      </c>
      <c r="B1365">
        <v>150</v>
      </c>
      <c r="C1365" s="25" t="s">
        <v>128</v>
      </c>
      <c r="D1365" s="12">
        <v>7.8</v>
      </c>
      <c r="E1365" s="14"/>
      <c r="F1365" s="7" t="str">
        <f>IFERROR(D1365/E1365, "X")</f>
        <v>X</v>
      </c>
      <c r="G1365" s="7">
        <f>D1365-E1365</f>
        <v>7.8</v>
      </c>
      <c r="H1365" s="16">
        <f>D1365+E1365</f>
        <v>7.8</v>
      </c>
      <c r="I1365" s="11" t="str">
        <f>IFERROR(F1365/SQRT(F1365^2+AH1365), "X")</f>
        <v>X</v>
      </c>
      <c r="J1365" s="39" t="str">
        <f>IFERROR(SQRT((1-I1365^2)/AH1365), "X")</f>
        <v>X</v>
      </c>
      <c r="K1365" s="39" t="str">
        <f t="shared" si="91"/>
        <v>X</v>
      </c>
      <c r="L1365" s="39" t="str">
        <f t="shared" si="92"/>
        <v>X</v>
      </c>
      <c r="M1365" s="43" t="str">
        <f>IFERROR(I1365+J1365, "X")</f>
        <v>X</v>
      </c>
      <c r="N1365" s="45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0</v>
      </c>
      <c r="V1365" s="9">
        <v>1</v>
      </c>
      <c r="W1365" s="8">
        <v>0</v>
      </c>
      <c r="X1365" s="9">
        <v>0</v>
      </c>
      <c r="Y1365" s="8"/>
      <c r="AA1365" s="8"/>
      <c r="AG1365" s="47"/>
      <c r="AH1365" s="9">
        <f t="shared" si="90"/>
        <v>-1</v>
      </c>
      <c r="AI1365" s="7">
        <v>9.6</v>
      </c>
      <c r="AM1365" s="14"/>
      <c r="AO1365" s="16"/>
      <c r="AR1365" s="16"/>
      <c r="AS1365" s="9">
        <v>1997</v>
      </c>
      <c r="AT1365" s="23">
        <f t="shared" si="93"/>
        <v>3.3003780648707024</v>
      </c>
      <c r="AX1365" s="18"/>
      <c r="AZ1365" s="18"/>
      <c r="BB1365" s="18"/>
      <c r="BD1365" s="18"/>
      <c r="BF1365" s="18"/>
      <c r="BG1365" s="18" t="s">
        <v>125</v>
      </c>
      <c r="BH1365">
        <v>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 s="18">
        <v>0</v>
      </c>
      <c r="BO1365">
        <v>1</v>
      </c>
      <c r="BP1365">
        <v>0</v>
      </c>
      <c r="BQ1365" s="18">
        <v>0</v>
      </c>
      <c r="BS1365" s="18"/>
      <c r="BT1365" t="s">
        <v>397</v>
      </c>
      <c r="BU1365" t="s">
        <v>397</v>
      </c>
      <c r="BW1365" s="25"/>
      <c r="CA1365" s="18"/>
      <c r="CC1365" s="18"/>
      <c r="CD1365" s="18"/>
      <c r="CF1365" s="18"/>
      <c r="CH1365" s="18"/>
      <c r="CR1365" s="18"/>
      <c r="CT1365" s="25"/>
      <c r="CU1365" t="s">
        <v>397</v>
      </c>
      <c r="CW1365" t="s">
        <v>397</v>
      </c>
      <c r="CX1365" s="25" t="s">
        <v>397</v>
      </c>
    </row>
    <row r="1366" spans="1:102" x14ac:dyDescent="0.3">
      <c r="A1366">
        <v>1365</v>
      </c>
      <c r="B1366">
        <v>150</v>
      </c>
      <c r="C1366" s="25" t="s">
        <v>128</v>
      </c>
      <c r="D1366" s="12">
        <v>8.4</v>
      </c>
      <c r="E1366" s="14"/>
      <c r="F1366" s="7" t="str">
        <f>IFERROR(D1366/E1366, "X")</f>
        <v>X</v>
      </c>
      <c r="G1366" s="7">
        <f>D1366-E1366</f>
        <v>8.4</v>
      </c>
      <c r="H1366" s="16">
        <f>D1366+E1366</f>
        <v>8.4</v>
      </c>
      <c r="I1366" s="11" t="str">
        <f>IFERROR(F1366/SQRT(F1366^2+AH1366), "X")</f>
        <v>X</v>
      </c>
      <c r="J1366" s="39" t="str">
        <f>IFERROR(SQRT((1-I1366^2)/AH1366), "X")</f>
        <v>X</v>
      </c>
      <c r="K1366" s="39" t="str">
        <f t="shared" si="91"/>
        <v>X</v>
      </c>
      <c r="L1366" s="39" t="str">
        <f t="shared" si="92"/>
        <v>X</v>
      </c>
      <c r="M1366" s="43" t="str">
        <f>IFERROR(I1366+J1366, "X")</f>
        <v>X</v>
      </c>
      <c r="N1366" s="45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0</v>
      </c>
      <c r="V1366" s="9">
        <v>1</v>
      </c>
      <c r="W1366" s="8">
        <v>0</v>
      </c>
      <c r="X1366" s="9">
        <v>0</v>
      </c>
      <c r="Y1366" s="8"/>
      <c r="AA1366" s="8"/>
      <c r="AG1366" s="47"/>
      <c r="AH1366" s="9">
        <f t="shared" si="90"/>
        <v>-1</v>
      </c>
      <c r="AI1366" s="7">
        <v>9.6999999999999993</v>
      </c>
      <c r="AM1366" s="14"/>
      <c r="AO1366" s="16"/>
      <c r="AR1366" s="16"/>
      <c r="AS1366" s="9">
        <v>1998</v>
      </c>
      <c r="AT1366" s="23">
        <f t="shared" si="93"/>
        <v>3.3005954838899636</v>
      </c>
      <c r="AX1366" s="18"/>
      <c r="AZ1366" s="18"/>
      <c r="BB1366" s="18"/>
      <c r="BD1366" s="18"/>
      <c r="BF1366" s="18"/>
      <c r="BG1366" s="18" t="s">
        <v>125</v>
      </c>
      <c r="BH1366">
        <v>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 s="18">
        <v>0</v>
      </c>
      <c r="BO1366">
        <v>1</v>
      </c>
      <c r="BP1366">
        <v>0</v>
      </c>
      <c r="BQ1366" s="18">
        <v>0</v>
      </c>
      <c r="BS1366" s="18"/>
      <c r="BT1366" t="s">
        <v>397</v>
      </c>
      <c r="BU1366" t="s">
        <v>397</v>
      </c>
      <c r="BW1366" s="25"/>
      <c r="CA1366" s="18"/>
      <c r="CC1366" s="18"/>
      <c r="CD1366" s="18"/>
      <c r="CF1366" s="18"/>
      <c r="CH1366" s="18"/>
      <c r="CR1366" s="18"/>
      <c r="CT1366" s="25"/>
      <c r="CU1366" t="s">
        <v>397</v>
      </c>
      <c r="CW1366" t="s">
        <v>397</v>
      </c>
      <c r="CX1366" s="25" t="s">
        <v>397</v>
      </c>
    </row>
    <row r="1367" spans="1:102" x14ac:dyDescent="0.3">
      <c r="A1367">
        <v>1366</v>
      </c>
      <c r="B1367">
        <v>150</v>
      </c>
      <c r="C1367" s="25" t="s">
        <v>128</v>
      </c>
      <c r="D1367" s="12">
        <v>8</v>
      </c>
      <c r="E1367" s="14"/>
      <c r="F1367" s="7" t="str">
        <f>IFERROR(D1367/E1367, "X")</f>
        <v>X</v>
      </c>
      <c r="G1367" s="7">
        <f>D1367-E1367</f>
        <v>8</v>
      </c>
      <c r="H1367" s="16">
        <f>D1367+E1367</f>
        <v>8</v>
      </c>
      <c r="I1367" s="11" t="str">
        <f>IFERROR(F1367/SQRT(F1367^2+AH1367), "X")</f>
        <v>X</v>
      </c>
      <c r="J1367" s="39" t="str">
        <f>IFERROR(SQRT((1-I1367^2)/AH1367), "X")</f>
        <v>X</v>
      </c>
      <c r="K1367" s="39" t="str">
        <f t="shared" si="91"/>
        <v>X</v>
      </c>
      <c r="L1367" s="39" t="str">
        <f t="shared" si="92"/>
        <v>X</v>
      </c>
      <c r="M1367" s="43" t="str">
        <f>IFERROR(I1367+J1367, "X")</f>
        <v>X</v>
      </c>
      <c r="N1367" s="45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0</v>
      </c>
      <c r="V1367" s="9">
        <v>1</v>
      </c>
      <c r="W1367" s="8">
        <v>0</v>
      </c>
      <c r="X1367" s="9">
        <v>0</v>
      </c>
      <c r="Y1367" s="8"/>
      <c r="AA1367" s="8"/>
      <c r="AG1367" s="47"/>
      <c r="AH1367" s="9">
        <f t="shared" si="90"/>
        <v>-1</v>
      </c>
      <c r="AI1367" s="7">
        <v>9.9</v>
      </c>
      <c r="AM1367" s="14"/>
      <c r="AO1367" s="16"/>
      <c r="AR1367" s="16"/>
      <c r="AS1367" s="9">
        <v>2000</v>
      </c>
      <c r="AT1367" s="23">
        <f t="shared" si="93"/>
        <v>3.3010299956639813</v>
      </c>
      <c r="AX1367" s="18"/>
      <c r="AZ1367" s="18"/>
      <c r="BB1367" s="18"/>
      <c r="BD1367" s="18"/>
      <c r="BF1367" s="18"/>
      <c r="BG1367" s="18" t="s">
        <v>125</v>
      </c>
      <c r="BH1367">
        <v>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 s="18">
        <v>0</v>
      </c>
      <c r="BO1367">
        <v>1</v>
      </c>
      <c r="BP1367">
        <v>0</v>
      </c>
      <c r="BQ1367" s="18">
        <v>0</v>
      </c>
      <c r="BS1367" s="18"/>
      <c r="BT1367" t="s">
        <v>397</v>
      </c>
      <c r="BU1367" t="s">
        <v>397</v>
      </c>
      <c r="BW1367" s="25"/>
      <c r="CA1367" s="18"/>
      <c r="CC1367" s="18"/>
      <c r="CD1367" s="18"/>
      <c r="CF1367" s="18"/>
      <c r="CH1367" s="18"/>
      <c r="CR1367" s="18"/>
      <c r="CT1367" s="25"/>
      <c r="CU1367" t="s">
        <v>397</v>
      </c>
      <c r="CW1367" t="s">
        <v>397</v>
      </c>
      <c r="CX1367" s="25" t="s">
        <v>397</v>
      </c>
    </row>
    <row r="1368" spans="1:102" x14ac:dyDescent="0.3">
      <c r="A1368">
        <v>1367</v>
      </c>
      <c r="B1368">
        <v>150</v>
      </c>
      <c r="C1368" s="25" t="s">
        <v>128</v>
      </c>
      <c r="D1368" s="12">
        <v>9.1989999999999998</v>
      </c>
      <c r="E1368" s="14"/>
      <c r="F1368" s="7" t="str">
        <f>IFERROR(D1368/E1368, "X")</f>
        <v>X</v>
      </c>
      <c r="G1368" s="7">
        <f>D1368-E1368</f>
        <v>9.1989999999999998</v>
      </c>
      <c r="H1368" s="16">
        <f>D1368+E1368</f>
        <v>9.1989999999999998</v>
      </c>
      <c r="I1368" s="11" t="str">
        <f>IFERROR(F1368/SQRT(F1368^2+AH1368), "X")</f>
        <v>X</v>
      </c>
      <c r="J1368" s="39" t="str">
        <f>IFERROR(SQRT((1-I1368^2)/AH1368), "X")</f>
        <v>X</v>
      </c>
      <c r="K1368" s="39" t="str">
        <f t="shared" si="91"/>
        <v>X</v>
      </c>
      <c r="L1368" s="39" t="str">
        <f t="shared" si="92"/>
        <v>X</v>
      </c>
      <c r="M1368" s="43" t="str">
        <f>IFERROR(I1368+J1368, "X")</f>
        <v>X</v>
      </c>
      <c r="N1368" s="45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0</v>
      </c>
      <c r="V1368" s="9">
        <v>1</v>
      </c>
      <c r="W1368" s="8">
        <v>0</v>
      </c>
      <c r="X1368" s="9">
        <v>0</v>
      </c>
      <c r="Y1368" s="8"/>
      <c r="AA1368" s="8"/>
      <c r="AG1368" s="47"/>
      <c r="AH1368" s="9">
        <f t="shared" si="90"/>
        <v>-1</v>
      </c>
      <c r="AI1368" s="7">
        <v>10.199999999999999</v>
      </c>
      <c r="AM1368" s="14"/>
      <c r="AO1368" s="16"/>
      <c r="AR1368" s="16"/>
      <c r="AS1368" s="9">
        <v>2001</v>
      </c>
      <c r="AT1368" s="23">
        <f t="shared" si="93"/>
        <v>3.3012470886362113</v>
      </c>
      <c r="AX1368" s="18"/>
      <c r="AZ1368" s="18"/>
      <c r="BB1368" s="18"/>
      <c r="BD1368" s="18"/>
      <c r="BF1368" s="18"/>
      <c r="BG1368" s="18" t="s">
        <v>125</v>
      </c>
      <c r="BH1368">
        <v>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 s="18">
        <v>0</v>
      </c>
      <c r="BO1368">
        <v>1</v>
      </c>
      <c r="BP1368">
        <v>0</v>
      </c>
      <c r="BQ1368" s="18">
        <v>0</v>
      </c>
      <c r="BS1368" s="18"/>
      <c r="BT1368" t="s">
        <v>397</v>
      </c>
      <c r="BU1368" t="s">
        <v>397</v>
      </c>
      <c r="BW1368" s="25"/>
      <c r="CA1368" s="18"/>
      <c r="CC1368" s="18"/>
      <c r="CD1368" s="18"/>
      <c r="CF1368" s="18"/>
      <c r="CH1368" s="18"/>
      <c r="CR1368" s="18"/>
      <c r="CT1368" s="25"/>
      <c r="CU1368" t="s">
        <v>397</v>
      </c>
      <c r="CW1368" t="s">
        <v>397</v>
      </c>
      <c r="CX1368" s="25" t="s">
        <v>397</v>
      </c>
    </row>
    <row r="1369" spans="1:102" x14ac:dyDescent="0.3">
      <c r="A1369">
        <v>1368</v>
      </c>
      <c r="B1369">
        <v>150</v>
      </c>
      <c r="C1369" s="25" t="s">
        <v>128</v>
      </c>
      <c r="D1369" s="12">
        <v>8.3000000000000007</v>
      </c>
      <c r="E1369" s="14"/>
      <c r="F1369" s="7" t="str">
        <f>IFERROR(D1369/E1369, "X")</f>
        <v>X</v>
      </c>
      <c r="G1369" s="7">
        <f>D1369-E1369</f>
        <v>8.3000000000000007</v>
      </c>
      <c r="H1369" s="16">
        <f>D1369+E1369</f>
        <v>8.3000000000000007</v>
      </c>
      <c r="I1369" s="11" t="str">
        <f>IFERROR(F1369/SQRT(F1369^2+AH1369), "X")</f>
        <v>X</v>
      </c>
      <c r="J1369" s="39" t="str">
        <f>IFERROR(SQRT((1-I1369^2)/AH1369), "X")</f>
        <v>X</v>
      </c>
      <c r="K1369" s="39" t="str">
        <f t="shared" si="91"/>
        <v>X</v>
      </c>
      <c r="L1369" s="39" t="str">
        <f t="shared" si="92"/>
        <v>X</v>
      </c>
      <c r="M1369" s="43" t="str">
        <f>IFERROR(I1369+J1369, "X")</f>
        <v>X</v>
      </c>
      <c r="N1369" s="45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0</v>
      </c>
      <c r="V1369" s="9">
        <v>1</v>
      </c>
      <c r="W1369" s="8">
        <v>0</v>
      </c>
      <c r="X1369" s="9">
        <v>0</v>
      </c>
      <c r="Y1369" s="8"/>
      <c r="AA1369" s="8"/>
      <c r="AG1369" s="47"/>
      <c r="AH1369" s="9">
        <f t="shared" si="90"/>
        <v>-1</v>
      </c>
      <c r="AI1369" s="7">
        <v>10.7</v>
      </c>
      <c r="AM1369" s="14"/>
      <c r="AO1369" s="16"/>
      <c r="AR1369" s="16"/>
      <c r="AS1369" s="9">
        <v>2003</v>
      </c>
      <c r="AT1369" s="23">
        <f t="shared" si="93"/>
        <v>3.3016809492935764</v>
      </c>
      <c r="AX1369" s="18"/>
      <c r="AZ1369" s="18"/>
      <c r="BB1369" s="18"/>
      <c r="BD1369" s="18"/>
      <c r="BF1369" s="18"/>
      <c r="BG1369" s="18" t="s">
        <v>125</v>
      </c>
      <c r="BH1369">
        <v>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 s="18">
        <v>0</v>
      </c>
      <c r="BO1369">
        <v>1</v>
      </c>
      <c r="BP1369">
        <v>0</v>
      </c>
      <c r="BQ1369" s="18">
        <v>0</v>
      </c>
      <c r="BS1369" s="18"/>
      <c r="BT1369" t="s">
        <v>397</v>
      </c>
      <c r="BU1369" t="s">
        <v>397</v>
      </c>
      <c r="BW1369" s="25"/>
      <c r="CA1369" s="18"/>
      <c r="CC1369" s="18"/>
      <c r="CD1369" s="18"/>
      <c r="CF1369" s="18"/>
      <c r="CH1369" s="18"/>
      <c r="CR1369" s="18"/>
      <c r="CT1369" s="25"/>
      <c r="CU1369" t="s">
        <v>397</v>
      </c>
      <c r="CW1369" t="s">
        <v>397</v>
      </c>
      <c r="CX1369" s="25" t="s">
        <v>397</v>
      </c>
    </row>
    <row r="1370" spans="1:102" x14ac:dyDescent="0.3">
      <c r="A1370">
        <v>1369</v>
      </c>
      <c r="B1370">
        <v>150</v>
      </c>
      <c r="C1370" s="25" t="s">
        <v>128</v>
      </c>
      <c r="D1370" s="12">
        <v>9</v>
      </c>
      <c r="E1370" s="14"/>
      <c r="F1370" s="7" t="str">
        <f>IFERROR(D1370/E1370, "X")</f>
        <v>X</v>
      </c>
      <c r="G1370" s="7">
        <f>D1370-E1370</f>
        <v>9</v>
      </c>
      <c r="H1370" s="16">
        <f>D1370+E1370</f>
        <v>9</v>
      </c>
      <c r="I1370" s="11" t="str">
        <f>IFERROR(F1370/SQRT(F1370^2+AH1370), "X")</f>
        <v>X</v>
      </c>
      <c r="J1370" s="39" t="str">
        <f>IFERROR(SQRT((1-I1370^2)/AH1370), "X")</f>
        <v>X</v>
      </c>
      <c r="K1370" s="39" t="str">
        <f t="shared" si="91"/>
        <v>X</v>
      </c>
      <c r="L1370" s="39" t="str">
        <f t="shared" si="92"/>
        <v>X</v>
      </c>
      <c r="M1370" s="43" t="str">
        <f>IFERROR(I1370+J1370, "X")</f>
        <v>X</v>
      </c>
      <c r="N1370" s="45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0</v>
      </c>
      <c r="V1370" s="9">
        <v>1</v>
      </c>
      <c r="W1370" s="8">
        <v>0</v>
      </c>
      <c r="X1370" s="9">
        <v>0</v>
      </c>
      <c r="Y1370" s="8"/>
      <c r="AA1370" s="8"/>
      <c r="AG1370" s="47"/>
      <c r="AH1370" s="9">
        <f t="shared" si="90"/>
        <v>-1</v>
      </c>
      <c r="AI1370" s="7">
        <v>10.9</v>
      </c>
      <c r="AM1370" s="14"/>
      <c r="AO1370" s="16"/>
      <c r="AR1370" s="16"/>
      <c r="AS1370" s="9">
        <v>2004</v>
      </c>
      <c r="AT1370" s="23">
        <f t="shared" si="93"/>
        <v>3.301897717195208</v>
      </c>
      <c r="AX1370" s="18"/>
      <c r="AZ1370" s="18"/>
      <c r="BB1370" s="18"/>
      <c r="BD1370" s="18"/>
      <c r="BF1370" s="18"/>
      <c r="BG1370" s="18" t="s">
        <v>125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 s="18">
        <v>0</v>
      </c>
      <c r="BO1370">
        <v>1</v>
      </c>
      <c r="BP1370">
        <v>0</v>
      </c>
      <c r="BQ1370" s="18">
        <v>0</v>
      </c>
      <c r="BS1370" s="18"/>
      <c r="BT1370" t="s">
        <v>397</v>
      </c>
      <c r="BU1370" t="s">
        <v>397</v>
      </c>
      <c r="BW1370" s="25"/>
      <c r="CA1370" s="18"/>
      <c r="CC1370" s="18"/>
      <c r="CD1370" s="18"/>
      <c r="CF1370" s="18"/>
      <c r="CH1370" s="18"/>
      <c r="CR1370" s="18"/>
      <c r="CT1370" s="25"/>
      <c r="CU1370" t="s">
        <v>397</v>
      </c>
      <c r="CW1370" t="s">
        <v>397</v>
      </c>
      <c r="CX1370" s="25" t="s">
        <v>397</v>
      </c>
    </row>
    <row r="1371" spans="1:102" x14ac:dyDescent="0.3">
      <c r="A1371">
        <v>1370</v>
      </c>
      <c r="B1371">
        <v>150</v>
      </c>
      <c r="C1371" s="25" t="s">
        <v>128</v>
      </c>
      <c r="D1371" s="12">
        <v>8</v>
      </c>
      <c r="E1371" s="14"/>
      <c r="F1371" s="7" t="str">
        <f>IFERROR(D1371/E1371, "X")</f>
        <v>X</v>
      </c>
      <c r="G1371" s="7">
        <f>D1371-E1371</f>
        <v>8</v>
      </c>
      <c r="H1371" s="16">
        <f>D1371+E1371</f>
        <v>8</v>
      </c>
      <c r="I1371" s="11" t="str">
        <f>IFERROR(F1371/SQRT(F1371^2+AH1371), "X")</f>
        <v>X</v>
      </c>
      <c r="J1371" s="39" t="str">
        <f>IFERROR(SQRT((1-I1371^2)/AH1371), "X")</f>
        <v>X</v>
      </c>
      <c r="K1371" s="39" t="str">
        <f t="shared" si="91"/>
        <v>X</v>
      </c>
      <c r="L1371" s="39" t="str">
        <f t="shared" si="92"/>
        <v>X</v>
      </c>
      <c r="M1371" s="43" t="str">
        <f>IFERROR(I1371+J1371, "X")</f>
        <v>X</v>
      </c>
      <c r="N1371" s="45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8">
        <v>0</v>
      </c>
      <c r="X1371" s="9">
        <v>0</v>
      </c>
      <c r="Y1371" s="8"/>
      <c r="AA1371" s="8"/>
      <c r="AG1371" s="47"/>
      <c r="AH1371" s="9">
        <f t="shared" si="90"/>
        <v>-1</v>
      </c>
      <c r="AI1371" s="7">
        <v>11.1</v>
      </c>
      <c r="AM1371" s="14"/>
      <c r="AO1371" s="16"/>
      <c r="AR1371" s="16"/>
      <c r="AS1371" s="9">
        <v>2005</v>
      </c>
      <c r="AT1371" s="23">
        <f t="shared" si="93"/>
        <v>3.3021143769562009</v>
      </c>
      <c r="AX1371" s="18"/>
      <c r="AZ1371" s="18"/>
      <c r="BB1371" s="18"/>
      <c r="BD1371" s="18"/>
      <c r="BF1371" s="18"/>
      <c r="BG1371" s="18" t="s">
        <v>125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 s="18">
        <v>0</v>
      </c>
      <c r="BO1371">
        <v>1</v>
      </c>
      <c r="BP1371">
        <v>0</v>
      </c>
      <c r="BQ1371" s="18">
        <v>0</v>
      </c>
      <c r="BS1371" s="18"/>
      <c r="BT1371" t="s">
        <v>397</v>
      </c>
      <c r="BU1371" t="s">
        <v>397</v>
      </c>
      <c r="BW1371" s="25"/>
      <c r="CA1371" s="18"/>
      <c r="CC1371" s="18"/>
      <c r="CD1371" s="18"/>
      <c r="CF1371" s="18"/>
      <c r="CH1371" s="18"/>
      <c r="CR1371" s="18"/>
      <c r="CT1371" s="25"/>
      <c r="CU1371" t="s">
        <v>397</v>
      </c>
      <c r="CW1371" t="s">
        <v>397</v>
      </c>
      <c r="CX1371" s="25" t="s">
        <v>397</v>
      </c>
    </row>
    <row r="1372" spans="1:102" x14ac:dyDescent="0.3">
      <c r="A1372">
        <v>1371</v>
      </c>
      <c r="B1372">
        <v>150</v>
      </c>
      <c r="C1372" s="25" t="s">
        <v>128</v>
      </c>
      <c r="D1372" s="12">
        <v>8.6989999999999998</v>
      </c>
      <c r="E1372" s="14"/>
      <c r="F1372" s="7" t="str">
        <f>IFERROR(D1372/E1372, "X")</f>
        <v>X</v>
      </c>
      <c r="G1372" s="7">
        <f>D1372-E1372</f>
        <v>8.6989999999999998</v>
      </c>
      <c r="H1372" s="16">
        <f>D1372+E1372</f>
        <v>8.6989999999999998</v>
      </c>
      <c r="I1372" s="11" t="str">
        <f>IFERROR(F1372/SQRT(F1372^2+AH1372), "X")</f>
        <v>X</v>
      </c>
      <c r="J1372" s="39" t="str">
        <f>IFERROR(SQRT((1-I1372^2)/AH1372), "X")</f>
        <v>X</v>
      </c>
      <c r="K1372" s="39" t="str">
        <f t="shared" si="91"/>
        <v>X</v>
      </c>
      <c r="L1372" s="39" t="str">
        <f t="shared" si="92"/>
        <v>X</v>
      </c>
      <c r="M1372" s="43" t="str">
        <f>IFERROR(I1372+J1372, "X")</f>
        <v>X</v>
      </c>
      <c r="N1372" s="45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8">
        <v>0</v>
      </c>
      <c r="X1372" s="9">
        <v>0</v>
      </c>
      <c r="Y1372" s="8"/>
      <c r="AA1372" s="8"/>
      <c r="AG1372" s="47"/>
      <c r="AH1372" s="9">
        <f t="shared" si="90"/>
        <v>-1</v>
      </c>
      <c r="AI1372" s="7">
        <v>11.3</v>
      </c>
      <c r="AM1372" s="14"/>
      <c r="AO1372" s="16"/>
      <c r="AR1372" s="16"/>
      <c r="AS1372" s="9">
        <v>2006</v>
      </c>
      <c r="AT1372" s="23">
        <f t="shared" si="93"/>
        <v>3.3023309286843991</v>
      </c>
      <c r="AX1372" s="18"/>
      <c r="AZ1372" s="18"/>
      <c r="BB1372" s="18"/>
      <c r="BD1372" s="18"/>
      <c r="BF1372" s="18"/>
      <c r="BG1372" s="18" t="s">
        <v>125</v>
      </c>
      <c r="BH1372">
        <v>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 s="18">
        <v>0</v>
      </c>
      <c r="BO1372">
        <v>1</v>
      </c>
      <c r="BP1372">
        <v>0</v>
      </c>
      <c r="BQ1372" s="18">
        <v>0</v>
      </c>
      <c r="BS1372" s="18"/>
      <c r="BT1372" t="s">
        <v>397</v>
      </c>
      <c r="BU1372" t="s">
        <v>397</v>
      </c>
      <c r="BW1372" s="25"/>
      <c r="CA1372" s="18"/>
      <c r="CC1372" s="18"/>
      <c r="CD1372" s="18"/>
      <c r="CF1372" s="18"/>
      <c r="CH1372" s="18"/>
      <c r="CR1372" s="18"/>
      <c r="CT1372" s="25"/>
      <c r="CU1372" t="s">
        <v>397</v>
      </c>
      <c r="CW1372" t="s">
        <v>397</v>
      </c>
      <c r="CX1372" s="25" t="s">
        <v>397</v>
      </c>
    </row>
    <row r="1373" spans="1:102" x14ac:dyDescent="0.3">
      <c r="A1373">
        <v>1372</v>
      </c>
      <c r="B1373">
        <v>151</v>
      </c>
      <c r="C1373" s="25" t="s">
        <v>129</v>
      </c>
      <c r="D1373" s="12">
        <v>6.8</v>
      </c>
      <c r="E1373" s="14"/>
      <c r="F1373" s="7" t="str">
        <f>IFERROR(D1373/E1373, "X")</f>
        <v>X</v>
      </c>
      <c r="G1373" s="7">
        <f>D1373-E1373</f>
        <v>6.8</v>
      </c>
      <c r="H1373" s="16">
        <f>D1373+E1373</f>
        <v>6.8</v>
      </c>
      <c r="I1373" s="11" t="str">
        <f>IFERROR(F1373/SQRT(F1373^2+AH1373), "X")</f>
        <v>X</v>
      </c>
      <c r="J1373" s="39" t="str">
        <f>IFERROR(SQRT((1-I1373^2)/AH1373), "X")</f>
        <v>X</v>
      </c>
      <c r="K1373" s="39" t="str">
        <f t="shared" si="91"/>
        <v>X</v>
      </c>
      <c r="L1373" s="39" t="str">
        <f t="shared" si="92"/>
        <v>X</v>
      </c>
      <c r="M1373" s="43" t="str">
        <f>IFERROR(I1373+J1373, "X")</f>
        <v>X</v>
      </c>
      <c r="N1373" s="45">
        <v>1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0</v>
      </c>
      <c r="W1373" s="8">
        <v>0</v>
      </c>
      <c r="X1373" s="9">
        <v>0</v>
      </c>
      <c r="Y1373" s="8"/>
      <c r="AA1373" s="8"/>
      <c r="AG1373" s="47"/>
      <c r="AH1373" s="9">
        <f t="shared" si="90"/>
        <v>-1</v>
      </c>
      <c r="AI1373" s="7">
        <v>11.8</v>
      </c>
      <c r="AM1373" s="14"/>
      <c r="AO1373" s="16"/>
      <c r="AR1373" s="16"/>
      <c r="AS1373" s="9">
        <v>1987</v>
      </c>
      <c r="AT1373" s="23">
        <f t="shared" si="93"/>
        <v>3.2981978671098151</v>
      </c>
      <c r="AX1373" s="18"/>
      <c r="AZ1373" s="18"/>
      <c r="BB1373" s="18"/>
      <c r="BD1373" s="18"/>
      <c r="BF1373" s="18"/>
      <c r="BG1373" s="18" t="s">
        <v>125</v>
      </c>
      <c r="BH1373">
        <v>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 s="18">
        <v>0</v>
      </c>
      <c r="BO1373">
        <v>1</v>
      </c>
      <c r="BP1373">
        <v>0</v>
      </c>
      <c r="BQ1373" s="18">
        <v>0</v>
      </c>
      <c r="BS1373" s="18"/>
      <c r="BT1373" t="s">
        <v>397</v>
      </c>
      <c r="BU1373" t="s">
        <v>397</v>
      </c>
      <c r="BW1373" s="25"/>
      <c r="CA1373" s="18"/>
      <c r="CC1373" s="18"/>
      <c r="CD1373" s="18"/>
      <c r="CF1373" s="18"/>
      <c r="CH1373" s="18"/>
      <c r="CR1373" s="18"/>
      <c r="CT1373" s="25"/>
      <c r="CU1373" t="s">
        <v>397</v>
      </c>
      <c r="CW1373" t="s">
        <v>397</v>
      </c>
      <c r="CX1373" s="25" t="s">
        <v>397</v>
      </c>
    </row>
    <row r="1374" spans="1:102" x14ac:dyDescent="0.3">
      <c r="A1374">
        <v>1373</v>
      </c>
      <c r="B1374">
        <v>151</v>
      </c>
      <c r="C1374" s="25" t="s">
        <v>129</v>
      </c>
      <c r="D1374" s="12">
        <v>6.5</v>
      </c>
      <c r="E1374" s="14"/>
      <c r="F1374" s="7" t="str">
        <f>IFERROR(D1374/E1374, "X")</f>
        <v>X</v>
      </c>
      <c r="G1374" s="7">
        <f>D1374-E1374</f>
        <v>6.5</v>
      </c>
      <c r="H1374" s="16">
        <f>D1374+E1374</f>
        <v>6.5</v>
      </c>
      <c r="I1374" s="11" t="str">
        <f>IFERROR(F1374/SQRT(F1374^2+AH1374), "X")</f>
        <v>X</v>
      </c>
      <c r="J1374" s="39" t="str">
        <f>IFERROR(SQRT((1-I1374^2)/AH1374), "X")</f>
        <v>X</v>
      </c>
      <c r="K1374" s="39" t="str">
        <f t="shared" si="91"/>
        <v>X</v>
      </c>
      <c r="L1374" s="39" t="str">
        <f t="shared" si="92"/>
        <v>X</v>
      </c>
      <c r="M1374" s="43" t="str">
        <f>IFERROR(I1374+J1374, "X")</f>
        <v>X</v>
      </c>
      <c r="N1374" s="45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1</v>
      </c>
      <c r="V1374" s="9">
        <v>0</v>
      </c>
      <c r="W1374" s="8">
        <v>0</v>
      </c>
      <c r="X1374" s="9">
        <v>0</v>
      </c>
      <c r="Y1374" s="8"/>
      <c r="AA1374" s="8"/>
      <c r="AG1374" s="47"/>
      <c r="AH1374" s="9">
        <f t="shared" si="90"/>
        <v>-1</v>
      </c>
      <c r="AI1374" s="7">
        <v>11.8</v>
      </c>
      <c r="AM1374" s="14"/>
      <c r="AO1374" s="16"/>
      <c r="AR1374" s="16"/>
      <c r="AS1374" s="9">
        <v>1987</v>
      </c>
      <c r="AT1374" s="23">
        <f t="shared" si="93"/>
        <v>3.2981978671098151</v>
      </c>
      <c r="AX1374" s="18"/>
      <c r="AZ1374" s="18"/>
      <c r="BB1374" s="18"/>
      <c r="BD1374" s="18"/>
      <c r="BF1374" s="18"/>
      <c r="BG1374" s="18" t="s">
        <v>125</v>
      </c>
      <c r="BH1374">
        <v>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 s="18">
        <v>0</v>
      </c>
      <c r="BO1374">
        <v>1</v>
      </c>
      <c r="BP1374">
        <v>0</v>
      </c>
      <c r="BQ1374" s="18">
        <v>0</v>
      </c>
      <c r="BS1374" s="18"/>
      <c r="BT1374" t="s">
        <v>397</v>
      </c>
      <c r="BU1374" t="s">
        <v>397</v>
      </c>
      <c r="BW1374" s="25"/>
      <c r="CA1374" s="18"/>
      <c r="CC1374" s="18"/>
      <c r="CD1374" s="18"/>
      <c r="CF1374" s="18"/>
      <c r="CH1374" s="18"/>
      <c r="CR1374" s="18"/>
      <c r="CT1374" s="25"/>
      <c r="CU1374" t="s">
        <v>397</v>
      </c>
      <c r="CW1374" t="s">
        <v>397</v>
      </c>
      <c r="CX1374" s="25" t="s">
        <v>397</v>
      </c>
    </row>
    <row r="1375" spans="1:102" x14ac:dyDescent="0.3">
      <c r="A1375">
        <v>1374</v>
      </c>
      <c r="B1375">
        <v>151</v>
      </c>
      <c r="C1375" s="25" t="s">
        <v>129</v>
      </c>
      <c r="D1375" s="12">
        <v>8.4</v>
      </c>
      <c r="E1375" s="14"/>
      <c r="F1375" s="7" t="str">
        <f>IFERROR(D1375/E1375, "X")</f>
        <v>X</v>
      </c>
      <c r="G1375" s="7">
        <f>D1375-E1375</f>
        <v>8.4</v>
      </c>
      <c r="H1375" s="16">
        <f>D1375+E1375</f>
        <v>8.4</v>
      </c>
      <c r="I1375" s="11" t="str">
        <f>IFERROR(F1375/SQRT(F1375^2+AH1375), "X")</f>
        <v>X</v>
      </c>
      <c r="J1375" s="39" t="str">
        <f>IFERROR(SQRT((1-I1375^2)/AH1375), "X")</f>
        <v>X</v>
      </c>
      <c r="K1375" s="39" t="str">
        <f t="shared" si="91"/>
        <v>X</v>
      </c>
      <c r="L1375" s="39" t="str">
        <f t="shared" si="92"/>
        <v>X</v>
      </c>
      <c r="M1375" s="43" t="str">
        <f>IFERROR(I1375+J1375, "X")</f>
        <v>X</v>
      </c>
      <c r="N1375" s="45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8">
        <v>0</v>
      </c>
      <c r="X1375" s="9">
        <v>0</v>
      </c>
      <c r="Y1375" s="8"/>
      <c r="AA1375" s="8"/>
      <c r="AG1375" s="47"/>
      <c r="AH1375" s="9">
        <f t="shared" si="90"/>
        <v>-1</v>
      </c>
      <c r="AI1375" s="7">
        <v>11.8</v>
      </c>
      <c r="AM1375" s="14"/>
      <c r="AO1375" s="16"/>
      <c r="AR1375" s="16"/>
      <c r="AS1375" s="9">
        <v>1987</v>
      </c>
      <c r="AT1375" s="23">
        <f t="shared" si="93"/>
        <v>3.2981978671098151</v>
      </c>
      <c r="AX1375" s="18"/>
      <c r="AZ1375" s="18"/>
      <c r="BB1375" s="18"/>
      <c r="BD1375" s="18"/>
      <c r="BF1375" s="18"/>
      <c r="BG1375" s="18" t="s">
        <v>125</v>
      </c>
      <c r="BH1375">
        <v>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 s="18">
        <v>0</v>
      </c>
      <c r="BO1375">
        <v>1</v>
      </c>
      <c r="BP1375">
        <v>0</v>
      </c>
      <c r="BQ1375" s="18">
        <v>0</v>
      </c>
      <c r="BS1375" s="18"/>
      <c r="BT1375" t="s">
        <v>397</v>
      </c>
      <c r="BU1375" t="s">
        <v>397</v>
      </c>
      <c r="BW1375" s="25"/>
      <c r="CA1375" s="18"/>
      <c r="CC1375" s="18"/>
      <c r="CD1375" s="18"/>
      <c r="CF1375" s="18"/>
      <c r="CH1375" s="18"/>
      <c r="CR1375" s="18"/>
      <c r="CT1375" s="25"/>
      <c r="CU1375" t="s">
        <v>397</v>
      </c>
      <c r="CW1375" t="s">
        <v>397</v>
      </c>
      <c r="CX1375" s="25" t="s">
        <v>397</v>
      </c>
    </row>
    <row r="1376" spans="1:102" x14ac:dyDescent="0.3">
      <c r="A1376">
        <v>1375</v>
      </c>
      <c r="B1376">
        <v>152</v>
      </c>
      <c r="C1376" s="25" t="s">
        <v>131</v>
      </c>
      <c r="D1376" s="12">
        <v>8.6</v>
      </c>
      <c r="E1376" s="14"/>
      <c r="F1376" s="7" t="str">
        <f>IFERROR(D1376/E1376, "X")</f>
        <v>X</v>
      </c>
      <c r="G1376" s="7">
        <f>D1376-E1376</f>
        <v>8.6</v>
      </c>
      <c r="H1376" s="16">
        <f>D1376+E1376</f>
        <v>8.6</v>
      </c>
      <c r="I1376" s="11" t="str">
        <f>IFERROR(F1376/SQRT(F1376^2+AH1376), "X")</f>
        <v>X</v>
      </c>
      <c r="J1376" s="39" t="str">
        <f>IFERROR(SQRT((1-I1376^2)/AH1376), "X")</f>
        <v>X</v>
      </c>
      <c r="K1376" s="39" t="str">
        <f t="shared" si="91"/>
        <v>X</v>
      </c>
      <c r="L1376" s="39" t="str">
        <f t="shared" si="92"/>
        <v>X</v>
      </c>
      <c r="M1376" s="43" t="str">
        <f>IFERROR(I1376+J1376, "X")</f>
        <v>X</v>
      </c>
      <c r="N1376" s="45">
        <v>1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0</v>
      </c>
      <c r="W1376" s="8">
        <v>0</v>
      </c>
      <c r="X1376" s="9">
        <v>0</v>
      </c>
      <c r="Y1376" s="8"/>
      <c r="AA1376" s="8"/>
      <c r="AG1376" s="47"/>
      <c r="AH1376" s="9">
        <f t="shared" si="90"/>
        <v>-1</v>
      </c>
      <c r="AI1376" s="7">
        <v>9.4</v>
      </c>
      <c r="AM1376" s="14"/>
      <c r="AO1376" s="16"/>
      <c r="AR1376" s="16"/>
      <c r="AS1376" s="9">
        <v>1995</v>
      </c>
      <c r="AT1376" s="23">
        <f t="shared" si="93"/>
        <v>3.2999429000227671</v>
      </c>
      <c r="AX1376" s="18"/>
      <c r="AZ1376" s="18"/>
      <c r="BB1376" s="18"/>
      <c r="BD1376" s="18"/>
      <c r="BF1376" s="18"/>
      <c r="BG1376" s="18" t="s">
        <v>125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 s="18">
        <v>0</v>
      </c>
      <c r="BO1376">
        <v>1</v>
      </c>
      <c r="BP1376">
        <v>0</v>
      </c>
      <c r="BQ1376" s="18">
        <v>0</v>
      </c>
      <c r="BS1376" s="18"/>
      <c r="BT1376" t="s">
        <v>397</v>
      </c>
      <c r="BU1376" t="s">
        <v>397</v>
      </c>
      <c r="BW1376" s="25"/>
      <c r="CA1376" s="18"/>
      <c r="CC1376" s="18"/>
      <c r="CD1376" s="18"/>
      <c r="CF1376" s="18"/>
      <c r="CH1376" s="18"/>
      <c r="CR1376" s="18"/>
      <c r="CT1376" s="25"/>
      <c r="CU1376" t="s">
        <v>397</v>
      </c>
      <c r="CW1376" t="s">
        <v>397</v>
      </c>
      <c r="CX1376" s="25" t="s">
        <v>397</v>
      </c>
    </row>
    <row r="1377" spans="1:102" x14ac:dyDescent="0.3">
      <c r="A1377">
        <v>1376</v>
      </c>
      <c r="B1377">
        <v>152</v>
      </c>
      <c r="C1377" s="25" t="s">
        <v>131</v>
      </c>
      <c r="D1377" s="12">
        <v>5.5</v>
      </c>
      <c r="E1377" s="14"/>
      <c r="F1377" s="7" t="str">
        <f>IFERROR(D1377/E1377, "X")</f>
        <v>X</v>
      </c>
      <c r="G1377" s="7">
        <f>D1377-E1377</f>
        <v>5.5</v>
      </c>
      <c r="H1377" s="16">
        <f>D1377+E1377</f>
        <v>5.5</v>
      </c>
      <c r="I1377" s="11" t="str">
        <f>IFERROR(F1377/SQRT(F1377^2+AH1377), "X")</f>
        <v>X</v>
      </c>
      <c r="J1377" s="39" t="str">
        <f>IFERROR(SQRT((1-I1377^2)/AH1377), "X")</f>
        <v>X</v>
      </c>
      <c r="K1377" s="39" t="str">
        <f t="shared" si="91"/>
        <v>X</v>
      </c>
      <c r="L1377" s="39" t="str">
        <f t="shared" si="92"/>
        <v>X</v>
      </c>
      <c r="M1377" s="43" t="str">
        <f>IFERROR(I1377+J1377, "X")</f>
        <v>X</v>
      </c>
      <c r="N1377" s="45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1</v>
      </c>
      <c r="V1377" s="9">
        <v>0</v>
      </c>
      <c r="W1377" s="8">
        <v>0</v>
      </c>
      <c r="X1377" s="9">
        <v>0</v>
      </c>
      <c r="Y1377" s="8"/>
      <c r="AA1377" s="8"/>
      <c r="AG1377" s="47"/>
      <c r="AH1377" s="9">
        <f t="shared" si="90"/>
        <v>-1</v>
      </c>
      <c r="AI1377" s="7">
        <v>9.4</v>
      </c>
      <c r="AM1377" s="14"/>
      <c r="AO1377" s="16"/>
      <c r="AR1377" s="16"/>
      <c r="AS1377" s="9">
        <v>1995</v>
      </c>
      <c r="AT1377" s="23">
        <f t="shared" si="93"/>
        <v>3.2999429000227671</v>
      </c>
      <c r="AX1377" s="18"/>
      <c r="AZ1377" s="18"/>
      <c r="BB1377" s="18"/>
      <c r="BD1377" s="18"/>
      <c r="BF1377" s="18"/>
      <c r="BG1377" s="18" t="s">
        <v>125</v>
      </c>
      <c r="BH1377">
        <v>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 s="18">
        <v>0</v>
      </c>
      <c r="BO1377">
        <v>1</v>
      </c>
      <c r="BP1377">
        <v>0</v>
      </c>
      <c r="BQ1377" s="18">
        <v>0</v>
      </c>
      <c r="BS1377" s="18"/>
      <c r="BT1377" t="s">
        <v>397</v>
      </c>
      <c r="BU1377" t="s">
        <v>397</v>
      </c>
      <c r="BW1377" s="25"/>
      <c r="CA1377" s="18"/>
      <c r="CC1377" s="18"/>
      <c r="CD1377" s="18"/>
      <c r="CF1377" s="18"/>
      <c r="CH1377" s="18"/>
      <c r="CR1377" s="18"/>
      <c r="CT1377" s="25"/>
      <c r="CU1377" t="s">
        <v>397</v>
      </c>
      <c r="CW1377" t="s">
        <v>397</v>
      </c>
      <c r="CX1377" s="25" t="s">
        <v>397</v>
      </c>
    </row>
    <row r="1378" spans="1:102" x14ac:dyDescent="0.3">
      <c r="A1378">
        <v>1377</v>
      </c>
      <c r="B1378">
        <v>152</v>
      </c>
      <c r="C1378" s="25" t="s">
        <v>131</v>
      </c>
      <c r="D1378" s="12">
        <v>7.9</v>
      </c>
      <c r="E1378" s="14"/>
      <c r="F1378" s="7" t="str">
        <f>IFERROR(D1378/E1378, "X")</f>
        <v>X</v>
      </c>
      <c r="G1378" s="7">
        <f>D1378-E1378</f>
        <v>7.9</v>
      </c>
      <c r="H1378" s="16">
        <f>D1378+E1378</f>
        <v>7.9</v>
      </c>
      <c r="I1378" s="11" t="str">
        <f>IFERROR(F1378/SQRT(F1378^2+AH1378), "X")</f>
        <v>X</v>
      </c>
      <c r="J1378" s="39" t="str">
        <f>IFERROR(SQRT((1-I1378^2)/AH1378), "X")</f>
        <v>X</v>
      </c>
      <c r="K1378" s="39" t="str">
        <f t="shared" si="91"/>
        <v>X</v>
      </c>
      <c r="L1378" s="39" t="str">
        <f t="shared" si="92"/>
        <v>X</v>
      </c>
      <c r="M1378" s="43" t="str">
        <f>IFERROR(I1378+J1378, "X")</f>
        <v>X</v>
      </c>
      <c r="N1378" s="45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8">
        <v>0</v>
      </c>
      <c r="X1378" s="9">
        <v>0</v>
      </c>
      <c r="Y1378" s="8"/>
      <c r="AA1378" s="8"/>
      <c r="AG1378" s="47"/>
      <c r="AH1378" s="9">
        <f t="shared" si="90"/>
        <v>-1</v>
      </c>
      <c r="AI1378" s="7">
        <v>9.4</v>
      </c>
      <c r="AM1378" s="14"/>
      <c r="AO1378" s="16"/>
      <c r="AR1378" s="16"/>
      <c r="AS1378" s="9">
        <v>1995</v>
      </c>
      <c r="AT1378" s="23">
        <f t="shared" si="93"/>
        <v>3.2999429000227671</v>
      </c>
      <c r="AX1378" s="18"/>
      <c r="AZ1378" s="18"/>
      <c r="BB1378" s="18"/>
      <c r="BD1378" s="18"/>
      <c r="BF1378" s="18"/>
      <c r="BG1378" s="18" t="s">
        <v>125</v>
      </c>
      <c r="BH1378">
        <v>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 s="18">
        <v>0</v>
      </c>
      <c r="BO1378">
        <v>1</v>
      </c>
      <c r="BP1378">
        <v>0</v>
      </c>
      <c r="BQ1378" s="18">
        <v>0</v>
      </c>
      <c r="BS1378" s="18"/>
      <c r="BT1378" t="s">
        <v>397</v>
      </c>
      <c r="BU1378" t="s">
        <v>397</v>
      </c>
      <c r="BW1378" s="25"/>
      <c r="CA1378" s="18"/>
      <c r="CC1378" s="18"/>
      <c r="CD1378" s="18"/>
      <c r="CF1378" s="18"/>
      <c r="CH1378" s="18"/>
      <c r="CR1378" s="18"/>
      <c r="CT1378" s="25"/>
      <c r="CU1378" t="s">
        <v>397</v>
      </c>
      <c r="CW1378" t="s">
        <v>397</v>
      </c>
      <c r="CX1378" s="25" t="s">
        <v>397</v>
      </c>
    </row>
    <row r="1379" spans="1:102" x14ac:dyDescent="0.3">
      <c r="A1379">
        <v>1378</v>
      </c>
      <c r="B1379">
        <v>153</v>
      </c>
      <c r="C1379" s="25" t="s">
        <v>43</v>
      </c>
      <c r="D1379" s="12">
        <v>12</v>
      </c>
      <c r="E1379" s="14"/>
      <c r="F1379" s="7" t="str">
        <f>IFERROR(D1379/E1379, "X")</f>
        <v>X</v>
      </c>
      <c r="G1379" s="7">
        <f>D1379-E1379</f>
        <v>12</v>
      </c>
      <c r="H1379" s="16">
        <f>D1379+E1379</f>
        <v>12</v>
      </c>
      <c r="I1379" s="11" t="str">
        <f>IFERROR(F1379/SQRT(F1379^2+AH1379), "X")</f>
        <v>X</v>
      </c>
      <c r="J1379" s="39" t="str">
        <f>IFERROR(SQRT((1-I1379^2)/AH1379), "X")</f>
        <v>X</v>
      </c>
      <c r="K1379" s="39" t="str">
        <f t="shared" si="91"/>
        <v>X</v>
      </c>
      <c r="L1379" s="39" t="str">
        <f t="shared" si="92"/>
        <v>X</v>
      </c>
      <c r="M1379" s="43" t="str">
        <f>IFERROR(I1379+J1379, "X")</f>
        <v>X</v>
      </c>
      <c r="N1379" s="45">
        <v>1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0</v>
      </c>
      <c r="W1379" s="8">
        <v>0</v>
      </c>
      <c r="X1379" s="9">
        <v>0</v>
      </c>
      <c r="Y1379" s="8"/>
      <c r="AA1379" s="8"/>
      <c r="AG1379" s="47"/>
      <c r="AH1379" s="9">
        <f t="shared" si="90"/>
        <v>-1</v>
      </c>
      <c r="AI1379" s="7">
        <v>8.1</v>
      </c>
      <c r="AM1379" s="14"/>
      <c r="AO1379" s="16"/>
      <c r="AR1379" s="16"/>
      <c r="AS1379" s="9">
        <v>1994</v>
      </c>
      <c r="AT1379" s="23">
        <f t="shared" si="93"/>
        <v>3.2997251539756367</v>
      </c>
      <c r="AX1379" s="18"/>
      <c r="AZ1379" s="18"/>
      <c r="BB1379" s="18"/>
      <c r="BD1379" s="18"/>
      <c r="BF1379" s="18"/>
      <c r="BG1379" s="18" t="s">
        <v>42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 s="18">
        <v>1</v>
      </c>
      <c r="BO1379">
        <v>0</v>
      </c>
      <c r="BP1379">
        <v>1</v>
      </c>
      <c r="BQ1379" s="18">
        <v>0</v>
      </c>
      <c r="BS1379" s="18"/>
      <c r="BT1379" t="s">
        <v>397</v>
      </c>
      <c r="BU1379" t="s">
        <v>397</v>
      </c>
      <c r="BW1379" s="25"/>
      <c r="CA1379" s="18"/>
      <c r="CC1379" s="18"/>
      <c r="CD1379" s="18"/>
      <c r="CF1379" s="18"/>
      <c r="CH1379" s="18"/>
      <c r="CR1379" s="18"/>
      <c r="CT1379" s="25"/>
      <c r="CU1379" t="s">
        <v>397</v>
      </c>
      <c r="CW1379" t="s">
        <v>397</v>
      </c>
      <c r="CX1379" s="25" t="s">
        <v>397</v>
      </c>
    </row>
    <row r="1380" spans="1:102" x14ac:dyDescent="0.3">
      <c r="A1380">
        <v>1379</v>
      </c>
      <c r="B1380">
        <v>153</v>
      </c>
      <c r="C1380" s="25" t="s">
        <v>43</v>
      </c>
      <c r="D1380" s="12">
        <v>16</v>
      </c>
      <c r="E1380" s="14"/>
      <c r="F1380" s="7" t="str">
        <f>IFERROR(D1380/E1380, "X")</f>
        <v>X</v>
      </c>
      <c r="G1380" s="7">
        <f>D1380-E1380</f>
        <v>16</v>
      </c>
      <c r="H1380" s="16">
        <f>D1380+E1380</f>
        <v>16</v>
      </c>
      <c r="I1380" s="11" t="str">
        <f>IFERROR(F1380/SQRT(F1380^2+AH1380), "X")</f>
        <v>X</v>
      </c>
      <c r="J1380" s="39" t="str">
        <f>IFERROR(SQRT((1-I1380^2)/AH1380), "X")</f>
        <v>X</v>
      </c>
      <c r="K1380" s="39" t="str">
        <f t="shared" si="91"/>
        <v>X</v>
      </c>
      <c r="L1380" s="39" t="str">
        <f t="shared" si="92"/>
        <v>X</v>
      </c>
      <c r="M1380" s="43" t="str">
        <f>IFERROR(I1380+J1380, "X")</f>
        <v>X</v>
      </c>
      <c r="N1380" s="45">
        <v>1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0</v>
      </c>
      <c r="W1380" s="8">
        <v>0</v>
      </c>
      <c r="X1380" s="9">
        <v>0</v>
      </c>
      <c r="Y1380" s="8"/>
      <c r="AA1380" s="8"/>
      <c r="AG1380" s="47"/>
      <c r="AH1380" s="9">
        <f t="shared" si="90"/>
        <v>-1</v>
      </c>
      <c r="AI1380" s="7">
        <v>8.1999999999999993</v>
      </c>
      <c r="AM1380" s="14"/>
      <c r="AO1380" s="16"/>
      <c r="AR1380" s="16"/>
      <c r="AS1380" s="9">
        <v>1995</v>
      </c>
      <c r="AT1380" s="23">
        <f t="shared" si="93"/>
        <v>3.2999429000227671</v>
      </c>
      <c r="AX1380" s="18"/>
      <c r="AZ1380" s="18"/>
      <c r="BB1380" s="18"/>
      <c r="BD1380" s="18"/>
      <c r="BF1380" s="18"/>
      <c r="BG1380" s="18" t="s">
        <v>42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 s="18">
        <v>1</v>
      </c>
      <c r="BO1380">
        <v>0</v>
      </c>
      <c r="BP1380">
        <v>1</v>
      </c>
      <c r="BQ1380" s="18">
        <v>0</v>
      </c>
      <c r="BS1380" s="18"/>
      <c r="BT1380" t="s">
        <v>397</v>
      </c>
      <c r="BU1380" t="s">
        <v>397</v>
      </c>
      <c r="BW1380" s="25"/>
      <c r="CA1380" s="18"/>
      <c r="CC1380" s="18"/>
      <c r="CD1380" s="18"/>
      <c r="CF1380" s="18"/>
      <c r="CH1380" s="18"/>
      <c r="CR1380" s="18"/>
      <c r="CT1380" s="25"/>
      <c r="CU1380" t="s">
        <v>397</v>
      </c>
      <c r="CW1380" t="s">
        <v>397</v>
      </c>
      <c r="CX1380" s="25" t="s">
        <v>397</v>
      </c>
    </row>
    <row r="1381" spans="1:102" x14ac:dyDescent="0.3">
      <c r="A1381">
        <v>1380</v>
      </c>
      <c r="B1381">
        <v>153</v>
      </c>
      <c r="C1381" s="25" t="s">
        <v>43</v>
      </c>
      <c r="D1381" s="12">
        <v>20</v>
      </c>
      <c r="E1381" s="14"/>
      <c r="F1381" s="7" t="str">
        <f>IFERROR(D1381/E1381, "X")</f>
        <v>X</v>
      </c>
      <c r="G1381" s="7">
        <f>D1381-E1381</f>
        <v>20</v>
      </c>
      <c r="H1381" s="16">
        <f>D1381+E1381</f>
        <v>20</v>
      </c>
      <c r="I1381" s="11" t="str">
        <f>IFERROR(F1381/SQRT(F1381^2+AH1381), "X")</f>
        <v>X</v>
      </c>
      <c r="J1381" s="39" t="str">
        <f>IFERROR(SQRT((1-I1381^2)/AH1381), "X")</f>
        <v>X</v>
      </c>
      <c r="K1381" s="39" t="str">
        <f t="shared" si="91"/>
        <v>X</v>
      </c>
      <c r="L1381" s="39" t="str">
        <f t="shared" si="92"/>
        <v>X</v>
      </c>
      <c r="M1381" s="43" t="str">
        <f>IFERROR(I1381+J1381, "X")</f>
        <v>X</v>
      </c>
      <c r="N1381" s="45">
        <v>0</v>
      </c>
      <c r="O1381" s="8">
        <v>1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0</v>
      </c>
      <c r="W1381" s="8">
        <v>0</v>
      </c>
      <c r="X1381" s="9">
        <v>0</v>
      </c>
      <c r="Y1381" s="8"/>
      <c r="AA1381" s="8"/>
      <c r="AG1381" s="47"/>
      <c r="AH1381" s="9">
        <f t="shared" si="90"/>
        <v>-1</v>
      </c>
      <c r="AI1381" s="7">
        <v>8.1</v>
      </c>
      <c r="AM1381" s="14"/>
      <c r="AO1381" s="16"/>
      <c r="AR1381" s="16"/>
      <c r="AS1381" s="9">
        <v>1994</v>
      </c>
      <c r="AT1381" s="23">
        <f t="shared" si="93"/>
        <v>3.2997251539756367</v>
      </c>
      <c r="AX1381" s="18"/>
      <c r="AZ1381" s="18"/>
      <c r="BB1381" s="18"/>
      <c r="BD1381" s="18"/>
      <c r="BF1381" s="18"/>
      <c r="BG1381" s="18" t="s">
        <v>42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 s="18">
        <v>1</v>
      </c>
      <c r="BO1381">
        <v>0</v>
      </c>
      <c r="BP1381">
        <v>1</v>
      </c>
      <c r="BQ1381" s="18">
        <v>0</v>
      </c>
      <c r="BS1381" s="18"/>
      <c r="BT1381" t="s">
        <v>397</v>
      </c>
      <c r="BU1381" t="s">
        <v>397</v>
      </c>
      <c r="BW1381" s="25"/>
      <c r="CA1381" s="18"/>
      <c r="CC1381" s="18"/>
      <c r="CD1381" s="18"/>
      <c r="CF1381" s="18"/>
      <c r="CH1381" s="18"/>
      <c r="CR1381" s="18"/>
      <c r="CT1381" s="25"/>
      <c r="CU1381" t="s">
        <v>397</v>
      </c>
      <c r="CW1381" t="s">
        <v>397</v>
      </c>
      <c r="CX1381" s="25" t="s">
        <v>397</v>
      </c>
    </row>
    <row r="1382" spans="1:102" x14ac:dyDescent="0.3">
      <c r="A1382">
        <v>1381</v>
      </c>
      <c r="B1382">
        <v>153</v>
      </c>
      <c r="C1382" s="25" t="s">
        <v>43</v>
      </c>
      <c r="D1382" s="12">
        <v>40</v>
      </c>
      <c r="E1382" s="14"/>
      <c r="F1382" s="7" t="str">
        <f>IFERROR(D1382/E1382, "X")</f>
        <v>X</v>
      </c>
      <c r="G1382" s="7">
        <f>D1382-E1382</f>
        <v>40</v>
      </c>
      <c r="H1382" s="16">
        <f>D1382+E1382</f>
        <v>40</v>
      </c>
      <c r="I1382" s="11" t="str">
        <f>IFERROR(F1382/SQRT(F1382^2+AH1382), "X")</f>
        <v>X</v>
      </c>
      <c r="J1382" s="39" t="str">
        <f>IFERROR(SQRT((1-I1382^2)/AH1382), "X")</f>
        <v>X</v>
      </c>
      <c r="K1382" s="39" t="str">
        <f t="shared" si="91"/>
        <v>X</v>
      </c>
      <c r="L1382" s="39" t="str">
        <f t="shared" si="92"/>
        <v>X</v>
      </c>
      <c r="M1382" s="43" t="str">
        <f>IFERROR(I1382+J1382, "X")</f>
        <v>X</v>
      </c>
      <c r="N1382" s="45">
        <v>0</v>
      </c>
      <c r="O1382" s="8">
        <v>0</v>
      </c>
      <c r="P1382" s="9">
        <v>1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0</v>
      </c>
      <c r="W1382" s="8">
        <v>0</v>
      </c>
      <c r="X1382" s="9">
        <v>0</v>
      </c>
      <c r="Y1382" s="8"/>
      <c r="AA1382" s="8"/>
      <c r="AG1382" s="47"/>
      <c r="AH1382" s="9">
        <f t="shared" si="90"/>
        <v>-1</v>
      </c>
      <c r="AI1382" s="7">
        <v>8.1</v>
      </c>
      <c r="AM1382" s="14"/>
      <c r="AO1382" s="16"/>
      <c r="AR1382" s="16"/>
      <c r="AS1382" s="9">
        <v>1994</v>
      </c>
      <c r="AT1382" s="23">
        <f t="shared" si="93"/>
        <v>3.2997251539756367</v>
      </c>
      <c r="AX1382" s="18"/>
      <c r="AZ1382" s="18"/>
      <c r="BB1382" s="18"/>
      <c r="BD1382" s="18"/>
      <c r="BF1382" s="18"/>
      <c r="BG1382" s="18" t="s">
        <v>42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 s="18">
        <v>1</v>
      </c>
      <c r="BO1382">
        <v>0</v>
      </c>
      <c r="BP1382">
        <v>1</v>
      </c>
      <c r="BQ1382" s="18">
        <v>0</v>
      </c>
      <c r="BS1382" s="18"/>
      <c r="BT1382" t="s">
        <v>397</v>
      </c>
      <c r="BU1382" t="s">
        <v>397</v>
      </c>
      <c r="BW1382" s="25"/>
      <c r="CA1382" s="18"/>
      <c r="CC1382" s="18"/>
      <c r="CD1382" s="18"/>
      <c r="CF1382" s="18"/>
      <c r="CH1382" s="18"/>
      <c r="CR1382" s="18"/>
      <c r="CT1382" s="25"/>
      <c r="CU1382" t="s">
        <v>397</v>
      </c>
      <c r="CW1382" t="s">
        <v>397</v>
      </c>
      <c r="CX1382" s="25" t="s">
        <v>397</v>
      </c>
    </row>
    <row r="1383" spans="1:102" x14ac:dyDescent="0.3">
      <c r="A1383">
        <v>1382</v>
      </c>
      <c r="B1383">
        <v>153</v>
      </c>
      <c r="C1383" s="25" t="s">
        <v>43</v>
      </c>
      <c r="D1383" s="12">
        <v>5</v>
      </c>
      <c r="E1383" s="14"/>
      <c r="F1383" s="7" t="str">
        <f>IFERROR(D1383/E1383, "X")</f>
        <v>X</v>
      </c>
      <c r="G1383" s="7">
        <f>D1383-E1383</f>
        <v>5</v>
      </c>
      <c r="H1383" s="16">
        <f>D1383+E1383</f>
        <v>5</v>
      </c>
      <c r="I1383" s="11" t="str">
        <f>IFERROR(F1383/SQRT(F1383^2+AH1383), "X")</f>
        <v>X</v>
      </c>
      <c r="J1383" s="39" t="str">
        <f>IFERROR(SQRT((1-I1383^2)/AH1383), "X")</f>
        <v>X</v>
      </c>
      <c r="K1383" s="39" t="str">
        <f t="shared" si="91"/>
        <v>X</v>
      </c>
      <c r="L1383" s="39" t="str">
        <f t="shared" si="92"/>
        <v>X</v>
      </c>
      <c r="M1383" s="43" t="str">
        <f>IFERROR(I1383+J1383, "X")</f>
        <v>X</v>
      </c>
      <c r="N1383" s="45">
        <v>0</v>
      </c>
      <c r="O1383" s="8">
        <v>0</v>
      </c>
      <c r="P1383" s="9">
        <v>0</v>
      </c>
      <c r="Q1383" s="9">
        <v>1</v>
      </c>
      <c r="R1383" s="8">
        <v>0</v>
      </c>
      <c r="S1383" s="9">
        <v>0</v>
      </c>
      <c r="T1383" s="9">
        <v>0</v>
      </c>
      <c r="U1383" s="8">
        <v>0</v>
      </c>
      <c r="V1383" s="9">
        <v>0</v>
      </c>
      <c r="W1383" s="8">
        <v>0</v>
      </c>
      <c r="X1383" s="9">
        <v>0</v>
      </c>
      <c r="Y1383" s="8"/>
      <c r="AA1383" s="8"/>
      <c r="AG1383" s="47"/>
      <c r="AH1383" s="9">
        <f t="shared" si="90"/>
        <v>-1</v>
      </c>
      <c r="AI1383" s="7">
        <v>8.1</v>
      </c>
      <c r="AM1383" s="14"/>
      <c r="AO1383" s="16"/>
      <c r="AR1383" s="16"/>
      <c r="AS1383" s="9">
        <v>1994</v>
      </c>
      <c r="AT1383" s="23">
        <f t="shared" si="93"/>
        <v>3.2997251539756367</v>
      </c>
      <c r="AX1383" s="18"/>
      <c r="AZ1383" s="18"/>
      <c r="BB1383" s="18"/>
      <c r="BD1383" s="18"/>
      <c r="BF1383" s="18"/>
      <c r="BG1383" s="18" t="s">
        <v>42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 s="18">
        <v>1</v>
      </c>
      <c r="BO1383">
        <v>0</v>
      </c>
      <c r="BP1383">
        <v>1</v>
      </c>
      <c r="BQ1383" s="18">
        <v>0</v>
      </c>
      <c r="BS1383" s="18"/>
      <c r="BT1383" t="s">
        <v>397</v>
      </c>
      <c r="BU1383" t="s">
        <v>397</v>
      </c>
      <c r="BW1383" s="25"/>
      <c r="CA1383" s="18"/>
      <c r="CC1383" s="18"/>
      <c r="CD1383" s="18"/>
      <c r="CF1383" s="18"/>
      <c r="CH1383" s="18"/>
      <c r="CR1383" s="18"/>
      <c r="CT1383" s="25"/>
      <c r="CU1383" t="s">
        <v>397</v>
      </c>
      <c r="CW1383" t="s">
        <v>397</v>
      </c>
      <c r="CX1383" s="25" t="s">
        <v>397</v>
      </c>
    </row>
    <row r="1384" spans="1:102" x14ac:dyDescent="0.3">
      <c r="A1384">
        <v>1383</v>
      </c>
      <c r="B1384">
        <v>153</v>
      </c>
      <c r="C1384" s="25" t="s">
        <v>43</v>
      </c>
      <c r="D1384" s="12">
        <v>12</v>
      </c>
      <c r="E1384" s="14"/>
      <c r="F1384" s="7" t="str">
        <f>IFERROR(D1384/E1384, "X")</f>
        <v>X</v>
      </c>
      <c r="G1384" s="7">
        <f>D1384-E1384</f>
        <v>12</v>
      </c>
      <c r="H1384" s="16">
        <f>D1384+E1384</f>
        <v>12</v>
      </c>
      <c r="I1384" s="11" t="str">
        <f>IFERROR(F1384/SQRT(F1384^2+AH1384), "X")</f>
        <v>X</v>
      </c>
      <c r="J1384" s="39" t="str">
        <f>IFERROR(SQRT((1-I1384^2)/AH1384), "X")</f>
        <v>X</v>
      </c>
      <c r="K1384" s="39" t="str">
        <f t="shared" si="91"/>
        <v>X</v>
      </c>
      <c r="L1384" s="39" t="str">
        <f t="shared" si="92"/>
        <v>X</v>
      </c>
      <c r="M1384" s="43" t="str">
        <f>IFERROR(I1384+J1384, "X")</f>
        <v>X</v>
      </c>
      <c r="N1384" s="45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1</v>
      </c>
      <c r="V1384" s="9">
        <v>0</v>
      </c>
      <c r="W1384" s="8">
        <v>0</v>
      </c>
      <c r="X1384" s="9">
        <v>0</v>
      </c>
      <c r="Y1384" s="8"/>
      <c r="AA1384" s="8"/>
      <c r="AG1384" s="47"/>
      <c r="AH1384" s="9">
        <f t="shared" si="90"/>
        <v>-1</v>
      </c>
      <c r="AI1384" s="7">
        <v>8.1</v>
      </c>
      <c r="AM1384" s="14"/>
      <c r="AO1384" s="16"/>
      <c r="AR1384" s="16"/>
      <c r="AS1384" s="9">
        <v>1994</v>
      </c>
      <c r="AT1384" s="23">
        <f t="shared" si="93"/>
        <v>3.2997251539756367</v>
      </c>
      <c r="AX1384" s="18"/>
      <c r="AZ1384" s="18"/>
      <c r="BB1384" s="18"/>
      <c r="BD1384" s="18"/>
      <c r="BF1384" s="18"/>
      <c r="BG1384" s="18" t="s">
        <v>42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 s="18">
        <v>1</v>
      </c>
      <c r="BO1384">
        <v>0</v>
      </c>
      <c r="BP1384">
        <v>1</v>
      </c>
      <c r="BQ1384" s="18">
        <v>0</v>
      </c>
      <c r="BS1384" s="18"/>
      <c r="BT1384" t="s">
        <v>397</v>
      </c>
      <c r="BU1384" t="s">
        <v>397</v>
      </c>
      <c r="BW1384" s="25"/>
      <c r="CA1384" s="18"/>
      <c r="CC1384" s="18"/>
      <c r="CD1384" s="18"/>
      <c r="CF1384" s="18"/>
      <c r="CH1384" s="18"/>
      <c r="CR1384" s="18"/>
      <c r="CT1384" s="25"/>
      <c r="CU1384" t="s">
        <v>397</v>
      </c>
      <c r="CW1384" t="s">
        <v>397</v>
      </c>
      <c r="CX1384" s="25" t="s">
        <v>397</v>
      </c>
    </row>
    <row r="1385" spans="1:102" x14ac:dyDescent="0.3">
      <c r="A1385">
        <v>1384</v>
      </c>
      <c r="B1385">
        <v>153</v>
      </c>
      <c r="C1385" s="25" t="s">
        <v>43</v>
      </c>
      <c r="D1385" s="12">
        <v>18</v>
      </c>
      <c r="E1385" s="14"/>
      <c r="F1385" s="7" t="str">
        <f>IFERROR(D1385/E1385, "X")</f>
        <v>X</v>
      </c>
      <c r="G1385" s="7">
        <f>D1385-E1385</f>
        <v>18</v>
      </c>
      <c r="H1385" s="16">
        <f>D1385+E1385</f>
        <v>18</v>
      </c>
      <c r="I1385" s="11" t="str">
        <f>IFERROR(F1385/SQRT(F1385^2+AH1385), "X")</f>
        <v>X</v>
      </c>
      <c r="J1385" s="39" t="str">
        <f>IFERROR(SQRT((1-I1385^2)/AH1385), "X")</f>
        <v>X</v>
      </c>
      <c r="K1385" s="39" t="str">
        <f t="shared" si="91"/>
        <v>X</v>
      </c>
      <c r="L1385" s="39" t="str">
        <f t="shared" si="92"/>
        <v>X</v>
      </c>
      <c r="M1385" s="43" t="str">
        <f>IFERROR(I1385+J1385, "X")</f>
        <v>X</v>
      </c>
      <c r="N1385" s="45">
        <v>0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1</v>
      </c>
      <c r="W1385" s="8">
        <v>0</v>
      </c>
      <c r="X1385" s="9">
        <v>0</v>
      </c>
      <c r="Y1385" s="8"/>
      <c r="AA1385" s="8"/>
      <c r="AG1385" s="47"/>
      <c r="AH1385" s="9">
        <f t="shared" si="90"/>
        <v>-1</v>
      </c>
      <c r="AI1385" s="7">
        <v>8.1</v>
      </c>
      <c r="AM1385" s="14"/>
      <c r="AO1385" s="16"/>
      <c r="AR1385" s="16"/>
      <c r="AS1385" s="9">
        <v>1994</v>
      </c>
      <c r="AT1385" s="23">
        <f t="shared" si="93"/>
        <v>3.2997251539756367</v>
      </c>
      <c r="AX1385" s="18"/>
      <c r="AZ1385" s="18"/>
      <c r="BB1385" s="18"/>
      <c r="BD1385" s="18"/>
      <c r="BF1385" s="18"/>
      <c r="BG1385" s="18" t="s">
        <v>42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 s="18">
        <v>1</v>
      </c>
      <c r="BO1385">
        <v>0</v>
      </c>
      <c r="BP1385">
        <v>1</v>
      </c>
      <c r="BQ1385" s="18">
        <v>0</v>
      </c>
      <c r="BS1385" s="18"/>
      <c r="BT1385" t="s">
        <v>397</v>
      </c>
      <c r="BU1385" t="s">
        <v>397</v>
      </c>
      <c r="BW1385" s="25"/>
      <c r="CA1385" s="18"/>
      <c r="CC1385" s="18"/>
      <c r="CD1385" s="18"/>
      <c r="CF1385" s="18"/>
      <c r="CH1385" s="18"/>
      <c r="CR1385" s="18"/>
      <c r="CT1385" s="25"/>
      <c r="CU1385" t="s">
        <v>397</v>
      </c>
      <c r="CW1385" t="s">
        <v>397</v>
      </c>
      <c r="CX1385" s="25" t="s">
        <v>397</v>
      </c>
    </row>
    <row r="1386" spans="1:102" x14ac:dyDescent="0.3">
      <c r="A1386">
        <v>1385</v>
      </c>
      <c r="B1386">
        <v>154</v>
      </c>
      <c r="C1386" s="25" t="s">
        <v>44</v>
      </c>
      <c r="D1386" s="12">
        <v>15.4</v>
      </c>
      <c r="E1386" s="14"/>
      <c r="F1386" s="7" t="str">
        <f>IFERROR(D1386/E1386, "X")</f>
        <v>X</v>
      </c>
      <c r="G1386" s="7">
        <f>D1386-E1386</f>
        <v>15.4</v>
      </c>
      <c r="H1386" s="16">
        <f>D1386+E1386</f>
        <v>15.4</v>
      </c>
      <c r="I1386" s="11" t="str">
        <f>IFERROR(F1386/SQRT(F1386^2+AH1386), "X")</f>
        <v>X</v>
      </c>
      <c r="J1386" s="39" t="str">
        <f>IFERROR(SQRT((1-I1386^2)/AH1386), "X")</f>
        <v>X</v>
      </c>
      <c r="K1386" s="39" t="str">
        <f t="shared" si="91"/>
        <v>X</v>
      </c>
      <c r="L1386" s="39" t="str">
        <f t="shared" si="92"/>
        <v>X</v>
      </c>
      <c r="M1386" s="43" t="str">
        <f>IFERROR(I1386+J1386, "X")</f>
        <v>X</v>
      </c>
      <c r="N1386" s="45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8">
        <v>0</v>
      </c>
      <c r="X1386" s="9">
        <v>0</v>
      </c>
      <c r="Y1386" s="8"/>
      <c r="AA1386" s="8"/>
      <c r="AG1386" s="47"/>
      <c r="AH1386" s="9">
        <f t="shared" si="90"/>
        <v>-1</v>
      </c>
      <c r="AI1386" s="7">
        <v>9.1999999999999993</v>
      </c>
      <c r="AM1386" s="14"/>
      <c r="AO1386" s="16"/>
      <c r="AR1386" s="16"/>
      <c r="AS1386" s="9">
        <v>2004</v>
      </c>
      <c r="AT1386" s="23">
        <f t="shared" si="93"/>
        <v>3.301897717195208</v>
      </c>
      <c r="AX1386" s="18"/>
      <c r="AZ1386" s="18"/>
      <c r="BB1386" s="18"/>
      <c r="BD1386" s="18"/>
      <c r="BF1386" s="18"/>
      <c r="BG1386" s="18" t="s">
        <v>42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 s="18">
        <v>1</v>
      </c>
      <c r="BO1386">
        <v>0</v>
      </c>
      <c r="BP1386">
        <v>1</v>
      </c>
      <c r="BQ1386" s="18">
        <v>0</v>
      </c>
      <c r="BS1386" s="18"/>
      <c r="BT1386" t="s">
        <v>397</v>
      </c>
      <c r="BU1386" t="s">
        <v>397</v>
      </c>
      <c r="BW1386" s="25"/>
      <c r="CA1386" s="18"/>
      <c r="CC1386" s="18"/>
      <c r="CD1386" s="18"/>
      <c r="CF1386" s="18"/>
      <c r="CH1386" s="18"/>
      <c r="CR1386" s="18"/>
      <c r="CT1386" s="25"/>
      <c r="CU1386" t="s">
        <v>397</v>
      </c>
      <c r="CW1386" t="s">
        <v>397</v>
      </c>
      <c r="CX1386" s="25" t="s">
        <v>397</v>
      </c>
    </row>
    <row r="1387" spans="1:102" x14ac:dyDescent="0.3">
      <c r="A1387">
        <v>1386</v>
      </c>
      <c r="B1387">
        <v>154</v>
      </c>
      <c r="C1387" s="25" t="s">
        <v>44</v>
      </c>
      <c r="D1387" s="12">
        <v>15.2</v>
      </c>
      <c r="E1387" s="14"/>
      <c r="F1387" s="7" t="str">
        <f>IFERROR(D1387/E1387, "X")</f>
        <v>X</v>
      </c>
      <c r="G1387" s="7">
        <f>D1387-E1387</f>
        <v>15.2</v>
      </c>
      <c r="H1387" s="16">
        <f>D1387+E1387</f>
        <v>15.2</v>
      </c>
      <c r="I1387" s="11" t="str">
        <f>IFERROR(F1387/SQRT(F1387^2+AH1387), "X")</f>
        <v>X</v>
      </c>
      <c r="J1387" s="39" t="str">
        <f>IFERROR(SQRT((1-I1387^2)/AH1387), "X")</f>
        <v>X</v>
      </c>
      <c r="K1387" s="39" t="str">
        <f t="shared" si="91"/>
        <v>X</v>
      </c>
      <c r="L1387" s="39" t="str">
        <f t="shared" si="92"/>
        <v>X</v>
      </c>
      <c r="M1387" s="43" t="str">
        <f>IFERROR(I1387+J1387, "X")</f>
        <v>X</v>
      </c>
      <c r="N1387" s="45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8">
        <v>0</v>
      </c>
      <c r="X1387" s="9">
        <v>0</v>
      </c>
      <c r="Y1387" s="8"/>
      <c r="AA1387" s="8"/>
      <c r="AG1387" s="47"/>
      <c r="AH1387" s="9">
        <f t="shared" si="90"/>
        <v>-1</v>
      </c>
      <c r="AI1387" s="7">
        <v>9.1999999999999993</v>
      </c>
      <c r="AM1387" s="14"/>
      <c r="AO1387" s="16"/>
      <c r="AR1387" s="16"/>
      <c r="AS1387" s="9">
        <v>2004</v>
      </c>
      <c r="AT1387" s="23">
        <f t="shared" si="93"/>
        <v>3.301897717195208</v>
      </c>
      <c r="AX1387" s="18"/>
      <c r="AZ1387" s="18"/>
      <c r="BB1387" s="18"/>
      <c r="BD1387" s="18"/>
      <c r="BF1387" s="18"/>
      <c r="BG1387" s="18" t="s">
        <v>42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 s="18">
        <v>1</v>
      </c>
      <c r="BO1387">
        <v>0</v>
      </c>
      <c r="BP1387">
        <v>1</v>
      </c>
      <c r="BQ1387" s="18">
        <v>0</v>
      </c>
      <c r="BS1387" s="18"/>
      <c r="BT1387" t="s">
        <v>397</v>
      </c>
      <c r="BU1387" t="s">
        <v>397</v>
      </c>
      <c r="BW1387" s="25"/>
      <c r="CA1387" s="18"/>
      <c r="CC1387" s="18"/>
      <c r="CD1387" s="18"/>
      <c r="CF1387" s="18"/>
      <c r="CH1387" s="18"/>
      <c r="CR1387" s="18"/>
      <c r="CT1387" s="25"/>
      <c r="CU1387" t="s">
        <v>397</v>
      </c>
      <c r="CW1387" t="s">
        <v>397</v>
      </c>
      <c r="CX1387" s="25" t="s">
        <v>397</v>
      </c>
    </row>
    <row r="1388" spans="1:102" x14ac:dyDescent="0.3">
      <c r="A1388">
        <v>1387</v>
      </c>
      <c r="B1388">
        <v>155</v>
      </c>
      <c r="C1388" s="25" t="s">
        <v>151</v>
      </c>
      <c r="D1388" s="12">
        <v>10.7</v>
      </c>
      <c r="E1388" s="14"/>
      <c r="F1388" s="7" t="str">
        <f>IFERROR(D1388/E1388, "X")</f>
        <v>X</v>
      </c>
      <c r="G1388" s="7">
        <f>D1388-E1388</f>
        <v>10.7</v>
      </c>
      <c r="H1388" s="16">
        <f>D1388+E1388</f>
        <v>10.7</v>
      </c>
      <c r="I1388" s="11" t="str">
        <f>IFERROR(F1388/SQRT(F1388^2+AH1388), "X")</f>
        <v>X</v>
      </c>
      <c r="J1388" s="39" t="str">
        <f>IFERROR(SQRT((1-I1388^2)/AH1388), "X")</f>
        <v>X</v>
      </c>
      <c r="K1388" s="39" t="str">
        <f t="shared" si="91"/>
        <v>X</v>
      </c>
      <c r="L1388" s="39" t="str">
        <f t="shared" si="92"/>
        <v>X</v>
      </c>
      <c r="M1388" s="43" t="str">
        <f>IFERROR(I1388+J1388, "X")</f>
        <v>X</v>
      </c>
      <c r="N1388" s="45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8">
        <v>0</v>
      </c>
      <c r="X1388" s="9">
        <v>0</v>
      </c>
      <c r="Y1388" s="8"/>
      <c r="AA1388" s="8"/>
      <c r="AG1388" s="47"/>
      <c r="AH1388" s="9">
        <f t="shared" si="90"/>
        <v>-1</v>
      </c>
      <c r="AI1388" s="7">
        <v>8.6</v>
      </c>
      <c r="AM1388" s="14"/>
      <c r="AO1388" s="16"/>
      <c r="AR1388" s="16"/>
      <c r="AS1388" s="9">
        <v>2007</v>
      </c>
      <c r="AT1388" s="23">
        <f t="shared" si="93"/>
        <v>3.3025473724874854</v>
      </c>
      <c r="AX1388" s="18"/>
      <c r="AZ1388" s="18"/>
      <c r="BB1388" s="18"/>
      <c r="BD1388" s="18"/>
      <c r="BF1388" s="18"/>
      <c r="BG1388" s="18" t="s">
        <v>149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 s="18">
        <v>0</v>
      </c>
      <c r="BO1388">
        <v>0</v>
      </c>
      <c r="BP1388">
        <v>1</v>
      </c>
      <c r="BQ1388" s="18">
        <v>0</v>
      </c>
      <c r="BS1388" s="18"/>
      <c r="BT1388" t="s">
        <v>397</v>
      </c>
      <c r="BU1388" t="s">
        <v>397</v>
      </c>
      <c r="BW1388" s="25"/>
      <c r="CA1388" s="18"/>
      <c r="CC1388" s="18"/>
      <c r="CD1388" s="18"/>
      <c r="CF1388" s="18"/>
      <c r="CH1388" s="18"/>
      <c r="CR1388" s="18"/>
      <c r="CT1388" s="25"/>
      <c r="CU1388" t="s">
        <v>397</v>
      </c>
      <c r="CW1388" t="s">
        <v>397</v>
      </c>
      <c r="CX1388" s="25" t="s">
        <v>397</v>
      </c>
    </row>
    <row r="1389" spans="1:102" x14ac:dyDescent="0.3">
      <c r="A1389">
        <v>1388</v>
      </c>
      <c r="B1389">
        <v>156</v>
      </c>
      <c r="C1389" s="25" t="s">
        <v>78</v>
      </c>
      <c r="D1389" s="12">
        <v>10.1</v>
      </c>
      <c r="E1389" s="14"/>
      <c r="F1389" s="7" t="str">
        <f>IFERROR(D1389/E1389, "X")</f>
        <v>X</v>
      </c>
      <c r="G1389" s="7">
        <f>D1389-E1389</f>
        <v>10.1</v>
      </c>
      <c r="H1389" s="16">
        <f>D1389+E1389</f>
        <v>10.1</v>
      </c>
      <c r="I1389" s="11" t="str">
        <f>IFERROR(F1389/SQRT(F1389^2+AH1389), "X")</f>
        <v>X</v>
      </c>
      <c r="J1389" s="39" t="str">
        <f>IFERROR(SQRT((1-I1389^2)/AH1389), "X")</f>
        <v>X</v>
      </c>
      <c r="K1389" s="39" t="str">
        <f t="shared" si="91"/>
        <v>X</v>
      </c>
      <c r="L1389" s="39" t="str">
        <f t="shared" si="92"/>
        <v>X</v>
      </c>
      <c r="M1389" s="43" t="str">
        <f>IFERROR(I1389+J1389, "X")</f>
        <v>X</v>
      </c>
      <c r="N1389" s="45">
        <v>1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0</v>
      </c>
      <c r="V1389" s="9">
        <v>0</v>
      </c>
      <c r="W1389" s="8">
        <v>0</v>
      </c>
      <c r="X1389" s="9">
        <v>0</v>
      </c>
      <c r="Y1389" s="8"/>
      <c r="AA1389" s="8"/>
      <c r="AG1389" s="47"/>
      <c r="AH1389" s="9">
        <f t="shared" si="90"/>
        <v>-1</v>
      </c>
      <c r="AI1389" s="7">
        <v>8.3000000000000007</v>
      </c>
      <c r="AM1389" s="14"/>
      <c r="AO1389" s="16"/>
      <c r="AR1389" s="16"/>
      <c r="AS1389" s="9">
        <v>2001</v>
      </c>
      <c r="AT1389" s="23">
        <f t="shared" si="93"/>
        <v>3.3012470886362113</v>
      </c>
      <c r="AX1389" s="18"/>
      <c r="AZ1389" s="18"/>
      <c r="BB1389" s="18"/>
      <c r="BD1389" s="18"/>
      <c r="BF1389" s="18"/>
      <c r="BG1389" s="18" t="s">
        <v>76</v>
      </c>
      <c r="BH1389">
        <v>0</v>
      </c>
      <c r="BI1389">
        <v>1</v>
      </c>
      <c r="BJ1389">
        <v>0</v>
      </c>
      <c r="BK1389">
        <v>0</v>
      </c>
      <c r="BL1389">
        <v>0</v>
      </c>
      <c r="BM1389">
        <v>0</v>
      </c>
      <c r="BN1389" s="18">
        <v>0</v>
      </c>
      <c r="BO1389">
        <v>1</v>
      </c>
      <c r="BP1389">
        <v>0</v>
      </c>
      <c r="BQ1389" s="18">
        <v>0</v>
      </c>
      <c r="BS1389" s="18"/>
      <c r="BT1389" t="s">
        <v>397</v>
      </c>
      <c r="BU1389" t="s">
        <v>397</v>
      </c>
      <c r="BW1389" s="25"/>
      <c r="CA1389" s="18"/>
      <c r="CC1389" s="18"/>
      <c r="CD1389" s="18"/>
      <c r="CF1389" s="18"/>
      <c r="CH1389" s="18"/>
      <c r="CR1389" s="18"/>
      <c r="CT1389" s="25"/>
      <c r="CU1389" t="s">
        <v>397</v>
      </c>
      <c r="CW1389" t="s">
        <v>397</v>
      </c>
      <c r="CX1389" s="25" t="s">
        <v>397</v>
      </c>
    </row>
    <row r="1390" spans="1:102" x14ac:dyDescent="0.3">
      <c r="A1390">
        <v>1389</v>
      </c>
      <c r="B1390">
        <v>157</v>
      </c>
      <c r="C1390" s="25" t="s">
        <v>293</v>
      </c>
      <c r="D1390" s="12">
        <v>7</v>
      </c>
      <c r="E1390" s="14"/>
      <c r="F1390" s="7" t="str">
        <f>IFERROR(D1390/E1390, "X")</f>
        <v>X</v>
      </c>
      <c r="G1390" s="7">
        <f>D1390-E1390</f>
        <v>7</v>
      </c>
      <c r="H1390" s="16">
        <f>D1390+E1390</f>
        <v>7</v>
      </c>
      <c r="I1390" s="11" t="str">
        <f>IFERROR(F1390/SQRT(F1390^2+AH1390), "X")</f>
        <v>X</v>
      </c>
      <c r="J1390" s="39" t="str">
        <f>IFERROR(SQRT((1-I1390^2)/AH1390), "X")</f>
        <v>X</v>
      </c>
      <c r="K1390" s="39" t="str">
        <f t="shared" si="91"/>
        <v>X</v>
      </c>
      <c r="L1390" s="39" t="str">
        <f t="shared" si="92"/>
        <v>X</v>
      </c>
      <c r="M1390" s="43" t="str">
        <f>IFERROR(I1390+J1390, "X")</f>
        <v>X</v>
      </c>
      <c r="N1390" s="45">
        <v>1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0</v>
      </c>
      <c r="W1390" s="8">
        <v>0</v>
      </c>
      <c r="X1390" s="9">
        <v>0</v>
      </c>
      <c r="Y1390" s="8"/>
      <c r="AA1390" s="8"/>
      <c r="AG1390" s="47"/>
      <c r="AH1390" s="9">
        <f t="shared" si="90"/>
        <v>-1</v>
      </c>
      <c r="AI1390" s="7">
        <v>11</v>
      </c>
      <c r="AM1390" s="14"/>
      <c r="AO1390" s="16"/>
      <c r="AR1390" s="16"/>
      <c r="AS1390" s="9">
        <v>2006</v>
      </c>
      <c r="AT1390" s="23">
        <f t="shared" si="93"/>
        <v>3.3023309286843991</v>
      </c>
      <c r="AX1390" s="18"/>
      <c r="AZ1390" s="18"/>
      <c r="BB1390" s="18"/>
      <c r="BD1390" s="18"/>
      <c r="BF1390" s="18"/>
      <c r="BG1390" s="18" t="s">
        <v>292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 s="18">
        <v>0</v>
      </c>
      <c r="BO1390">
        <v>1</v>
      </c>
      <c r="BP1390">
        <v>0</v>
      </c>
      <c r="BQ1390" s="18">
        <v>0</v>
      </c>
      <c r="BS1390" s="18"/>
      <c r="BT1390" t="s">
        <v>397</v>
      </c>
      <c r="BU1390" t="s">
        <v>397</v>
      </c>
      <c r="BW1390" s="25"/>
      <c r="CA1390" s="18"/>
      <c r="CC1390" s="18"/>
      <c r="CD1390" s="18"/>
      <c r="CF1390" s="18"/>
      <c r="CH1390" s="18"/>
      <c r="CR1390" s="18"/>
      <c r="CT1390" s="25"/>
      <c r="CU1390" t="s">
        <v>397</v>
      </c>
      <c r="CW1390" t="s">
        <v>397</v>
      </c>
      <c r="CX1390" s="25" t="s">
        <v>397</v>
      </c>
    </row>
    <row r="1391" spans="1:102" x14ac:dyDescent="0.3">
      <c r="A1391">
        <v>1390</v>
      </c>
      <c r="B1391">
        <v>158</v>
      </c>
      <c r="C1391" s="25" t="s">
        <v>281</v>
      </c>
      <c r="D1391" s="12">
        <v>13.76</v>
      </c>
      <c r="E1391" s="14"/>
      <c r="F1391" s="7" t="str">
        <f>IFERROR(D1391/E1391, "X")</f>
        <v>X</v>
      </c>
      <c r="G1391" s="7">
        <f>D1391-E1391</f>
        <v>13.76</v>
      </c>
      <c r="H1391" s="16">
        <f>D1391+E1391</f>
        <v>13.76</v>
      </c>
      <c r="I1391" s="11" t="str">
        <f>IFERROR(F1391/SQRT(F1391^2+AH1391), "X")</f>
        <v>X</v>
      </c>
      <c r="J1391" s="39" t="str">
        <f>IFERROR(SQRT((1-I1391^2)/AH1391), "X")</f>
        <v>X</v>
      </c>
      <c r="K1391" s="39" t="str">
        <f t="shared" si="91"/>
        <v>X</v>
      </c>
      <c r="L1391" s="39" t="str">
        <f t="shared" si="92"/>
        <v>X</v>
      </c>
      <c r="M1391" s="43" t="str">
        <f>IFERROR(I1391+J1391, "X")</f>
        <v>X</v>
      </c>
      <c r="N1391" s="45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8">
        <v>0</v>
      </c>
      <c r="X1391" s="9">
        <v>0</v>
      </c>
      <c r="Y1391" s="8"/>
      <c r="AA1391" s="8"/>
      <c r="AG1391" s="47"/>
      <c r="AH1391" s="9">
        <f t="shared" si="90"/>
        <v>-1</v>
      </c>
      <c r="AI1391" s="7">
        <v>9.81</v>
      </c>
      <c r="AM1391" s="14"/>
      <c r="AO1391" s="16"/>
      <c r="AR1391" s="16"/>
      <c r="AS1391" s="9">
        <v>2007</v>
      </c>
      <c r="AT1391" s="23">
        <f t="shared" si="93"/>
        <v>3.3025473724874854</v>
      </c>
      <c r="AX1391" s="18"/>
      <c r="AZ1391" s="18"/>
      <c r="BB1391" s="18"/>
      <c r="BD1391" s="18"/>
      <c r="BF1391" s="18"/>
      <c r="BG1391" s="18" t="s">
        <v>279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 s="18">
        <v>0</v>
      </c>
      <c r="BO1391">
        <v>0</v>
      </c>
      <c r="BP1391">
        <v>1</v>
      </c>
      <c r="BQ1391" s="18">
        <v>0</v>
      </c>
      <c r="BS1391" s="18"/>
      <c r="BT1391" t="s">
        <v>397</v>
      </c>
      <c r="BU1391" t="s">
        <v>397</v>
      </c>
      <c r="BW1391" s="25"/>
      <c r="CA1391" s="18"/>
      <c r="CC1391" s="18"/>
      <c r="CD1391" s="18"/>
      <c r="CF1391" s="18"/>
      <c r="CH1391" s="18"/>
      <c r="CR1391" s="18"/>
      <c r="CT1391" s="25"/>
      <c r="CU1391" t="s">
        <v>397</v>
      </c>
      <c r="CW1391" t="s">
        <v>397</v>
      </c>
      <c r="CX1391" s="25" t="s">
        <v>397</v>
      </c>
    </row>
    <row r="1392" spans="1:102" x14ac:dyDescent="0.3">
      <c r="A1392">
        <v>1391</v>
      </c>
      <c r="B1392">
        <v>158</v>
      </c>
      <c r="C1392" s="25" t="s">
        <v>281</v>
      </c>
      <c r="D1392" s="12">
        <v>13.37</v>
      </c>
      <c r="E1392" s="14"/>
      <c r="F1392" s="7" t="str">
        <f>IFERROR(D1392/E1392, "X")</f>
        <v>X</v>
      </c>
      <c r="G1392" s="7">
        <f>D1392-E1392</f>
        <v>13.37</v>
      </c>
      <c r="H1392" s="16">
        <f>D1392+E1392</f>
        <v>13.37</v>
      </c>
      <c r="I1392" s="11" t="str">
        <f>IFERROR(F1392/SQRT(F1392^2+AH1392), "X")</f>
        <v>X</v>
      </c>
      <c r="J1392" s="39" t="str">
        <f>IFERROR(SQRT((1-I1392^2)/AH1392), "X")</f>
        <v>X</v>
      </c>
      <c r="K1392" s="39" t="str">
        <f t="shared" si="91"/>
        <v>X</v>
      </c>
      <c r="L1392" s="39" t="str">
        <f t="shared" si="92"/>
        <v>X</v>
      </c>
      <c r="M1392" s="43" t="str">
        <f>IFERROR(I1392+J1392, "X")</f>
        <v>X</v>
      </c>
      <c r="N1392" s="45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8">
        <v>0</v>
      </c>
      <c r="X1392" s="9">
        <v>0</v>
      </c>
      <c r="Y1392" s="8"/>
      <c r="AA1392" s="8"/>
      <c r="AG1392" s="47"/>
      <c r="AH1392" s="9">
        <f t="shared" si="90"/>
        <v>-1</v>
      </c>
      <c r="AI1392" s="7">
        <v>9.89</v>
      </c>
      <c r="AM1392" s="14"/>
      <c r="AO1392" s="16"/>
      <c r="AR1392" s="16"/>
      <c r="AS1392" s="9">
        <v>2008</v>
      </c>
      <c r="AT1392" s="23">
        <f t="shared" si="93"/>
        <v>3.3027637084729817</v>
      </c>
      <c r="AX1392" s="18"/>
      <c r="AZ1392" s="18"/>
      <c r="BB1392" s="18"/>
      <c r="BD1392" s="18"/>
      <c r="BF1392" s="18"/>
      <c r="BG1392" s="18" t="s">
        <v>279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 s="18">
        <v>0</v>
      </c>
      <c r="BO1392">
        <v>0</v>
      </c>
      <c r="BP1392">
        <v>1</v>
      </c>
      <c r="BQ1392" s="18">
        <v>0</v>
      </c>
      <c r="BS1392" s="18"/>
      <c r="BT1392" t="s">
        <v>397</v>
      </c>
      <c r="BU1392" t="s">
        <v>397</v>
      </c>
      <c r="BW1392" s="25"/>
      <c r="CA1392" s="18"/>
      <c r="CC1392" s="18"/>
      <c r="CD1392" s="18"/>
      <c r="CF1392" s="18"/>
      <c r="CH1392" s="18"/>
      <c r="CR1392" s="18"/>
      <c r="CT1392" s="25"/>
      <c r="CU1392" t="s">
        <v>397</v>
      </c>
      <c r="CW1392" t="s">
        <v>397</v>
      </c>
      <c r="CX1392" s="25" t="s">
        <v>397</v>
      </c>
    </row>
    <row r="1393" spans="1:102" x14ac:dyDescent="0.3">
      <c r="A1393">
        <v>1392</v>
      </c>
      <c r="B1393">
        <v>158</v>
      </c>
      <c r="C1393" s="25" t="s">
        <v>281</v>
      </c>
      <c r="D1393" s="12">
        <v>13.22</v>
      </c>
      <c r="E1393" s="14"/>
      <c r="F1393" s="7" t="str">
        <f>IFERROR(D1393/E1393, "X")</f>
        <v>X</v>
      </c>
      <c r="G1393" s="7">
        <f>D1393-E1393</f>
        <v>13.22</v>
      </c>
      <c r="H1393" s="16">
        <f>D1393+E1393</f>
        <v>13.22</v>
      </c>
      <c r="I1393" s="11" t="str">
        <f>IFERROR(F1393/SQRT(F1393^2+AH1393), "X")</f>
        <v>X</v>
      </c>
      <c r="J1393" s="39" t="str">
        <f>IFERROR(SQRT((1-I1393^2)/AH1393), "X")</f>
        <v>X</v>
      </c>
      <c r="K1393" s="39" t="str">
        <f t="shared" si="91"/>
        <v>X</v>
      </c>
      <c r="L1393" s="39" t="str">
        <f t="shared" si="92"/>
        <v>X</v>
      </c>
      <c r="M1393" s="43" t="str">
        <f>IFERROR(I1393+J1393, "X")</f>
        <v>X</v>
      </c>
      <c r="N1393" s="45">
        <v>1</v>
      </c>
      <c r="O1393" s="8">
        <v>0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8">
        <v>0</v>
      </c>
      <c r="X1393" s="9">
        <v>0</v>
      </c>
      <c r="Y1393" s="8"/>
      <c r="AA1393" s="8"/>
      <c r="AG1393" s="47"/>
      <c r="AH1393" s="9">
        <f t="shared" si="90"/>
        <v>-1</v>
      </c>
      <c r="AI1393" s="7">
        <v>9.9600000000000009</v>
      </c>
      <c r="AM1393" s="14"/>
      <c r="AO1393" s="16"/>
      <c r="AR1393" s="16"/>
      <c r="AS1393" s="9">
        <v>2009</v>
      </c>
      <c r="AT1393" s="23">
        <f t="shared" si="93"/>
        <v>3.3029799367482493</v>
      </c>
      <c r="AX1393" s="18"/>
      <c r="AZ1393" s="18"/>
      <c r="BB1393" s="18"/>
      <c r="BD1393" s="18"/>
      <c r="BF1393" s="18"/>
      <c r="BG1393" s="18" t="s">
        <v>279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 s="18">
        <v>0</v>
      </c>
      <c r="BO1393">
        <v>0</v>
      </c>
      <c r="BP1393">
        <v>1</v>
      </c>
      <c r="BQ1393" s="18">
        <v>0</v>
      </c>
      <c r="BS1393" s="18"/>
      <c r="BT1393" t="s">
        <v>397</v>
      </c>
      <c r="BU1393" t="s">
        <v>397</v>
      </c>
      <c r="BW1393" s="25"/>
      <c r="CA1393" s="18"/>
      <c r="CC1393" s="18"/>
      <c r="CD1393" s="18"/>
      <c r="CF1393" s="18"/>
      <c r="CH1393" s="18"/>
      <c r="CR1393" s="18"/>
      <c r="CT1393" s="25"/>
      <c r="CU1393" t="s">
        <v>397</v>
      </c>
      <c r="CW1393" t="s">
        <v>397</v>
      </c>
      <c r="CX1393" s="25" t="s">
        <v>397</v>
      </c>
    </row>
    <row r="1394" spans="1:102" x14ac:dyDescent="0.3">
      <c r="A1394">
        <v>1393</v>
      </c>
      <c r="B1394">
        <v>158</v>
      </c>
      <c r="C1394" s="25" t="s">
        <v>281</v>
      </c>
      <c r="D1394" s="12">
        <v>12.63</v>
      </c>
      <c r="E1394" s="14"/>
      <c r="F1394" s="7" t="str">
        <f>IFERROR(D1394/E1394, "X")</f>
        <v>X</v>
      </c>
      <c r="G1394" s="7">
        <f>D1394-E1394</f>
        <v>12.63</v>
      </c>
      <c r="H1394" s="16">
        <f>D1394+E1394</f>
        <v>12.63</v>
      </c>
      <c r="I1394" s="11" t="str">
        <f>IFERROR(F1394/SQRT(F1394^2+AH1394), "X")</f>
        <v>X</v>
      </c>
      <c r="J1394" s="39" t="str">
        <f>IFERROR(SQRT((1-I1394^2)/AH1394), "X")</f>
        <v>X</v>
      </c>
      <c r="K1394" s="39" t="str">
        <f t="shared" si="91"/>
        <v>X</v>
      </c>
      <c r="L1394" s="39" t="str">
        <f t="shared" si="92"/>
        <v>X</v>
      </c>
      <c r="M1394" s="43" t="str">
        <f>IFERROR(I1394+J1394, "X")</f>
        <v>X</v>
      </c>
      <c r="N1394" s="45">
        <v>1</v>
      </c>
      <c r="O1394" s="8">
        <v>0</v>
      </c>
      <c r="P1394" s="9">
        <v>0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8">
        <v>0</v>
      </c>
      <c r="X1394" s="9">
        <v>0</v>
      </c>
      <c r="Y1394" s="8"/>
      <c r="AA1394" s="8"/>
      <c r="AG1394" s="47"/>
      <c r="AH1394" s="9">
        <f t="shared" si="90"/>
        <v>-1</v>
      </c>
      <c r="AI1394" s="7">
        <v>10.029999999999999</v>
      </c>
      <c r="AM1394" s="14"/>
      <c r="AO1394" s="16"/>
      <c r="AR1394" s="16"/>
      <c r="AS1394" s="9">
        <v>2010</v>
      </c>
      <c r="AT1394" s="23">
        <f t="shared" si="93"/>
        <v>3.3031960574204891</v>
      </c>
      <c r="AX1394" s="18"/>
      <c r="AZ1394" s="18"/>
      <c r="BB1394" s="18"/>
      <c r="BD1394" s="18"/>
      <c r="BF1394" s="18"/>
      <c r="BG1394" s="18" t="s">
        <v>279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 s="18">
        <v>0</v>
      </c>
      <c r="BO1394">
        <v>0</v>
      </c>
      <c r="BP1394">
        <v>1</v>
      </c>
      <c r="BQ1394" s="18">
        <v>0</v>
      </c>
      <c r="BS1394" s="18"/>
      <c r="BT1394" t="s">
        <v>397</v>
      </c>
      <c r="BU1394" t="s">
        <v>397</v>
      </c>
      <c r="BW1394" s="25"/>
      <c r="CA1394" s="18"/>
      <c r="CC1394" s="18"/>
      <c r="CD1394" s="18"/>
      <c r="CF1394" s="18"/>
      <c r="CH1394" s="18"/>
      <c r="CR1394" s="18"/>
      <c r="CT1394" s="25"/>
      <c r="CU1394" t="s">
        <v>397</v>
      </c>
      <c r="CW1394" t="s">
        <v>397</v>
      </c>
      <c r="CX1394" s="25" t="s">
        <v>397</v>
      </c>
    </row>
    <row r="1395" spans="1:102" x14ac:dyDescent="0.3">
      <c r="A1395">
        <v>1394</v>
      </c>
      <c r="B1395">
        <v>158</v>
      </c>
      <c r="C1395" s="25" t="s">
        <v>281</v>
      </c>
      <c r="D1395" s="12">
        <v>2.2999999999999998</v>
      </c>
      <c r="E1395" s="14"/>
      <c r="F1395" s="7" t="str">
        <f>IFERROR(D1395/E1395, "X")</f>
        <v>X</v>
      </c>
      <c r="G1395" s="7">
        <f>D1395-E1395</f>
        <v>2.2999999999999998</v>
      </c>
      <c r="H1395" s="16">
        <f>D1395+E1395</f>
        <v>2.2999999999999998</v>
      </c>
      <c r="I1395" s="11" t="str">
        <f>IFERROR(F1395/SQRT(F1395^2+AH1395), "X")</f>
        <v>X</v>
      </c>
      <c r="J1395" s="39" t="str">
        <f>IFERROR(SQRT((1-I1395^2)/AH1395), "X")</f>
        <v>X</v>
      </c>
      <c r="K1395" s="39" t="str">
        <f t="shared" si="91"/>
        <v>X</v>
      </c>
      <c r="L1395" s="39" t="str">
        <f t="shared" si="92"/>
        <v>X</v>
      </c>
      <c r="M1395" s="43" t="str">
        <f>IFERROR(I1395+J1395, "X")</f>
        <v>X</v>
      </c>
      <c r="N1395" s="45">
        <v>0</v>
      </c>
      <c r="O1395" s="8">
        <v>1</v>
      </c>
      <c r="P1395" s="9">
        <v>0</v>
      </c>
      <c r="Q1395" s="9">
        <v>0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8">
        <v>0</v>
      </c>
      <c r="X1395" s="9">
        <v>0</v>
      </c>
      <c r="Y1395" s="8"/>
      <c r="AA1395" s="8"/>
      <c r="AG1395" s="47"/>
      <c r="AH1395" s="9">
        <f t="shared" si="90"/>
        <v>-1</v>
      </c>
      <c r="AI1395" s="7">
        <v>9.81</v>
      </c>
      <c r="AM1395" s="14"/>
      <c r="AO1395" s="16"/>
      <c r="AR1395" s="16"/>
      <c r="AS1395" s="9">
        <v>2007</v>
      </c>
      <c r="AT1395" s="23">
        <f t="shared" si="93"/>
        <v>3.3025473724874854</v>
      </c>
      <c r="AX1395" s="18"/>
      <c r="AZ1395" s="18"/>
      <c r="BB1395" s="18"/>
      <c r="BD1395" s="18"/>
      <c r="BF1395" s="18"/>
      <c r="BG1395" s="18" t="s">
        <v>279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 s="18">
        <v>0</v>
      </c>
      <c r="BO1395">
        <v>0</v>
      </c>
      <c r="BP1395">
        <v>1</v>
      </c>
      <c r="BQ1395" s="18">
        <v>0</v>
      </c>
      <c r="BS1395" s="18"/>
      <c r="BT1395" t="s">
        <v>397</v>
      </c>
      <c r="BU1395" t="s">
        <v>397</v>
      </c>
      <c r="BW1395" s="25"/>
      <c r="CA1395" s="18"/>
      <c r="CC1395" s="18"/>
      <c r="CD1395" s="18"/>
      <c r="CF1395" s="18"/>
      <c r="CH1395" s="18"/>
      <c r="CR1395" s="18"/>
      <c r="CT1395" s="25"/>
      <c r="CU1395" t="s">
        <v>397</v>
      </c>
      <c r="CW1395" t="s">
        <v>397</v>
      </c>
      <c r="CX1395" s="25" t="s">
        <v>397</v>
      </c>
    </row>
    <row r="1396" spans="1:102" x14ac:dyDescent="0.3">
      <c r="A1396">
        <v>1395</v>
      </c>
      <c r="B1396">
        <v>158</v>
      </c>
      <c r="C1396" s="25" t="s">
        <v>281</v>
      </c>
      <c r="D1396" s="12">
        <v>2.2000000000000002</v>
      </c>
      <c r="E1396" s="14"/>
      <c r="F1396" s="7" t="str">
        <f>IFERROR(D1396/E1396, "X")</f>
        <v>X</v>
      </c>
      <c r="G1396" s="7">
        <f>D1396-E1396</f>
        <v>2.2000000000000002</v>
      </c>
      <c r="H1396" s="16">
        <f>D1396+E1396</f>
        <v>2.2000000000000002</v>
      </c>
      <c r="I1396" s="11" t="str">
        <f>IFERROR(F1396/SQRT(F1396^2+AH1396), "X")</f>
        <v>X</v>
      </c>
      <c r="J1396" s="39" t="str">
        <f>IFERROR(SQRT((1-I1396^2)/AH1396), "X")</f>
        <v>X</v>
      </c>
      <c r="K1396" s="39" t="str">
        <f t="shared" si="91"/>
        <v>X</v>
      </c>
      <c r="L1396" s="39" t="str">
        <f t="shared" si="92"/>
        <v>X</v>
      </c>
      <c r="M1396" s="43" t="str">
        <f>IFERROR(I1396+J1396, "X")</f>
        <v>X</v>
      </c>
      <c r="N1396" s="45">
        <v>0</v>
      </c>
      <c r="O1396" s="8">
        <v>1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0</v>
      </c>
      <c r="V1396" s="9">
        <v>0</v>
      </c>
      <c r="W1396" s="8">
        <v>0</v>
      </c>
      <c r="X1396" s="9">
        <v>0</v>
      </c>
      <c r="Y1396" s="8"/>
      <c r="AA1396" s="8"/>
      <c r="AG1396" s="47"/>
      <c r="AH1396" s="9">
        <f t="shared" si="90"/>
        <v>-1</v>
      </c>
      <c r="AI1396" s="7">
        <v>9.89</v>
      </c>
      <c r="AM1396" s="14"/>
      <c r="AO1396" s="16"/>
      <c r="AR1396" s="16"/>
      <c r="AS1396" s="9">
        <v>2008</v>
      </c>
      <c r="AT1396" s="23">
        <f t="shared" si="93"/>
        <v>3.3027637084729817</v>
      </c>
      <c r="AX1396" s="18"/>
      <c r="AZ1396" s="18"/>
      <c r="BB1396" s="18"/>
      <c r="BD1396" s="18"/>
      <c r="BF1396" s="18"/>
      <c r="BG1396" s="18" t="s">
        <v>279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 s="18">
        <v>0</v>
      </c>
      <c r="BO1396">
        <v>0</v>
      </c>
      <c r="BP1396">
        <v>1</v>
      </c>
      <c r="BQ1396" s="18">
        <v>0</v>
      </c>
      <c r="BS1396" s="18"/>
      <c r="BT1396" t="s">
        <v>397</v>
      </c>
      <c r="BU1396" t="s">
        <v>397</v>
      </c>
      <c r="BW1396" s="25"/>
      <c r="CA1396" s="18"/>
      <c r="CC1396" s="18"/>
      <c r="CD1396" s="18"/>
      <c r="CF1396" s="18"/>
      <c r="CH1396" s="18"/>
      <c r="CR1396" s="18"/>
      <c r="CT1396" s="25"/>
      <c r="CU1396" t="s">
        <v>397</v>
      </c>
      <c r="CW1396" t="s">
        <v>397</v>
      </c>
      <c r="CX1396" s="25" t="s">
        <v>397</v>
      </c>
    </row>
    <row r="1397" spans="1:102" x14ac:dyDescent="0.3">
      <c r="A1397">
        <v>1396</v>
      </c>
      <c r="B1397">
        <v>158</v>
      </c>
      <c r="C1397" s="25" t="s">
        <v>281</v>
      </c>
      <c r="D1397" s="12">
        <v>1.9</v>
      </c>
      <c r="E1397" s="14"/>
      <c r="F1397" s="7" t="str">
        <f>IFERROR(D1397/E1397, "X")</f>
        <v>X</v>
      </c>
      <c r="G1397" s="7">
        <f>D1397-E1397</f>
        <v>1.9</v>
      </c>
      <c r="H1397" s="16">
        <f>D1397+E1397</f>
        <v>1.9</v>
      </c>
      <c r="I1397" s="11" t="str">
        <f>IFERROR(F1397/SQRT(F1397^2+AH1397), "X")</f>
        <v>X</v>
      </c>
      <c r="J1397" s="39" t="str">
        <f>IFERROR(SQRT((1-I1397^2)/AH1397), "X")</f>
        <v>X</v>
      </c>
      <c r="K1397" s="39" t="str">
        <f t="shared" si="91"/>
        <v>X</v>
      </c>
      <c r="L1397" s="39" t="str">
        <f t="shared" si="92"/>
        <v>X</v>
      </c>
      <c r="M1397" s="43" t="str">
        <f>IFERROR(I1397+J1397, "X")</f>
        <v>X</v>
      </c>
      <c r="N1397" s="45">
        <v>0</v>
      </c>
      <c r="O1397" s="8">
        <v>1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0</v>
      </c>
      <c r="W1397" s="8">
        <v>0</v>
      </c>
      <c r="X1397" s="9">
        <v>0</v>
      </c>
      <c r="Y1397" s="8"/>
      <c r="AA1397" s="8"/>
      <c r="AG1397" s="47"/>
      <c r="AH1397" s="9">
        <f t="shared" si="90"/>
        <v>-1</v>
      </c>
      <c r="AI1397" s="7">
        <v>9.9600000000000009</v>
      </c>
      <c r="AM1397" s="14"/>
      <c r="AO1397" s="16"/>
      <c r="AR1397" s="16"/>
      <c r="AS1397" s="9">
        <v>2009</v>
      </c>
      <c r="AT1397" s="23">
        <f t="shared" si="93"/>
        <v>3.3029799367482493</v>
      </c>
      <c r="AX1397" s="18"/>
      <c r="AZ1397" s="18"/>
      <c r="BB1397" s="18"/>
      <c r="BD1397" s="18"/>
      <c r="BF1397" s="18"/>
      <c r="BG1397" s="18" t="s">
        <v>279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 s="18">
        <v>0</v>
      </c>
      <c r="BO1397">
        <v>0</v>
      </c>
      <c r="BP1397">
        <v>1</v>
      </c>
      <c r="BQ1397" s="18">
        <v>0</v>
      </c>
      <c r="BS1397" s="18"/>
      <c r="BT1397" t="s">
        <v>397</v>
      </c>
      <c r="BU1397" t="s">
        <v>397</v>
      </c>
      <c r="BW1397" s="25"/>
      <c r="CA1397" s="18"/>
      <c r="CC1397" s="18"/>
      <c r="CD1397" s="18"/>
      <c r="CF1397" s="18"/>
      <c r="CH1397" s="18"/>
      <c r="CR1397" s="18"/>
      <c r="CT1397" s="25"/>
      <c r="CU1397" t="s">
        <v>397</v>
      </c>
      <c r="CW1397" t="s">
        <v>397</v>
      </c>
      <c r="CX1397" s="25" t="s">
        <v>397</v>
      </c>
    </row>
    <row r="1398" spans="1:102" x14ac:dyDescent="0.3">
      <c r="A1398">
        <v>1397</v>
      </c>
      <c r="B1398">
        <v>158</v>
      </c>
      <c r="C1398" s="25" t="s">
        <v>281</v>
      </c>
      <c r="D1398" s="12">
        <v>1.8</v>
      </c>
      <c r="E1398" s="14"/>
      <c r="F1398" s="7" t="str">
        <f>IFERROR(D1398/E1398, "X")</f>
        <v>X</v>
      </c>
      <c r="G1398" s="7">
        <f>D1398-E1398</f>
        <v>1.8</v>
      </c>
      <c r="H1398" s="16">
        <f>D1398+E1398</f>
        <v>1.8</v>
      </c>
      <c r="I1398" s="11" t="str">
        <f>IFERROR(F1398/SQRT(F1398^2+AH1398), "X")</f>
        <v>X</v>
      </c>
      <c r="J1398" s="39" t="str">
        <f>IFERROR(SQRT((1-I1398^2)/AH1398), "X")</f>
        <v>X</v>
      </c>
      <c r="K1398" s="39" t="str">
        <f t="shared" si="91"/>
        <v>X</v>
      </c>
      <c r="L1398" s="39" t="str">
        <f t="shared" si="92"/>
        <v>X</v>
      </c>
      <c r="M1398" s="43" t="str">
        <f>IFERROR(I1398+J1398, "X")</f>
        <v>X</v>
      </c>
      <c r="N1398" s="45">
        <v>0</v>
      </c>
      <c r="O1398" s="8">
        <v>1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0</v>
      </c>
      <c r="V1398" s="9">
        <v>0</v>
      </c>
      <c r="W1398" s="8">
        <v>0</v>
      </c>
      <c r="X1398" s="9">
        <v>0</v>
      </c>
      <c r="Y1398" s="8"/>
      <c r="AA1398" s="8"/>
      <c r="AG1398" s="47"/>
      <c r="AH1398" s="9">
        <f t="shared" si="90"/>
        <v>-1</v>
      </c>
      <c r="AI1398" s="7">
        <v>10.029999999999999</v>
      </c>
      <c r="AM1398" s="14"/>
      <c r="AO1398" s="16"/>
      <c r="AR1398" s="16"/>
      <c r="AS1398" s="9">
        <v>2010</v>
      </c>
      <c r="AT1398" s="23">
        <f t="shared" si="93"/>
        <v>3.3031960574204891</v>
      </c>
      <c r="AX1398" s="18"/>
      <c r="AZ1398" s="18"/>
      <c r="BB1398" s="18"/>
      <c r="BD1398" s="18"/>
      <c r="BF1398" s="18"/>
      <c r="BG1398" s="18" t="s">
        <v>279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 s="18">
        <v>0</v>
      </c>
      <c r="BO1398">
        <v>0</v>
      </c>
      <c r="BP1398">
        <v>1</v>
      </c>
      <c r="BQ1398" s="18">
        <v>0</v>
      </c>
      <c r="BS1398" s="18"/>
      <c r="BT1398" t="s">
        <v>397</v>
      </c>
      <c r="BU1398" t="s">
        <v>397</v>
      </c>
      <c r="BW1398" s="25"/>
      <c r="CA1398" s="18"/>
      <c r="CC1398" s="18"/>
      <c r="CD1398" s="18"/>
      <c r="CF1398" s="18"/>
      <c r="CH1398" s="18"/>
      <c r="CR1398" s="18"/>
      <c r="CT1398" s="25"/>
      <c r="CU1398" t="s">
        <v>397</v>
      </c>
      <c r="CW1398" t="s">
        <v>397</v>
      </c>
      <c r="CX1398" s="25" t="s">
        <v>397</v>
      </c>
    </row>
    <row r="1399" spans="1:102" x14ac:dyDescent="0.3">
      <c r="A1399">
        <v>1398</v>
      </c>
      <c r="B1399">
        <v>158</v>
      </c>
      <c r="C1399" s="25" t="s">
        <v>281</v>
      </c>
      <c r="D1399" s="12">
        <v>6.2</v>
      </c>
      <c r="E1399" s="14"/>
      <c r="F1399" s="7" t="str">
        <f>IFERROR(D1399/E1399, "X")</f>
        <v>X</v>
      </c>
      <c r="G1399" s="7">
        <f>D1399-E1399</f>
        <v>6.2</v>
      </c>
      <c r="H1399" s="16">
        <f>D1399+E1399</f>
        <v>6.2</v>
      </c>
      <c r="I1399" s="11" t="str">
        <f>IFERROR(F1399/SQRT(F1399^2+AH1399), "X")</f>
        <v>X</v>
      </c>
      <c r="J1399" s="39" t="str">
        <f>IFERROR(SQRT((1-I1399^2)/AH1399), "X")</f>
        <v>X</v>
      </c>
      <c r="K1399" s="39" t="str">
        <f t="shared" si="91"/>
        <v>X</v>
      </c>
      <c r="L1399" s="39" t="str">
        <f t="shared" si="92"/>
        <v>X</v>
      </c>
      <c r="M1399" s="43" t="str">
        <f>IFERROR(I1399+J1399, "X")</f>
        <v>X</v>
      </c>
      <c r="N1399" s="45">
        <v>0</v>
      </c>
      <c r="O1399" s="8">
        <v>0</v>
      </c>
      <c r="P1399" s="9">
        <v>1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0</v>
      </c>
      <c r="W1399" s="8">
        <v>0</v>
      </c>
      <c r="X1399" s="9">
        <v>0</v>
      </c>
      <c r="Y1399" s="8"/>
      <c r="AA1399" s="8"/>
      <c r="AG1399" s="47"/>
      <c r="AH1399" s="9">
        <f t="shared" si="90"/>
        <v>-1</v>
      </c>
      <c r="AI1399" s="7">
        <v>9.81</v>
      </c>
      <c r="AM1399" s="14"/>
      <c r="AO1399" s="16"/>
      <c r="AR1399" s="16"/>
      <c r="AS1399" s="9">
        <v>2007</v>
      </c>
      <c r="AT1399" s="23">
        <f t="shared" si="93"/>
        <v>3.3025473724874854</v>
      </c>
      <c r="AX1399" s="18"/>
      <c r="AZ1399" s="18"/>
      <c r="BB1399" s="18"/>
      <c r="BD1399" s="18"/>
      <c r="BF1399" s="18"/>
      <c r="BG1399" s="18" t="s">
        <v>279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 s="18">
        <v>0</v>
      </c>
      <c r="BO1399">
        <v>0</v>
      </c>
      <c r="BP1399">
        <v>1</v>
      </c>
      <c r="BQ1399" s="18">
        <v>0</v>
      </c>
      <c r="BS1399" s="18"/>
      <c r="BT1399" t="s">
        <v>397</v>
      </c>
      <c r="BU1399" t="s">
        <v>397</v>
      </c>
      <c r="BW1399" s="25"/>
      <c r="CA1399" s="18"/>
      <c r="CC1399" s="18"/>
      <c r="CD1399" s="18"/>
      <c r="CF1399" s="18"/>
      <c r="CH1399" s="18"/>
      <c r="CR1399" s="18"/>
      <c r="CT1399" s="25"/>
      <c r="CU1399" t="s">
        <v>397</v>
      </c>
      <c r="CW1399" t="s">
        <v>397</v>
      </c>
      <c r="CX1399" s="25" t="s">
        <v>397</v>
      </c>
    </row>
    <row r="1400" spans="1:102" x14ac:dyDescent="0.3">
      <c r="A1400">
        <v>1399</v>
      </c>
      <c r="B1400">
        <v>158</v>
      </c>
      <c r="C1400" s="25" t="s">
        <v>281</v>
      </c>
      <c r="D1400" s="12">
        <v>5.7</v>
      </c>
      <c r="E1400" s="14"/>
      <c r="F1400" s="7" t="str">
        <f>IFERROR(D1400/E1400, "X")</f>
        <v>X</v>
      </c>
      <c r="G1400" s="7">
        <f>D1400-E1400</f>
        <v>5.7</v>
      </c>
      <c r="H1400" s="16">
        <f>D1400+E1400</f>
        <v>5.7</v>
      </c>
      <c r="I1400" s="11" t="str">
        <f>IFERROR(F1400/SQRT(F1400^2+AH1400), "X")</f>
        <v>X</v>
      </c>
      <c r="J1400" s="39" t="str">
        <f>IFERROR(SQRT((1-I1400^2)/AH1400), "X")</f>
        <v>X</v>
      </c>
      <c r="K1400" s="39" t="str">
        <f t="shared" si="91"/>
        <v>X</v>
      </c>
      <c r="L1400" s="39" t="str">
        <f t="shared" si="92"/>
        <v>X</v>
      </c>
      <c r="M1400" s="43" t="str">
        <f>IFERROR(I1400+J1400, "X")</f>
        <v>X</v>
      </c>
      <c r="N1400" s="45">
        <v>0</v>
      </c>
      <c r="O1400" s="8">
        <v>0</v>
      </c>
      <c r="P1400" s="9">
        <v>1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8">
        <v>0</v>
      </c>
      <c r="X1400" s="9">
        <v>0</v>
      </c>
      <c r="Y1400" s="8"/>
      <c r="AA1400" s="8"/>
      <c r="AG1400" s="47"/>
      <c r="AH1400" s="9">
        <f t="shared" si="90"/>
        <v>-1</v>
      </c>
      <c r="AI1400" s="7">
        <v>9.89</v>
      </c>
      <c r="AM1400" s="14"/>
      <c r="AO1400" s="16"/>
      <c r="AR1400" s="16"/>
      <c r="AS1400" s="9">
        <v>2008</v>
      </c>
      <c r="AT1400" s="23">
        <f t="shared" si="93"/>
        <v>3.3027637084729817</v>
      </c>
      <c r="AX1400" s="18"/>
      <c r="AZ1400" s="18"/>
      <c r="BB1400" s="18"/>
      <c r="BD1400" s="18"/>
      <c r="BF1400" s="18"/>
      <c r="BG1400" s="18" t="s">
        <v>279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 s="18">
        <v>0</v>
      </c>
      <c r="BO1400">
        <v>0</v>
      </c>
      <c r="BP1400">
        <v>1</v>
      </c>
      <c r="BQ1400" s="18">
        <v>0</v>
      </c>
      <c r="BS1400" s="18"/>
      <c r="BT1400" t="s">
        <v>397</v>
      </c>
      <c r="BU1400" t="s">
        <v>397</v>
      </c>
      <c r="BW1400" s="25"/>
      <c r="CA1400" s="18"/>
      <c r="CC1400" s="18"/>
      <c r="CD1400" s="18"/>
      <c r="CF1400" s="18"/>
      <c r="CH1400" s="18"/>
      <c r="CR1400" s="18"/>
      <c r="CT1400" s="25"/>
      <c r="CU1400" t="s">
        <v>397</v>
      </c>
      <c r="CW1400" t="s">
        <v>397</v>
      </c>
      <c r="CX1400" s="25" t="s">
        <v>397</v>
      </c>
    </row>
    <row r="1401" spans="1:102" x14ac:dyDescent="0.3">
      <c r="A1401">
        <v>1400</v>
      </c>
      <c r="B1401">
        <v>158</v>
      </c>
      <c r="C1401" s="25" t="s">
        <v>281</v>
      </c>
      <c r="D1401" s="12">
        <v>5.3</v>
      </c>
      <c r="E1401" s="14"/>
      <c r="F1401" s="7" t="str">
        <f>IFERROR(D1401/E1401, "X")</f>
        <v>X</v>
      </c>
      <c r="G1401" s="7">
        <f>D1401-E1401</f>
        <v>5.3</v>
      </c>
      <c r="H1401" s="16">
        <f>D1401+E1401</f>
        <v>5.3</v>
      </c>
      <c r="I1401" s="11" t="str">
        <f>IFERROR(F1401/SQRT(F1401^2+AH1401), "X")</f>
        <v>X</v>
      </c>
      <c r="J1401" s="39" t="str">
        <f>IFERROR(SQRT((1-I1401^2)/AH1401), "X")</f>
        <v>X</v>
      </c>
      <c r="K1401" s="39" t="str">
        <f t="shared" si="91"/>
        <v>X</v>
      </c>
      <c r="L1401" s="39" t="str">
        <f t="shared" si="92"/>
        <v>X</v>
      </c>
      <c r="M1401" s="43" t="str">
        <f>IFERROR(I1401+J1401, "X")</f>
        <v>X</v>
      </c>
      <c r="N1401" s="45">
        <v>0</v>
      </c>
      <c r="O1401" s="8">
        <v>0</v>
      </c>
      <c r="P1401" s="9">
        <v>1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8">
        <v>0</v>
      </c>
      <c r="X1401" s="9">
        <v>0</v>
      </c>
      <c r="Y1401" s="8"/>
      <c r="AA1401" s="8"/>
      <c r="AG1401" s="47"/>
      <c r="AH1401" s="9">
        <f t="shared" si="90"/>
        <v>-1</v>
      </c>
      <c r="AI1401" s="7">
        <v>9.9600000000000009</v>
      </c>
      <c r="AM1401" s="14"/>
      <c r="AO1401" s="16"/>
      <c r="AR1401" s="16"/>
      <c r="AS1401" s="9">
        <v>2009</v>
      </c>
      <c r="AT1401" s="23">
        <f t="shared" si="93"/>
        <v>3.3029799367482493</v>
      </c>
      <c r="AX1401" s="18"/>
      <c r="AZ1401" s="18"/>
      <c r="BB1401" s="18"/>
      <c r="BD1401" s="18"/>
      <c r="BF1401" s="18"/>
      <c r="BG1401" s="18" t="s">
        <v>279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 s="18">
        <v>0</v>
      </c>
      <c r="BO1401">
        <v>0</v>
      </c>
      <c r="BP1401">
        <v>1</v>
      </c>
      <c r="BQ1401" s="18">
        <v>0</v>
      </c>
      <c r="BS1401" s="18"/>
      <c r="BT1401" t="s">
        <v>397</v>
      </c>
      <c r="BU1401" t="s">
        <v>397</v>
      </c>
      <c r="BW1401" s="25"/>
      <c r="CA1401" s="18"/>
      <c r="CC1401" s="18"/>
      <c r="CD1401" s="18"/>
      <c r="CF1401" s="18"/>
      <c r="CH1401" s="18"/>
      <c r="CR1401" s="18"/>
      <c r="CT1401" s="25"/>
      <c r="CU1401" t="s">
        <v>397</v>
      </c>
      <c r="CW1401" t="s">
        <v>397</v>
      </c>
      <c r="CX1401" s="25" t="s">
        <v>397</v>
      </c>
    </row>
    <row r="1402" spans="1:102" x14ac:dyDescent="0.3">
      <c r="A1402">
        <v>1401</v>
      </c>
      <c r="B1402">
        <v>158</v>
      </c>
      <c r="C1402" s="25" t="s">
        <v>281</v>
      </c>
      <c r="D1402" s="12">
        <v>5</v>
      </c>
      <c r="E1402" s="14"/>
      <c r="F1402" s="7" t="str">
        <f>IFERROR(D1402/E1402, "X")</f>
        <v>X</v>
      </c>
      <c r="G1402" s="7">
        <f>D1402-E1402</f>
        <v>5</v>
      </c>
      <c r="H1402" s="16">
        <f>D1402+E1402</f>
        <v>5</v>
      </c>
      <c r="I1402" s="11" t="str">
        <f>IFERROR(F1402/SQRT(F1402^2+AH1402), "X")</f>
        <v>X</v>
      </c>
      <c r="J1402" s="39" t="str">
        <f>IFERROR(SQRT((1-I1402^2)/AH1402), "X")</f>
        <v>X</v>
      </c>
      <c r="K1402" s="39" t="str">
        <f t="shared" si="91"/>
        <v>X</v>
      </c>
      <c r="L1402" s="39" t="str">
        <f t="shared" si="92"/>
        <v>X</v>
      </c>
      <c r="M1402" s="43" t="str">
        <f>IFERROR(I1402+J1402, "X")</f>
        <v>X</v>
      </c>
      <c r="N1402" s="45">
        <v>0</v>
      </c>
      <c r="O1402" s="8">
        <v>0</v>
      </c>
      <c r="P1402" s="9">
        <v>1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8">
        <v>0</v>
      </c>
      <c r="X1402" s="9">
        <v>0</v>
      </c>
      <c r="Y1402" s="8"/>
      <c r="AA1402" s="8"/>
      <c r="AG1402" s="47"/>
      <c r="AH1402" s="9">
        <f t="shared" si="90"/>
        <v>-1</v>
      </c>
      <c r="AI1402" s="7">
        <v>10.029999999999999</v>
      </c>
      <c r="AM1402" s="14"/>
      <c r="AO1402" s="16"/>
      <c r="AR1402" s="16"/>
      <c r="AS1402" s="9">
        <v>2010</v>
      </c>
      <c r="AT1402" s="23">
        <f t="shared" si="93"/>
        <v>3.3031960574204891</v>
      </c>
      <c r="AX1402" s="18"/>
      <c r="AZ1402" s="18"/>
      <c r="BB1402" s="18"/>
      <c r="BD1402" s="18"/>
      <c r="BF1402" s="18"/>
      <c r="BG1402" s="18" t="s">
        <v>279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 s="18">
        <v>0</v>
      </c>
      <c r="BO1402">
        <v>0</v>
      </c>
      <c r="BP1402">
        <v>1</v>
      </c>
      <c r="BQ1402" s="18">
        <v>0</v>
      </c>
      <c r="BS1402" s="18"/>
      <c r="BT1402" t="s">
        <v>397</v>
      </c>
      <c r="BU1402" t="s">
        <v>397</v>
      </c>
      <c r="BW1402" s="25"/>
      <c r="CA1402" s="18"/>
      <c r="CC1402" s="18"/>
      <c r="CD1402" s="18"/>
      <c r="CF1402" s="18"/>
      <c r="CH1402" s="18"/>
      <c r="CR1402" s="18"/>
      <c r="CT1402" s="25"/>
      <c r="CU1402" t="s">
        <v>397</v>
      </c>
      <c r="CW1402" t="s">
        <v>397</v>
      </c>
      <c r="CX1402" s="25" t="s">
        <v>397</v>
      </c>
    </row>
    <row r="1403" spans="1:102" x14ac:dyDescent="0.3">
      <c r="A1403">
        <v>1402</v>
      </c>
      <c r="B1403">
        <v>158</v>
      </c>
      <c r="C1403" s="25" t="s">
        <v>281</v>
      </c>
      <c r="D1403" s="12">
        <v>21.9</v>
      </c>
      <c r="E1403" s="14"/>
      <c r="F1403" s="7" t="str">
        <f>IFERROR(D1403/E1403, "X")</f>
        <v>X</v>
      </c>
      <c r="G1403" s="7">
        <f>D1403-E1403</f>
        <v>21.9</v>
      </c>
      <c r="H1403" s="16">
        <f>D1403+E1403</f>
        <v>21.9</v>
      </c>
      <c r="I1403" s="11" t="str">
        <f>IFERROR(F1403/SQRT(F1403^2+AH1403), "X")</f>
        <v>X</v>
      </c>
      <c r="J1403" s="39" t="str">
        <f>IFERROR(SQRT((1-I1403^2)/AH1403), "X")</f>
        <v>X</v>
      </c>
      <c r="K1403" s="39" t="str">
        <f t="shared" si="91"/>
        <v>X</v>
      </c>
      <c r="L1403" s="39" t="str">
        <f t="shared" si="92"/>
        <v>X</v>
      </c>
      <c r="M1403" s="43" t="str">
        <f>IFERROR(I1403+J1403, "X")</f>
        <v>X</v>
      </c>
      <c r="N1403" s="45">
        <v>0</v>
      </c>
      <c r="O1403" s="8">
        <v>0</v>
      </c>
      <c r="P1403" s="9">
        <v>0</v>
      </c>
      <c r="Q1403" s="9">
        <v>1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8">
        <v>0</v>
      </c>
      <c r="X1403" s="9">
        <v>0</v>
      </c>
      <c r="Y1403" s="8"/>
      <c r="AA1403" s="8"/>
      <c r="AG1403" s="47"/>
      <c r="AH1403" s="9">
        <f t="shared" si="90"/>
        <v>-1</v>
      </c>
      <c r="AI1403" s="7">
        <v>9.81</v>
      </c>
      <c r="AM1403" s="14"/>
      <c r="AO1403" s="16"/>
      <c r="AR1403" s="16"/>
      <c r="AS1403" s="9">
        <v>2007</v>
      </c>
      <c r="AT1403" s="23">
        <f t="shared" si="93"/>
        <v>3.3025473724874854</v>
      </c>
      <c r="AX1403" s="18"/>
      <c r="AZ1403" s="18"/>
      <c r="BB1403" s="18"/>
      <c r="BD1403" s="18"/>
      <c r="BF1403" s="18"/>
      <c r="BG1403" s="18" t="s">
        <v>279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 s="18">
        <v>0</v>
      </c>
      <c r="BO1403">
        <v>0</v>
      </c>
      <c r="BP1403">
        <v>1</v>
      </c>
      <c r="BQ1403" s="18">
        <v>0</v>
      </c>
      <c r="BS1403" s="18"/>
      <c r="BT1403" t="s">
        <v>397</v>
      </c>
      <c r="BU1403" t="s">
        <v>397</v>
      </c>
      <c r="BW1403" s="25"/>
      <c r="CA1403" s="18"/>
      <c r="CC1403" s="18"/>
      <c r="CD1403" s="18"/>
      <c r="CF1403" s="18"/>
      <c r="CH1403" s="18"/>
      <c r="CR1403" s="18"/>
      <c r="CT1403" s="25"/>
      <c r="CU1403" t="s">
        <v>397</v>
      </c>
      <c r="CW1403" t="s">
        <v>397</v>
      </c>
      <c r="CX1403" s="25" t="s">
        <v>397</v>
      </c>
    </row>
    <row r="1404" spans="1:102" x14ac:dyDescent="0.3">
      <c r="A1404">
        <v>1403</v>
      </c>
      <c r="B1404">
        <v>158</v>
      </c>
      <c r="C1404" s="25" t="s">
        <v>281</v>
      </c>
      <c r="D1404" s="12">
        <v>21.6</v>
      </c>
      <c r="E1404" s="14"/>
      <c r="F1404" s="7" t="str">
        <f>IFERROR(D1404/E1404, "X")</f>
        <v>X</v>
      </c>
      <c r="G1404" s="7">
        <f>D1404-E1404</f>
        <v>21.6</v>
      </c>
      <c r="H1404" s="16">
        <f>D1404+E1404</f>
        <v>21.6</v>
      </c>
      <c r="I1404" s="11" t="str">
        <f>IFERROR(F1404/SQRT(F1404^2+AH1404), "X")</f>
        <v>X</v>
      </c>
      <c r="J1404" s="39" t="str">
        <f>IFERROR(SQRT((1-I1404^2)/AH1404), "X")</f>
        <v>X</v>
      </c>
      <c r="K1404" s="39" t="str">
        <f t="shared" si="91"/>
        <v>X</v>
      </c>
      <c r="L1404" s="39" t="str">
        <f t="shared" si="92"/>
        <v>X</v>
      </c>
      <c r="M1404" s="43" t="str">
        <f>IFERROR(I1404+J1404, "X")</f>
        <v>X</v>
      </c>
      <c r="N1404" s="45">
        <v>0</v>
      </c>
      <c r="O1404" s="8">
        <v>0</v>
      </c>
      <c r="P1404" s="9">
        <v>0</v>
      </c>
      <c r="Q1404" s="9">
        <v>1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8">
        <v>0</v>
      </c>
      <c r="X1404" s="9">
        <v>0</v>
      </c>
      <c r="Y1404" s="8"/>
      <c r="AA1404" s="8"/>
      <c r="AG1404" s="47"/>
      <c r="AH1404" s="9">
        <f t="shared" si="90"/>
        <v>-1</v>
      </c>
      <c r="AI1404" s="7">
        <v>9.89</v>
      </c>
      <c r="AM1404" s="14"/>
      <c r="AO1404" s="16"/>
      <c r="AR1404" s="16"/>
      <c r="AS1404" s="9">
        <v>2008</v>
      </c>
      <c r="AT1404" s="23">
        <f t="shared" si="93"/>
        <v>3.3027637084729817</v>
      </c>
      <c r="AX1404" s="18"/>
      <c r="AZ1404" s="18"/>
      <c r="BB1404" s="18"/>
      <c r="BD1404" s="18"/>
      <c r="BF1404" s="18"/>
      <c r="BG1404" s="18" t="s">
        <v>279</v>
      </c>
      <c r="BH1404">
        <v>0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 s="18">
        <v>0</v>
      </c>
      <c r="BO1404">
        <v>0</v>
      </c>
      <c r="BP1404">
        <v>1</v>
      </c>
      <c r="BQ1404" s="18">
        <v>0</v>
      </c>
      <c r="BS1404" s="18"/>
      <c r="BT1404" t="s">
        <v>397</v>
      </c>
      <c r="BU1404" t="s">
        <v>397</v>
      </c>
      <c r="BW1404" s="25"/>
      <c r="CA1404" s="18"/>
      <c r="CC1404" s="18"/>
      <c r="CD1404" s="18"/>
      <c r="CF1404" s="18"/>
      <c r="CH1404" s="18"/>
      <c r="CR1404" s="18"/>
      <c r="CT1404" s="25"/>
      <c r="CU1404" t="s">
        <v>397</v>
      </c>
      <c r="CW1404" t="s">
        <v>397</v>
      </c>
      <c r="CX1404" s="25" t="s">
        <v>397</v>
      </c>
    </row>
    <row r="1405" spans="1:102" x14ac:dyDescent="0.3">
      <c r="A1405">
        <v>1404</v>
      </c>
      <c r="B1405">
        <v>158</v>
      </c>
      <c r="C1405" s="25" t="s">
        <v>281</v>
      </c>
      <c r="D1405" s="12">
        <v>21.6</v>
      </c>
      <c r="E1405" s="14"/>
      <c r="F1405" s="7" t="str">
        <f>IFERROR(D1405/E1405, "X")</f>
        <v>X</v>
      </c>
      <c r="G1405" s="7">
        <f>D1405-E1405</f>
        <v>21.6</v>
      </c>
      <c r="H1405" s="16">
        <f>D1405+E1405</f>
        <v>21.6</v>
      </c>
      <c r="I1405" s="11" t="str">
        <f>IFERROR(F1405/SQRT(F1405^2+AH1405), "X")</f>
        <v>X</v>
      </c>
      <c r="J1405" s="39" t="str">
        <f>IFERROR(SQRT((1-I1405^2)/AH1405), "X")</f>
        <v>X</v>
      </c>
      <c r="K1405" s="39" t="str">
        <f t="shared" si="91"/>
        <v>X</v>
      </c>
      <c r="L1405" s="39" t="str">
        <f t="shared" si="92"/>
        <v>X</v>
      </c>
      <c r="M1405" s="43" t="str">
        <f>IFERROR(I1405+J1405, "X")</f>
        <v>X</v>
      </c>
      <c r="N1405" s="45">
        <v>0</v>
      </c>
      <c r="O1405" s="8">
        <v>0</v>
      </c>
      <c r="P1405" s="9">
        <v>0</v>
      </c>
      <c r="Q1405" s="9">
        <v>1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8">
        <v>0</v>
      </c>
      <c r="X1405" s="9">
        <v>0</v>
      </c>
      <c r="Y1405" s="8"/>
      <c r="AA1405" s="8"/>
      <c r="AG1405" s="47"/>
      <c r="AH1405" s="9">
        <f t="shared" si="90"/>
        <v>-1</v>
      </c>
      <c r="AI1405" s="7">
        <v>9.9600000000000009</v>
      </c>
      <c r="AM1405" s="14"/>
      <c r="AO1405" s="16"/>
      <c r="AR1405" s="16"/>
      <c r="AS1405" s="9">
        <v>2009</v>
      </c>
      <c r="AT1405" s="23">
        <f t="shared" si="93"/>
        <v>3.3029799367482493</v>
      </c>
      <c r="AX1405" s="18"/>
      <c r="AZ1405" s="18"/>
      <c r="BB1405" s="18"/>
      <c r="BD1405" s="18"/>
      <c r="BF1405" s="18"/>
      <c r="BG1405" s="18" t="s">
        <v>279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 s="18">
        <v>0</v>
      </c>
      <c r="BO1405">
        <v>0</v>
      </c>
      <c r="BP1405">
        <v>1</v>
      </c>
      <c r="BQ1405" s="18">
        <v>0</v>
      </c>
      <c r="BS1405" s="18"/>
      <c r="BT1405" t="s">
        <v>397</v>
      </c>
      <c r="BU1405" t="s">
        <v>397</v>
      </c>
      <c r="BW1405" s="25"/>
      <c r="CA1405" s="18"/>
      <c r="CC1405" s="18"/>
      <c r="CD1405" s="18"/>
      <c r="CF1405" s="18"/>
      <c r="CH1405" s="18"/>
      <c r="CR1405" s="18"/>
      <c r="CT1405" s="25"/>
      <c r="CU1405" t="s">
        <v>397</v>
      </c>
      <c r="CW1405" t="s">
        <v>397</v>
      </c>
      <c r="CX1405" s="25" t="s">
        <v>397</v>
      </c>
    </row>
    <row r="1406" spans="1:102" x14ac:dyDescent="0.3">
      <c r="A1406">
        <v>1405</v>
      </c>
      <c r="B1406">
        <v>158</v>
      </c>
      <c r="C1406" s="25" t="s">
        <v>281</v>
      </c>
      <c r="D1406" s="12">
        <v>20.8</v>
      </c>
      <c r="E1406" s="14"/>
      <c r="F1406" s="7" t="str">
        <f>IFERROR(D1406/E1406, "X")</f>
        <v>X</v>
      </c>
      <c r="G1406" s="7">
        <f>D1406-E1406</f>
        <v>20.8</v>
      </c>
      <c r="H1406" s="16">
        <f>D1406+E1406</f>
        <v>20.8</v>
      </c>
      <c r="I1406" s="11" t="str">
        <f>IFERROR(F1406/SQRT(F1406^2+AH1406), "X")</f>
        <v>X</v>
      </c>
      <c r="J1406" s="39" t="str">
        <f>IFERROR(SQRT((1-I1406^2)/AH1406), "X")</f>
        <v>X</v>
      </c>
      <c r="K1406" s="39" t="str">
        <f t="shared" si="91"/>
        <v>X</v>
      </c>
      <c r="L1406" s="39" t="str">
        <f t="shared" si="92"/>
        <v>X</v>
      </c>
      <c r="M1406" s="43" t="str">
        <f>IFERROR(I1406+J1406, "X")</f>
        <v>X</v>
      </c>
      <c r="N1406" s="45">
        <v>0</v>
      </c>
      <c r="O1406" s="8">
        <v>0</v>
      </c>
      <c r="P1406" s="9">
        <v>0</v>
      </c>
      <c r="Q1406" s="9">
        <v>1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8">
        <v>0</v>
      </c>
      <c r="X1406" s="9">
        <v>0</v>
      </c>
      <c r="Y1406" s="8"/>
      <c r="AA1406" s="8"/>
      <c r="AG1406" s="47"/>
      <c r="AH1406" s="9">
        <f t="shared" si="90"/>
        <v>-1</v>
      </c>
      <c r="AI1406" s="7">
        <v>10.029999999999999</v>
      </c>
      <c r="AM1406" s="14"/>
      <c r="AO1406" s="16"/>
      <c r="AR1406" s="16"/>
      <c r="AS1406" s="9">
        <v>2010</v>
      </c>
      <c r="AT1406" s="23">
        <f t="shared" si="93"/>
        <v>3.3031960574204891</v>
      </c>
      <c r="AX1406" s="18"/>
      <c r="AZ1406" s="18"/>
      <c r="BB1406" s="18"/>
      <c r="BD1406" s="18"/>
      <c r="BF1406" s="18"/>
      <c r="BG1406" s="18" t="s">
        <v>279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 s="18">
        <v>0</v>
      </c>
      <c r="BO1406">
        <v>0</v>
      </c>
      <c r="BP1406">
        <v>1</v>
      </c>
      <c r="BQ1406" s="18">
        <v>0</v>
      </c>
      <c r="BS1406" s="18"/>
      <c r="BT1406" t="s">
        <v>397</v>
      </c>
      <c r="BU1406" t="s">
        <v>397</v>
      </c>
      <c r="BW1406" s="25"/>
      <c r="CA1406" s="18"/>
      <c r="CC1406" s="18"/>
      <c r="CD1406" s="18"/>
      <c r="CF1406" s="18"/>
      <c r="CH1406" s="18"/>
      <c r="CR1406" s="18"/>
      <c r="CT1406" s="25"/>
      <c r="CU1406" t="s">
        <v>397</v>
      </c>
      <c r="CW1406" t="s">
        <v>397</v>
      </c>
      <c r="CX1406" s="25" t="s">
        <v>397</v>
      </c>
    </row>
    <row r="1407" spans="1:102" x14ac:dyDescent="0.3">
      <c r="A1407">
        <v>1406</v>
      </c>
      <c r="B1407">
        <v>159</v>
      </c>
      <c r="C1407" s="25" t="s">
        <v>286</v>
      </c>
      <c r="D1407" s="12">
        <v>16</v>
      </c>
      <c r="E1407" s="14"/>
      <c r="F1407" s="7" t="str">
        <f>IFERROR(D1407/E1407, "X")</f>
        <v>X</v>
      </c>
      <c r="G1407" s="7">
        <f>D1407-E1407</f>
        <v>16</v>
      </c>
      <c r="H1407" s="16">
        <f>D1407+E1407</f>
        <v>16</v>
      </c>
      <c r="I1407" s="11" t="str">
        <f>IFERROR(F1407/SQRT(F1407^2+AH1407), "X")</f>
        <v>X</v>
      </c>
      <c r="J1407" s="39" t="str">
        <f>IFERROR(SQRT((1-I1407^2)/AH1407), "X")</f>
        <v>X</v>
      </c>
      <c r="K1407" s="39" t="str">
        <f t="shared" si="91"/>
        <v>X</v>
      </c>
      <c r="L1407" s="39" t="str">
        <f t="shared" si="92"/>
        <v>X</v>
      </c>
      <c r="M1407" s="43" t="str">
        <f>IFERROR(I1407+J1407, "X")</f>
        <v>X</v>
      </c>
      <c r="N1407" s="45">
        <v>0</v>
      </c>
      <c r="O1407" s="8">
        <v>0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1</v>
      </c>
      <c r="V1407" s="9">
        <v>0</v>
      </c>
      <c r="W1407" s="8">
        <v>0</v>
      </c>
      <c r="X1407" s="9">
        <v>0</v>
      </c>
      <c r="Y1407" s="8"/>
      <c r="AA1407" s="8"/>
      <c r="AG1407" s="47"/>
      <c r="AH1407" s="9">
        <f t="shared" si="90"/>
        <v>-1</v>
      </c>
      <c r="AI1407" s="7">
        <v>4.5999999999999996</v>
      </c>
      <c r="AM1407" s="14"/>
      <c r="AO1407" s="16"/>
      <c r="AR1407" s="16"/>
      <c r="AS1407" s="9">
        <v>1987</v>
      </c>
      <c r="AT1407" s="23">
        <f t="shared" si="93"/>
        <v>3.2981978671098151</v>
      </c>
      <c r="AX1407" s="18"/>
      <c r="AZ1407" s="18"/>
      <c r="BB1407" s="18"/>
      <c r="BD1407" s="18"/>
      <c r="BF1407" s="18"/>
      <c r="BG1407" s="18" t="s">
        <v>285</v>
      </c>
      <c r="BH1407">
        <v>0</v>
      </c>
      <c r="BI1407">
        <v>0</v>
      </c>
      <c r="BJ1407">
        <v>1</v>
      </c>
      <c r="BK1407">
        <v>0</v>
      </c>
      <c r="BL1407">
        <v>0</v>
      </c>
      <c r="BM1407">
        <v>0</v>
      </c>
      <c r="BN1407" s="18">
        <v>0</v>
      </c>
      <c r="BO1407">
        <v>0</v>
      </c>
      <c r="BP1407">
        <v>1</v>
      </c>
      <c r="BQ1407" s="18">
        <v>0</v>
      </c>
      <c r="BS1407" s="18"/>
      <c r="BT1407" t="s">
        <v>397</v>
      </c>
      <c r="BU1407" t="s">
        <v>397</v>
      </c>
      <c r="BW1407" s="25"/>
      <c r="CA1407" s="18"/>
      <c r="CC1407" s="18"/>
      <c r="CD1407" s="18"/>
      <c r="CF1407" s="18"/>
      <c r="CH1407" s="18"/>
      <c r="CR1407" s="18"/>
      <c r="CT1407" s="25"/>
      <c r="CU1407" t="s">
        <v>397</v>
      </c>
      <c r="CW1407" t="s">
        <v>397</v>
      </c>
      <c r="CX1407" s="25" t="s">
        <v>397</v>
      </c>
    </row>
    <row r="1408" spans="1:102" x14ac:dyDescent="0.3">
      <c r="A1408">
        <v>1407</v>
      </c>
      <c r="B1408">
        <v>159</v>
      </c>
      <c r="C1408" s="25" t="s">
        <v>286</v>
      </c>
      <c r="D1408" s="12">
        <v>16.899999999999999</v>
      </c>
      <c r="E1408" s="14"/>
      <c r="F1408" s="7" t="str">
        <f>IFERROR(D1408/E1408, "X")</f>
        <v>X</v>
      </c>
      <c r="G1408" s="7">
        <f>D1408-E1408</f>
        <v>16.899999999999999</v>
      </c>
      <c r="H1408" s="16">
        <f>D1408+E1408</f>
        <v>16.899999999999999</v>
      </c>
      <c r="I1408" s="11" t="str">
        <f>IFERROR(F1408/SQRT(F1408^2+AH1408), "X")</f>
        <v>X</v>
      </c>
      <c r="J1408" s="39" t="str">
        <f>IFERROR(SQRT((1-I1408^2)/AH1408), "X")</f>
        <v>X</v>
      </c>
      <c r="K1408" s="39" t="str">
        <f t="shared" si="91"/>
        <v>X</v>
      </c>
      <c r="L1408" s="39" t="str">
        <f t="shared" si="92"/>
        <v>X</v>
      </c>
      <c r="M1408" s="43" t="str">
        <f>IFERROR(I1408+J1408, "X")</f>
        <v>X</v>
      </c>
      <c r="N1408" s="45">
        <v>0</v>
      </c>
      <c r="O1408" s="8">
        <v>0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1</v>
      </c>
      <c r="V1408" s="9">
        <v>0</v>
      </c>
      <c r="W1408" s="8">
        <v>0</v>
      </c>
      <c r="X1408" s="9">
        <v>0</v>
      </c>
      <c r="Y1408" s="8"/>
      <c r="AA1408" s="8"/>
      <c r="AG1408" s="47"/>
      <c r="AH1408" s="9">
        <f t="shared" si="90"/>
        <v>-1</v>
      </c>
      <c r="AI1408" s="7">
        <v>5</v>
      </c>
      <c r="AM1408" s="14"/>
      <c r="AO1408" s="16"/>
      <c r="AR1408" s="16"/>
      <c r="AS1408" s="9">
        <v>1989</v>
      </c>
      <c r="AT1408" s="23">
        <f t="shared" si="93"/>
        <v>3.2986347831244354</v>
      </c>
      <c r="AX1408" s="18"/>
      <c r="AZ1408" s="18"/>
      <c r="BB1408" s="18"/>
      <c r="BD1408" s="18"/>
      <c r="BF1408" s="18"/>
      <c r="BG1408" s="18" t="s">
        <v>285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 s="18">
        <v>0</v>
      </c>
      <c r="BO1408">
        <v>0</v>
      </c>
      <c r="BP1408">
        <v>1</v>
      </c>
      <c r="BQ1408" s="18">
        <v>0</v>
      </c>
      <c r="BS1408" s="18"/>
      <c r="BT1408" t="s">
        <v>397</v>
      </c>
      <c r="BU1408" t="s">
        <v>397</v>
      </c>
      <c r="BW1408" s="25"/>
      <c r="CA1408" s="18"/>
      <c r="CC1408" s="18"/>
      <c r="CD1408" s="18"/>
      <c r="CF1408" s="18"/>
      <c r="CH1408" s="18"/>
      <c r="CR1408" s="18"/>
      <c r="CT1408" s="25"/>
      <c r="CU1408" t="s">
        <v>397</v>
      </c>
      <c r="CW1408" t="s">
        <v>397</v>
      </c>
      <c r="CX1408" s="25" t="s">
        <v>397</v>
      </c>
    </row>
    <row r="1409" spans="1:102" x14ac:dyDescent="0.3">
      <c r="A1409">
        <v>1408</v>
      </c>
      <c r="B1409">
        <v>159</v>
      </c>
      <c r="C1409" s="25" t="s">
        <v>286</v>
      </c>
      <c r="D1409" s="12">
        <v>13.4</v>
      </c>
      <c r="E1409" s="14"/>
      <c r="F1409" s="7" t="str">
        <f>IFERROR(D1409/E1409, "X")</f>
        <v>X</v>
      </c>
      <c r="G1409" s="7">
        <f>D1409-E1409</f>
        <v>13.4</v>
      </c>
      <c r="H1409" s="16">
        <f>D1409+E1409</f>
        <v>13.4</v>
      </c>
      <c r="I1409" s="11" t="str">
        <f>IFERROR(F1409/SQRT(F1409^2+AH1409), "X")</f>
        <v>X</v>
      </c>
      <c r="J1409" s="39" t="str">
        <f>IFERROR(SQRT((1-I1409^2)/AH1409), "X")</f>
        <v>X</v>
      </c>
      <c r="K1409" s="39" t="str">
        <f t="shared" si="91"/>
        <v>X</v>
      </c>
      <c r="L1409" s="39" t="str">
        <f t="shared" si="92"/>
        <v>X</v>
      </c>
      <c r="M1409" s="43" t="str">
        <f>IFERROR(I1409+J1409, "X")</f>
        <v>X</v>
      </c>
      <c r="N1409" s="45">
        <v>0</v>
      </c>
      <c r="O1409" s="8">
        <v>0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1</v>
      </c>
      <c r="W1409" s="8">
        <v>0</v>
      </c>
      <c r="X1409" s="9">
        <v>0</v>
      </c>
      <c r="Y1409" s="8"/>
      <c r="AA1409" s="8"/>
      <c r="AG1409" s="47"/>
      <c r="AH1409" s="9">
        <f t="shared" si="90"/>
        <v>-1</v>
      </c>
      <c r="AI1409" s="7">
        <v>4.5999999999999996</v>
      </c>
      <c r="AM1409" s="14"/>
      <c r="AO1409" s="16"/>
      <c r="AR1409" s="16"/>
      <c r="AS1409" s="9">
        <v>1987</v>
      </c>
      <c r="AT1409" s="23">
        <f t="shared" si="93"/>
        <v>3.2981978671098151</v>
      </c>
      <c r="AX1409" s="18"/>
      <c r="AZ1409" s="18"/>
      <c r="BB1409" s="18"/>
      <c r="BD1409" s="18"/>
      <c r="BF1409" s="18"/>
      <c r="BG1409" s="18" t="s">
        <v>285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 s="18">
        <v>0</v>
      </c>
      <c r="BO1409">
        <v>0</v>
      </c>
      <c r="BP1409">
        <v>1</v>
      </c>
      <c r="BQ1409" s="18">
        <v>0</v>
      </c>
      <c r="BS1409" s="18"/>
      <c r="BT1409" t="s">
        <v>397</v>
      </c>
      <c r="BU1409" t="s">
        <v>397</v>
      </c>
      <c r="BW1409" s="25"/>
      <c r="CA1409" s="18"/>
      <c r="CC1409" s="18"/>
      <c r="CD1409" s="18"/>
      <c r="CF1409" s="18"/>
      <c r="CH1409" s="18"/>
      <c r="CR1409" s="18"/>
      <c r="CT1409" s="25"/>
      <c r="CU1409" t="s">
        <v>397</v>
      </c>
      <c r="CW1409" t="s">
        <v>397</v>
      </c>
      <c r="CX1409" s="25" t="s">
        <v>397</v>
      </c>
    </row>
    <row r="1410" spans="1:102" x14ac:dyDescent="0.3">
      <c r="A1410">
        <v>1409</v>
      </c>
      <c r="B1410">
        <v>159</v>
      </c>
      <c r="C1410" s="25" t="s">
        <v>286</v>
      </c>
      <c r="D1410" s="12">
        <v>14.7</v>
      </c>
      <c r="E1410" s="14"/>
      <c r="F1410" s="7" t="str">
        <f>IFERROR(D1410/E1410, "X")</f>
        <v>X</v>
      </c>
      <c r="G1410" s="7">
        <f>D1410-E1410</f>
        <v>14.7</v>
      </c>
      <c r="H1410" s="16">
        <f>D1410+E1410</f>
        <v>14.7</v>
      </c>
      <c r="I1410" s="11" t="str">
        <f>IFERROR(F1410/SQRT(F1410^2+AH1410), "X")</f>
        <v>X</v>
      </c>
      <c r="J1410" s="39" t="str">
        <f>IFERROR(SQRT((1-I1410^2)/AH1410), "X")</f>
        <v>X</v>
      </c>
      <c r="K1410" s="39" t="str">
        <f t="shared" si="91"/>
        <v>X</v>
      </c>
      <c r="L1410" s="39" t="str">
        <f t="shared" si="92"/>
        <v>X</v>
      </c>
      <c r="M1410" s="43" t="str">
        <f>IFERROR(I1410+J1410, "X")</f>
        <v>X</v>
      </c>
      <c r="N1410" s="45">
        <v>0</v>
      </c>
      <c r="O1410" s="8">
        <v>0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1</v>
      </c>
      <c r="W1410" s="8">
        <v>0</v>
      </c>
      <c r="X1410" s="9">
        <v>0</v>
      </c>
      <c r="Y1410" s="8"/>
      <c r="AA1410" s="8"/>
      <c r="AG1410" s="47"/>
      <c r="AH1410" s="9">
        <f t="shared" si="90"/>
        <v>-1</v>
      </c>
      <c r="AI1410" s="7">
        <v>5</v>
      </c>
      <c r="AM1410" s="14"/>
      <c r="AO1410" s="16"/>
      <c r="AR1410" s="16"/>
      <c r="AS1410" s="9">
        <v>1989</v>
      </c>
      <c r="AT1410" s="23">
        <f t="shared" si="93"/>
        <v>3.2986347831244354</v>
      </c>
      <c r="AX1410" s="18"/>
      <c r="AZ1410" s="18"/>
      <c r="BB1410" s="18"/>
      <c r="BD1410" s="18"/>
      <c r="BF1410" s="18"/>
      <c r="BG1410" s="18" t="s">
        <v>285</v>
      </c>
      <c r="BH1410">
        <v>0</v>
      </c>
      <c r="BI1410">
        <v>0</v>
      </c>
      <c r="BJ1410">
        <v>1</v>
      </c>
      <c r="BK1410">
        <v>0</v>
      </c>
      <c r="BL1410">
        <v>0</v>
      </c>
      <c r="BM1410">
        <v>0</v>
      </c>
      <c r="BN1410" s="18">
        <v>0</v>
      </c>
      <c r="BO1410">
        <v>0</v>
      </c>
      <c r="BP1410">
        <v>1</v>
      </c>
      <c r="BQ1410" s="18">
        <v>0</v>
      </c>
      <c r="BS1410" s="18"/>
      <c r="BT1410" t="s">
        <v>397</v>
      </c>
      <c r="BU1410" t="s">
        <v>397</v>
      </c>
      <c r="BW1410" s="25"/>
      <c r="CA1410" s="18"/>
      <c r="CC1410" s="18"/>
      <c r="CD1410" s="18"/>
      <c r="CF1410" s="18"/>
      <c r="CH1410" s="18"/>
      <c r="CR1410" s="18"/>
      <c r="CT1410" s="25"/>
      <c r="CU1410" t="s">
        <v>397</v>
      </c>
      <c r="CW1410" t="s">
        <v>397</v>
      </c>
      <c r="CX1410" s="25" t="s">
        <v>397</v>
      </c>
    </row>
    <row r="1411" spans="1:102" x14ac:dyDescent="0.3">
      <c r="A1411">
        <v>1410</v>
      </c>
      <c r="B1411">
        <v>160</v>
      </c>
      <c r="C1411" s="25" t="s">
        <v>287</v>
      </c>
      <c r="D1411" s="12">
        <v>13.5</v>
      </c>
      <c r="E1411" s="14"/>
      <c r="F1411" s="7" t="str">
        <f>IFERROR(D1411/E1411, "X")</f>
        <v>X</v>
      </c>
      <c r="G1411" s="7">
        <f>D1411-E1411</f>
        <v>13.5</v>
      </c>
      <c r="H1411" s="16">
        <f>D1411+E1411</f>
        <v>13.5</v>
      </c>
      <c r="I1411" s="11" t="str">
        <f>IFERROR(F1411/SQRT(F1411^2+AH1411), "X")</f>
        <v>X</v>
      </c>
      <c r="J1411" s="39" t="str">
        <f>IFERROR(SQRT((1-I1411^2)/AH1411), "X")</f>
        <v>X</v>
      </c>
      <c r="K1411" s="39" t="str">
        <f t="shared" si="91"/>
        <v>X</v>
      </c>
      <c r="L1411" s="39" t="str">
        <f t="shared" si="92"/>
        <v>X</v>
      </c>
      <c r="M1411" s="43" t="str">
        <f>IFERROR(I1411+J1411, "X")</f>
        <v>X</v>
      </c>
      <c r="N1411" s="45">
        <v>1</v>
      </c>
      <c r="O1411" s="8">
        <v>0</v>
      </c>
      <c r="P1411" s="9">
        <v>0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8">
        <v>0</v>
      </c>
      <c r="X1411" s="9">
        <v>0</v>
      </c>
      <c r="Y1411" s="8"/>
      <c r="AA1411" s="8"/>
      <c r="AG1411" s="47"/>
      <c r="AH1411" s="9">
        <f t="shared" ref="AH1411:AH1474" si="94">IFERROR(AF1411-AG1411-1, "X")</f>
        <v>-1</v>
      </c>
      <c r="AI1411" s="7">
        <v>7.5</v>
      </c>
      <c r="AM1411" s="14"/>
      <c r="AO1411" s="16"/>
      <c r="AR1411" s="16"/>
      <c r="AS1411" s="9">
        <v>1994</v>
      </c>
      <c r="AT1411" s="23">
        <f t="shared" si="93"/>
        <v>3.2997251539756367</v>
      </c>
      <c r="AX1411" s="18"/>
      <c r="AZ1411" s="18"/>
      <c r="BB1411" s="18"/>
      <c r="BD1411" s="18"/>
      <c r="BF1411" s="18"/>
      <c r="BG1411" s="18" t="s">
        <v>285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 s="18">
        <v>0</v>
      </c>
      <c r="BO1411">
        <v>0</v>
      </c>
      <c r="BP1411">
        <v>1</v>
      </c>
      <c r="BQ1411" s="18">
        <v>0</v>
      </c>
      <c r="BS1411" s="18"/>
      <c r="BT1411" t="s">
        <v>397</v>
      </c>
      <c r="BU1411" t="s">
        <v>397</v>
      </c>
      <c r="BW1411" s="25"/>
      <c r="CA1411" s="18"/>
      <c r="CC1411" s="18"/>
      <c r="CD1411" s="18"/>
      <c r="CF1411" s="18"/>
      <c r="CH1411" s="18"/>
      <c r="CR1411" s="18"/>
      <c r="CT1411" s="25"/>
      <c r="CU1411" t="s">
        <v>397</v>
      </c>
      <c r="CW1411" t="s">
        <v>397</v>
      </c>
      <c r="CX1411" s="25" t="s">
        <v>397</v>
      </c>
    </row>
    <row r="1412" spans="1:102" x14ac:dyDescent="0.3">
      <c r="A1412">
        <v>1411</v>
      </c>
      <c r="B1412">
        <v>160</v>
      </c>
      <c r="C1412" s="25" t="s">
        <v>287</v>
      </c>
      <c r="D1412" s="12">
        <v>11.8</v>
      </c>
      <c r="E1412" s="14"/>
      <c r="F1412" s="7" t="str">
        <f>IFERROR(D1412/E1412, "X")</f>
        <v>X</v>
      </c>
      <c r="G1412" s="7">
        <f>D1412-E1412</f>
        <v>11.8</v>
      </c>
      <c r="H1412" s="16">
        <f>D1412+E1412</f>
        <v>11.8</v>
      </c>
      <c r="I1412" s="11" t="str">
        <f>IFERROR(F1412/SQRT(F1412^2+AH1412), "X")</f>
        <v>X</v>
      </c>
      <c r="J1412" s="39" t="str">
        <f>IFERROR(SQRT((1-I1412^2)/AH1412), "X")</f>
        <v>X</v>
      </c>
      <c r="K1412" s="39" t="str">
        <f t="shared" si="91"/>
        <v>X</v>
      </c>
      <c r="L1412" s="39" t="str">
        <f t="shared" si="92"/>
        <v>X</v>
      </c>
      <c r="M1412" s="43" t="str">
        <f>IFERROR(I1412+J1412, "X")</f>
        <v>X</v>
      </c>
      <c r="N1412" s="45">
        <v>1</v>
      </c>
      <c r="O1412" s="8">
        <v>0</v>
      </c>
      <c r="P1412" s="9">
        <v>0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8">
        <v>0</v>
      </c>
      <c r="X1412" s="9">
        <v>0</v>
      </c>
      <c r="Y1412" s="8"/>
      <c r="AA1412" s="8"/>
      <c r="AG1412" s="47"/>
      <c r="AH1412" s="9">
        <f t="shared" si="94"/>
        <v>-1</v>
      </c>
      <c r="AI1412" s="7">
        <v>8</v>
      </c>
      <c r="AM1412" s="14"/>
      <c r="AO1412" s="16"/>
      <c r="AR1412" s="16"/>
      <c r="AS1412" s="9">
        <v>2002</v>
      </c>
      <c r="AT1412" s="23">
        <f t="shared" si="93"/>
        <v>3.3014640731433</v>
      </c>
      <c r="AX1412" s="18"/>
      <c r="AZ1412" s="18"/>
      <c r="BB1412" s="18"/>
      <c r="BD1412" s="18"/>
      <c r="BF1412" s="18"/>
      <c r="BG1412" s="18" t="s">
        <v>285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 s="18">
        <v>0</v>
      </c>
      <c r="BO1412">
        <v>0</v>
      </c>
      <c r="BP1412">
        <v>1</v>
      </c>
      <c r="BQ1412" s="18">
        <v>0</v>
      </c>
      <c r="BS1412" s="18"/>
      <c r="BT1412" t="s">
        <v>397</v>
      </c>
      <c r="BU1412" t="s">
        <v>397</v>
      </c>
      <c r="BW1412" s="25"/>
      <c r="CA1412" s="18"/>
      <c r="CC1412" s="18"/>
      <c r="CD1412" s="18"/>
      <c r="CF1412" s="18"/>
      <c r="CH1412" s="18"/>
      <c r="CR1412" s="18"/>
      <c r="CT1412" s="25"/>
      <c r="CU1412" t="s">
        <v>397</v>
      </c>
      <c r="CW1412" t="s">
        <v>397</v>
      </c>
      <c r="CX1412" s="25" t="s">
        <v>397</v>
      </c>
    </row>
    <row r="1413" spans="1:102" x14ac:dyDescent="0.3">
      <c r="A1413">
        <v>1412</v>
      </c>
      <c r="B1413">
        <v>160</v>
      </c>
      <c r="C1413" s="25" t="s">
        <v>287</v>
      </c>
      <c r="D1413" s="12">
        <v>12.2</v>
      </c>
      <c r="E1413" s="14"/>
      <c r="F1413" s="7" t="str">
        <f>IFERROR(D1413/E1413, "X")</f>
        <v>X</v>
      </c>
      <c r="G1413" s="7">
        <f>D1413-E1413</f>
        <v>12.2</v>
      </c>
      <c r="H1413" s="16">
        <f>D1413+E1413</f>
        <v>12.2</v>
      </c>
      <c r="I1413" s="11" t="str">
        <f>IFERROR(F1413/SQRT(F1413^2+AH1413), "X")</f>
        <v>X</v>
      </c>
      <c r="J1413" s="39" t="str">
        <f>IFERROR(SQRT((1-I1413^2)/AH1413), "X")</f>
        <v>X</v>
      </c>
      <c r="K1413" s="39" t="str">
        <f t="shared" si="91"/>
        <v>X</v>
      </c>
      <c r="L1413" s="39" t="str">
        <f t="shared" si="92"/>
        <v>X</v>
      </c>
      <c r="M1413" s="43" t="str">
        <f>IFERROR(I1413+J1413, "X")</f>
        <v>X</v>
      </c>
      <c r="N1413" s="45">
        <v>1</v>
      </c>
      <c r="O1413" s="8">
        <v>0</v>
      </c>
      <c r="P1413" s="9">
        <v>0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8">
        <v>0</v>
      </c>
      <c r="X1413" s="9">
        <v>0</v>
      </c>
      <c r="Y1413" s="8"/>
      <c r="AA1413" s="8"/>
      <c r="AG1413" s="47"/>
      <c r="AH1413" s="9">
        <f t="shared" si="94"/>
        <v>-1</v>
      </c>
      <c r="AI1413" s="7">
        <v>8.4</v>
      </c>
      <c r="AM1413" s="14"/>
      <c r="AO1413" s="16"/>
      <c r="AR1413" s="16"/>
      <c r="AS1413" s="9">
        <v>2003</v>
      </c>
      <c r="AT1413" s="23">
        <f t="shared" si="93"/>
        <v>3.3016809492935764</v>
      </c>
      <c r="AX1413" s="18"/>
      <c r="AZ1413" s="18"/>
      <c r="BB1413" s="18"/>
      <c r="BD1413" s="18"/>
      <c r="BF1413" s="18"/>
      <c r="BG1413" s="18" t="s">
        <v>285</v>
      </c>
      <c r="BH1413">
        <v>0</v>
      </c>
      <c r="BI1413">
        <v>0</v>
      </c>
      <c r="BJ1413">
        <v>1</v>
      </c>
      <c r="BK1413">
        <v>0</v>
      </c>
      <c r="BL1413">
        <v>0</v>
      </c>
      <c r="BM1413">
        <v>0</v>
      </c>
      <c r="BN1413" s="18">
        <v>0</v>
      </c>
      <c r="BO1413">
        <v>0</v>
      </c>
      <c r="BP1413">
        <v>1</v>
      </c>
      <c r="BQ1413" s="18">
        <v>0</v>
      </c>
      <c r="BS1413" s="18"/>
      <c r="BT1413" t="s">
        <v>397</v>
      </c>
      <c r="BU1413" t="s">
        <v>397</v>
      </c>
      <c r="BW1413" s="25"/>
      <c r="CA1413" s="18"/>
      <c r="CC1413" s="18"/>
      <c r="CD1413" s="18"/>
      <c r="CF1413" s="18"/>
      <c r="CH1413" s="18"/>
      <c r="CR1413" s="18"/>
      <c r="CT1413" s="25"/>
      <c r="CU1413" t="s">
        <v>397</v>
      </c>
      <c r="CW1413" t="s">
        <v>397</v>
      </c>
      <c r="CX1413" s="25" t="s">
        <v>397</v>
      </c>
    </row>
    <row r="1414" spans="1:102" x14ac:dyDescent="0.3">
      <c r="A1414">
        <v>1413</v>
      </c>
      <c r="B1414">
        <v>160</v>
      </c>
      <c r="C1414" s="25" t="s">
        <v>287</v>
      </c>
      <c r="D1414" s="12">
        <v>11.7</v>
      </c>
      <c r="E1414" s="14"/>
      <c r="F1414" s="7" t="str">
        <f>IFERROR(D1414/E1414, "X")</f>
        <v>X</v>
      </c>
      <c r="G1414" s="7">
        <f>D1414-E1414</f>
        <v>11.7</v>
      </c>
      <c r="H1414" s="16">
        <f>D1414+E1414</f>
        <v>11.7</v>
      </c>
      <c r="I1414" s="11" t="str">
        <f>IFERROR(F1414/SQRT(F1414^2+AH1414), "X")</f>
        <v>X</v>
      </c>
      <c r="J1414" s="39" t="str">
        <f>IFERROR(SQRT((1-I1414^2)/AH1414), "X")</f>
        <v>X</v>
      </c>
      <c r="K1414" s="39" t="str">
        <f t="shared" si="91"/>
        <v>X</v>
      </c>
      <c r="L1414" s="39" t="str">
        <f t="shared" si="92"/>
        <v>X</v>
      </c>
      <c r="M1414" s="43" t="str">
        <f>IFERROR(I1414+J1414, "X")</f>
        <v>X</v>
      </c>
      <c r="N1414" s="45">
        <v>1</v>
      </c>
      <c r="O1414" s="8">
        <v>0</v>
      </c>
      <c r="P1414" s="9">
        <v>0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8">
        <v>0</v>
      </c>
      <c r="X1414" s="9">
        <v>0</v>
      </c>
      <c r="Y1414" s="8"/>
      <c r="AA1414" s="8"/>
      <c r="AG1414" s="47"/>
      <c r="AH1414" s="9">
        <f t="shared" si="94"/>
        <v>-1</v>
      </c>
      <c r="AI1414" s="7">
        <v>8.4</v>
      </c>
      <c r="AM1414" s="14"/>
      <c r="AO1414" s="16"/>
      <c r="AR1414" s="16"/>
      <c r="AS1414" s="9">
        <v>2004</v>
      </c>
      <c r="AT1414" s="23">
        <f t="shared" si="93"/>
        <v>3.301897717195208</v>
      </c>
      <c r="AX1414" s="18"/>
      <c r="AZ1414" s="18"/>
      <c r="BB1414" s="18"/>
      <c r="BD1414" s="18"/>
      <c r="BF1414" s="18"/>
      <c r="BG1414" s="18" t="s">
        <v>285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 s="18">
        <v>0</v>
      </c>
      <c r="BO1414">
        <v>0</v>
      </c>
      <c r="BP1414">
        <v>1</v>
      </c>
      <c r="BQ1414" s="18">
        <v>0</v>
      </c>
      <c r="BS1414" s="18"/>
      <c r="BT1414" t="s">
        <v>397</v>
      </c>
      <c r="BU1414" t="s">
        <v>397</v>
      </c>
      <c r="BW1414" s="25"/>
      <c r="CA1414" s="18"/>
      <c r="CC1414" s="18"/>
      <c r="CD1414" s="18"/>
      <c r="CF1414" s="18"/>
      <c r="CH1414" s="18"/>
      <c r="CR1414" s="18"/>
      <c r="CT1414" s="25"/>
      <c r="CU1414" t="s">
        <v>397</v>
      </c>
      <c r="CW1414" t="s">
        <v>397</v>
      </c>
      <c r="CX1414" s="25" t="s">
        <v>397</v>
      </c>
    </row>
    <row r="1415" spans="1:102" x14ac:dyDescent="0.3">
      <c r="A1415">
        <v>1414</v>
      </c>
      <c r="B1415">
        <v>160</v>
      </c>
      <c r="C1415" s="25" t="s">
        <v>287</v>
      </c>
      <c r="D1415" s="12">
        <v>10.9</v>
      </c>
      <c r="E1415" s="14"/>
      <c r="F1415" s="7" t="str">
        <f>IFERROR(D1415/E1415, "X")</f>
        <v>X</v>
      </c>
      <c r="G1415" s="7">
        <f>D1415-E1415</f>
        <v>10.9</v>
      </c>
      <c r="H1415" s="16">
        <f>D1415+E1415</f>
        <v>10.9</v>
      </c>
      <c r="I1415" s="11" t="str">
        <f>IFERROR(F1415/SQRT(F1415^2+AH1415), "X")</f>
        <v>X</v>
      </c>
      <c r="J1415" s="39" t="str">
        <f>IFERROR(SQRT((1-I1415^2)/AH1415), "X")</f>
        <v>X</v>
      </c>
      <c r="K1415" s="39" t="str">
        <f t="shared" si="91"/>
        <v>X</v>
      </c>
      <c r="L1415" s="39" t="str">
        <f t="shared" si="92"/>
        <v>X</v>
      </c>
      <c r="M1415" s="43" t="str">
        <f>IFERROR(I1415+J1415, "X")</f>
        <v>X</v>
      </c>
      <c r="N1415" s="45">
        <v>1</v>
      </c>
      <c r="O1415" s="8">
        <v>0</v>
      </c>
      <c r="P1415" s="9">
        <v>0</v>
      </c>
      <c r="Q1415" s="9">
        <v>0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8">
        <v>0</v>
      </c>
      <c r="X1415" s="9">
        <v>0</v>
      </c>
      <c r="Y1415" s="8"/>
      <c r="AA1415" s="8"/>
      <c r="AG1415" s="47"/>
      <c r="AH1415" s="9">
        <f t="shared" si="94"/>
        <v>-1</v>
      </c>
      <c r="AI1415" s="7">
        <v>8.3000000000000007</v>
      </c>
      <c r="AM1415" s="14"/>
      <c r="AO1415" s="16"/>
      <c r="AR1415" s="16"/>
      <c r="AS1415" s="9">
        <v>2005</v>
      </c>
      <c r="AT1415" s="23">
        <f t="shared" si="93"/>
        <v>3.3021143769562009</v>
      </c>
      <c r="AX1415" s="18"/>
      <c r="AZ1415" s="18"/>
      <c r="BB1415" s="18"/>
      <c r="BD1415" s="18"/>
      <c r="BF1415" s="18"/>
      <c r="BG1415" s="18" t="s">
        <v>285</v>
      </c>
      <c r="BH1415">
        <v>0</v>
      </c>
      <c r="BI1415">
        <v>0</v>
      </c>
      <c r="BJ1415">
        <v>1</v>
      </c>
      <c r="BK1415">
        <v>0</v>
      </c>
      <c r="BL1415">
        <v>0</v>
      </c>
      <c r="BM1415">
        <v>0</v>
      </c>
      <c r="BN1415" s="18">
        <v>0</v>
      </c>
      <c r="BO1415">
        <v>0</v>
      </c>
      <c r="BP1415">
        <v>1</v>
      </c>
      <c r="BQ1415" s="18">
        <v>0</v>
      </c>
      <c r="BS1415" s="18"/>
      <c r="BT1415" t="s">
        <v>397</v>
      </c>
      <c r="BU1415" t="s">
        <v>397</v>
      </c>
      <c r="BW1415" s="25"/>
      <c r="CA1415" s="18"/>
      <c r="CC1415" s="18"/>
      <c r="CD1415" s="18"/>
      <c r="CF1415" s="18"/>
      <c r="CH1415" s="18"/>
      <c r="CR1415" s="18"/>
      <c r="CT1415" s="25"/>
      <c r="CU1415" t="s">
        <v>397</v>
      </c>
      <c r="CW1415" t="s">
        <v>397</v>
      </c>
      <c r="CX1415" s="25" t="s">
        <v>397</v>
      </c>
    </row>
    <row r="1416" spans="1:102" x14ac:dyDescent="0.3">
      <c r="A1416">
        <v>1415</v>
      </c>
      <c r="B1416">
        <v>160</v>
      </c>
      <c r="C1416" s="25" t="s">
        <v>287</v>
      </c>
      <c r="D1416" s="12">
        <v>1.44</v>
      </c>
      <c r="E1416" s="14"/>
      <c r="F1416" s="7" t="str">
        <f>IFERROR(D1416/E1416, "X")</f>
        <v>X</v>
      </c>
      <c r="G1416" s="7">
        <f>D1416-E1416</f>
        <v>1.44</v>
      </c>
      <c r="H1416" s="16">
        <f>D1416+E1416</f>
        <v>1.44</v>
      </c>
      <c r="I1416" s="11" t="str">
        <f>IFERROR(F1416/SQRT(F1416^2+AH1416), "X")</f>
        <v>X</v>
      </c>
      <c r="J1416" s="39" t="str">
        <f>IFERROR(SQRT((1-I1416^2)/AH1416), "X")</f>
        <v>X</v>
      </c>
      <c r="K1416" s="39" t="str">
        <f t="shared" si="91"/>
        <v>X</v>
      </c>
      <c r="L1416" s="39" t="str">
        <f t="shared" si="92"/>
        <v>X</v>
      </c>
      <c r="M1416" s="43" t="str">
        <f>IFERROR(I1416+J1416, "X")</f>
        <v>X</v>
      </c>
      <c r="N1416" s="45">
        <v>0</v>
      </c>
      <c r="O1416" s="8">
        <v>1</v>
      </c>
      <c r="P1416" s="9">
        <v>0</v>
      </c>
      <c r="Q1416" s="9">
        <v>0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8">
        <v>0</v>
      </c>
      <c r="X1416" s="9">
        <v>0</v>
      </c>
      <c r="Y1416" s="8"/>
      <c r="AA1416" s="8"/>
      <c r="AG1416" s="47"/>
      <c r="AH1416" s="9">
        <f t="shared" si="94"/>
        <v>-1</v>
      </c>
      <c r="AI1416" s="7">
        <v>8</v>
      </c>
      <c r="AM1416" s="14"/>
      <c r="AO1416" s="16"/>
      <c r="AR1416" s="16"/>
      <c r="AS1416" s="9">
        <v>2002</v>
      </c>
      <c r="AT1416" s="23">
        <f t="shared" si="93"/>
        <v>3.3014640731433</v>
      </c>
      <c r="AX1416" s="18"/>
      <c r="AZ1416" s="18"/>
      <c r="BB1416" s="18"/>
      <c r="BD1416" s="18"/>
      <c r="BF1416" s="18"/>
      <c r="BG1416" s="18" t="s">
        <v>285</v>
      </c>
      <c r="BH1416">
        <v>0</v>
      </c>
      <c r="BI1416">
        <v>0</v>
      </c>
      <c r="BJ1416">
        <v>1</v>
      </c>
      <c r="BK1416">
        <v>0</v>
      </c>
      <c r="BL1416">
        <v>0</v>
      </c>
      <c r="BM1416">
        <v>0</v>
      </c>
      <c r="BN1416" s="18">
        <v>0</v>
      </c>
      <c r="BO1416">
        <v>0</v>
      </c>
      <c r="BP1416">
        <v>1</v>
      </c>
      <c r="BQ1416" s="18">
        <v>0</v>
      </c>
      <c r="BS1416" s="18"/>
      <c r="BT1416" t="s">
        <v>397</v>
      </c>
      <c r="BU1416" t="s">
        <v>397</v>
      </c>
      <c r="BW1416" s="25"/>
      <c r="CA1416" s="18"/>
      <c r="CC1416" s="18"/>
      <c r="CD1416" s="18"/>
      <c r="CF1416" s="18"/>
      <c r="CH1416" s="18"/>
      <c r="CR1416" s="18"/>
      <c r="CT1416" s="25"/>
      <c r="CU1416" t="s">
        <v>397</v>
      </c>
      <c r="CW1416" t="s">
        <v>397</v>
      </c>
      <c r="CX1416" s="25" t="s">
        <v>397</v>
      </c>
    </row>
    <row r="1417" spans="1:102" x14ac:dyDescent="0.3">
      <c r="A1417">
        <v>1416</v>
      </c>
      <c r="B1417">
        <v>160</v>
      </c>
      <c r="C1417" s="25" t="s">
        <v>287</v>
      </c>
      <c r="D1417" s="12">
        <v>2.11</v>
      </c>
      <c r="E1417" s="14"/>
      <c r="F1417" s="7" t="str">
        <f>IFERROR(D1417/E1417, "X")</f>
        <v>X</v>
      </c>
      <c r="G1417" s="7">
        <f>D1417-E1417</f>
        <v>2.11</v>
      </c>
      <c r="H1417" s="16">
        <f>D1417+E1417</f>
        <v>2.11</v>
      </c>
      <c r="I1417" s="11" t="str">
        <f>IFERROR(F1417/SQRT(F1417^2+AH1417), "X")</f>
        <v>X</v>
      </c>
      <c r="J1417" s="39" t="str">
        <f>IFERROR(SQRT((1-I1417^2)/AH1417), "X")</f>
        <v>X</v>
      </c>
      <c r="K1417" s="39" t="str">
        <f t="shared" si="91"/>
        <v>X</v>
      </c>
      <c r="L1417" s="39" t="str">
        <f t="shared" si="92"/>
        <v>X</v>
      </c>
      <c r="M1417" s="43" t="str">
        <f>IFERROR(I1417+J1417, "X")</f>
        <v>X</v>
      </c>
      <c r="N1417" s="45">
        <v>0</v>
      </c>
      <c r="O1417" s="8">
        <v>1</v>
      </c>
      <c r="P1417" s="9">
        <v>0</v>
      </c>
      <c r="Q1417" s="9">
        <v>0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8">
        <v>0</v>
      </c>
      <c r="X1417" s="9">
        <v>0</v>
      </c>
      <c r="Y1417" s="8"/>
      <c r="AA1417" s="8"/>
      <c r="AG1417" s="47"/>
      <c r="AH1417" s="9">
        <f t="shared" si="94"/>
        <v>-1</v>
      </c>
      <c r="AI1417" s="7">
        <v>8.4</v>
      </c>
      <c r="AM1417" s="14"/>
      <c r="AO1417" s="16"/>
      <c r="AR1417" s="16"/>
      <c r="AS1417" s="9">
        <v>2003</v>
      </c>
      <c r="AT1417" s="23">
        <f t="shared" si="93"/>
        <v>3.3016809492935764</v>
      </c>
      <c r="AX1417" s="18"/>
      <c r="AZ1417" s="18"/>
      <c r="BB1417" s="18"/>
      <c r="BD1417" s="18"/>
      <c r="BF1417" s="18"/>
      <c r="BG1417" s="18" t="s">
        <v>285</v>
      </c>
      <c r="BH1417">
        <v>0</v>
      </c>
      <c r="BI1417">
        <v>0</v>
      </c>
      <c r="BJ1417">
        <v>1</v>
      </c>
      <c r="BK1417">
        <v>0</v>
      </c>
      <c r="BL1417">
        <v>0</v>
      </c>
      <c r="BM1417">
        <v>0</v>
      </c>
      <c r="BN1417" s="18">
        <v>0</v>
      </c>
      <c r="BO1417">
        <v>0</v>
      </c>
      <c r="BP1417">
        <v>1</v>
      </c>
      <c r="BQ1417" s="18">
        <v>0</v>
      </c>
      <c r="BS1417" s="18"/>
      <c r="BT1417" t="s">
        <v>397</v>
      </c>
      <c r="BU1417" t="s">
        <v>397</v>
      </c>
      <c r="BW1417" s="25"/>
      <c r="CA1417" s="18"/>
      <c r="CC1417" s="18"/>
      <c r="CD1417" s="18"/>
      <c r="CF1417" s="18"/>
      <c r="CH1417" s="18"/>
      <c r="CR1417" s="18"/>
      <c r="CT1417" s="25"/>
      <c r="CU1417" t="s">
        <v>397</v>
      </c>
      <c r="CW1417" t="s">
        <v>397</v>
      </c>
      <c r="CX1417" s="25" t="s">
        <v>397</v>
      </c>
    </row>
    <row r="1418" spans="1:102" x14ac:dyDescent="0.3">
      <c r="A1418">
        <v>1417</v>
      </c>
      <c r="B1418">
        <v>160</v>
      </c>
      <c r="C1418" s="25" t="s">
        <v>287</v>
      </c>
      <c r="D1418" s="12">
        <v>2.4900000000000002</v>
      </c>
      <c r="E1418" s="14"/>
      <c r="F1418" s="7" t="str">
        <f>IFERROR(D1418/E1418, "X")</f>
        <v>X</v>
      </c>
      <c r="G1418" s="7">
        <f>D1418-E1418</f>
        <v>2.4900000000000002</v>
      </c>
      <c r="H1418" s="16">
        <f>D1418+E1418</f>
        <v>2.4900000000000002</v>
      </c>
      <c r="I1418" s="11" t="str">
        <f>IFERROR(F1418/SQRT(F1418^2+AH1418), "X")</f>
        <v>X</v>
      </c>
      <c r="J1418" s="39" t="str">
        <f>IFERROR(SQRT((1-I1418^2)/AH1418), "X")</f>
        <v>X</v>
      </c>
      <c r="K1418" s="39" t="str">
        <f t="shared" si="91"/>
        <v>X</v>
      </c>
      <c r="L1418" s="39" t="str">
        <f t="shared" si="92"/>
        <v>X</v>
      </c>
      <c r="M1418" s="43" t="str">
        <f>IFERROR(I1418+J1418, "X")</f>
        <v>X</v>
      </c>
      <c r="N1418" s="45">
        <v>0</v>
      </c>
      <c r="O1418" s="8">
        <v>1</v>
      </c>
      <c r="P1418" s="9">
        <v>0</v>
      </c>
      <c r="Q1418" s="9">
        <v>0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8">
        <v>0</v>
      </c>
      <c r="X1418" s="9">
        <v>0</v>
      </c>
      <c r="Y1418" s="8"/>
      <c r="AA1418" s="8"/>
      <c r="AG1418" s="47"/>
      <c r="AH1418" s="9">
        <f t="shared" si="94"/>
        <v>-1</v>
      </c>
      <c r="AI1418" s="7">
        <v>8.4</v>
      </c>
      <c r="AM1418" s="14"/>
      <c r="AO1418" s="16"/>
      <c r="AR1418" s="16"/>
      <c r="AS1418" s="9">
        <v>2004</v>
      </c>
      <c r="AT1418" s="23">
        <f t="shared" si="93"/>
        <v>3.301897717195208</v>
      </c>
      <c r="AX1418" s="18"/>
      <c r="AZ1418" s="18"/>
      <c r="BB1418" s="18"/>
      <c r="BD1418" s="18"/>
      <c r="BF1418" s="18"/>
      <c r="BG1418" s="18" t="s">
        <v>285</v>
      </c>
      <c r="BH1418">
        <v>0</v>
      </c>
      <c r="BI1418">
        <v>0</v>
      </c>
      <c r="BJ1418">
        <v>1</v>
      </c>
      <c r="BK1418">
        <v>0</v>
      </c>
      <c r="BL1418">
        <v>0</v>
      </c>
      <c r="BM1418">
        <v>0</v>
      </c>
      <c r="BN1418" s="18">
        <v>0</v>
      </c>
      <c r="BO1418">
        <v>0</v>
      </c>
      <c r="BP1418">
        <v>1</v>
      </c>
      <c r="BQ1418" s="18">
        <v>0</v>
      </c>
      <c r="BS1418" s="18"/>
      <c r="BT1418" t="s">
        <v>397</v>
      </c>
      <c r="BU1418" t="s">
        <v>397</v>
      </c>
      <c r="BW1418" s="25"/>
      <c r="CA1418" s="18"/>
      <c r="CC1418" s="18"/>
      <c r="CD1418" s="18"/>
      <c r="CF1418" s="18"/>
      <c r="CH1418" s="18"/>
      <c r="CR1418" s="18"/>
      <c r="CT1418" s="25"/>
      <c r="CU1418" t="s">
        <v>397</v>
      </c>
      <c r="CW1418" t="s">
        <v>397</v>
      </c>
      <c r="CX1418" s="25" t="s">
        <v>397</v>
      </c>
    </row>
    <row r="1419" spans="1:102" x14ac:dyDescent="0.3">
      <c r="A1419">
        <v>1418</v>
      </c>
      <c r="B1419">
        <v>160</v>
      </c>
      <c r="C1419" s="25" t="s">
        <v>287</v>
      </c>
      <c r="D1419" s="12">
        <v>4.3600000000000003</v>
      </c>
      <c r="E1419" s="14"/>
      <c r="F1419" s="7" t="str">
        <f>IFERROR(D1419/E1419, "X")</f>
        <v>X</v>
      </c>
      <c r="G1419" s="7">
        <f>D1419-E1419</f>
        <v>4.3600000000000003</v>
      </c>
      <c r="H1419" s="16">
        <f>D1419+E1419</f>
        <v>4.3600000000000003</v>
      </c>
      <c r="I1419" s="11" t="str">
        <f>IFERROR(F1419/SQRT(F1419^2+AH1419), "X")</f>
        <v>X</v>
      </c>
      <c r="J1419" s="39" t="str">
        <f>IFERROR(SQRT((1-I1419^2)/AH1419), "X")</f>
        <v>X</v>
      </c>
      <c r="K1419" s="39" t="str">
        <f t="shared" si="91"/>
        <v>X</v>
      </c>
      <c r="L1419" s="39" t="str">
        <f t="shared" si="92"/>
        <v>X</v>
      </c>
      <c r="M1419" s="43" t="str">
        <f>IFERROR(I1419+J1419, "X")</f>
        <v>X</v>
      </c>
      <c r="N1419" s="45">
        <v>0</v>
      </c>
      <c r="O1419" s="8">
        <v>1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0</v>
      </c>
      <c r="V1419" s="9">
        <v>0</v>
      </c>
      <c r="W1419" s="8">
        <v>0</v>
      </c>
      <c r="X1419" s="9">
        <v>0</v>
      </c>
      <c r="Y1419" s="8"/>
      <c r="AA1419" s="8"/>
      <c r="AG1419" s="47"/>
      <c r="AH1419" s="9">
        <f t="shared" si="94"/>
        <v>-1</v>
      </c>
      <c r="AI1419" s="7">
        <v>8.3000000000000007</v>
      </c>
      <c r="AM1419" s="14"/>
      <c r="AO1419" s="16"/>
      <c r="AR1419" s="16"/>
      <c r="AS1419" s="9">
        <v>2005</v>
      </c>
      <c r="AT1419" s="23">
        <f t="shared" si="93"/>
        <v>3.3021143769562009</v>
      </c>
      <c r="AX1419" s="18"/>
      <c r="AZ1419" s="18"/>
      <c r="BB1419" s="18"/>
      <c r="BD1419" s="18"/>
      <c r="BF1419" s="18"/>
      <c r="BG1419" s="18" t="s">
        <v>285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 s="18">
        <v>0</v>
      </c>
      <c r="BO1419">
        <v>0</v>
      </c>
      <c r="BP1419">
        <v>1</v>
      </c>
      <c r="BQ1419" s="18">
        <v>0</v>
      </c>
      <c r="BS1419" s="18"/>
      <c r="BT1419" t="s">
        <v>397</v>
      </c>
      <c r="BU1419" t="s">
        <v>397</v>
      </c>
      <c r="BW1419" s="25"/>
      <c r="CA1419" s="18"/>
      <c r="CC1419" s="18"/>
      <c r="CD1419" s="18"/>
      <c r="CF1419" s="18"/>
      <c r="CH1419" s="18"/>
      <c r="CR1419" s="18"/>
      <c r="CT1419" s="25"/>
      <c r="CU1419" t="s">
        <v>397</v>
      </c>
      <c r="CW1419" t="s">
        <v>397</v>
      </c>
      <c r="CX1419" s="25" t="s">
        <v>397</v>
      </c>
    </row>
    <row r="1420" spans="1:102" x14ac:dyDescent="0.3">
      <c r="A1420">
        <v>1419</v>
      </c>
      <c r="B1420">
        <v>160</v>
      </c>
      <c r="C1420" s="25" t="s">
        <v>287</v>
      </c>
      <c r="D1420" s="12">
        <v>14.88</v>
      </c>
      <c r="E1420" s="14"/>
      <c r="F1420" s="7" t="str">
        <f>IFERROR(D1420/E1420, "X")</f>
        <v>X</v>
      </c>
      <c r="G1420" s="7">
        <f>D1420-E1420</f>
        <v>14.88</v>
      </c>
      <c r="H1420" s="16">
        <f>D1420+E1420</f>
        <v>14.88</v>
      </c>
      <c r="I1420" s="11" t="str">
        <f>IFERROR(F1420/SQRT(F1420^2+AH1420), "X")</f>
        <v>X</v>
      </c>
      <c r="J1420" s="39" t="str">
        <f>IFERROR(SQRT((1-I1420^2)/AH1420), "X")</f>
        <v>X</v>
      </c>
      <c r="K1420" s="39" t="str">
        <f t="shared" si="91"/>
        <v>X</v>
      </c>
      <c r="L1420" s="39" t="str">
        <f t="shared" si="92"/>
        <v>X</v>
      </c>
      <c r="M1420" s="43" t="str">
        <f>IFERROR(I1420+J1420, "X")</f>
        <v>X</v>
      </c>
      <c r="N1420" s="45">
        <v>0</v>
      </c>
      <c r="O1420" s="8">
        <v>0</v>
      </c>
      <c r="P1420" s="9">
        <v>1</v>
      </c>
      <c r="Q1420" s="9">
        <v>0</v>
      </c>
      <c r="R1420" s="8">
        <v>0</v>
      </c>
      <c r="S1420" s="9">
        <v>0</v>
      </c>
      <c r="T1420" s="9">
        <v>0</v>
      </c>
      <c r="U1420" s="8">
        <v>0</v>
      </c>
      <c r="V1420" s="9">
        <v>0</v>
      </c>
      <c r="W1420" s="8">
        <v>0</v>
      </c>
      <c r="X1420" s="9">
        <v>0</v>
      </c>
      <c r="Y1420" s="8"/>
      <c r="AA1420" s="8"/>
      <c r="AG1420" s="47"/>
      <c r="AH1420" s="9">
        <f t="shared" si="94"/>
        <v>-1</v>
      </c>
      <c r="AI1420" s="7">
        <v>8</v>
      </c>
      <c r="AM1420" s="14"/>
      <c r="AO1420" s="16"/>
      <c r="AR1420" s="16"/>
      <c r="AS1420" s="9">
        <v>2002</v>
      </c>
      <c r="AT1420" s="23">
        <f t="shared" si="93"/>
        <v>3.3014640731433</v>
      </c>
      <c r="AX1420" s="18"/>
      <c r="AZ1420" s="18"/>
      <c r="BB1420" s="18"/>
      <c r="BD1420" s="18"/>
      <c r="BF1420" s="18"/>
      <c r="BG1420" s="18" t="s">
        <v>285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0</v>
      </c>
      <c r="BN1420" s="18">
        <v>0</v>
      </c>
      <c r="BO1420">
        <v>0</v>
      </c>
      <c r="BP1420">
        <v>1</v>
      </c>
      <c r="BQ1420" s="18">
        <v>0</v>
      </c>
      <c r="BS1420" s="18"/>
      <c r="BT1420" t="s">
        <v>397</v>
      </c>
      <c r="BU1420" t="s">
        <v>397</v>
      </c>
      <c r="BW1420" s="25"/>
      <c r="CA1420" s="18"/>
      <c r="CC1420" s="18"/>
      <c r="CD1420" s="18"/>
      <c r="CF1420" s="18"/>
      <c r="CH1420" s="18"/>
      <c r="CR1420" s="18"/>
      <c r="CT1420" s="25"/>
      <c r="CU1420" t="s">
        <v>397</v>
      </c>
      <c r="CW1420" t="s">
        <v>397</v>
      </c>
      <c r="CX1420" s="25" t="s">
        <v>397</v>
      </c>
    </row>
    <row r="1421" spans="1:102" x14ac:dyDescent="0.3">
      <c r="A1421">
        <v>1420</v>
      </c>
      <c r="B1421">
        <v>160</v>
      </c>
      <c r="C1421" s="25" t="s">
        <v>287</v>
      </c>
      <c r="D1421" s="12">
        <v>13.03</v>
      </c>
      <c r="E1421" s="14"/>
      <c r="F1421" s="7" t="str">
        <f>IFERROR(D1421/E1421, "X")</f>
        <v>X</v>
      </c>
      <c r="G1421" s="7">
        <f>D1421-E1421</f>
        <v>13.03</v>
      </c>
      <c r="H1421" s="16">
        <f>D1421+E1421</f>
        <v>13.03</v>
      </c>
      <c r="I1421" s="11" t="str">
        <f>IFERROR(F1421/SQRT(F1421^2+AH1421), "X")</f>
        <v>X</v>
      </c>
      <c r="J1421" s="39" t="str">
        <f>IFERROR(SQRT((1-I1421^2)/AH1421), "X")</f>
        <v>X</v>
      </c>
      <c r="K1421" s="39" t="str">
        <f t="shared" si="91"/>
        <v>X</v>
      </c>
      <c r="L1421" s="39" t="str">
        <f t="shared" si="92"/>
        <v>X</v>
      </c>
      <c r="M1421" s="43" t="str">
        <f>IFERROR(I1421+J1421, "X")</f>
        <v>X</v>
      </c>
      <c r="N1421" s="45">
        <v>0</v>
      </c>
      <c r="O1421" s="8">
        <v>0</v>
      </c>
      <c r="P1421" s="9">
        <v>1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0</v>
      </c>
      <c r="W1421" s="8">
        <v>0</v>
      </c>
      <c r="X1421" s="9">
        <v>0</v>
      </c>
      <c r="Y1421" s="8"/>
      <c r="AA1421" s="8"/>
      <c r="AG1421" s="47"/>
      <c r="AH1421" s="9">
        <f t="shared" si="94"/>
        <v>-1</v>
      </c>
      <c r="AI1421" s="7">
        <v>8.4</v>
      </c>
      <c r="AM1421" s="14"/>
      <c r="AO1421" s="16"/>
      <c r="AR1421" s="16"/>
      <c r="AS1421" s="9">
        <v>2003</v>
      </c>
      <c r="AT1421" s="23">
        <f t="shared" si="93"/>
        <v>3.3016809492935764</v>
      </c>
      <c r="AX1421" s="18"/>
      <c r="AZ1421" s="18"/>
      <c r="BB1421" s="18"/>
      <c r="BD1421" s="18"/>
      <c r="BF1421" s="18"/>
      <c r="BG1421" s="18" t="s">
        <v>285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0</v>
      </c>
      <c r="BN1421" s="18">
        <v>0</v>
      </c>
      <c r="BO1421">
        <v>0</v>
      </c>
      <c r="BP1421">
        <v>1</v>
      </c>
      <c r="BQ1421" s="18">
        <v>0</v>
      </c>
      <c r="BS1421" s="18"/>
      <c r="BT1421" t="s">
        <v>397</v>
      </c>
      <c r="BU1421" t="s">
        <v>397</v>
      </c>
      <c r="BW1421" s="25"/>
      <c r="CA1421" s="18"/>
      <c r="CC1421" s="18"/>
      <c r="CD1421" s="18"/>
      <c r="CF1421" s="18"/>
      <c r="CH1421" s="18"/>
      <c r="CR1421" s="18"/>
      <c r="CT1421" s="25"/>
      <c r="CU1421" t="s">
        <v>397</v>
      </c>
      <c r="CW1421" t="s">
        <v>397</v>
      </c>
      <c r="CX1421" s="25" t="s">
        <v>397</v>
      </c>
    </row>
    <row r="1422" spans="1:102" x14ac:dyDescent="0.3">
      <c r="A1422">
        <v>1421</v>
      </c>
      <c r="B1422">
        <v>160</v>
      </c>
      <c r="C1422" s="25" t="s">
        <v>287</v>
      </c>
      <c r="D1422" s="12">
        <v>14.79</v>
      </c>
      <c r="E1422" s="14"/>
      <c r="F1422" s="7" t="str">
        <f>IFERROR(D1422/E1422, "X")</f>
        <v>X</v>
      </c>
      <c r="G1422" s="7">
        <f>D1422-E1422</f>
        <v>14.79</v>
      </c>
      <c r="H1422" s="16">
        <f>D1422+E1422</f>
        <v>14.79</v>
      </c>
      <c r="I1422" s="11" t="str">
        <f>IFERROR(F1422/SQRT(F1422^2+AH1422), "X")</f>
        <v>X</v>
      </c>
      <c r="J1422" s="39" t="str">
        <f>IFERROR(SQRT((1-I1422^2)/AH1422), "X")</f>
        <v>X</v>
      </c>
      <c r="K1422" s="39" t="str">
        <f t="shared" si="91"/>
        <v>X</v>
      </c>
      <c r="L1422" s="39" t="str">
        <f t="shared" si="92"/>
        <v>X</v>
      </c>
      <c r="M1422" s="43" t="str">
        <f>IFERROR(I1422+J1422, "X")</f>
        <v>X</v>
      </c>
      <c r="N1422" s="45">
        <v>0</v>
      </c>
      <c r="O1422" s="8">
        <v>0</v>
      </c>
      <c r="P1422" s="9">
        <v>1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0</v>
      </c>
      <c r="W1422" s="8">
        <v>0</v>
      </c>
      <c r="X1422" s="9">
        <v>0</v>
      </c>
      <c r="Y1422" s="8"/>
      <c r="AA1422" s="8"/>
      <c r="AG1422" s="47"/>
      <c r="AH1422" s="9">
        <f t="shared" si="94"/>
        <v>-1</v>
      </c>
      <c r="AI1422" s="7">
        <v>8.4</v>
      </c>
      <c r="AM1422" s="14"/>
      <c r="AO1422" s="16"/>
      <c r="AR1422" s="16"/>
      <c r="AS1422" s="9">
        <v>2004</v>
      </c>
      <c r="AT1422" s="23">
        <f t="shared" si="93"/>
        <v>3.301897717195208</v>
      </c>
      <c r="AX1422" s="18"/>
      <c r="AZ1422" s="18"/>
      <c r="BB1422" s="18"/>
      <c r="BD1422" s="18"/>
      <c r="BF1422" s="18"/>
      <c r="BG1422" s="18" t="s">
        <v>285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 s="18">
        <v>0</v>
      </c>
      <c r="BO1422">
        <v>0</v>
      </c>
      <c r="BP1422">
        <v>1</v>
      </c>
      <c r="BQ1422" s="18">
        <v>0</v>
      </c>
      <c r="BS1422" s="18"/>
      <c r="BT1422" t="s">
        <v>397</v>
      </c>
      <c r="BU1422" t="s">
        <v>397</v>
      </c>
      <c r="BW1422" s="25"/>
      <c r="CA1422" s="18"/>
      <c r="CC1422" s="18"/>
      <c r="CD1422" s="18"/>
      <c r="CF1422" s="18"/>
      <c r="CH1422" s="18"/>
      <c r="CR1422" s="18"/>
      <c r="CT1422" s="25"/>
      <c r="CU1422" t="s">
        <v>397</v>
      </c>
      <c r="CW1422" t="s">
        <v>397</v>
      </c>
      <c r="CX1422" s="25" t="s">
        <v>397</v>
      </c>
    </row>
    <row r="1423" spans="1:102" x14ac:dyDescent="0.3">
      <c r="A1423">
        <v>1422</v>
      </c>
      <c r="B1423">
        <v>160</v>
      </c>
      <c r="C1423" s="25" t="s">
        <v>287</v>
      </c>
      <c r="D1423" s="12">
        <v>9.4499999999999993</v>
      </c>
      <c r="E1423" s="14"/>
      <c r="F1423" s="7" t="str">
        <f>IFERROR(D1423/E1423, "X")</f>
        <v>X</v>
      </c>
      <c r="G1423" s="7">
        <f>D1423-E1423</f>
        <v>9.4499999999999993</v>
      </c>
      <c r="H1423" s="16">
        <f>D1423+E1423</f>
        <v>9.4499999999999993</v>
      </c>
      <c r="I1423" s="11" t="str">
        <f>IFERROR(F1423/SQRT(F1423^2+AH1423), "X")</f>
        <v>X</v>
      </c>
      <c r="J1423" s="39" t="str">
        <f>IFERROR(SQRT((1-I1423^2)/AH1423), "X")</f>
        <v>X</v>
      </c>
      <c r="K1423" s="39" t="str">
        <f t="shared" si="91"/>
        <v>X</v>
      </c>
      <c r="L1423" s="39" t="str">
        <f t="shared" si="92"/>
        <v>X</v>
      </c>
      <c r="M1423" s="43" t="str">
        <f>IFERROR(I1423+J1423, "X")</f>
        <v>X</v>
      </c>
      <c r="N1423" s="45">
        <v>0</v>
      </c>
      <c r="O1423" s="8">
        <v>0</v>
      </c>
      <c r="P1423" s="9">
        <v>1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8">
        <v>0</v>
      </c>
      <c r="X1423" s="9">
        <v>0</v>
      </c>
      <c r="Y1423" s="8"/>
      <c r="AA1423" s="8"/>
      <c r="AG1423" s="47"/>
      <c r="AH1423" s="9">
        <f t="shared" si="94"/>
        <v>-1</v>
      </c>
      <c r="AI1423" s="7">
        <v>8.3000000000000007</v>
      </c>
      <c r="AM1423" s="14"/>
      <c r="AO1423" s="16"/>
      <c r="AR1423" s="16"/>
      <c r="AS1423" s="9">
        <v>2005</v>
      </c>
      <c r="AT1423" s="23">
        <f t="shared" si="93"/>
        <v>3.3021143769562009</v>
      </c>
      <c r="AX1423" s="18"/>
      <c r="AZ1423" s="18"/>
      <c r="BB1423" s="18"/>
      <c r="BD1423" s="18"/>
      <c r="BF1423" s="18"/>
      <c r="BG1423" s="18" t="s">
        <v>285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 s="18">
        <v>0</v>
      </c>
      <c r="BO1423">
        <v>0</v>
      </c>
      <c r="BP1423">
        <v>1</v>
      </c>
      <c r="BQ1423" s="18">
        <v>0</v>
      </c>
      <c r="BS1423" s="18"/>
      <c r="BT1423" t="s">
        <v>397</v>
      </c>
      <c r="BU1423" t="s">
        <v>397</v>
      </c>
      <c r="BW1423" s="25"/>
      <c r="CA1423" s="18"/>
      <c r="CC1423" s="18"/>
      <c r="CD1423" s="18"/>
      <c r="CF1423" s="18"/>
      <c r="CH1423" s="18"/>
      <c r="CR1423" s="18"/>
      <c r="CT1423" s="25"/>
      <c r="CU1423" t="s">
        <v>397</v>
      </c>
      <c r="CW1423" t="s">
        <v>397</v>
      </c>
      <c r="CX1423" s="25" t="s">
        <v>397</v>
      </c>
    </row>
    <row r="1424" spans="1:102" x14ac:dyDescent="0.3">
      <c r="A1424">
        <v>1423</v>
      </c>
      <c r="B1424">
        <v>160</v>
      </c>
      <c r="C1424" s="25" t="s">
        <v>287</v>
      </c>
      <c r="D1424" s="12">
        <v>20.32</v>
      </c>
      <c r="E1424" s="14"/>
      <c r="F1424" s="7" t="str">
        <f>IFERROR(D1424/E1424, "X")</f>
        <v>X</v>
      </c>
      <c r="G1424" s="7">
        <f>D1424-E1424</f>
        <v>20.32</v>
      </c>
      <c r="H1424" s="16">
        <f>D1424+E1424</f>
        <v>20.32</v>
      </c>
      <c r="I1424" s="11" t="str">
        <f>IFERROR(F1424/SQRT(F1424^2+AH1424), "X")</f>
        <v>X</v>
      </c>
      <c r="J1424" s="39" t="str">
        <f>IFERROR(SQRT((1-I1424^2)/AH1424), "X")</f>
        <v>X</v>
      </c>
      <c r="K1424" s="39" t="str">
        <f t="shared" si="91"/>
        <v>X</v>
      </c>
      <c r="L1424" s="39" t="str">
        <f t="shared" si="92"/>
        <v>X</v>
      </c>
      <c r="M1424" s="43" t="str">
        <f>IFERROR(I1424+J1424, "X")</f>
        <v>X</v>
      </c>
      <c r="N1424" s="45">
        <v>0</v>
      </c>
      <c r="O1424" s="8">
        <v>0</v>
      </c>
      <c r="P1424" s="9">
        <v>0</v>
      </c>
      <c r="Q1424" s="9">
        <v>1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8">
        <v>0</v>
      </c>
      <c r="X1424" s="9">
        <v>0</v>
      </c>
      <c r="Y1424" s="8"/>
      <c r="AA1424" s="8"/>
      <c r="AG1424" s="47"/>
      <c r="AH1424" s="9">
        <f t="shared" si="94"/>
        <v>-1</v>
      </c>
      <c r="AI1424" s="7">
        <v>8</v>
      </c>
      <c r="AM1424" s="14"/>
      <c r="AO1424" s="16"/>
      <c r="AR1424" s="16"/>
      <c r="AS1424" s="9">
        <v>2002</v>
      </c>
      <c r="AT1424" s="23">
        <f t="shared" si="93"/>
        <v>3.3014640731433</v>
      </c>
      <c r="AX1424" s="18"/>
      <c r="AZ1424" s="18"/>
      <c r="BB1424" s="18"/>
      <c r="BD1424" s="18"/>
      <c r="BF1424" s="18"/>
      <c r="BG1424" s="18" t="s">
        <v>285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 s="18">
        <v>0</v>
      </c>
      <c r="BO1424">
        <v>0</v>
      </c>
      <c r="BP1424">
        <v>1</v>
      </c>
      <c r="BQ1424" s="18">
        <v>0</v>
      </c>
      <c r="BS1424" s="18"/>
      <c r="BT1424" t="s">
        <v>397</v>
      </c>
      <c r="BU1424" t="s">
        <v>397</v>
      </c>
      <c r="BW1424" s="25"/>
      <c r="CA1424" s="18"/>
      <c r="CC1424" s="18"/>
      <c r="CD1424" s="18"/>
      <c r="CF1424" s="18"/>
      <c r="CH1424" s="18"/>
      <c r="CR1424" s="18"/>
      <c r="CT1424" s="25"/>
      <c r="CU1424" t="s">
        <v>397</v>
      </c>
      <c r="CW1424" t="s">
        <v>397</v>
      </c>
      <c r="CX1424" s="25" t="s">
        <v>397</v>
      </c>
    </row>
    <row r="1425" spans="1:102" x14ac:dyDescent="0.3">
      <c r="A1425">
        <v>1424</v>
      </c>
      <c r="B1425">
        <v>160</v>
      </c>
      <c r="C1425" s="25" t="s">
        <v>287</v>
      </c>
      <c r="D1425" s="12">
        <v>21.63</v>
      </c>
      <c r="E1425" s="14"/>
      <c r="F1425" s="7" t="str">
        <f>IFERROR(D1425/E1425, "X")</f>
        <v>X</v>
      </c>
      <c r="G1425" s="7">
        <f>D1425-E1425</f>
        <v>21.63</v>
      </c>
      <c r="H1425" s="16">
        <f>D1425+E1425</f>
        <v>21.63</v>
      </c>
      <c r="I1425" s="11" t="str">
        <f>IFERROR(F1425/SQRT(F1425^2+AH1425), "X")</f>
        <v>X</v>
      </c>
      <c r="J1425" s="39" t="str">
        <f>IFERROR(SQRT((1-I1425^2)/AH1425), "X")</f>
        <v>X</v>
      </c>
      <c r="K1425" s="39" t="str">
        <f t="shared" si="91"/>
        <v>X</v>
      </c>
      <c r="L1425" s="39" t="str">
        <f t="shared" si="92"/>
        <v>X</v>
      </c>
      <c r="M1425" s="43" t="str">
        <f>IFERROR(I1425+J1425, "X")</f>
        <v>X</v>
      </c>
      <c r="N1425" s="45">
        <v>0</v>
      </c>
      <c r="O1425" s="8">
        <v>0</v>
      </c>
      <c r="P1425" s="9">
        <v>0</v>
      </c>
      <c r="Q1425" s="9">
        <v>1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8">
        <v>0</v>
      </c>
      <c r="X1425" s="9">
        <v>0</v>
      </c>
      <c r="Y1425" s="8"/>
      <c r="AA1425" s="8"/>
      <c r="AG1425" s="47"/>
      <c r="AH1425" s="9">
        <f t="shared" si="94"/>
        <v>-1</v>
      </c>
      <c r="AI1425" s="7">
        <v>8.4</v>
      </c>
      <c r="AM1425" s="14"/>
      <c r="AO1425" s="16"/>
      <c r="AR1425" s="16"/>
      <c r="AS1425" s="9">
        <v>2003</v>
      </c>
      <c r="AT1425" s="23">
        <f t="shared" si="93"/>
        <v>3.3016809492935764</v>
      </c>
      <c r="AX1425" s="18"/>
      <c r="AZ1425" s="18"/>
      <c r="BB1425" s="18"/>
      <c r="BD1425" s="18"/>
      <c r="BF1425" s="18"/>
      <c r="BG1425" s="18" t="s">
        <v>285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 s="18">
        <v>0</v>
      </c>
      <c r="BO1425">
        <v>0</v>
      </c>
      <c r="BP1425">
        <v>1</v>
      </c>
      <c r="BQ1425" s="18">
        <v>0</v>
      </c>
      <c r="BS1425" s="18"/>
      <c r="BT1425" t="s">
        <v>397</v>
      </c>
      <c r="BU1425" t="s">
        <v>397</v>
      </c>
      <c r="BW1425" s="25"/>
      <c r="CA1425" s="18"/>
      <c r="CC1425" s="18"/>
      <c r="CD1425" s="18"/>
      <c r="CF1425" s="18"/>
      <c r="CH1425" s="18"/>
      <c r="CR1425" s="18"/>
      <c r="CT1425" s="25"/>
      <c r="CU1425" t="s">
        <v>397</v>
      </c>
      <c r="CW1425" t="s">
        <v>397</v>
      </c>
      <c r="CX1425" s="25" t="s">
        <v>397</v>
      </c>
    </row>
    <row r="1426" spans="1:102" x14ac:dyDescent="0.3">
      <c r="A1426">
        <v>1425</v>
      </c>
      <c r="B1426">
        <v>160</v>
      </c>
      <c r="C1426" s="25" t="s">
        <v>287</v>
      </c>
      <c r="D1426" s="12">
        <v>17.29</v>
      </c>
      <c r="E1426" s="14"/>
      <c r="F1426" s="7" t="str">
        <f>IFERROR(D1426/E1426, "X")</f>
        <v>X</v>
      </c>
      <c r="G1426" s="7">
        <f>D1426-E1426</f>
        <v>17.29</v>
      </c>
      <c r="H1426" s="16">
        <f>D1426+E1426</f>
        <v>17.29</v>
      </c>
      <c r="I1426" s="11" t="str">
        <f>IFERROR(F1426/SQRT(F1426^2+AH1426), "X")</f>
        <v>X</v>
      </c>
      <c r="J1426" s="39" t="str">
        <f>IFERROR(SQRT((1-I1426^2)/AH1426), "X")</f>
        <v>X</v>
      </c>
      <c r="K1426" s="39" t="str">
        <f t="shared" si="91"/>
        <v>X</v>
      </c>
      <c r="L1426" s="39" t="str">
        <f t="shared" si="92"/>
        <v>X</v>
      </c>
      <c r="M1426" s="43" t="str">
        <f>IFERROR(I1426+J1426, "X")</f>
        <v>X</v>
      </c>
      <c r="N1426" s="45">
        <v>0</v>
      </c>
      <c r="O1426" s="8">
        <v>0</v>
      </c>
      <c r="P1426" s="9">
        <v>0</v>
      </c>
      <c r="Q1426" s="9">
        <v>1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8">
        <v>0</v>
      </c>
      <c r="X1426" s="9">
        <v>0</v>
      </c>
      <c r="Y1426" s="8"/>
      <c r="AA1426" s="8"/>
      <c r="AG1426" s="47"/>
      <c r="AH1426" s="9">
        <f t="shared" si="94"/>
        <v>-1</v>
      </c>
      <c r="AI1426" s="7">
        <v>8.4</v>
      </c>
      <c r="AM1426" s="14"/>
      <c r="AO1426" s="16"/>
      <c r="AR1426" s="16"/>
      <c r="AS1426" s="9">
        <v>2004</v>
      </c>
      <c r="AT1426" s="23">
        <f t="shared" si="93"/>
        <v>3.301897717195208</v>
      </c>
      <c r="AX1426" s="18"/>
      <c r="AZ1426" s="18"/>
      <c r="BB1426" s="18"/>
      <c r="BD1426" s="18"/>
      <c r="BF1426" s="18"/>
      <c r="BG1426" s="18" t="s">
        <v>285</v>
      </c>
      <c r="BH1426">
        <v>0</v>
      </c>
      <c r="BI1426">
        <v>0</v>
      </c>
      <c r="BJ1426">
        <v>1</v>
      </c>
      <c r="BK1426">
        <v>0</v>
      </c>
      <c r="BL1426">
        <v>0</v>
      </c>
      <c r="BM1426">
        <v>0</v>
      </c>
      <c r="BN1426" s="18">
        <v>0</v>
      </c>
      <c r="BO1426">
        <v>0</v>
      </c>
      <c r="BP1426">
        <v>1</v>
      </c>
      <c r="BQ1426" s="18">
        <v>0</v>
      </c>
      <c r="BS1426" s="18"/>
      <c r="BT1426" t="s">
        <v>397</v>
      </c>
      <c r="BU1426" t="s">
        <v>397</v>
      </c>
      <c r="BW1426" s="25"/>
      <c r="CA1426" s="18"/>
      <c r="CC1426" s="18"/>
      <c r="CD1426" s="18"/>
      <c r="CF1426" s="18"/>
      <c r="CH1426" s="18"/>
      <c r="CR1426" s="18"/>
      <c r="CT1426" s="25"/>
      <c r="CU1426" t="s">
        <v>397</v>
      </c>
      <c r="CW1426" t="s">
        <v>397</v>
      </c>
      <c r="CX1426" s="25" t="s">
        <v>397</v>
      </c>
    </row>
    <row r="1427" spans="1:102" x14ac:dyDescent="0.3">
      <c r="A1427">
        <v>1426</v>
      </c>
      <c r="B1427">
        <v>160</v>
      </c>
      <c r="C1427" s="25" t="s">
        <v>287</v>
      </c>
      <c r="D1427" s="12">
        <v>22.54</v>
      </c>
      <c r="E1427" s="14"/>
      <c r="F1427" s="7" t="str">
        <f>IFERROR(D1427/E1427, "X")</f>
        <v>X</v>
      </c>
      <c r="G1427" s="7">
        <f>D1427-E1427</f>
        <v>22.54</v>
      </c>
      <c r="H1427" s="16">
        <f>D1427+E1427</f>
        <v>22.54</v>
      </c>
      <c r="I1427" s="11" t="str">
        <f>IFERROR(F1427/SQRT(F1427^2+AH1427), "X")</f>
        <v>X</v>
      </c>
      <c r="J1427" s="39" t="str">
        <f>IFERROR(SQRT((1-I1427^2)/AH1427), "X")</f>
        <v>X</v>
      </c>
      <c r="K1427" s="39" t="str">
        <f t="shared" si="91"/>
        <v>X</v>
      </c>
      <c r="L1427" s="39" t="str">
        <f t="shared" si="92"/>
        <v>X</v>
      </c>
      <c r="M1427" s="43" t="str">
        <f>IFERROR(I1427+J1427, "X")</f>
        <v>X</v>
      </c>
      <c r="N1427" s="45">
        <v>0</v>
      </c>
      <c r="O1427" s="8">
        <v>0</v>
      </c>
      <c r="P1427" s="9">
        <v>0</v>
      </c>
      <c r="Q1427" s="9">
        <v>1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8">
        <v>0</v>
      </c>
      <c r="X1427" s="9">
        <v>0</v>
      </c>
      <c r="Y1427" s="8"/>
      <c r="AA1427" s="8"/>
      <c r="AG1427" s="47"/>
      <c r="AH1427" s="9">
        <f t="shared" si="94"/>
        <v>-1</v>
      </c>
      <c r="AI1427" s="7">
        <v>8.3000000000000007</v>
      </c>
      <c r="AM1427" s="14"/>
      <c r="AO1427" s="16"/>
      <c r="AR1427" s="16"/>
      <c r="AS1427" s="9">
        <v>2005</v>
      </c>
      <c r="AT1427" s="23">
        <f t="shared" si="93"/>
        <v>3.3021143769562009</v>
      </c>
      <c r="AX1427" s="18"/>
      <c r="AZ1427" s="18"/>
      <c r="BB1427" s="18"/>
      <c r="BD1427" s="18"/>
      <c r="BF1427" s="18"/>
      <c r="BG1427" s="18" t="s">
        <v>285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 s="18">
        <v>0</v>
      </c>
      <c r="BO1427">
        <v>0</v>
      </c>
      <c r="BP1427">
        <v>1</v>
      </c>
      <c r="BQ1427" s="18">
        <v>0</v>
      </c>
      <c r="BS1427" s="18"/>
      <c r="BT1427" t="s">
        <v>397</v>
      </c>
      <c r="BU1427" t="s">
        <v>397</v>
      </c>
      <c r="BW1427" s="25"/>
      <c r="CA1427" s="18"/>
      <c r="CC1427" s="18"/>
      <c r="CD1427" s="18"/>
      <c r="CF1427" s="18"/>
      <c r="CH1427" s="18"/>
      <c r="CR1427" s="18"/>
      <c r="CT1427" s="25"/>
      <c r="CU1427" t="s">
        <v>397</v>
      </c>
      <c r="CW1427" t="s">
        <v>397</v>
      </c>
      <c r="CX1427" s="25" t="s">
        <v>397</v>
      </c>
    </row>
    <row r="1428" spans="1:102" x14ac:dyDescent="0.3">
      <c r="A1428">
        <v>1427</v>
      </c>
      <c r="B1428">
        <v>160</v>
      </c>
      <c r="C1428" s="25" t="s">
        <v>287</v>
      </c>
      <c r="D1428" s="12">
        <v>12.36</v>
      </c>
      <c r="E1428" s="14"/>
      <c r="F1428" s="7" t="str">
        <f>IFERROR(D1428/E1428, "X")</f>
        <v>X</v>
      </c>
      <c r="G1428" s="7">
        <f>D1428-E1428</f>
        <v>12.36</v>
      </c>
      <c r="H1428" s="16">
        <f>D1428+E1428</f>
        <v>12.36</v>
      </c>
      <c r="I1428" s="11" t="str">
        <f>IFERROR(F1428/SQRT(F1428^2+AH1428), "X")</f>
        <v>X</v>
      </c>
      <c r="J1428" s="39" t="str">
        <f>IFERROR(SQRT((1-I1428^2)/AH1428), "X")</f>
        <v>X</v>
      </c>
      <c r="K1428" s="39" t="str">
        <f t="shared" ref="K1428:K1491" si="95">IFERROR(1/J1428, "X")</f>
        <v>X</v>
      </c>
      <c r="L1428" s="39" t="str">
        <f t="shared" ref="L1428:L1491" si="96">IFERROR(I1428-J1428, "X")</f>
        <v>X</v>
      </c>
      <c r="M1428" s="43" t="str">
        <f>IFERROR(I1428+J1428, "X")</f>
        <v>X</v>
      </c>
      <c r="N1428" s="45">
        <v>0</v>
      </c>
      <c r="O1428" s="8">
        <v>0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1</v>
      </c>
      <c r="V1428" s="9">
        <v>0</v>
      </c>
      <c r="W1428" s="8">
        <v>0</v>
      </c>
      <c r="X1428" s="9">
        <v>0</v>
      </c>
      <c r="Y1428" s="8"/>
      <c r="AA1428" s="8"/>
      <c r="AG1428" s="47"/>
      <c r="AH1428" s="9">
        <f t="shared" si="94"/>
        <v>-1</v>
      </c>
      <c r="AI1428" s="7">
        <v>7.5</v>
      </c>
      <c r="AM1428" s="14"/>
      <c r="AO1428" s="16"/>
      <c r="AR1428" s="16"/>
      <c r="AS1428" s="9">
        <v>1994</v>
      </c>
      <c r="AT1428" s="23">
        <f t="shared" ref="AT1428:AT1491" si="97">LOG(AS1428)</f>
        <v>3.2997251539756367</v>
      </c>
      <c r="AX1428" s="18"/>
      <c r="AZ1428" s="18"/>
      <c r="BB1428" s="18"/>
      <c r="BD1428" s="18"/>
      <c r="BF1428" s="18"/>
      <c r="BG1428" s="18" t="s">
        <v>285</v>
      </c>
      <c r="BH1428">
        <v>0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 s="18">
        <v>0</v>
      </c>
      <c r="BO1428">
        <v>0</v>
      </c>
      <c r="BP1428">
        <v>1</v>
      </c>
      <c r="BQ1428" s="18">
        <v>0</v>
      </c>
      <c r="BS1428" s="18"/>
      <c r="BT1428" t="s">
        <v>397</v>
      </c>
      <c r="BU1428" t="s">
        <v>397</v>
      </c>
      <c r="BW1428" s="25"/>
      <c r="CA1428" s="18"/>
      <c r="CC1428" s="18"/>
      <c r="CD1428" s="18"/>
      <c r="CF1428" s="18"/>
      <c r="CH1428" s="18"/>
      <c r="CR1428" s="18"/>
      <c r="CT1428" s="25"/>
      <c r="CU1428" t="s">
        <v>397</v>
      </c>
      <c r="CW1428" t="s">
        <v>397</v>
      </c>
      <c r="CX1428" s="25" t="s">
        <v>397</v>
      </c>
    </row>
    <row r="1429" spans="1:102" x14ac:dyDescent="0.3">
      <c r="A1429">
        <v>1428</v>
      </c>
      <c r="B1429">
        <v>160</v>
      </c>
      <c r="C1429" s="25" t="s">
        <v>287</v>
      </c>
      <c r="D1429" s="12">
        <v>11.45</v>
      </c>
      <c r="E1429" s="14"/>
      <c r="F1429" s="7" t="str">
        <f>IFERROR(D1429/E1429, "X")</f>
        <v>X</v>
      </c>
      <c r="G1429" s="7">
        <f>D1429-E1429</f>
        <v>11.45</v>
      </c>
      <c r="H1429" s="16">
        <f>D1429+E1429</f>
        <v>11.45</v>
      </c>
      <c r="I1429" s="11" t="str">
        <f>IFERROR(F1429/SQRT(F1429^2+AH1429), "X")</f>
        <v>X</v>
      </c>
      <c r="J1429" s="39" t="str">
        <f>IFERROR(SQRT((1-I1429^2)/AH1429), "X")</f>
        <v>X</v>
      </c>
      <c r="K1429" s="39" t="str">
        <f t="shared" si="95"/>
        <v>X</v>
      </c>
      <c r="L1429" s="39" t="str">
        <f t="shared" si="96"/>
        <v>X</v>
      </c>
      <c r="M1429" s="43" t="str">
        <f>IFERROR(I1429+J1429, "X")</f>
        <v>X</v>
      </c>
      <c r="N1429" s="45">
        <v>0</v>
      </c>
      <c r="O1429" s="8">
        <v>0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1</v>
      </c>
      <c r="V1429" s="9">
        <v>0</v>
      </c>
      <c r="W1429" s="8">
        <v>0</v>
      </c>
      <c r="X1429" s="9">
        <v>0</v>
      </c>
      <c r="Y1429" s="8"/>
      <c r="AA1429" s="8"/>
      <c r="AG1429" s="47"/>
      <c r="AH1429" s="9">
        <f t="shared" si="94"/>
        <v>-1</v>
      </c>
      <c r="AI1429" s="7">
        <v>8</v>
      </c>
      <c r="AM1429" s="14"/>
      <c r="AO1429" s="16"/>
      <c r="AR1429" s="16"/>
      <c r="AS1429" s="9">
        <v>2002</v>
      </c>
      <c r="AT1429" s="23">
        <f t="shared" si="97"/>
        <v>3.3014640731433</v>
      </c>
      <c r="AX1429" s="18"/>
      <c r="AZ1429" s="18"/>
      <c r="BB1429" s="18"/>
      <c r="BD1429" s="18"/>
      <c r="BF1429" s="18"/>
      <c r="BG1429" s="18" t="s">
        <v>285</v>
      </c>
      <c r="BH1429">
        <v>0</v>
      </c>
      <c r="BI1429">
        <v>0</v>
      </c>
      <c r="BJ1429">
        <v>1</v>
      </c>
      <c r="BK1429">
        <v>0</v>
      </c>
      <c r="BL1429">
        <v>0</v>
      </c>
      <c r="BM1429">
        <v>0</v>
      </c>
      <c r="BN1429" s="18">
        <v>0</v>
      </c>
      <c r="BO1429">
        <v>0</v>
      </c>
      <c r="BP1429">
        <v>1</v>
      </c>
      <c r="BQ1429" s="18">
        <v>0</v>
      </c>
      <c r="BS1429" s="18"/>
      <c r="BT1429" t="s">
        <v>397</v>
      </c>
      <c r="BU1429" t="s">
        <v>397</v>
      </c>
      <c r="BW1429" s="25"/>
      <c r="CA1429" s="18"/>
      <c r="CC1429" s="18"/>
      <c r="CD1429" s="18"/>
      <c r="CF1429" s="18"/>
      <c r="CH1429" s="18"/>
      <c r="CR1429" s="18"/>
      <c r="CT1429" s="25"/>
      <c r="CU1429" t="s">
        <v>397</v>
      </c>
      <c r="CW1429" t="s">
        <v>397</v>
      </c>
      <c r="CX1429" s="25" t="s">
        <v>397</v>
      </c>
    </row>
    <row r="1430" spans="1:102" x14ac:dyDescent="0.3">
      <c r="A1430">
        <v>1429</v>
      </c>
      <c r="B1430">
        <v>160</v>
      </c>
      <c r="C1430" s="25" t="s">
        <v>287</v>
      </c>
      <c r="D1430" s="12">
        <v>11.7</v>
      </c>
      <c r="E1430" s="14"/>
      <c r="F1430" s="7" t="str">
        <f>IFERROR(D1430/E1430, "X")</f>
        <v>X</v>
      </c>
      <c r="G1430" s="7">
        <f>D1430-E1430</f>
        <v>11.7</v>
      </c>
      <c r="H1430" s="16">
        <f>D1430+E1430</f>
        <v>11.7</v>
      </c>
      <c r="I1430" s="11" t="str">
        <f>IFERROR(F1430/SQRT(F1430^2+AH1430), "X")</f>
        <v>X</v>
      </c>
      <c r="J1430" s="39" t="str">
        <f>IFERROR(SQRT((1-I1430^2)/AH1430), "X")</f>
        <v>X</v>
      </c>
      <c r="K1430" s="39" t="str">
        <f t="shared" si="95"/>
        <v>X</v>
      </c>
      <c r="L1430" s="39" t="str">
        <f t="shared" si="96"/>
        <v>X</v>
      </c>
      <c r="M1430" s="43" t="str">
        <f>IFERROR(I1430+J1430, "X")</f>
        <v>X</v>
      </c>
      <c r="N1430" s="45">
        <v>0</v>
      </c>
      <c r="O1430" s="8">
        <v>0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1</v>
      </c>
      <c r="V1430" s="9">
        <v>0</v>
      </c>
      <c r="W1430" s="8">
        <v>0</v>
      </c>
      <c r="X1430" s="9">
        <v>0</v>
      </c>
      <c r="Y1430" s="8"/>
      <c r="AA1430" s="8"/>
      <c r="AG1430" s="47"/>
      <c r="AH1430" s="9">
        <f t="shared" si="94"/>
        <v>-1</v>
      </c>
      <c r="AI1430" s="7">
        <v>8.4</v>
      </c>
      <c r="AM1430" s="14"/>
      <c r="AO1430" s="16"/>
      <c r="AR1430" s="16"/>
      <c r="AS1430" s="9">
        <v>2003</v>
      </c>
      <c r="AT1430" s="23">
        <f t="shared" si="97"/>
        <v>3.3016809492935764</v>
      </c>
      <c r="AX1430" s="18"/>
      <c r="AZ1430" s="18"/>
      <c r="BB1430" s="18"/>
      <c r="BD1430" s="18"/>
      <c r="BF1430" s="18"/>
      <c r="BG1430" s="18" t="s">
        <v>285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 s="18">
        <v>0</v>
      </c>
      <c r="BO1430">
        <v>0</v>
      </c>
      <c r="BP1430">
        <v>1</v>
      </c>
      <c r="BQ1430" s="18">
        <v>0</v>
      </c>
      <c r="BS1430" s="18"/>
      <c r="BT1430" t="s">
        <v>397</v>
      </c>
      <c r="BU1430" t="s">
        <v>397</v>
      </c>
      <c r="BW1430" s="25"/>
      <c r="CA1430" s="18"/>
      <c r="CC1430" s="18"/>
      <c r="CD1430" s="18"/>
      <c r="CF1430" s="18"/>
      <c r="CH1430" s="18"/>
      <c r="CR1430" s="18"/>
      <c r="CT1430" s="25"/>
      <c r="CU1430" t="s">
        <v>397</v>
      </c>
      <c r="CW1430" t="s">
        <v>397</v>
      </c>
      <c r="CX1430" s="25" t="s">
        <v>397</v>
      </c>
    </row>
    <row r="1431" spans="1:102" x14ac:dyDescent="0.3">
      <c r="A1431">
        <v>1430</v>
      </c>
      <c r="B1431">
        <v>160</v>
      </c>
      <c r="C1431" s="25" t="s">
        <v>287</v>
      </c>
      <c r="D1431" s="12">
        <v>10.92</v>
      </c>
      <c r="E1431" s="14"/>
      <c r="F1431" s="7" t="str">
        <f>IFERROR(D1431/E1431, "X")</f>
        <v>X</v>
      </c>
      <c r="G1431" s="7">
        <f>D1431-E1431</f>
        <v>10.92</v>
      </c>
      <c r="H1431" s="16">
        <f>D1431+E1431</f>
        <v>10.92</v>
      </c>
      <c r="I1431" s="11" t="str">
        <f>IFERROR(F1431/SQRT(F1431^2+AH1431), "X")</f>
        <v>X</v>
      </c>
      <c r="J1431" s="39" t="str">
        <f>IFERROR(SQRT((1-I1431^2)/AH1431), "X")</f>
        <v>X</v>
      </c>
      <c r="K1431" s="39" t="str">
        <f t="shared" si="95"/>
        <v>X</v>
      </c>
      <c r="L1431" s="39" t="str">
        <f t="shared" si="96"/>
        <v>X</v>
      </c>
      <c r="M1431" s="43" t="str">
        <f>IFERROR(I1431+J1431, "X")</f>
        <v>X</v>
      </c>
      <c r="N1431" s="45">
        <v>0</v>
      </c>
      <c r="O1431" s="8">
        <v>0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1</v>
      </c>
      <c r="V1431" s="9">
        <v>0</v>
      </c>
      <c r="W1431" s="8">
        <v>0</v>
      </c>
      <c r="X1431" s="9">
        <v>0</v>
      </c>
      <c r="Y1431" s="8"/>
      <c r="AA1431" s="8"/>
      <c r="AG1431" s="47"/>
      <c r="AH1431" s="9">
        <f t="shared" si="94"/>
        <v>-1</v>
      </c>
      <c r="AI1431" s="7">
        <v>8.4</v>
      </c>
      <c r="AM1431" s="14"/>
      <c r="AO1431" s="16"/>
      <c r="AR1431" s="16"/>
      <c r="AS1431" s="9">
        <v>2004</v>
      </c>
      <c r="AT1431" s="23">
        <f t="shared" si="97"/>
        <v>3.301897717195208</v>
      </c>
      <c r="AX1431" s="18"/>
      <c r="AZ1431" s="18"/>
      <c r="BB1431" s="18"/>
      <c r="BD1431" s="18"/>
      <c r="BF1431" s="18"/>
      <c r="BG1431" s="18" t="s">
        <v>285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 s="18">
        <v>0</v>
      </c>
      <c r="BO1431">
        <v>0</v>
      </c>
      <c r="BP1431">
        <v>1</v>
      </c>
      <c r="BQ1431" s="18">
        <v>0</v>
      </c>
      <c r="BS1431" s="18"/>
      <c r="BT1431" t="s">
        <v>397</v>
      </c>
      <c r="BU1431" t="s">
        <v>397</v>
      </c>
      <c r="BW1431" s="25"/>
      <c r="CA1431" s="18"/>
      <c r="CC1431" s="18"/>
      <c r="CD1431" s="18"/>
      <c r="CF1431" s="18"/>
      <c r="CH1431" s="18"/>
      <c r="CR1431" s="18"/>
      <c r="CT1431" s="25"/>
      <c r="CU1431" t="s">
        <v>397</v>
      </c>
      <c r="CW1431" t="s">
        <v>397</v>
      </c>
      <c r="CX1431" s="25" t="s">
        <v>397</v>
      </c>
    </row>
    <row r="1432" spans="1:102" x14ac:dyDescent="0.3">
      <c r="A1432">
        <v>1431</v>
      </c>
      <c r="B1432">
        <v>160</v>
      </c>
      <c r="C1432" s="25" t="s">
        <v>287</v>
      </c>
      <c r="D1432" s="12">
        <v>10.07</v>
      </c>
      <c r="E1432" s="14"/>
      <c r="F1432" s="7" t="str">
        <f>IFERROR(D1432/E1432, "X")</f>
        <v>X</v>
      </c>
      <c r="G1432" s="7">
        <f>D1432-E1432</f>
        <v>10.07</v>
      </c>
      <c r="H1432" s="16">
        <f>D1432+E1432</f>
        <v>10.07</v>
      </c>
      <c r="I1432" s="11" t="str">
        <f>IFERROR(F1432/SQRT(F1432^2+AH1432), "X")</f>
        <v>X</v>
      </c>
      <c r="J1432" s="39" t="str">
        <f>IFERROR(SQRT((1-I1432^2)/AH1432), "X")</f>
        <v>X</v>
      </c>
      <c r="K1432" s="39" t="str">
        <f t="shared" si="95"/>
        <v>X</v>
      </c>
      <c r="L1432" s="39" t="str">
        <f t="shared" si="96"/>
        <v>X</v>
      </c>
      <c r="M1432" s="43" t="str">
        <f>IFERROR(I1432+J1432, "X")</f>
        <v>X</v>
      </c>
      <c r="N1432" s="45">
        <v>0</v>
      </c>
      <c r="O1432" s="8">
        <v>0</v>
      </c>
      <c r="P1432" s="9">
        <v>0</v>
      </c>
      <c r="Q1432" s="9">
        <v>0</v>
      </c>
      <c r="R1432" s="8">
        <v>0</v>
      </c>
      <c r="S1432" s="9">
        <v>0</v>
      </c>
      <c r="T1432" s="9">
        <v>0</v>
      </c>
      <c r="U1432" s="8">
        <v>1</v>
      </c>
      <c r="V1432" s="9">
        <v>0</v>
      </c>
      <c r="W1432" s="8">
        <v>0</v>
      </c>
      <c r="X1432" s="9">
        <v>0</v>
      </c>
      <c r="Y1432" s="8"/>
      <c r="AA1432" s="8"/>
      <c r="AG1432" s="47"/>
      <c r="AH1432" s="9">
        <f t="shared" si="94"/>
        <v>-1</v>
      </c>
      <c r="AI1432" s="7">
        <v>8.3000000000000007</v>
      </c>
      <c r="AM1432" s="14"/>
      <c r="AO1432" s="16"/>
      <c r="AR1432" s="16"/>
      <c r="AS1432" s="9">
        <v>2005</v>
      </c>
      <c r="AT1432" s="23">
        <f t="shared" si="97"/>
        <v>3.3021143769562009</v>
      </c>
      <c r="AX1432" s="18"/>
      <c r="AZ1432" s="18"/>
      <c r="BB1432" s="18"/>
      <c r="BD1432" s="18"/>
      <c r="BF1432" s="18"/>
      <c r="BG1432" s="18" t="s">
        <v>285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 s="18">
        <v>0</v>
      </c>
      <c r="BO1432">
        <v>0</v>
      </c>
      <c r="BP1432">
        <v>1</v>
      </c>
      <c r="BQ1432" s="18">
        <v>0</v>
      </c>
      <c r="BS1432" s="18"/>
      <c r="BT1432" t="s">
        <v>397</v>
      </c>
      <c r="BU1432" t="s">
        <v>397</v>
      </c>
      <c r="BW1432" s="25"/>
      <c r="CA1432" s="18"/>
      <c r="CC1432" s="18"/>
      <c r="CD1432" s="18"/>
      <c r="CF1432" s="18"/>
      <c r="CH1432" s="18"/>
      <c r="CR1432" s="18"/>
      <c r="CT1432" s="25"/>
      <c r="CU1432" t="s">
        <v>397</v>
      </c>
      <c r="CW1432" t="s">
        <v>397</v>
      </c>
      <c r="CX1432" s="25" t="s">
        <v>397</v>
      </c>
    </row>
    <row r="1433" spans="1:102" x14ac:dyDescent="0.3">
      <c r="A1433">
        <v>1432</v>
      </c>
      <c r="B1433">
        <v>160</v>
      </c>
      <c r="C1433" s="25" t="s">
        <v>287</v>
      </c>
      <c r="D1433" s="12">
        <v>17.8</v>
      </c>
      <c r="E1433" s="14"/>
      <c r="F1433" s="7" t="str">
        <f>IFERROR(D1433/E1433, "X")</f>
        <v>X</v>
      </c>
      <c r="G1433" s="7">
        <f>D1433-E1433</f>
        <v>17.8</v>
      </c>
      <c r="H1433" s="16">
        <f>D1433+E1433</f>
        <v>17.8</v>
      </c>
      <c r="I1433" s="11" t="str">
        <f>IFERROR(F1433/SQRT(F1433^2+AH1433), "X")</f>
        <v>X</v>
      </c>
      <c r="J1433" s="39" t="str">
        <f>IFERROR(SQRT((1-I1433^2)/AH1433), "X")</f>
        <v>X</v>
      </c>
      <c r="K1433" s="39" t="str">
        <f t="shared" si="95"/>
        <v>X</v>
      </c>
      <c r="L1433" s="39" t="str">
        <f t="shared" si="96"/>
        <v>X</v>
      </c>
      <c r="M1433" s="43" t="str">
        <f>IFERROR(I1433+J1433, "X")</f>
        <v>X</v>
      </c>
      <c r="N1433" s="45">
        <v>0</v>
      </c>
      <c r="O1433" s="8">
        <v>0</v>
      </c>
      <c r="P1433" s="9">
        <v>0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1</v>
      </c>
      <c r="W1433" s="8">
        <v>0</v>
      </c>
      <c r="X1433" s="9">
        <v>0</v>
      </c>
      <c r="Y1433" s="8"/>
      <c r="AA1433" s="8"/>
      <c r="AG1433" s="47"/>
      <c r="AH1433" s="9">
        <f t="shared" si="94"/>
        <v>-1</v>
      </c>
      <c r="AI1433" s="7">
        <v>7.5</v>
      </c>
      <c r="AM1433" s="14"/>
      <c r="AO1433" s="16"/>
      <c r="AR1433" s="16"/>
      <c r="AS1433" s="9">
        <v>1994</v>
      </c>
      <c r="AT1433" s="23">
        <f t="shared" si="97"/>
        <v>3.2997251539756367</v>
      </c>
      <c r="AX1433" s="18"/>
      <c r="AZ1433" s="18"/>
      <c r="BB1433" s="18"/>
      <c r="BD1433" s="18"/>
      <c r="BF1433" s="18"/>
      <c r="BG1433" s="18" t="s">
        <v>285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 s="18">
        <v>0</v>
      </c>
      <c r="BO1433">
        <v>0</v>
      </c>
      <c r="BP1433">
        <v>1</v>
      </c>
      <c r="BQ1433" s="18">
        <v>0</v>
      </c>
      <c r="BS1433" s="18"/>
      <c r="BT1433" t="s">
        <v>397</v>
      </c>
      <c r="BU1433" t="s">
        <v>397</v>
      </c>
      <c r="BW1433" s="25"/>
      <c r="CA1433" s="18"/>
      <c r="CC1433" s="18"/>
      <c r="CD1433" s="18"/>
      <c r="CF1433" s="18"/>
      <c r="CH1433" s="18"/>
      <c r="CR1433" s="18"/>
      <c r="CT1433" s="25"/>
      <c r="CU1433" t="s">
        <v>397</v>
      </c>
      <c r="CW1433" t="s">
        <v>397</v>
      </c>
      <c r="CX1433" s="25" t="s">
        <v>397</v>
      </c>
    </row>
    <row r="1434" spans="1:102" x14ac:dyDescent="0.3">
      <c r="A1434">
        <v>1433</v>
      </c>
      <c r="B1434">
        <v>160</v>
      </c>
      <c r="C1434" s="25" t="s">
        <v>287</v>
      </c>
      <c r="D1434" s="12">
        <v>13.13</v>
      </c>
      <c r="E1434" s="14"/>
      <c r="F1434" s="7" t="str">
        <f>IFERROR(D1434/E1434, "X")</f>
        <v>X</v>
      </c>
      <c r="G1434" s="7">
        <f>D1434-E1434</f>
        <v>13.13</v>
      </c>
      <c r="H1434" s="16">
        <f>D1434+E1434</f>
        <v>13.13</v>
      </c>
      <c r="I1434" s="11" t="str">
        <f>IFERROR(F1434/SQRT(F1434^2+AH1434), "X")</f>
        <v>X</v>
      </c>
      <c r="J1434" s="39" t="str">
        <f>IFERROR(SQRT((1-I1434^2)/AH1434), "X")</f>
        <v>X</v>
      </c>
      <c r="K1434" s="39" t="str">
        <f t="shared" si="95"/>
        <v>X</v>
      </c>
      <c r="L1434" s="39" t="str">
        <f t="shared" si="96"/>
        <v>X</v>
      </c>
      <c r="M1434" s="43" t="str">
        <f>IFERROR(I1434+J1434, "X")</f>
        <v>X</v>
      </c>
      <c r="N1434" s="45">
        <v>0</v>
      </c>
      <c r="O1434" s="8">
        <v>0</v>
      </c>
      <c r="P1434" s="9">
        <v>0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1</v>
      </c>
      <c r="W1434" s="8">
        <v>0</v>
      </c>
      <c r="X1434" s="9">
        <v>0</v>
      </c>
      <c r="Y1434" s="8"/>
      <c r="AA1434" s="8"/>
      <c r="AG1434" s="47"/>
      <c r="AH1434" s="9">
        <f t="shared" si="94"/>
        <v>-1</v>
      </c>
      <c r="AI1434" s="7">
        <v>8</v>
      </c>
      <c r="AM1434" s="14"/>
      <c r="AO1434" s="16"/>
      <c r="AR1434" s="16"/>
      <c r="AS1434" s="9">
        <v>2002</v>
      </c>
      <c r="AT1434" s="23">
        <f t="shared" si="97"/>
        <v>3.3014640731433</v>
      </c>
      <c r="AX1434" s="18"/>
      <c r="AZ1434" s="18"/>
      <c r="BB1434" s="18"/>
      <c r="BD1434" s="18"/>
      <c r="BF1434" s="18"/>
      <c r="BG1434" s="18" t="s">
        <v>285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 s="18">
        <v>0</v>
      </c>
      <c r="BO1434">
        <v>0</v>
      </c>
      <c r="BP1434">
        <v>1</v>
      </c>
      <c r="BQ1434" s="18">
        <v>0</v>
      </c>
      <c r="BS1434" s="18"/>
      <c r="BT1434" t="s">
        <v>397</v>
      </c>
      <c r="BU1434" t="s">
        <v>397</v>
      </c>
      <c r="BW1434" s="25"/>
      <c r="CA1434" s="18"/>
      <c r="CC1434" s="18"/>
      <c r="CD1434" s="18"/>
      <c r="CF1434" s="18"/>
      <c r="CH1434" s="18"/>
      <c r="CR1434" s="18"/>
      <c r="CT1434" s="25"/>
      <c r="CU1434" t="s">
        <v>397</v>
      </c>
      <c r="CW1434" t="s">
        <v>397</v>
      </c>
      <c r="CX1434" s="25" t="s">
        <v>397</v>
      </c>
    </row>
    <row r="1435" spans="1:102" x14ac:dyDescent="0.3">
      <c r="A1435">
        <v>1434</v>
      </c>
      <c r="B1435">
        <v>160</v>
      </c>
      <c r="C1435" s="25" t="s">
        <v>287</v>
      </c>
      <c r="D1435" s="12">
        <v>13.5</v>
      </c>
      <c r="E1435" s="14"/>
      <c r="F1435" s="7" t="str">
        <f>IFERROR(D1435/E1435, "X")</f>
        <v>X</v>
      </c>
      <c r="G1435" s="7">
        <f>D1435-E1435</f>
        <v>13.5</v>
      </c>
      <c r="H1435" s="16">
        <f>D1435+E1435</f>
        <v>13.5</v>
      </c>
      <c r="I1435" s="11" t="str">
        <f>IFERROR(F1435/SQRT(F1435^2+AH1435), "X")</f>
        <v>X</v>
      </c>
      <c r="J1435" s="39" t="str">
        <f>IFERROR(SQRT((1-I1435^2)/AH1435), "X")</f>
        <v>X</v>
      </c>
      <c r="K1435" s="39" t="str">
        <f t="shared" si="95"/>
        <v>X</v>
      </c>
      <c r="L1435" s="39" t="str">
        <f t="shared" si="96"/>
        <v>X</v>
      </c>
      <c r="M1435" s="43" t="str">
        <f>IFERROR(I1435+J1435, "X")</f>
        <v>X</v>
      </c>
      <c r="N1435" s="45">
        <v>0</v>
      </c>
      <c r="O1435" s="8">
        <v>0</v>
      </c>
      <c r="P1435" s="9">
        <v>0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1</v>
      </c>
      <c r="W1435" s="8">
        <v>0</v>
      </c>
      <c r="X1435" s="9">
        <v>0</v>
      </c>
      <c r="Y1435" s="8"/>
      <c r="AA1435" s="8"/>
      <c r="AG1435" s="47"/>
      <c r="AH1435" s="9">
        <f t="shared" si="94"/>
        <v>-1</v>
      </c>
      <c r="AI1435" s="7">
        <v>8.4</v>
      </c>
      <c r="AM1435" s="14"/>
      <c r="AO1435" s="16"/>
      <c r="AR1435" s="16"/>
      <c r="AS1435" s="9">
        <v>2003</v>
      </c>
      <c r="AT1435" s="23">
        <f t="shared" si="97"/>
        <v>3.3016809492935764</v>
      </c>
      <c r="AX1435" s="18"/>
      <c r="AZ1435" s="18"/>
      <c r="BB1435" s="18"/>
      <c r="BD1435" s="18"/>
      <c r="BF1435" s="18"/>
      <c r="BG1435" s="18" t="s">
        <v>285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 s="18">
        <v>0</v>
      </c>
      <c r="BO1435">
        <v>0</v>
      </c>
      <c r="BP1435">
        <v>1</v>
      </c>
      <c r="BQ1435" s="18">
        <v>0</v>
      </c>
      <c r="BS1435" s="18"/>
      <c r="BT1435" t="s">
        <v>397</v>
      </c>
      <c r="BU1435" t="s">
        <v>397</v>
      </c>
      <c r="BW1435" s="25"/>
      <c r="CA1435" s="18"/>
      <c r="CC1435" s="18"/>
      <c r="CD1435" s="18"/>
      <c r="CF1435" s="18"/>
      <c r="CH1435" s="18"/>
      <c r="CR1435" s="18"/>
      <c r="CT1435" s="25"/>
      <c r="CU1435" t="s">
        <v>397</v>
      </c>
      <c r="CW1435" t="s">
        <v>397</v>
      </c>
      <c r="CX1435" s="25" t="s">
        <v>397</v>
      </c>
    </row>
    <row r="1436" spans="1:102" x14ac:dyDescent="0.3">
      <c r="A1436">
        <v>1435</v>
      </c>
      <c r="B1436">
        <v>160</v>
      </c>
      <c r="C1436" s="25" t="s">
        <v>287</v>
      </c>
      <c r="D1436" s="12">
        <v>13.7</v>
      </c>
      <c r="E1436" s="14"/>
      <c r="F1436" s="7" t="str">
        <f>IFERROR(D1436/E1436, "X")</f>
        <v>X</v>
      </c>
      <c r="G1436" s="7">
        <f>D1436-E1436</f>
        <v>13.7</v>
      </c>
      <c r="H1436" s="16">
        <f>D1436+E1436</f>
        <v>13.7</v>
      </c>
      <c r="I1436" s="11" t="str">
        <f>IFERROR(F1436/SQRT(F1436^2+AH1436), "X")</f>
        <v>X</v>
      </c>
      <c r="J1436" s="39" t="str">
        <f>IFERROR(SQRT((1-I1436^2)/AH1436), "X")</f>
        <v>X</v>
      </c>
      <c r="K1436" s="39" t="str">
        <f t="shared" si="95"/>
        <v>X</v>
      </c>
      <c r="L1436" s="39" t="str">
        <f t="shared" si="96"/>
        <v>X</v>
      </c>
      <c r="M1436" s="43" t="str">
        <f>IFERROR(I1436+J1436, "X")</f>
        <v>X</v>
      </c>
      <c r="N1436" s="45">
        <v>0</v>
      </c>
      <c r="O1436" s="8">
        <v>0</v>
      </c>
      <c r="P1436" s="9">
        <v>0</v>
      </c>
      <c r="Q1436" s="9">
        <v>0</v>
      </c>
      <c r="R1436" s="8">
        <v>0</v>
      </c>
      <c r="S1436" s="9">
        <v>0</v>
      </c>
      <c r="T1436" s="9">
        <v>0</v>
      </c>
      <c r="U1436" s="8">
        <v>0</v>
      </c>
      <c r="V1436" s="9">
        <v>1</v>
      </c>
      <c r="W1436" s="8">
        <v>0</v>
      </c>
      <c r="X1436" s="9">
        <v>0</v>
      </c>
      <c r="Y1436" s="8"/>
      <c r="AA1436" s="8"/>
      <c r="AG1436" s="47"/>
      <c r="AH1436" s="9">
        <f t="shared" si="94"/>
        <v>-1</v>
      </c>
      <c r="AI1436" s="7">
        <v>8.4</v>
      </c>
      <c r="AM1436" s="14"/>
      <c r="AO1436" s="16"/>
      <c r="AR1436" s="16"/>
      <c r="AS1436" s="9">
        <v>2004</v>
      </c>
      <c r="AT1436" s="23">
        <f t="shared" si="97"/>
        <v>3.301897717195208</v>
      </c>
      <c r="AX1436" s="18"/>
      <c r="AZ1436" s="18"/>
      <c r="BB1436" s="18"/>
      <c r="BD1436" s="18"/>
      <c r="BF1436" s="18"/>
      <c r="BG1436" s="18" t="s">
        <v>285</v>
      </c>
      <c r="BH1436">
        <v>0</v>
      </c>
      <c r="BI1436">
        <v>0</v>
      </c>
      <c r="BJ1436">
        <v>1</v>
      </c>
      <c r="BK1436">
        <v>0</v>
      </c>
      <c r="BL1436">
        <v>0</v>
      </c>
      <c r="BM1436">
        <v>0</v>
      </c>
      <c r="BN1436" s="18">
        <v>0</v>
      </c>
      <c r="BO1436">
        <v>0</v>
      </c>
      <c r="BP1436">
        <v>1</v>
      </c>
      <c r="BQ1436" s="18">
        <v>0</v>
      </c>
      <c r="BS1436" s="18"/>
      <c r="BT1436" t="s">
        <v>397</v>
      </c>
      <c r="BU1436" t="s">
        <v>397</v>
      </c>
      <c r="BW1436" s="25"/>
      <c r="CA1436" s="18"/>
      <c r="CC1436" s="18"/>
      <c r="CD1436" s="18"/>
      <c r="CF1436" s="18"/>
      <c r="CH1436" s="18"/>
      <c r="CR1436" s="18"/>
      <c r="CT1436" s="25"/>
      <c r="CU1436" t="s">
        <v>397</v>
      </c>
      <c r="CW1436" t="s">
        <v>397</v>
      </c>
      <c r="CX1436" s="25" t="s">
        <v>397</v>
      </c>
    </row>
    <row r="1437" spans="1:102" x14ac:dyDescent="0.3">
      <c r="A1437">
        <v>1436</v>
      </c>
      <c r="B1437">
        <v>160</v>
      </c>
      <c r="C1437" s="25" t="s">
        <v>287</v>
      </c>
      <c r="D1437" s="12">
        <v>12.5</v>
      </c>
      <c r="E1437" s="14"/>
      <c r="F1437" s="7" t="str">
        <f>IFERROR(D1437/E1437, "X")</f>
        <v>X</v>
      </c>
      <c r="G1437" s="7">
        <f>D1437-E1437</f>
        <v>12.5</v>
      </c>
      <c r="H1437" s="16">
        <f>D1437+E1437</f>
        <v>12.5</v>
      </c>
      <c r="I1437" s="11" t="str">
        <f>IFERROR(F1437/SQRT(F1437^2+AH1437), "X")</f>
        <v>X</v>
      </c>
      <c r="J1437" s="39" t="str">
        <f>IFERROR(SQRT((1-I1437^2)/AH1437), "X")</f>
        <v>X</v>
      </c>
      <c r="K1437" s="39" t="str">
        <f t="shared" si="95"/>
        <v>X</v>
      </c>
      <c r="L1437" s="39" t="str">
        <f t="shared" si="96"/>
        <v>X</v>
      </c>
      <c r="M1437" s="43" t="str">
        <f>IFERROR(I1437+J1437, "X")</f>
        <v>X</v>
      </c>
      <c r="N1437" s="45">
        <v>0</v>
      </c>
      <c r="O1437" s="8">
        <v>0</v>
      </c>
      <c r="P1437" s="9">
        <v>0</v>
      </c>
      <c r="Q1437" s="9">
        <v>0</v>
      </c>
      <c r="R1437" s="8">
        <v>0</v>
      </c>
      <c r="S1437" s="9">
        <v>0</v>
      </c>
      <c r="T1437" s="9">
        <v>0</v>
      </c>
      <c r="U1437" s="8">
        <v>0</v>
      </c>
      <c r="V1437" s="9">
        <v>1</v>
      </c>
      <c r="W1437" s="8">
        <v>0</v>
      </c>
      <c r="X1437" s="9">
        <v>0</v>
      </c>
      <c r="Y1437" s="8"/>
      <c r="AA1437" s="8"/>
      <c r="AG1437" s="47"/>
      <c r="AH1437" s="9">
        <f t="shared" si="94"/>
        <v>-1</v>
      </c>
      <c r="AI1437" s="7">
        <v>8.3000000000000007</v>
      </c>
      <c r="AM1437" s="14"/>
      <c r="AO1437" s="16"/>
      <c r="AR1437" s="16"/>
      <c r="AS1437" s="9">
        <v>2005</v>
      </c>
      <c r="AT1437" s="23">
        <f t="shared" si="97"/>
        <v>3.3021143769562009</v>
      </c>
      <c r="AX1437" s="18"/>
      <c r="AZ1437" s="18"/>
      <c r="BB1437" s="18"/>
      <c r="BD1437" s="18"/>
      <c r="BF1437" s="18"/>
      <c r="BG1437" s="18" t="s">
        <v>285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0</v>
      </c>
      <c r="BN1437" s="18">
        <v>0</v>
      </c>
      <c r="BO1437">
        <v>0</v>
      </c>
      <c r="BP1437">
        <v>1</v>
      </c>
      <c r="BQ1437" s="18">
        <v>0</v>
      </c>
      <c r="BS1437" s="18"/>
      <c r="BT1437" t="s">
        <v>397</v>
      </c>
      <c r="BU1437" t="s">
        <v>397</v>
      </c>
      <c r="BW1437" s="25"/>
      <c r="CA1437" s="18"/>
      <c r="CC1437" s="18"/>
      <c r="CD1437" s="18"/>
      <c r="CF1437" s="18"/>
      <c r="CH1437" s="18"/>
      <c r="CR1437" s="18"/>
      <c r="CT1437" s="25"/>
      <c r="CU1437" t="s">
        <v>397</v>
      </c>
      <c r="CW1437" t="s">
        <v>397</v>
      </c>
      <c r="CX1437" s="25" t="s">
        <v>397</v>
      </c>
    </row>
    <row r="1438" spans="1:102" x14ac:dyDescent="0.3">
      <c r="A1438">
        <v>1437</v>
      </c>
      <c r="B1438">
        <v>161</v>
      </c>
      <c r="C1438" s="25" t="s">
        <v>288</v>
      </c>
      <c r="D1438" s="12">
        <v>7.6</v>
      </c>
      <c r="E1438" s="14"/>
      <c r="F1438" s="7" t="str">
        <f>IFERROR(D1438/E1438, "X")</f>
        <v>X</v>
      </c>
      <c r="G1438" s="7">
        <f>D1438-E1438</f>
        <v>7.6</v>
      </c>
      <c r="H1438" s="16">
        <f>D1438+E1438</f>
        <v>7.6</v>
      </c>
      <c r="I1438" s="11" t="str">
        <f>IFERROR(F1438/SQRT(F1438^2+AH1438), "X")</f>
        <v>X</v>
      </c>
      <c r="J1438" s="39" t="str">
        <f>IFERROR(SQRT((1-I1438^2)/AH1438), "X")</f>
        <v>X</v>
      </c>
      <c r="K1438" s="39" t="str">
        <f t="shared" si="95"/>
        <v>X</v>
      </c>
      <c r="L1438" s="39" t="str">
        <f t="shared" si="96"/>
        <v>X</v>
      </c>
      <c r="M1438" s="43" t="str">
        <f>IFERROR(I1438+J1438, "X")</f>
        <v>X</v>
      </c>
      <c r="N1438" s="45">
        <v>1</v>
      </c>
      <c r="O1438" s="8">
        <v>0</v>
      </c>
      <c r="P1438" s="9">
        <v>0</v>
      </c>
      <c r="Q1438" s="9">
        <v>0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8">
        <v>0</v>
      </c>
      <c r="X1438" s="9">
        <v>0</v>
      </c>
      <c r="Y1438" s="8"/>
      <c r="AA1438" s="8"/>
      <c r="AG1438" s="47"/>
      <c r="AH1438" s="9">
        <f t="shared" si="94"/>
        <v>-1</v>
      </c>
      <c r="AI1438" s="7">
        <v>5.4</v>
      </c>
      <c r="AM1438" s="14"/>
      <c r="AO1438" s="16"/>
      <c r="AR1438" s="16"/>
      <c r="AS1438" s="9">
        <v>1995</v>
      </c>
      <c r="AT1438" s="23">
        <f t="shared" si="97"/>
        <v>3.2999429000227671</v>
      </c>
      <c r="AX1438" s="18"/>
      <c r="AZ1438" s="18"/>
      <c r="BB1438" s="18"/>
      <c r="BD1438" s="18"/>
      <c r="BF1438" s="18"/>
      <c r="BG1438" s="18" t="s">
        <v>285</v>
      </c>
      <c r="BH1438">
        <v>0</v>
      </c>
      <c r="BI1438">
        <v>0</v>
      </c>
      <c r="BJ1438">
        <v>1</v>
      </c>
      <c r="BK1438">
        <v>0</v>
      </c>
      <c r="BL1438">
        <v>0</v>
      </c>
      <c r="BM1438">
        <v>0</v>
      </c>
      <c r="BN1438" s="18">
        <v>0</v>
      </c>
      <c r="BO1438">
        <v>0</v>
      </c>
      <c r="BP1438">
        <v>1</v>
      </c>
      <c r="BQ1438" s="18">
        <v>0</v>
      </c>
      <c r="BS1438" s="18"/>
      <c r="BT1438" t="s">
        <v>397</v>
      </c>
      <c r="BU1438" t="s">
        <v>397</v>
      </c>
      <c r="BW1438" s="25"/>
      <c r="CA1438" s="18"/>
      <c r="CC1438" s="18"/>
      <c r="CD1438" s="18"/>
      <c r="CF1438" s="18"/>
      <c r="CH1438" s="18"/>
      <c r="CR1438" s="18"/>
      <c r="CT1438" s="25"/>
      <c r="CU1438" t="s">
        <v>397</v>
      </c>
      <c r="CW1438" t="s">
        <v>397</v>
      </c>
      <c r="CX1438" s="25" t="s">
        <v>397</v>
      </c>
    </row>
    <row r="1439" spans="1:102" x14ac:dyDescent="0.3">
      <c r="A1439">
        <v>1438</v>
      </c>
      <c r="B1439">
        <v>161</v>
      </c>
      <c r="C1439" s="25" t="s">
        <v>288</v>
      </c>
      <c r="D1439" s="12">
        <v>4.4000000000000004</v>
      </c>
      <c r="E1439" s="14"/>
      <c r="F1439" s="7" t="str">
        <f>IFERROR(D1439/E1439, "X")</f>
        <v>X</v>
      </c>
      <c r="G1439" s="7">
        <f>D1439-E1439</f>
        <v>4.4000000000000004</v>
      </c>
      <c r="H1439" s="16">
        <f>D1439+E1439</f>
        <v>4.4000000000000004</v>
      </c>
      <c r="I1439" s="11" t="str">
        <f>IFERROR(F1439/SQRT(F1439^2+AH1439), "X")</f>
        <v>X</v>
      </c>
      <c r="J1439" s="39" t="str">
        <f>IFERROR(SQRT((1-I1439^2)/AH1439), "X")</f>
        <v>X</v>
      </c>
      <c r="K1439" s="39" t="str">
        <f t="shared" si="95"/>
        <v>X</v>
      </c>
      <c r="L1439" s="39" t="str">
        <f t="shared" si="96"/>
        <v>X</v>
      </c>
      <c r="M1439" s="43" t="str">
        <f>IFERROR(I1439+J1439, "X")</f>
        <v>X</v>
      </c>
      <c r="N1439" s="45">
        <v>0</v>
      </c>
      <c r="O1439" s="8">
        <v>1</v>
      </c>
      <c r="P1439" s="9">
        <v>0</v>
      </c>
      <c r="Q1439" s="9">
        <v>0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8">
        <v>0</v>
      </c>
      <c r="X1439" s="9">
        <v>0</v>
      </c>
      <c r="Y1439" s="8"/>
      <c r="AA1439" s="8"/>
      <c r="AG1439" s="47"/>
      <c r="AH1439" s="9">
        <f t="shared" si="94"/>
        <v>-1</v>
      </c>
      <c r="AI1439" s="7">
        <v>7</v>
      </c>
      <c r="AM1439" s="14"/>
      <c r="AO1439" s="16"/>
      <c r="AR1439" s="16"/>
      <c r="AS1439" s="9">
        <v>1994</v>
      </c>
      <c r="AT1439" s="23">
        <f t="shared" si="97"/>
        <v>3.2997251539756367</v>
      </c>
      <c r="AX1439" s="18"/>
      <c r="AZ1439" s="18"/>
      <c r="BB1439" s="18"/>
      <c r="BD1439" s="18"/>
      <c r="BF1439" s="18"/>
      <c r="BG1439" s="18" t="s">
        <v>285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 s="18">
        <v>0</v>
      </c>
      <c r="BO1439">
        <v>0</v>
      </c>
      <c r="BP1439">
        <v>1</v>
      </c>
      <c r="BQ1439" s="18">
        <v>0</v>
      </c>
      <c r="BS1439" s="18"/>
      <c r="BT1439" t="s">
        <v>397</v>
      </c>
      <c r="BU1439" t="s">
        <v>397</v>
      </c>
      <c r="BW1439" s="25"/>
      <c r="CA1439" s="18"/>
      <c r="CC1439" s="18"/>
      <c r="CD1439" s="18"/>
      <c r="CF1439" s="18"/>
      <c r="CH1439" s="18"/>
      <c r="CR1439" s="18"/>
      <c r="CT1439" s="25"/>
      <c r="CU1439" t="s">
        <v>397</v>
      </c>
      <c r="CW1439" t="s">
        <v>397</v>
      </c>
      <c r="CX1439" s="25" t="s">
        <v>397</v>
      </c>
    </row>
    <row r="1440" spans="1:102" x14ac:dyDescent="0.3">
      <c r="A1440">
        <v>1439</v>
      </c>
      <c r="B1440">
        <v>161</v>
      </c>
      <c r="C1440" s="25" t="s">
        <v>288</v>
      </c>
      <c r="D1440" s="12">
        <v>3.6</v>
      </c>
      <c r="E1440" s="14"/>
      <c r="F1440" s="7" t="str">
        <f>IFERROR(D1440/E1440, "X")</f>
        <v>X</v>
      </c>
      <c r="G1440" s="7">
        <f>D1440-E1440</f>
        <v>3.6</v>
      </c>
      <c r="H1440" s="16">
        <f>D1440+E1440</f>
        <v>3.6</v>
      </c>
      <c r="I1440" s="11" t="str">
        <f>IFERROR(F1440/SQRT(F1440^2+AH1440), "X")</f>
        <v>X</v>
      </c>
      <c r="J1440" s="39" t="str">
        <f>IFERROR(SQRT((1-I1440^2)/AH1440), "X")</f>
        <v>X</v>
      </c>
      <c r="K1440" s="39" t="str">
        <f t="shared" si="95"/>
        <v>X</v>
      </c>
      <c r="L1440" s="39" t="str">
        <f t="shared" si="96"/>
        <v>X</v>
      </c>
      <c r="M1440" s="43" t="str">
        <f>IFERROR(I1440+J1440, "X")</f>
        <v>X</v>
      </c>
      <c r="N1440" s="45">
        <v>0</v>
      </c>
      <c r="O1440" s="8">
        <v>1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0</v>
      </c>
      <c r="V1440" s="9">
        <v>0</v>
      </c>
      <c r="W1440" s="8">
        <v>0</v>
      </c>
      <c r="X1440" s="9">
        <v>0</v>
      </c>
      <c r="Y1440" s="8"/>
      <c r="AA1440" s="8"/>
      <c r="AG1440" s="47"/>
      <c r="AH1440" s="9">
        <f t="shared" si="94"/>
        <v>-1</v>
      </c>
      <c r="AI1440" s="7">
        <v>8</v>
      </c>
      <c r="AM1440" s="14"/>
      <c r="AO1440" s="16"/>
      <c r="AR1440" s="16"/>
      <c r="AS1440" s="9">
        <v>2002</v>
      </c>
      <c r="AT1440" s="23">
        <f t="shared" si="97"/>
        <v>3.3014640731433</v>
      </c>
      <c r="AX1440" s="18"/>
      <c r="AZ1440" s="18"/>
      <c r="BB1440" s="18"/>
      <c r="BD1440" s="18"/>
      <c r="BF1440" s="18"/>
      <c r="BG1440" s="18" t="s">
        <v>285</v>
      </c>
      <c r="BH1440">
        <v>0</v>
      </c>
      <c r="BI1440">
        <v>0</v>
      </c>
      <c r="BJ1440">
        <v>1</v>
      </c>
      <c r="BK1440">
        <v>0</v>
      </c>
      <c r="BL1440">
        <v>0</v>
      </c>
      <c r="BM1440">
        <v>0</v>
      </c>
      <c r="BN1440" s="18">
        <v>0</v>
      </c>
      <c r="BO1440">
        <v>0</v>
      </c>
      <c r="BP1440">
        <v>1</v>
      </c>
      <c r="BQ1440" s="18">
        <v>0</v>
      </c>
      <c r="BS1440" s="18"/>
      <c r="BT1440" t="s">
        <v>397</v>
      </c>
      <c r="BU1440" t="s">
        <v>397</v>
      </c>
      <c r="BW1440" s="25"/>
      <c r="CA1440" s="18"/>
      <c r="CC1440" s="18"/>
      <c r="CD1440" s="18"/>
      <c r="CF1440" s="18"/>
      <c r="CH1440" s="18"/>
      <c r="CR1440" s="18"/>
      <c r="CT1440" s="25"/>
      <c r="CU1440" t="s">
        <v>397</v>
      </c>
      <c r="CW1440" t="s">
        <v>397</v>
      </c>
      <c r="CX1440" s="25" t="s">
        <v>397</v>
      </c>
    </row>
    <row r="1441" spans="1:102" x14ac:dyDescent="0.3">
      <c r="A1441">
        <v>1440</v>
      </c>
      <c r="B1441">
        <v>161</v>
      </c>
      <c r="C1441" s="25" t="s">
        <v>288</v>
      </c>
      <c r="D1441" s="12">
        <v>8.5</v>
      </c>
      <c r="E1441" s="14"/>
      <c r="F1441" s="7" t="str">
        <f>IFERROR(D1441/E1441, "X")</f>
        <v>X</v>
      </c>
      <c r="G1441" s="7">
        <f>D1441-E1441</f>
        <v>8.5</v>
      </c>
      <c r="H1441" s="16">
        <f>D1441+E1441</f>
        <v>8.5</v>
      </c>
      <c r="I1441" s="11" t="str">
        <f>IFERROR(F1441/SQRT(F1441^2+AH1441), "X")</f>
        <v>X</v>
      </c>
      <c r="J1441" s="39" t="str">
        <f>IFERROR(SQRT((1-I1441^2)/AH1441), "X")</f>
        <v>X</v>
      </c>
      <c r="K1441" s="39" t="str">
        <f t="shared" si="95"/>
        <v>X</v>
      </c>
      <c r="L1441" s="39" t="str">
        <f t="shared" si="96"/>
        <v>X</v>
      </c>
      <c r="M1441" s="43" t="str">
        <f>IFERROR(I1441+J1441, "X")</f>
        <v>X</v>
      </c>
      <c r="N1441" s="45">
        <v>0</v>
      </c>
      <c r="O1441" s="8">
        <v>0</v>
      </c>
      <c r="P1441" s="9">
        <v>1</v>
      </c>
      <c r="Q1441" s="9">
        <v>0</v>
      </c>
      <c r="R1441" s="8">
        <v>0</v>
      </c>
      <c r="S1441" s="9">
        <v>0</v>
      </c>
      <c r="T1441" s="9">
        <v>0</v>
      </c>
      <c r="U1441" s="8">
        <v>0</v>
      </c>
      <c r="V1441" s="9">
        <v>0</v>
      </c>
      <c r="W1441" s="8">
        <v>0</v>
      </c>
      <c r="X1441" s="9">
        <v>0</v>
      </c>
      <c r="Y1441" s="8"/>
      <c r="AA1441" s="8"/>
      <c r="AG1441" s="47"/>
      <c r="AH1441" s="9">
        <f t="shared" si="94"/>
        <v>-1</v>
      </c>
      <c r="AI1441" s="7">
        <v>7</v>
      </c>
      <c r="AM1441" s="14"/>
      <c r="AO1441" s="16"/>
      <c r="AR1441" s="16"/>
      <c r="AS1441" s="9">
        <v>1994</v>
      </c>
      <c r="AT1441" s="23">
        <f t="shared" si="97"/>
        <v>3.2997251539756367</v>
      </c>
      <c r="AX1441" s="18"/>
      <c r="AZ1441" s="18"/>
      <c r="BB1441" s="18"/>
      <c r="BD1441" s="18"/>
      <c r="BF1441" s="18"/>
      <c r="BG1441" s="18" t="s">
        <v>285</v>
      </c>
      <c r="BH1441">
        <v>0</v>
      </c>
      <c r="BI1441">
        <v>0</v>
      </c>
      <c r="BJ1441">
        <v>1</v>
      </c>
      <c r="BK1441">
        <v>0</v>
      </c>
      <c r="BL1441">
        <v>0</v>
      </c>
      <c r="BM1441">
        <v>0</v>
      </c>
      <c r="BN1441" s="18">
        <v>0</v>
      </c>
      <c r="BO1441">
        <v>0</v>
      </c>
      <c r="BP1441">
        <v>1</v>
      </c>
      <c r="BQ1441" s="18">
        <v>0</v>
      </c>
      <c r="BS1441" s="18"/>
      <c r="BT1441" t="s">
        <v>397</v>
      </c>
      <c r="BU1441" t="s">
        <v>397</v>
      </c>
      <c r="BW1441" s="25"/>
      <c r="CA1441" s="18"/>
      <c r="CC1441" s="18"/>
      <c r="CD1441" s="18"/>
      <c r="CF1441" s="18"/>
      <c r="CH1441" s="18"/>
      <c r="CR1441" s="18"/>
      <c r="CT1441" s="25"/>
      <c r="CU1441" t="s">
        <v>397</v>
      </c>
      <c r="CW1441" t="s">
        <v>397</v>
      </c>
      <c r="CX1441" s="25" t="s">
        <v>397</v>
      </c>
    </row>
    <row r="1442" spans="1:102" x14ac:dyDescent="0.3">
      <c r="A1442">
        <v>1441</v>
      </c>
      <c r="B1442">
        <v>161</v>
      </c>
      <c r="C1442" s="25" t="s">
        <v>288</v>
      </c>
      <c r="D1442" s="12">
        <v>7.1</v>
      </c>
      <c r="E1442" s="14"/>
      <c r="F1442" s="7" t="str">
        <f>IFERROR(D1442/E1442, "X")</f>
        <v>X</v>
      </c>
      <c r="G1442" s="7">
        <f>D1442-E1442</f>
        <v>7.1</v>
      </c>
      <c r="H1442" s="16">
        <f>D1442+E1442</f>
        <v>7.1</v>
      </c>
      <c r="I1442" s="11" t="str">
        <f>IFERROR(F1442/SQRT(F1442^2+AH1442), "X")</f>
        <v>X</v>
      </c>
      <c r="J1442" s="39" t="str">
        <f>IFERROR(SQRT((1-I1442^2)/AH1442), "X")</f>
        <v>X</v>
      </c>
      <c r="K1442" s="39" t="str">
        <f t="shared" si="95"/>
        <v>X</v>
      </c>
      <c r="L1442" s="39" t="str">
        <f t="shared" si="96"/>
        <v>X</v>
      </c>
      <c r="M1442" s="43" t="str">
        <f>IFERROR(I1442+J1442, "X")</f>
        <v>X</v>
      </c>
      <c r="N1442" s="45">
        <v>0</v>
      </c>
      <c r="O1442" s="8">
        <v>0</v>
      </c>
      <c r="P1442" s="9">
        <v>1</v>
      </c>
      <c r="Q1442" s="9">
        <v>0</v>
      </c>
      <c r="R1442" s="8">
        <v>0</v>
      </c>
      <c r="S1442" s="9">
        <v>0</v>
      </c>
      <c r="T1442" s="9">
        <v>0</v>
      </c>
      <c r="U1442" s="8">
        <v>0</v>
      </c>
      <c r="V1442" s="9">
        <v>0</v>
      </c>
      <c r="W1442" s="8">
        <v>0</v>
      </c>
      <c r="X1442" s="9">
        <v>0</v>
      </c>
      <c r="Y1442" s="8"/>
      <c r="AA1442" s="8"/>
      <c r="AG1442" s="47"/>
      <c r="AH1442" s="9">
        <f t="shared" si="94"/>
        <v>-1</v>
      </c>
      <c r="AI1442" s="7">
        <v>8</v>
      </c>
      <c r="AM1442" s="14"/>
      <c r="AO1442" s="16"/>
      <c r="AR1442" s="16"/>
      <c r="AS1442" s="9">
        <v>2002</v>
      </c>
      <c r="AT1442" s="23">
        <f t="shared" si="97"/>
        <v>3.3014640731433</v>
      </c>
      <c r="AX1442" s="18"/>
      <c r="AZ1442" s="18"/>
      <c r="BB1442" s="18"/>
      <c r="BD1442" s="18"/>
      <c r="BF1442" s="18"/>
      <c r="BG1442" s="18" t="s">
        <v>285</v>
      </c>
      <c r="BH1442">
        <v>0</v>
      </c>
      <c r="BI1442">
        <v>0</v>
      </c>
      <c r="BJ1442">
        <v>1</v>
      </c>
      <c r="BK1442">
        <v>0</v>
      </c>
      <c r="BL1442">
        <v>0</v>
      </c>
      <c r="BM1442">
        <v>0</v>
      </c>
      <c r="BN1442" s="18">
        <v>0</v>
      </c>
      <c r="BO1442">
        <v>0</v>
      </c>
      <c r="BP1442">
        <v>1</v>
      </c>
      <c r="BQ1442" s="18">
        <v>0</v>
      </c>
      <c r="BS1442" s="18"/>
      <c r="BT1442" t="s">
        <v>397</v>
      </c>
      <c r="BU1442" t="s">
        <v>397</v>
      </c>
      <c r="BW1442" s="25"/>
      <c r="CA1442" s="18"/>
      <c r="CC1442" s="18"/>
      <c r="CD1442" s="18"/>
      <c r="CF1442" s="18"/>
      <c r="CH1442" s="18"/>
      <c r="CR1442" s="18"/>
      <c r="CT1442" s="25"/>
      <c r="CU1442" t="s">
        <v>397</v>
      </c>
      <c r="CW1442" t="s">
        <v>397</v>
      </c>
      <c r="CX1442" s="25" t="s">
        <v>397</v>
      </c>
    </row>
    <row r="1443" spans="1:102" x14ac:dyDescent="0.3">
      <c r="A1443">
        <v>1442</v>
      </c>
      <c r="B1443">
        <v>161</v>
      </c>
      <c r="C1443" s="25" t="s">
        <v>288</v>
      </c>
      <c r="D1443" s="12">
        <v>14</v>
      </c>
      <c r="E1443" s="14"/>
      <c r="F1443" s="7" t="str">
        <f>IFERROR(D1443/E1443, "X")</f>
        <v>X</v>
      </c>
      <c r="G1443" s="7">
        <f>D1443-E1443</f>
        <v>14</v>
      </c>
      <c r="H1443" s="16">
        <f>D1443+E1443</f>
        <v>14</v>
      </c>
      <c r="I1443" s="11" t="str">
        <f>IFERROR(F1443/SQRT(F1443^2+AH1443), "X")</f>
        <v>X</v>
      </c>
      <c r="J1443" s="39" t="str">
        <f>IFERROR(SQRT((1-I1443^2)/AH1443), "X")</f>
        <v>X</v>
      </c>
      <c r="K1443" s="39" t="str">
        <f t="shared" si="95"/>
        <v>X</v>
      </c>
      <c r="L1443" s="39" t="str">
        <f t="shared" si="96"/>
        <v>X</v>
      </c>
      <c r="M1443" s="43" t="str">
        <f>IFERROR(I1443+J1443, "X")</f>
        <v>X</v>
      </c>
      <c r="N1443" s="45">
        <v>0</v>
      </c>
      <c r="O1443" s="8">
        <v>0</v>
      </c>
      <c r="P1443" s="9">
        <v>0</v>
      </c>
      <c r="Q1443" s="9">
        <v>1</v>
      </c>
      <c r="R1443" s="8">
        <v>0</v>
      </c>
      <c r="S1443" s="9">
        <v>0</v>
      </c>
      <c r="T1443" s="9">
        <v>0</v>
      </c>
      <c r="U1443" s="8">
        <v>0</v>
      </c>
      <c r="V1443" s="9">
        <v>0</v>
      </c>
      <c r="W1443" s="8">
        <v>0</v>
      </c>
      <c r="X1443" s="9">
        <v>0</v>
      </c>
      <c r="Y1443" s="8"/>
      <c r="AA1443" s="8"/>
      <c r="AG1443" s="47"/>
      <c r="AH1443" s="9">
        <f t="shared" si="94"/>
        <v>-1</v>
      </c>
      <c r="AI1443" s="7">
        <v>7</v>
      </c>
      <c r="AM1443" s="14"/>
      <c r="AO1443" s="16"/>
      <c r="AR1443" s="16"/>
      <c r="AS1443" s="9">
        <v>1994</v>
      </c>
      <c r="AT1443" s="23">
        <f t="shared" si="97"/>
        <v>3.2997251539756367</v>
      </c>
      <c r="AX1443" s="18"/>
      <c r="AZ1443" s="18"/>
      <c r="BB1443" s="18"/>
      <c r="BD1443" s="18"/>
      <c r="BF1443" s="18"/>
      <c r="BG1443" s="18" t="s">
        <v>285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 s="18">
        <v>0</v>
      </c>
      <c r="BO1443">
        <v>0</v>
      </c>
      <c r="BP1443">
        <v>1</v>
      </c>
      <c r="BQ1443" s="18">
        <v>0</v>
      </c>
      <c r="BS1443" s="18"/>
      <c r="BT1443" t="s">
        <v>397</v>
      </c>
      <c r="BU1443" t="s">
        <v>397</v>
      </c>
      <c r="BW1443" s="25"/>
      <c r="CA1443" s="18"/>
      <c r="CC1443" s="18"/>
      <c r="CD1443" s="18"/>
      <c r="CF1443" s="18"/>
      <c r="CH1443" s="18"/>
      <c r="CR1443" s="18"/>
      <c r="CT1443" s="25"/>
      <c r="CU1443" t="s">
        <v>397</v>
      </c>
      <c r="CW1443" t="s">
        <v>397</v>
      </c>
      <c r="CX1443" s="25" t="s">
        <v>397</v>
      </c>
    </row>
    <row r="1444" spans="1:102" x14ac:dyDescent="0.3">
      <c r="A1444">
        <v>1443</v>
      </c>
      <c r="B1444">
        <v>161</v>
      </c>
      <c r="C1444" s="25" t="s">
        <v>288</v>
      </c>
      <c r="D1444" s="12">
        <v>13.1</v>
      </c>
      <c r="E1444" s="14"/>
      <c r="F1444" s="7" t="str">
        <f>IFERROR(D1444/E1444, "X")</f>
        <v>X</v>
      </c>
      <c r="G1444" s="7">
        <f>D1444-E1444</f>
        <v>13.1</v>
      </c>
      <c r="H1444" s="16">
        <f>D1444+E1444</f>
        <v>13.1</v>
      </c>
      <c r="I1444" s="11" t="str">
        <f>IFERROR(F1444/SQRT(F1444^2+AH1444), "X")</f>
        <v>X</v>
      </c>
      <c r="J1444" s="39" t="str">
        <f>IFERROR(SQRT((1-I1444^2)/AH1444), "X")</f>
        <v>X</v>
      </c>
      <c r="K1444" s="39" t="str">
        <f t="shared" si="95"/>
        <v>X</v>
      </c>
      <c r="L1444" s="39" t="str">
        <f t="shared" si="96"/>
        <v>X</v>
      </c>
      <c r="M1444" s="43" t="str">
        <f>IFERROR(I1444+J1444, "X")</f>
        <v>X</v>
      </c>
      <c r="N1444" s="45">
        <v>0</v>
      </c>
      <c r="O1444" s="8">
        <v>0</v>
      </c>
      <c r="P1444" s="9">
        <v>0</v>
      </c>
      <c r="Q1444" s="9">
        <v>1</v>
      </c>
      <c r="R1444" s="8">
        <v>0</v>
      </c>
      <c r="S1444" s="9">
        <v>0</v>
      </c>
      <c r="T1444" s="9">
        <v>0</v>
      </c>
      <c r="U1444" s="8">
        <v>0</v>
      </c>
      <c r="V1444" s="9">
        <v>0</v>
      </c>
      <c r="W1444" s="8">
        <v>0</v>
      </c>
      <c r="X1444" s="9">
        <v>0</v>
      </c>
      <c r="Y1444" s="8"/>
      <c r="AA1444" s="8"/>
      <c r="AG1444" s="47"/>
      <c r="AH1444" s="9">
        <f t="shared" si="94"/>
        <v>-1</v>
      </c>
      <c r="AI1444" s="7">
        <v>8</v>
      </c>
      <c r="AM1444" s="14"/>
      <c r="AO1444" s="16"/>
      <c r="AR1444" s="16"/>
      <c r="AS1444" s="9">
        <v>2002</v>
      </c>
      <c r="AT1444" s="23">
        <f t="shared" si="97"/>
        <v>3.3014640731433</v>
      </c>
      <c r="AX1444" s="18"/>
      <c r="AZ1444" s="18"/>
      <c r="BB1444" s="18"/>
      <c r="BD1444" s="18"/>
      <c r="BF1444" s="18"/>
      <c r="BG1444" s="18" t="s">
        <v>285</v>
      </c>
      <c r="BH1444">
        <v>0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 s="18">
        <v>0</v>
      </c>
      <c r="BO1444">
        <v>0</v>
      </c>
      <c r="BP1444">
        <v>1</v>
      </c>
      <c r="BQ1444" s="18">
        <v>0</v>
      </c>
      <c r="BS1444" s="18"/>
      <c r="BT1444" t="s">
        <v>397</v>
      </c>
      <c r="BU1444" t="s">
        <v>397</v>
      </c>
      <c r="BW1444" s="25"/>
      <c r="CA1444" s="18"/>
      <c r="CC1444" s="18"/>
      <c r="CD1444" s="18"/>
      <c r="CF1444" s="18"/>
      <c r="CH1444" s="18"/>
      <c r="CR1444" s="18"/>
      <c r="CT1444" s="25"/>
      <c r="CU1444" t="s">
        <v>397</v>
      </c>
      <c r="CW1444" t="s">
        <v>397</v>
      </c>
      <c r="CX1444" s="25" t="s">
        <v>397</v>
      </c>
    </row>
    <row r="1445" spans="1:102" x14ac:dyDescent="0.3">
      <c r="A1445">
        <v>1444</v>
      </c>
      <c r="B1445">
        <v>161</v>
      </c>
      <c r="C1445" s="25" t="s">
        <v>288</v>
      </c>
      <c r="D1445" s="12">
        <v>7.7</v>
      </c>
      <c r="E1445" s="14"/>
      <c r="F1445" s="7" t="str">
        <f>IFERROR(D1445/E1445, "X")</f>
        <v>X</v>
      </c>
      <c r="G1445" s="7">
        <f>D1445-E1445</f>
        <v>7.7</v>
      </c>
      <c r="H1445" s="16">
        <f>D1445+E1445</f>
        <v>7.7</v>
      </c>
      <c r="I1445" s="11" t="str">
        <f>IFERROR(F1445/SQRT(F1445^2+AH1445), "X")</f>
        <v>X</v>
      </c>
      <c r="J1445" s="39" t="str">
        <f>IFERROR(SQRT((1-I1445^2)/AH1445), "X")</f>
        <v>X</v>
      </c>
      <c r="K1445" s="39" t="str">
        <f t="shared" si="95"/>
        <v>X</v>
      </c>
      <c r="L1445" s="39" t="str">
        <f t="shared" si="96"/>
        <v>X</v>
      </c>
      <c r="M1445" s="43" t="str">
        <f>IFERROR(I1445+J1445, "X")</f>
        <v>X</v>
      </c>
      <c r="N1445" s="45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1</v>
      </c>
      <c r="V1445" s="9">
        <v>0</v>
      </c>
      <c r="W1445" s="8">
        <v>0</v>
      </c>
      <c r="X1445" s="9">
        <v>0</v>
      </c>
      <c r="Y1445" s="8"/>
      <c r="AA1445" s="8"/>
      <c r="AG1445" s="47"/>
      <c r="AH1445" s="9">
        <f t="shared" si="94"/>
        <v>-1</v>
      </c>
      <c r="AI1445" s="7">
        <v>7</v>
      </c>
      <c r="AM1445" s="14"/>
      <c r="AO1445" s="16"/>
      <c r="AR1445" s="16"/>
      <c r="AS1445" s="9">
        <v>1994</v>
      </c>
      <c r="AT1445" s="23">
        <f t="shared" si="97"/>
        <v>3.2997251539756367</v>
      </c>
      <c r="AX1445" s="18"/>
      <c r="AZ1445" s="18"/>
      <c r="BB1445" s="18"/>
      <c r="BD1445" s="18"/>
      <c r="BF1445" s="18"/>
      <c r="BG1445" s="18" t="s">
        <v>285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0</v>
      </c>
      <c r="BN1445" s="18">
        <v>0</v>
      </c>
      <c r="BO1445">
        <v>0</v>
      </c>
      <c r="BP1445">
        <v>1</v>
      </c>
      <c r="BQ1445" s="18">
        <v>0</v>
      </c>
      <c r="BS1445" s="18"/>
      <c r="BT1445" t="s">
        <v>397</v>
      </c>
      <c r="BU1445" t="s">
        <v>397</v>
      </c>
      <c r="BW1445" s="25"/>
      <c r="CA1445" s="18"/>
      <c r="CC1445" s="18"/>
      <c r="CD1445" s="18"/>
      <c r="CF1445" s="18"/>
      <c r="CH1445" s="18"/>
      <c r="CR1445" s="18"/>
      <c r="CT1445" s="25"/>
      <c r="CU1445" t="s">
        <v>397</v>
      </c>
      <c r="CW1445" t="s">
        <v>397</v>
      </c>
      <c r="CX1445" s="25" t="s">
        <v>397</v>
      </c>
    </row>
    <row r="1446" spans="1:102" x14ac:dyDescent="0.3">
      <c r="A1446">
        <v>1445</v>
      </c>
      <c r="B1446">
        <v>161</v>
      </c>
      <c r="C1446" s="25" t="s">
        <v>288</v>
      </c>
      <c r="D1446" s="12">
        <v>7.6</v>
      </c>
      <c r="E1446" s="14"/>
      <c r="F1446" s="7" t="str">
        <f>IFERROR(D1446/E1446, "X")</f>
        <v>X</v>
      </c>
      <c r="G1446" s="7">
        <f>D1446-E1446</f>
        <v>7.6</v>
      </c>
      <c r="H1446" s="16">
        <f>D1446+E1446</f>
        <v>7.6</v>
      </c>
      <c r="I1446" s="11" t="str">
        <f>IFERROR(F1446/SQRT(F1446^2+AH1446), "X")</f>
        <v>X</v>
      </c>
      <c r="J1446" s="39" t="str">
        <f>IFERROR(SQRT((1-I1446^2)/AH1446), "X")</f>
        <v>X</v>
      </c>
      <c r="K1446" s="39" t="str">
        <f t="shared" si="95"/>
        <v>X</v>
      </c>
      <c r="L1446" s="39" t="str">
        <f t="shared" si="96"/>
        <v>X</v>
      </c>
      <c r="M1446" s="43" t="str">
        <f>IFERROR(I1446+J1446, "X")</f>
        <v>X</v>
      </c>
      <c r="N1446" s="45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1</v>
      </c>
      <c r="V1446" s="9">
        <v>0</v>
      </c>
      <c r="W1446" s="8">
        <v>0</v>
      </c>
      <c r="X1446" s="9">
        <v>0</v>
      </c>
      <c r="Y1446" s="8"/>
      <c r="AA1446" s="8"/>
      <c r="AG1446" s="47"/>
      <c r="AH1446" s="9">
        <f t="shared" si="94"/>
        <v>-1</v>
      </c>
      <c r="AI1446" s="7">
        <v>8</v>
      </c>
      <c r="AM1446" s="14"/>
      <c r="AO1446" s="16"/>
      <c r="AR1446" s="16"/>
      <c r="AS1446" s="9">
        <v>2002</v>
      </c>
      <c r="AT1446" s="23">
        <f t="shared" si="97"/>
        <v>3.3014640731433</v>
      </c>
      <c r="AX1446" s="18"/>
      <c r="AZ1446" s="18"/>
      <c r="BB1446" s="18"/>
      <c r="BD1446" s="18"/>
      <c r="BF1446" s="18"/>
      <c r="BG1446" s="18" t="s">
        <v>285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 s="18">
        <v>0</v>
      </c>
      <c r="BO1446">
        <v>0</v>
      </c>
      <c r="BP1446">
        <v>1</v>
      </c>
      <c r="BQ1446" s="18">
        <v>0</v>
      </c>
      <c r="BS1446" s="18"/>
      <c r="BT1446" t="s">
        <v>397</v>
      </c>
      <c r="BU1446" t="s">
        <v>397</v>
      </c>
      <c r="BW1446" s="25"/>
      <c r="CA1446" s="18"/>
      <c r="CC1446" s="18"/>
      <c r="CD1446" s="18"/>
      <c r="CF1446" s="18"/>
      <c r="CH1446" s="18"/>
      <c r="CR1446" s="18"/>
      <c r="CT1446" s="25"/>
      <c r="CU1446" t="s">
        <v>397</v>
      </c>
      <c r="CW1446" t="s">
        <v>397</v>
      </c>
      <c r="CX1446" s="25" t="s">
        <v>397</v>
      </c>
    </row>
    <row r="1447" spans="1:102" x14ac:dyDescent="0.3">
      <c r="A1447">
        <v>1446</v>
      </c>
      <c r="B1447">
        <v>162</v>
      </c>
      <c r="C1447" s="25" t="s">
        <v>221</v>
      </c>
      <c r="D1447" s="12">
        <v>5.4</v>
      </c>
      <c r="E1447" s="14"/>
      <c r="F1447" s="7" t="str">
        <f>IFERROR(D1447/E1447, "X")</f>
        <v>X</v>
      </c>
      <c r="G1447" s="7">
        <f>D1447-E1447</f>
        <v>5.4</v>
      </c>
      <c r="H1447" s="16">
        <f>D1447+E1447</f>
        <v>5.4</v>
      </c>
      <c r="I1447" s="11" t="str">
        <f>IFERROR(F1447/SQRT(F1447^2+AH1447), "X")</f>
        <v>X</v>
      </c>
      <c r="J1447" s="39" t="str">
        <f>IFERROR(SQRT((1-I1447^2)/AH1447), "X")</f>
        <v>X</v>
      </c>
      <c r="K1447" s="39" t="str">
        <f t="shared" si="95"/>
        <v>X</v>
      </c>
      <c r="L1447" s="39" t="str">
        <f t="shared" si="96"/>
        <v>X</v>
      </c>
      <c r="M1447" s="43" t="str">
        <f>IFERROR(I1447+J1447, "X")</f>
        <v>X</v>
      </c>
      <c r="N1447" s="45">
        <v>1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0</v>
      </c>
      <c r="W1447" s="8">
        <v>0</v>
      </c>
      <c r="X1447" s="9">
        <v>0</v>
      </c>
      <c r="Y1447" s="8"/>
      <c r="AA1447" s="8"/>
      <c r="AG1447" s="47"/>
      <c r="AH1447" s="9">
        <f t="shared" si="94"/>
        <v>-1</v>
      </c>
      <c r="AI1447" s="7">
        <v>11.7</v>
      </c>
      <c r="AM1447" s="14"/>
      <c r="AO1447" s="16"/>
      <c r="AR1447" s="16"/>
      <c r="AS1447" s="9">
        <v>2004</v>
      </c>
      <c r="AT1447" s="23">
        <f t="shared" si="97"/>
        <v>3.301897717195208</v>
      </c>
      <c r="AX1447" s="18"/>
      <c r="AZ1447" s="18"/>
      <c r="BB1447" s="18"/>
      <c r="BD1447" s="18"/>
      <c r="BF1447" s="18"/>
      <c r="BG1447" s="18" t="s">
        <v>218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 s="18">
        <v>0</v>
      </c>
      <c r="BO1447">
        <v>0</v>
      </c>
      <c r="BP1447">
        <v>1</v>
      </c>
      <c r="BQ1447" s="18">
        <v>0</v>
      </c>
      <c r="BS1447" s="18"/>
      <c r="BT1447" t="s">
        <v>397</v>
      </c>
      <c r="BU1447" t="s">
        <v>397</v>
      </c>
      <c r="BW1447" s="25"/>
      <c r="CA1447" s="18"/>
      <c r="CC1447" s="18"/>
      <c r="CD1447" s="18"/>
      <c r="CF1447" s="18"/>
      <c r="CH1447" s="18"/>
      <c r="CR1447" s="18"/>
      <c r="CT1447" s="25"/>
      <c r="CU1447" t="s">
        <v>397</v>
      </c>
      <c r="CW1447" t="s">
        <v>397</v>
      </c>
      <c r="CX1447" s="25" t="s">
        <v>397</v>
      </c>
    </row>
    <row r="1448" spans="1:102" x14ac:dyDescent="0.3">
      <c r="A1448">
        <v>1447</v>
      </c>
      <c r="B1448">
        <v>162</v>
      </c>
      <c r="C1448" s="25" t="s">
        <v>221</v>
      </c>
      <c r="D1448" s="12">
        <v>4.0999999999999996</v>
      </c>
      <c r="E1448" s="14"/>
      <c r="F1448" s="7" t="str">
        <f>IFERROR(D1448/E1448, "X")</f>
        <v>X</v>
      </c>
      <c r="G1448" s="7">
        <f>D1448-E1448</f>
        <v>4.0999999999999996</v>
      </c>
      <c r="H1448" s="16">
        <f>D1448+E1448</f>
        <v>4.0999999999999996</v>
      </c>
      <c r="I1448" s="11" t="str">
        <f>IFERROR(F1448/SQRT(F1448^2+AH1448), "X")</f>
        <v>X</v>
      </c>
      <c r="J1448" s="39" t="str">
        <f>IFERROR(SQRT((1-I1448^2)/AH1448), "X")</f>
        <v>X</v>
      </c>
      <c r="K1448" s="39" t="str">
        <f t="shared" si="95"/>
        <v>X</v>
      </c>
      <c r="L1448" s="39" t="str">
        <f t="shared" si="96"/>
        <v>X</v>
      </c>
      <c r="M1448" s="43" t="str">
        <f>IFERROR(I1448+J1448, "X")</f>
        <v>X</v>
      </c>
      <c r="N1448" s="45">
        <v>1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0</v>
      </c>
      <c r="W1448" s="8">
        <v>0</v>
      </c>
      <c r="X1448" s="9">
        <v>0</v>
      </c>
      <c r="Y1448" s="8"/>
      <c r="AA1448" s="8"/>
      <c r="AG1448" s="47"/>
      <c r="AH1448" s="9">
        <f t="shared" si="94"/>
        <v>-1</v>
      </c>
      <c r="AI1448" s="7">
        <v>11.6</v>
      </c>
      <c r="AM1448" s="14"/>
      <c r="AO1448" s="16"/>
      <c r="AR1448" s="16"/>
      <c r="AS1448" s="9">
        <v>2008</v>
      </c>
      <c r="AT1448" s="23">
        <f t="shared" si="97"/>
        <v>3.3027637084729817</v>
      </c>
      <c r="AX1448" s="18"/>
      <c r="AZ1448" s="18"/>
      <c r="BB1448" s="18"/>
      <c r="BD1448" s="18"/>
      <c r="BF1448" s="18"/>
      <c r="BG1448" s="18" t="s">
        <v>218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 s="18">
        <v>0</v>
      </c>
      <c r="BO1448">
        <v>0</v>
      </c>
      <c r="BP1448">
        <v>1</v>
      </c>
      <c r="BQ1448" s="18">
        <v>0</v>
      </c>
      <c r="BS1448" s="18"/>
      <c r="BT1448" t="s">
        <v>397</v>
      </c>
      <c r="BU1448" t="s">
        <v>397</v>
      </c>
      <c r="BW1448" s="25"/>
      <c r="CA1448" s="18"/>
      <c r="CC1448" s="18"/>
      <c r="CD1448" s="18"/>
      <c r="CF1448" s="18"/>
      <c r="CH1448" s="18"/>
      <c r="CR1448" s="18"/>
      <c r="CT1448" s="25"/>
      <c r="CU1448" t="s">
        <v>397</v>
      </c>
      <c r="CW1448" t="s">
        <v>397</v>
      </c>
      <c r="CX1448" s="25" t="s">
        <v>397</v>
      </c>
    </row>
    <row r="1449" spans="1:102" x14ac:dyDescent="0.3">
      <c r="A1449">
        <v>1448</v>
      </c>
      <c r="B1449">
        <v>162</v>
      </c>
      <c r="C1449" s="25" t="s">
        <v>221</v>
      </c>
      <c r="D1449" s="12">
        <v>2.9</v>
      </c>
      <c r="E1449" s="14"/>
      <c r="F1449" s="7" t="str">
        <f>IFERROR(D1449/E1449, "X")</f>
        <v>X</v>
      </c>
      <c r="G1449" s="7">
        <f>D1449-E1449</f>
        <v>2.9</v>
      </c>
      <c r="H1449" s="16">
        <f>D1449+E1449</f>
        <v>2.9</v>
      </c>
      <c r="I1449" s="11" t="str">
        <f>IFERROR(F1449/SQRT(F1449^2+AH1449), "X")</f>
        <v>X</v>
      </c>
      <c r="J1449" s="39" t="str">
        <f>IFERROR(SQRT((1-I1449^2)/AH1449), "X")</f>
        <v>X</v>
      </c>
      <c r="K1449" s="39" t="str">
        <f t="shared" si="95"/>
        <v>X</v>
      </c>
      <c r="L1449" s="39" t="str">
        <f t="shared" si="96"/>
        <v>X</v>
      </c>
      <c r="M1449" s="43" t="str">
        <f>IFERROR(I1449+J1449, "X")</f>
        <v>X</v>
      </c>
      <c r="N1449" s="45">
        <v>0</v>
      </c>
      <c r="O1449" s="8">
        <v>1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0</v>
      </c>
      <c r="W1449" s="8">
        <v>0</v>
      </c>
      <c r="X1449" s="9">
        <v>0</v>
      </c>
      <c r="Y1449" s="8"/>
      <c r="AA1449" s="8"/>
      <c r="AG1449" s="47"/>
      <c r="AH1449" s="9">
        <f t="shared" si="94"/>
        <v>-1</v>
      </c>
      <c r="AI1449" s="7">
        <v>11.7</v>
      </c>
      <c r="AM1449" s="14"/>
      <c r="AO1449" s="16"/>
      <c r="AR1449" s="16"/>
      <c r="AS1449" s="9">
        <v>2004</v>
      </c>
      <c r="AT1449" s="23">
        <f t="shared" si="97"/>
        <v>3.301897717195208</v>
      </c>
      <c r="AX1449" s="18"/>
      <c r="AZ1449" s="18"/>
      <c r="BB1449" s="18"/>
      <c r="BD1449" s="18"/>
      <c r="BF1449" s="18"/>
      <c r="BG1449" s="18" t="s">
        <v>218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 s="18">
        <v>0</v>
      </c>
      <c r="BO1449">
        <v>0</v>
      </c>
      <c r="BP1449">
        <v>1</v>
      </c>
      <c r="BQ1449" s="18">
        <v>0</v>
      </c>
      <c r="BS1449" s="18"/>
      <c r="BT1449" t="s">
        <v>397</v>
      </c>
      <c r="BU1449" t="s">
        <v>397</v>
      </c>
      <c r="BW1449" s="25"/>
      <c r="CA1449" s="18"/>
      <c r="CC1449" s="18"/>
      <c r="CD1449" s="18"/>
      <c r="CF1449" s="18"/>
      <c r="CH1449" s="18"/>
      <c r="CR1449" s="18"/>
      <c r="CT1449" s="25"/>
      <c r="CU1449" t="s">
        <v>397</v>
      </c>
      <c r="CW1449" t="s">
        <v>397</v>
      </c>
      <c r="CX1449" s="25" t="s">
        <v>397</v>
      </c>
    </row>
    <row r="1450" spans="1:102" x14ac:dyDescent="0.3">
      <c r="A1450">
        <v>1449</v>
      </c>
      <c r="B1450">
        <v>162</v>
      </c>
      <c r="C1450" s="25" t="s">
        <v>221</v>
      </c>
      <c r="D1450" s="12">
        <v>1.9</v>
      </c>
      <c r="E1450" s="14"/>
      <c r="F1450" s="7" t="str">
        <f>IFERROR(D1450/E1450, "X")</f>
        <v>X</v>
      </c>
      <c r="G1450" s="7">
        <f>D1450-E1450</f>
        <v>1.9</v>
      </c>
      <c r="H1450" s="16">
        <f>D1450+E1450</f>
        <v>1.9</v>
      </c>
      <c r="I1450" s="11" t="str">
        <f>IFERROR(F1450/SQRT(F1450^2+AH1450), "X")</f>
        <v>X</v>
      </c>
      <c r="J1450" s="39" t="str">
        <f>IFERROR(SQRT((1-I1450^2)/AH1450), "X")</f>
        <v>X</v>
      </c>
      <c r="K1450" s="39" t="str">
        <f t="shared" si="95"/>
        <v>X</v>
      </c>
      <c r="L1450" s="39" t="str">
        <f t="shared" si="96"/>
        <v>X</v>
      </c>
      <c r="M1450" s="43" t="str">
        <f>IFERROR(I1450+J1450, "X")</f>
        <v>X</v>
      </c>
      <c r="N1450" s="45">
        <v>0</v>
      </c>
      <c r="O1450" s="8">
        <v>1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8">
        <v>0</v>
      </c>
      <c r="X1450" s="9">
        <v>0</v>
      </c>
      <c r="Y1450" s="8"/>
      <c r="AA1450" s="8"/>
      <c r="AG1450" s="47"/>
      <c r="AH1450" s="9">
        <f t="shared" si="94"/>
        <v>-1</v>
      </c>
      <c r="AI1450" s="7">
        <v>11.6</v>
      </c>
      <c r="AM1450" s="14"/>
      <c r="AO1450" s="16"/>
      <c r="AR1450" s="16"/>
      <c r="AS1450" s="9">
        <v>2008</v>
      </c>
      <c r="AT1450" s="23">
        <f t="shared" si="97"/>
        <v>3.3027637084729817</v>
      </c>
      <c r="AX1450" s="18"/>
      <c r="AZ1450" s="18"/>
      <c r="BB1450" s="18"/>
      <c r="BD1450" s="18"/>
      <c r="BF1450" s="18"/>
      <c r="BG1450" s="18" t="s">
        <v>218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 s="18">
        <v>0</v>
      </c>
      <c r="BO1450">
        <v>0</v>
      </c>
      <c r="BP1450">
        <v>1</v>
      </c>
      <c r="BQ1450" s="18">
        <v>0</v>
      </c>
      <c r="BS1450" s="18"/>
      <c r="BT1450" t="s">
        <v>397</v>
      </c>
      <c r="BU1450" t="s">
        <v>397</v>
      </c>
      <c r="BW1450" s="25"/>
      <c r="CA1450" s="18"/>
      <c r="CC1450" s="18"/>
      <c r="CD1450" s="18"/>
      <c r="CF1450" s="18"/>
      <c r="CH1450" s="18"/>
      <c r="CR1450" s="18"/>
      <c r="CT1450" s="25"/>
      <c r="CU1450" t="s">
        <v>397</v>
      </c>
      <c r="CW1450" t="s">
        <v>397</v>
      </c>
      <c r="CX1450" s="25" t="s">
        <v>397</v>
      </c>
    </row>
    <row r="1451" spans="1:102" x14ac:dyDescent="0.3">
      <c r="A1451">
        <v>1450</v>
      </c>
      <c r="B1451">
        <v>162</v>
      </c>
      <c r="C1451" s="25" t="s">
        <v>221</v>
      </c>
      <c r="D1451" s="12">
        <v>1</v>
      </c>
      <c r="E1451" s="14"/>
      <c r="F1451" s="7" t="str">
        <f>IFERROR(D1451/E1451, "X")</f>
        <v>X</v>
      </c>
      <c r="G1451" s="7">
        <f>D1451-E1451</f>
        <v>1</v>
      </c>
      <c r="H1451" s="16">
        <f>D1451+E1451</f>
        <v>1</v>
      </c>
      <c r="I1451" s="11" t="str">
        <f>IFERROR(F1451/SQRT(F1451^2+AH1451), "X")</f>
        <v>X</v>
      </c>
      <c r="J1451" s="39" t="str">
        <f>IFERROR(SQRT((1-I1451^2)/AH1451), "X")</f>
        <v>X</v>
      </c>
      <c r="K1451" s="39" t="str">
        <f t="shared" si="95"/>
        <v>X</v>
      </c>
      <c r="L1451" s="39" t="str">
        <f t="shared" si="96"/>
        <v>X</v>
      </c>
      <c r="M1451" s="43" t="str">
        <f>IFERROR(I1451+J1451, "X")</f>
        <v>X</v>
      </c>
      <c r="N1451" s="45">
        <v>0</v>
      </c>
      <c r="O1451" s="8">
        <v>0</v>
      </c>
      <c r="P1451" s="9">
        <v>1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8">
        <v>0</v>
      </c>
      <c r="X1451" s="9">
        <v>0</v>
      </c>
      <c r="Y1451" s="8"/>
      <c r="AA1451" s="8"/>
      <c r="AG1451" s="47"/>
      <c r="AH1451" s="9">
        <f t="shared" si="94"/>
        <v>-1</v>
      </c>
      <c r="AI1451" s="7">
        <v>11.7</v>
      </c>
      <c r="AM1451" s="14"/>
      <c r="AO1451" s="16"/>
      <c r="AR1451" s="16"/>
      <c r="AS1451" s="9">
        <v>2004</v>
      </c>
      <c r="AT1451" s="23">
        <f t="shared" si="97"/>
        <v>3.301897717195208</v>
      </c>
      <c r="AX1451" s="18"/>
      <c r="AZ1451" s="18"/>
      <c r="BB1451" s="18"/>
      <c r="BD1451" s="18"/>
      <c r="BF1451" s="18"/>
      <c r="BG1451" s="18" t="s">
        <v>218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 s="18">
        <v>0</v>
      </c>
      <c r="BO1451">
        <v>0</v>
      </c>
      <c r="BP1451">
        <v>1</v>
      </c>
      <c r="BQ1451" s="18">
        <v>0</v>
      </c>
      <c r="BS1451" s="18"/>
      <c r="BT1451" t="s">
        <v>397</v>
      </c>
      <c r="BU1451" t="s">
        <v>397</v>
      </c>
      <c r="BW1451" s="25"/>
      <c r="CA1451" s="18"/>
      <c r="CC1451" s="18"/>
      <c r="CD1451" s="18"/>
      <c r="CF1451" s="18"/>
      <c r="CH1451" s="18"/>
      <c r="CR1451" s="18"/>
      <c r="CT1451" s="25"/>
      <c r="CU1451" t="s">
        <v>397</v>
      </c>
      <c r="CW1451" t="s">
        <v>397</v>
      </c>
      <c r="CX1451" s="25" t="s">
        <v>397</v>
      </c>
    </row>
    <row r="1452" spans="1:102" x14ac:dyDescent="0.3">
      <c r="A1452">
        <v>1451</v>
      </c>
      <c r="B1452">
        <v>162</v>
      </c>
      <c r="C1452" s="25" t="s">
        <v>221</v>
      </c>
      <c r="D1452" s="12">
        <v>1.2</v>
      </c>
      <c r="E1452" s="14"/>
      <c r="F1452" s="7" t="str">
        <f>IFERROR(D1452/E1452, "X")</f>
        <v>X</v>
      </c>
      <c r="G1452" s="7">
        <f>D1452-E1452</f>
        <v>1.2</v>
      </c>
      <c r="H1452" s="16">
        <f>D1452+E1452</f>
        <v>1.2</v>
      </c>
      <c r="I1452" s="11" t="str">
        <f>IFERROR(F1452/SQRT(F1452^2+AH1452), "X")</f>
        <v>X</v>
      </c>
      <c r="J1452" s="39" t="str">
        <f>IFERROR(SQRT((1-I1452^2)/AH1452), "X")</f>
        <v>X</v>
      </c>
      <c r="K1452" s="39" t="str">
        <f t="shared" si="95"/>
        <v>X</v>
      </c>
      <c r="L1452" s="39" t="str">
        <f t="shared" si="96"/>
        <v>X</v>
      </c>
      <c r="M1452" s="43" t="str">
        <f>IFERROR(I1452+J1452, "X")</f>
        <v>X</v>
      </c>
      <c r="N1452" s="45">
        <v>0</v>
      </c>
      <c r="O1452" s="8">
        <v>0</v>
      </c>
      <c r="P1452" s="9">
        <v>1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8">
        <v>0</v>
      </c>
      <c r="X1452" s="9">
        <v>0</v>
      </c>
      <c r="Y1452" s="8"/>
      <c r="AA1452" s="8"/>
      <c r="AG1452" s="47"/>
      <c r="AH1452" s="9">
        <f t="shared" si="94"/>
        <v>-1</v>
      </c>
      <c r="AI1452" s="7">
        <v>11.6</v>
      </c>
      <c r="AM1452" s="14"/>
      <c r="AO1452" s="16"/>
      <c r="AR1452" s="16"/>
      <c r="AS1452" s="9">
        <v>2008</v>
      </c>
      <c r="AT1452" s="23">
        <f t="shared" si="97"/>
        <v>3.3027637084729817</v>
      </c>
      <c r="AX1452" s="18"/>
      <c r="AZ1452" s="18"/>
      <c r="BB1452" s="18"/>
      <c r="BD1452" s="18"/>
      <c r="BF1452" s="18"/>
      <c r="BG1452" s="18" t="s">
        <v>218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 s="18">
        <v>0</v>
      </c>
      <c r="BO1452">
        <v>0</v>
      </c>
      <c r="BP1452">
        <v>1</v>
      </c>
      <c r="BQ1452" s="18">
        <v>0</v>
      </c>
      <c r="BS1452" s="18"/>
      <c r="BT1452" t="s">
        <v>397</v>
      </c>
      <c r="BU1452" t="s">
        <v>397</v>
      </c>
      <c r="BW1452" s="25"/>
      <c r="CA1452" s="18"/>
      <c r="CC1452" s="18"/>
      <c r="CD1452" s="18"/>
      <c r="CF1452" s="18"/>
      <c r="CH1452" s="18"/>
      <c r="CR1452" s="18"/>
      <c r="CT1452" s="25"/>
      <c r="CU1452" t="s">
        <v>397</v>
      </c>
      <c r="CW1452" t="s">
        <v>397</v>
      </c>
      <c r="CX1452" s="25" t="s">
        <v>397</v>
      </c>
    </row>
    <row r="1453" spans="1:102" x14ac:dyDescent="0.3">
      <c r="A1453">
        <v>1452</v>
      </c>
      <c r="B1453">
        <v>162</v>
      </c>
      <c r="C1453" s="25" t="s">
        <v>221</v>
      </c>
      <c r="D1453" s="12">
        <v>10.199999999999999</v>
      </c>
      <c r="E1453" s="14"/>
      <c r="F1453" s="7" t="str">
        <f>IFERROR(D1453/E1453, "X")</f>
        <v>X</v>
      </c>
      <c r="G1453" s="7">
        <f>D1453-E1453</f>
        <v>10.199999999999999</v>
      </c>
      <c r="H1453" s="16">
        <f>D1453+E1453</f>
        <v>10.199999999999999</v>
      </c>
      <c r="I1453" s="11" t="str">
        <f>IFERROR(F1453/SQRT(F1453^2+AH1453), "X")</f>
        <v>X</v>
      </c>
      <c r="J1453" s="39" t="str">
        <f>IFERROR(SQRT((1-I1453^2)/AH1453), "X")</f>
        <v>X</v>
      </c>
      <c r="K1453" s="39" t="str">
        <f t="shared" si="95"/>
        <v>X</v>
      </c>
      <c r="L1453" s="39" t="str">
        <f t="shared" si="96"/>
        <v>X</v>
      </c>
      <c r="M1453" s="43" t="str">
        <f>IFERROR(I1453+J1453, "X")</f>
        <v>X</v>
      </c>
      <c r="N1453" s="45">
        <v>0</v>
      </c>
      <c r="O1453" s="8">
        <v>0</v>
      </c>
      <c r="P1453" s="9">
        <v>0</v>
      </c>
      <c r="Q1453" s="9">
        <v>1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8">
        <v>0</v>
      </c>
      <c r="X1453" s="9">
        <v>0</v>
      </c>
      <c r="Y1453" s="8"/>
      <c r="AA1453" s="8"/>
      <c r="AG1453" s="47"/>
      <c r="AH1453" s="9">
        <f t="shared" si="94"/>
        <v>-1</v>
      </c>
      <c r="AI1453" s="7">
        <v>11.7</v>
      </c>
      <c r="AM1453" s="14"/>
      <c r="AO1453" s="16"/>
      <c r="AR1453" s="16"/>
      <c r="AS1453" s="9">
        <v>2004</v>
      </c>
      <c r="AT1453" s="23">
        <f t="shared" si="97"/>
        <v>3.301897717195208</v>
      </c>
      <c r="AX1453" s="18"/>
      <c r="AZ1453" s="18"/>
      <c r="BB1453" s="18"/>
      <c r="BD1453" s="18"/>
      <c r="BF1453" s="18"/>
      <c r="BG1453" s="18" t="s">
        <v>218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 s="18">
        <v>0</v>
      </c>
      <c r="BO1453">
        <v>0</v>
      </c>
      <c r="BP1453">
        <v>1</v>
      </c>
      <c r="BQ1453" s="18">
        <v>0</v>
      </c>
      <c r="BS1453" s="18"/>
      <c r="BT1453" t="s">
        <v>397</v>
      </c>
      <c r="BU1453" t="s">
        <v>397</v>
      </c>
      <c r="BW1453" s="25"/>
      <c r="CA1453" s="18"/>
      <c r="CC1453" s="18"/>
      <c r="CD1453" s="18"/>
      <c r="CF1453" s="18"/>
      <c r="CH1453" s="18"/>
      <c r="CR1453" s="18"/>
      <c r="CT1453" s="25"/>
      <c r="CU1453" t="s">
        <v>397</v>
      </c>
      <c r="CW1453" t="s">
        <v>397</v>
      </c>
      <c r="CX1453" s="25" t="s">
        <v>397</v>
      </c>
    </row>
    <row r="1454" spans="1:102" x14ac:dyDescent="0.3">
      <c r="A1454">
        <v>1453</v>
      </c>
      <c r="B1454">
        <v>162</v>
      </c>
      <c r="C1454" s="25" t="s">
        <v>221</v>
      </c>
      <c r="D1454" s="12">
        <v>8</v>
      </c>
      <c r="E1454" s="14"/>
      <c r="F1454" s="7" t="str">
        <f>IFERROR(D1454/E1454, "X")</f>
        <v>X</v>
      </c>
      <c r="G1454" s="7">
        <f>D1454-E1454</f>
        <v>8</v>
      </c>
      <c r="H1454" s="16">
        <f>D1454+E1454</f>
        <v>8</v>
      </c>
      <c r="I1454" s="11" t="str">
        <f>IFERROR(F1454/SQRT(F1454^2+AH1454), "X")</f>
        <v>X</v>
      </c>
      <c r="J1454" s="39" t="str">
        <f>IFERROR(SQRT((1-I1454^2)/AH1454), "X")</f>
        <v>X</v>
      </c>
      <c r="K1454" s="39" t="str">
        <f t="shared" si="95"/>
        <v>X</v>
      </c>
      <c r="L1454" s="39" t="str">
        <f t="shared" si="96"/>
        <v>X</v>
      </c>
      <c r="M1454" s="43" t="str">
        <f>IFERROR(I1454+J1454, "X")</f>
        <v>X</v>
      </c>
      <c r="N1454" s="45">
        <v>0</v>
      </c>
      <c r="O1454" s="8">
        <v>0</v>
      </c>
      <c r="P1454" s="9">
        <v>0</v>
      </c>
      <c r="Q1454" s="9">
        <v>1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8">
        <v>0</v>
      </c>
      <c r="X1454" s="9">
        <v>0</v>
      </c>
      <c r="Y1454" s="8"/>
      <c r="AA1454" s="8"/>
      <c r="AG1454" s="47"/>
      <c r="AH1454" s="9">
        <f t="shared" si="94"/>
        <v>-1</v>
      </c>
      <c r="AI1454" s="7">
        <v>11.6</v>
      </c>
      <c r="AM1454" s="14"/>
      <c r="AO1454" s="16"/>
      <c r="AR1454" s="16"/>
      <c r="AS1454" s="9">
        <v>2008</v>
      </c>
      <c r="AT1454" s="23">
        <f t="shared" si="97"/>
        <v>3.3027637084729817</v>
      </c>
      <c r="AX1454" s="18"/>
      <c r="AZ1454" s="18"/>
      <c r="BB1454" s="18"/>
      <c r="BD1454" s="18"/>
      <c r="BF1454" s="18"/>
      <c r="BG1454" s="18" t="s">
        <v>218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 s="18">
        <v>0</v>
      </c>
      <c r="BO1454">
        <v>0</v>
      </c>
      <c r="BP1454">
        <v>1</v>
      </c>
      <c r="BQ1454" s="18">
        <v>0</v>
      </c>
      <c r="BS1454" s="18"/>
      <c r="BT1454" t="s">
        <v>397</v>
      </c>
      <c r="BU1454" t="s">
        <v>397</v>
      </c>
      <c r="BW1454" s="25"/>
      <c r="CA1454" s="18"/>
      <c r="CC1454" s="18"/>
      <c r="CD1454" s="18"/>
      <c r="CF1454" s="18"/>
      <c r="CH1454" s="18"/>
      <c r="CR1454" s="18"/>
      <c r="CT1454" s="25"/>
      <c r="CU1454" t="s">
        <v>397</v>
      </c>
      <c r="CW1454" t="s">
        <v>397</v>
      </c>
      <c r="CX1454" s="25" t="s">
        <v>397</v>
      </c>
    </row>
    <row r="1455" spans="1:102" x14ac:dyDescent="0.3">
      <c r="A1455">
        <v>1454</v>
      </c>
      <c r="B1455">
        <v>162</v>
      </c>
      <c r="C1455" s="25" t="s">
        <v>221</v>
      </c>
      <c r="D1455" s="12">
        <v>5</v>
      </c>
      <c r="E1455" s="14"/>
      <c r="F1455" s="7" t="str">
        <f>IFERROR(D1455/E1455, "X")</f>
        <v>X</v>
      </c>
      <c r="G1455" s="7">
        <f>D1455-E1455</f>
        <v>5</v>
      </c>
      <c r="H1455" s="16">
        <f>D1455+E1455</f>
        <v>5</v>
      </c>
      <c r="I1455" s="11" t="str">
        <f>IFERROR(F1455/SQRT(F1455^2+AH1455), "X")</f>
        <v>X</v>
      </c>
      <c r="J1455" s="39" t="str">
        <f>IFERROR(SQRT((1-I1455^2)/AH1455), "X")</f>
        <v>X</v>
      </c>
      <c r="K1455" s="39" t="str">
        <f t="shared" si="95"/>
        <v>X</v>
      </c>
      <c r="L1455" s="39" t="str">
        <f t="shared" si="96"/>
        <v>X</v>
      </c>
      <c r="M1455" s="43" t="str">
        <f>IFERROR(I1455+J1455, "X")</f>
        <v>X</v>
      </c>
      <c r="N1455" s="45">
        <v>0</v>
      </c>
      <c r="O1455" s="8">
        <v>0</v>
      </c>
      <c r="P1455" s="9">
        <v>0</v>
      </c>
      <c r="Q1455" s="9">
        <v>0</v>
      </c>
      <c r="R1455" s="8">
        <v>0</v>
      </c>
      <c r="S1455" s="9">
        <v>0</v>
      </c>
      <c r="T1455" s="9">
        <v>0</v>
      </c>
      <c r="U1455" s="8">
        <v>1</v>
      </c>
      <c r="V1455" s="9">
        <v>0</v>
      </c>
      <c r="W1455" s="8">
        <v>0</v>
      </c>
      <c r="X1455" s="9">
        <v>0</v>
      </c>
      <c r="Y1455" s="8"/>
      <c r="AA1455" s="8"/>
      <c r="AG1455" s="47"/>
      <c r="AH1455" s="9">
        <f t="shared" si="94"/>
        <v>-1</v>
      </c>
      <c r="AI1455" s="7">
        <v>11.7</v>
      </c>
      <c r="AM1455" s="14"/>
      <c r="AO1455" s="16"/>
      <c r="AR1455" s="16"/>
      <c r="AS1455" s="9">
        <v>2004</v>
      </c>
      <c r="AT1455" s="23">
        <f t="shared" si="97"/>
        <v>3.301897717195208</v>
      </c>
      <c r="AX1455" s="18"/>
      <c r="AZ1455" s="18"/>
      <c r="BB1455" s="18"/>
      <c r="BD1455" s="18"/>
      <c r="BF1455" s="18"/>
      <c r="BG1455" s="18" t="s">
        <v>218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 s="18">
        <v>0</v>
      </c>
      <c r="BO1455">
        <v>0</v>
      </c>
      <c r="BP1455">
        <v>1</v>
      </c>
      <c r="BQ1455" s="18">
        <v>0</v>
      </c>
      <c r="BS1455" s="18"/>
      <c r="BT1455" t="s">
        <v>397</v>
      </c>
      <c r="BU1455" t="s">
        <v>397</v>
      </c>
      <c r="BW1455" s="25"/>
      <c r="CA1455" s="18"/>
      <c r="CC1455" s="18"/>
      <c r="CD1455" s="18"/>
      <c r="CF1455" s="18"/>
      <c r="CH1455" s="18"/>
      <c r="CR1455" s="18"/>
      <c r="CT1455" s="25"/>
      <c r="CU1455" t="s">
        <v>397</v>
      </c>
      <c r="CW1455" t="s">
        <v>397</v>
      </c>
      <c r="CX1455" s="25" t="s">
        <v>397</v>
      </c>
    </row>
    <row r="1456" spans="1:102" x14ac:dyDescent="0.3">
      <c r="A1456">
        <v>1455</v>
      </c>
      <c r="B1456">
        <v>162</v>
      </c>
      <c r="C1456" s="25" t="s">
        <v>221</v>
      </c>
      <c r="D1456" s="12">
        <v>3.6</v>
      </c>
      <c r="E1456" s="14"/>
      <c r="F1456" s="7" t="str">
        <f>IFERROR(D1456/E1456, "X")</f>
        <v>X</v>
      </c>
      <c r="G1456" s="7">
        <f>D1456-E1456</f>
        <v>3.6</v>
      </c>
      <c r="H1456" s="16">
        <f>D1456+E1456</f>
        <v>3.6</v>
      </c>
      <c r="I1456" s="11" t="str">
        <f>IFERROR(F1456/SQRT(F1456^2+AH1456), "X")</f>
        <v>X</v>
      </c>
      <c r="J1456" s="39" t="str">
        <f>IFERROR(SQRT((1-I1456^2)/AH1456), "X")</f>
        <v>X</v>
      </c>
      <c r="K1456" s="39" t="str">
        <f t="shared" si="95"/>
        <v>X</v>
      </c>
      <c r="L1456" s="39" t="str">
        <f t="shared" si="96"/>
        <v>X</v>
      </c>
      <c r="M1456" s="43" t="str">
        <f>IFERROR(I1456+J1456, "X")</f>
        <v>X</v>
      </c>
      <c r="N1456" s="45">
        <v>0</v>
      </c>
      <c r="O1456" s="8">
        <v>0</v>
      </c>
      <c r="P1456" s="9">
        <v>0</v>
      </c>
      <c r="Q1456" s="9">
        <v>0</v>
      </c>
      <c r="R1456" s="8">
        <v>0</v>
      </c>
      <c r="S1456" s="9">
        <v>0</v>
      </c>
      <c r="T1456" s="9">
        <v>0</v>
      </c>
      <c r="U1456" s="8">
        <v>1</v>
      </c>
      <c r="V1456" s="9">
        <v>0</v>
      </c>
      <c r="W1456" s="8">
        <v>0</v>
      </c>
      <c r="X1456" s="9">
        <v>0</v>
      </c>
      <c r="Y1456" s="8"/>
      <c r="AA1456" s="8"/>
      <c r="AG1456" s="47"/>
      <c r="AH1456" s="9">
        <f t="shared" si="94"/>
        <v>-1</v>
      </c>
      <c r="AI1456" s="7">
        <v>11.6</v>
      </c>
      <c r="AM1456" s="14"/>
      <c r="AO1456" s="16"/>
      <c r="AR1456" s="16"/>
      <c r="AS1456" s="9">
        <v>2008</v>
      </c>
      <c r="AT1456" s="23">
        <f t="shared" si="97"/>
        <v>3.3027637084729817</v>
      </c>
      <c r="AX1456" s="18"/>
      <c r="AZ1456" s="18"/>
      <c r="BB1456" s="18"/>
      <c r="BD1456" s="18"/>
      <c r="BF1456" s="18"/>
      <c r="BG1456" s="18" t="s">
        <v>218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 s="18">
        <v>0</v>
      </c>
      <c r="BO1456">
        <v>0</v>
      </c>
      <c r="BP1456">
        <v>1</v>
      </c>
      <c r="BQ1456" s="18">
        <v>0</v>
      </c>
      <c r="BS1456" s="18"/>
      <c r="BT1456" t="s">
        <v>397</v>
      </c>
      <c r="BU1456" t="s">
        <v>397</v>
      </c>
      <c r="BW1456" s="25"/>
      <c r="CA1456" s="18"/>
      <c r="CC1456" s="18"/>
      <c r="CD1456" s="18"/>
      <c r="CF1456" s="18"/>
      <c r="CH1456" s="18"/>
      <c r="CR1456" s="18"/>
      <c r="CT1456" s="25"/>
      <c r="CU1456" t="s">
        <v>397</v>
      </c>
      <c r="CW1456" t="s">
        <v>397</v>
      </c>
      <c r="CX1456" s="25" t="s">
        <v>397</v>
      </c>
    </row>
    <row r="1457" spans="1:102" x14ac:dyDescent="0.3">
      <c r="A1457">
        <v>1456</v>
      </c>
      <c r="B1457">
        <v>162</v>
      </c>
      <c r="C1457" s="25" t="s">
        <v>221</v>
      </c>
      <c r="D1457" s="12">
        <v>11.1</v>
      </c>
      <c r="E1457" s="14"/>
      <c r="F1457" s="7" t="str">
        <f>IFERROR(D1457/E1457, "X")</f>
        <v>X</v>
      </c>
      <c r="G1457" s="7">
        <f>D1457-E1457</f>
        <v>11.1</v>
      </c>
      <c r="H1457" s="16">
        <f>D1457+E1457</f>
        <v>11.1</v>
      </c>
      <c r="I1457" s="11" t="str">
        <f>IFERROR(F1457/SQRT(F1457^2+AH1457), "X")</f>
        <v>X</v>
      </c>
      <c r="J1457" s="39" t="str">
        <f>IFERROR(SQRT((1-I1457^2)/AH1457), "X")</f>
        <v>X</v>
      </c>
      <c r="K1457" s="39" t="str">
        <f t="shared" si="95"/>
        <v>X</v>
      </c>
      <c r="L1457" s="39" t="str">
        <f t="shared" si="96"/>
        <v>X</v>
      </c>
      <c r="M1457" s="43" t="str">
        <f>IFERROR(I1457+J1457, "X")</f>
        <v>X</v>
      </c>
      <c r="N1457" s="45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0</v>
      </c>
      <c r="V1457" s="9">
        <v>1</v>
      </c>
      <c r="W1457" s="8">
        <v>0</v>
      </c>
      <c r="X1457" s="9">
        <v>0</v>
      </c>
      <c r="Y1457" s="8"/>
      <c r="AA1457" s="8"/>
      <c r="AG1457" s="47"/>
      <c r="AH1457" s="9">
        <f t="shared" si="94"/>
        <v>-1</v>
      </c>
      <c r="AI1457" s="7">
        <v>11.7</v>
      </c>
      <c r="AM1457" s="14"/>
      <c r="AO1457" s="16"/>
      <c r="AR1457" s="16"/>
      <c r="AS1457" s="9">
        <v>2004</v>
      </c>
      <c r="AT1457" s="23">
        <f t="shared" si="97"/>
        <v>3.301897717195208</v>
      </c>
      <c r="AX1457" s="18"/>
      <c r="AZ1457" s="18"/>
      <c r="BB1457" s="18"/>
      <c r="BD1457" s="18"/>
      <c r="BF1457" s="18"/>
      <c r="BG1457" s="18" t="s">
        <v>218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 s="18">
        <v>0</v>
      </c>
      <c r="BO1457">
        <v>0</v>
      </c>
      <c r="BP1457">
        <v>1</v>
      </c>
      <c r="BQ1457" s="18">
        <v>0</v>
      </c>
      <c r="BS1457" s="18"/>
      <c r="BT1457" t="s">
        <v>397</v>
      </c>
      <c r="BU1457" t="s">
        <v>397</v>
      </c>
      <c r="BW1457" s="25"/>
      <c r="CA1457" s="18"/>
      <c r="CC1457" s="18"/>
      <c r="CD1457" s="18"/>
      <c r="CF1457" s="18"/>
      <c r="CH1457" s="18"/>
      <c r="CR1457" s="18"/>
      <c r="CT1457" s="25"/>
      <c r="CU1457" t="s">
        <v>397</v>
      </c>
      <c r="CW1457" t="s">
        <v>397</v>
      </c>
      <c r="CX1457" s="25" t="s">
        <v>397</v>
      </c>
    </row>
    <row r="1458" spans="1:102" x14ac:dyDescent="0.3">
      <c r="A1458">
        <v>1457</v>
      </c>
      <c r="B1458">
        <v>162</v>
      </c>
      <c r="C1458" s="25" t="s">
        <v>221</v>
      </c>
      <c r="D1458" s="12">
        <v>10.5</v>
      </c>
      <c r="E1458" s="14"/>
      <c r="F1458" s="7" t="str">
        <f>IFERROR(D1458/E1458, "X")</f>
        <v>X</v>
      </c>
      <c r="G1458" s="7">
        <f>D1458-E1458</f>
        <v>10.5</v>
      </c>
      <c r="H1458" s="16">
        <f>D1458+E1458</f>
        <v>10.5</v>
      </c>
      <c r="I1458" s="11" t="str">
        <f>IFERROR(F1458/SQRT(F1458^2+AH1458), "X")</f>
        <v>X</v>
      </c>
      <c r="J1458" s="39" t="str">
        <f>IFERROR(SQRT((1-I1458^2)/AH1458), "X")</f>
        <v>X</v>
      </c>
      <c r="K1458" s="39" t="str">
        <f t="shared" si="95"/>
        <v>X</v>
      </c>
      <c r="L1458" s="39" t="str">
        <f t="shared" si="96"/>
        <v>X</v>
      </c>
      <c r="M1458" s="43" t="str">
        <f>IFERROR(I1458+J1458, "X")</f>
        <v>X</v>
      </c>
      <c r="N1458" s="45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0</v>
      </c>
      <c r="V1458" s="9">
        <v>1</v>
      </c>
      <c r="W1458" s="8">
        <v>0</v>
      </c>
      <c r="X1458" s="9">
        <v>0</v>
      </c>
      <c r="Y1458" s="8"/>
      <c r="AA1458" s="8"/>
      <c r="AG1458" s="47"/>
      <c r="AH1458" s="9">
        <f t="shared" si="94"/>
        <v>-1</v>
      </c>
      <c r="AI1458" s="7">
        <v>11.6</v>
      </c>
      <c r="AM1458" s="14"/>
      <c r="AO1458" s="16"/>
      <c r="AR1458" s="16"/>
      <c r="AS1458" s="9">
        <v>2008</v>
      </c>
      <c r="AT1458" s="23">
        <f t="shared" si="97"/>
        <v>3.3027637084729817</v>
      </c>
      <c r="AX1458" s="18"/>
      <c r="AZ1458" s="18"/>
      <c r="BB1458" s="18"/>
      <c r="BD1458" s="18"/>
      <c r="BF1458" s="18"/>
      <c r="BG1458" s="18" t="s">
        <v>218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 s="18">
        <v>0</v>
      </c>
      <c r="BO1458">
        <v>0</v>
      </c>
      <c r="BP1458">
        <v>1</v>
      </c>
      <c r="BQ1458" s="18">
        <v>0</v>
      </c>
      <c r="BS1458" s="18"/>
      <c r="BT1458" t="s">
        <v>397</v>
      </c>
      <c r="BU1458" t="s">
        <v>397</v>
      </c>
      <c r="BW1458" s="25"/>
      <c r="CA1458" s="18"/>
      <c r="CC1458" s="18"/>
      <c r="CD1458" s="18"/>
      <c r="CF1458" s="18"/>
      <c r="CH1458" s="18"/>
      <c r="CR1458" s="18"/>
      <c r="CT1458" s="25"/>
      <c r="CU1458" t="s">
        <v>397</v>
      </c>
      <c r="CW1458" t="s">
        <v>397</v>
      </c>
      <c r="CX1458" s="25" t="s">
        <v>397</v>
      </c>
    </row>
    <row r="1459" spans="1:102" x14ac:dyDescent="0.3">
      <c r="A1459">
        <v>1458</v>
      </c>
      <c r="B1459">
        <v>162</v>
      </c>
      <c r="C1459" s="25" t="s">
        <v>221</v>
      </c>
      <c r="D1459" s="12">
        <v>11.8</v>
      </c>
      <c r="E1459" s="14"/>
      <c r="F1459" s="7" t="str">
        <f>IFERROR(D1459/E1459, "X")</f>
        <v>X</v>
      </c>
      <c r="G1459" s="7">
        <f>D1459-E1459</f>
        <v>11.8</v>
      </c>
      <c r="H1459" s="16">
        <f>D1459+E1459</f>
        <v>11.8</v>
      </c>
      <c r="I1459" s="11" t="str">
        <f>IFERROR(F1459/SQRT(F1459^2+AH1459), "X")</f>
        <v>X</v>
      </c>
      <c r="J1459" s="39" t="str">
        <f>IFERROR(SQRT((1-I1459^2)/AH1459), "X")</f>
        <v>X</v>
      </c>
      <c r="K1459" s="39" t="str">
        <f t="shared" si="95"/>
        <v>X</v>
      </c>
      <c r="L1459" s="39" t="str">
        <f t="shared" si="96"/>
        <v>X</v>
      </c>
      <c r="M1459" s="43" t="str">
        <f>IFERROR(I1459+J1459, "X")</f>
        <v>X</v>
      </c>
      <c r="N1459" s="45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8">
        <v>0</v>
      </c>
      <c r="X1459" s="9">
        <v>0</v>
      </c>
      <c r="Y1459" s="8"/>
      <c r="AA1459" s="8"/>
      <c r="AG1459" s="47"/>
      <c r="AH1459" s="9">
        <f t="shared" si="94"/>
        <v>-1</v>
      </c>
      <c r="AI1459" s="7">
        <v>8.8000000000000007</v>
      </c>
      <c r="AM1459" s="14"/>
      <c r="AO1459" s="16"/>
      <c r="AR1459" s="16"/>
      <c r="AS1459" s="9">
        <v>2008</v>
      </c>
      <c r="AT1459" s="23">
        <f t="shared" si="97"/>
        <v>3.3027637084729817</v>
      </c>
      <c r="AX1459" s="18"/>
      <c r="AZ1459" s="18"/>
      <c r="BB1459" s="18"/>
      <c r="BD1459" s="18"/>
      <c r="BF1459" s="18"/>
      <c r="BG1459" s="18" t="s">
        <v>285</v>
      </c>
      <c r="BH1459">
        <v>0</v>
      </c>
      <c r="BI1459">
        <v>0</v>
      </c>
      <c r="BJ1459">
        <v>1</v>
      </c>
      <c r="BK1459">
        <v>0</v>
      </c>
      <c r="BL1459">
        <v>0</v>
      </c>
      <c r="BM1459">
        <v>0</v>
      </c>
      <c r="BN1459" s="18">
        <v>0</v>
      </c>
      <c r="BO1459">
        <v>0</v>
      </c>
      <c r="BP1459">
        <v>1</v>
      </c>
      <c r="BQ1459" s="18">
        <v>0</v>
      </c>
      <c r="BS1459" s="18"/>
      <c r="BT1459" t="s">
        <v>397</v>
      </c>
      <c r="BU1459" t="s">
        <v>397</v>
      </c>
      <c r="BW1459" s="25"/>
      <c r="CA1459" s="18"/>
      <c r="CC1459" s="18"/>
      <c r="CD1459" s="18"/>
      <c r="CF1459" s="18"/>
      <c r="CH1459" s="18"/>
      <c r="CR1459" s="18"/>
      <c r="CT1459" s="25"/>
      <c r="CU1459" t="s">
        <v>397</v>
      </c>
      <c r="CW1459" t="s">
        <v>397</v>
      </c>
      <c r="CX1459" s="25" t="s">
        <v>397</v>
      </c>
    </row>
    <row r="1460" spans="1:102" x14ac:dyDescent="0.3">
      <c r="A1460">
        <v>1459</v>
      </c>
      <c r="B1460">
        <v>162</v>
      </c>
      <c r="C1460" s="25" t="s">
        <v>221</v>
      </c>
      <c r="D1460" s="12">
        <v>4.8</v>
      </c>
      <c r="E1460" s="14"/>
      <c r="F1460" s="7" t="str">
        <f>IFERROR(D1460/E1460, "X")</f>
        <v>X</v>
      </c>
      <c r="G1460" s="7">
        <f>D1460-E1460</f>
        <v>4.8</v>
      </c>
      <c r="H1460" s="16">
        <f>D1460+E1460</f>
        <v>4.8</v>
      </c>
      <c r="I1460" s="11" t="str">
        <f>IFERROR(F1460/SQRT(F1460^2+AH1460), "X")</f>
        <v>X</v>
      </c>
      <c r="J1460" s="39" t="str">
        <f>IFERROR(SQRT((1-I1460^2)/AH1460), "X")</f>
        <v>X</v>
      </c>
      <c r="K1460" s="39" t="str">
        <f t="shared" si="95"/>
        <v>X</v>
      </c>
      <c r="L1460" s="39" t="str">
        <f t="shared" si="96"/>
        <v>X</v>
      </c>
      <c r="M1460" s="43" t="str">
        <f>IFERROR(I1460+J1460, "X")</f>
        <v>X</v>
      </c>
      <c r="N1460" s="45">
        <v>0</v>
      </c>
      <c r="O1460" s="8">
        <v>1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8">
        <v>0</v>
      </c>
      <c r="X1460" s="9">
        <v>0</v>
      </c>
      <c r="Y1460" s="8"/>
      <c r="AA1460" s="8"/>
      <c r="AG1460" s="47"/>
      <c r="AH1460" s="9">
        <f t="shared" si="94"/>
        <v>-1</v>
      </c>
      <c r="AI1460" s="7">
        <v>8.8000000000000007</v>
      </c>
      <c r="AM1460" s="14"/>
      <c r="AO1460" s="16"/>
      <c r="AR1460" s="16"/>
      <c r="AS1460" s="9">
        <v>2008</v>
      </c>
      <c r="AT1460" s="23">
        <f t="shared" si="97"/>
        <v>3.3027637084729817</v>
      </c>
      <c r="AX1460" s="18"/>
      <c r="AZ1460" s="18"/>
      <c r="BB1460" s="18"/>
      <c r="BD1460" s="18"/>
      <c r="BF1460" s="18"/>
      <c r="BG1460" s="18" t="s">
        <v>285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 s="18">
        <v>0</v>
      </c>
      <c r="BO1460">
        <v>0</v>
      </c>
      <c r="BP1460">
        <v>1</v>
      </c>
      <c r="BQ1460" s="18">
        <v>0</v>
      </c>
      <c r="BS1460" s="18"/>
      <c r="BT1460" t="s">
        <v>397</v>
      </c>
      <c r="BU1460" t="s">
        <v>397</v>
      </c>
      <c r="BW1460" s="25"/>
      <c r="CA1460" s="18"/>
      <c r="CC1460" s="18"/>
      <c r="CD1460" s="18"/>
      <c r="CF1460" s="18"/>
      <c r="CH1460" s="18"/>
      <c r="CR1460" s="18"/>
      <c r="CT1460" s="25"/>
      <c r="CU1460" t="s">
        <v>397</v>
      </c>
      <c r="CW1460" t="s">
        <v>397</v>
      </c>
      <c r="CX1460" s="25" t="s">
        <v>397</v>
      </c>
    </row>
    <row r="1461" spans="1:102" x14ac:dyDescent="0.3">
      <c r="A1461">
        <v>1460</v>
      </c>
      <c r="B1461">
        <v>162</v>
      </c>
      <c r="C1461" s="25" t="s">
        <v>221</v>
      </c>
      <c r="D1461" s="12">
        <v>9.4</v>
      </c>
      <c r="E1461" s="14"/>
      <c r="F1461" s="7" t="str">
        <f>IFERROR(D1461/E1461, "X")</f>
        <v>X</v>
      </c>
      <c r="G1461" s="7">
        <f>D1461-E1461</f>
        <v>9.4</v>
      </c>
      <c r="H1461" s="16">
        <f>D1461+E1461</f>
        <v>9.4</v>
      </c>
      <c r="I1461" s="11" t="str">
        <f>IFERROR(F1461/SQRT(F1461^2+AH1461), "X")</f>
        <v>X</v>
      </c>
      <c r="J1461" s="39" t="str">
        <f>IFERROR(SQRT((1-I1461^2)/AH1461), "X")</f>
        <v>X</v>
      </c>
      <c r="K1461" s="39" t="str">
        <f t="shared" si="95"/>
        <v>X</v>
      </c>
      <c r="L1461" s="39" t="str">
        <f t="shared" si="96"/>
        <v>X</v>
      </c>
      <c r="M1461" s="43" t="str">
        <f>IFERROR(I1461+J1461, "X")</f>
        <v>X</v>
      </c>
      <c r="N1461" s="45">
        <v>0</v>
      </c>
      <c r="O1461" s="8">
        <v>0</v>
      </c>
      <c r="P1461" s="9">
        <v>1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8">
        <v>0</v>
      </c>
      <c r="X1461" s="9">
        <v>0</v>
      </c>
      <c r="Y1461" s="8"/>
      <c r="AA1461" s="8"/>
      <c r="AG1461" s="47"/>
      <c r="AH1461" s="9">
        <f t="shared" si="94"/>
        <v>-1</v>
      </c>
      <c r="AI1461" s="7">
        <v>8.8000000000000007</v>
      </c>
      <c r="AM1461" s="14"/>
      <c r="AO1461" s="16"/>
      <c r="AR1461" s="16"/>
      <c r="AS1461" s="9">
        <v>2008</v>
      </c>
      <c r="AT1461" s="23">
        <f t="shared" si="97"/>
        <v>3.3027637084729817</v>
      </c>
      <c r="AX1461" s="18"/>
      <c r="AZ1461" s="18"/>
      <c r="BB1461" s="18"/>
      <c r="BD1461" s="18"/>
      <c r="BF1461" s="18"/>
      <c r="BG1461" s="18" t="s">
        <v>285</v>
      </c>
      <c r="BH1461">
        <v>0</v>
      </c>
      <c r="BI1461">
        <v>0</v>
      </c>
      <c r="BJ1461">
        <v>1</v>
      </c>
      <c r="BK1461">
        <v>0</v>
      </c>
      <c r="BL1461">
        <v>0</v>
      </c>
      <c r="BM1461">
        <v>0</v>
      </c>
      <c r="BN1461" s="18">
        <v>0</v>
      </c>
      <c r="BO1461">
        <v>0</v>
      </c>
      <c r="BP1461">
        <v>1</v>
      </c>
      <c r="BQ1461" s="18">
        <v>0</v>
      </c>
      <c r="BS1461" s="18"/>
      <c r="BT1461" t="s">
        <v>397</v>
      </c>
      <c r="BU1461" t="s">
        <v>397</v>
      </c>
      <c r="BW1461" s="25"/>
      <c r="CA1461" s="18"/>
      <c r="CC1461" s="18"/>
      <c r="CD1461" s="18"/>
      <c r="CF1461" s="18"/>
      <c r="CH1461" s="18"/>
      <c r="CR1461" s="18"/>
      <c r="CT1461" s="25"/>
      <c r="CU1461" t="s">
        <v>397</v>
      </c>
      <c r="CW1461" t="s">
        <v>397</v>
      </c>
      <c r="CX1461" s="25" t="s">
        <v>397</v>
      </c>
    </row>
    <row r="1462" spans="1:102" x14ac:dyDescent="0.3">
      <c r="A1462">
        <v>1461</v>
      </c>
      <c r="B1462">
        <v>162</v>
      </c>
      <c r="C1462" s="25" t="s">
        <v>221</v>
      </c>
      <c r="D1462" s="12">
        <v>19.899999999999999</v>
      </c>
      <c r="E1462" s="14"/>
      <c r="F1462" s="7" t="str">
        <f>IFERROR(D1462/E1462, "X")</f>
        <v>X</v>
      </c>
      <c r="G1462" s="7">
        <f>D1462-E1462</f>
        <v>19.899999999999999</v>
      </c>
      <c r="H1462" s="16">
        <f>D1462+E1462</f>
        <v>19.899999999999999</v>
      </c>
      <c r="I1462" s="11" t="str">
        <f>IFERROR(F1462/SQRT(F1462^2+AH1462), "X")</f>
        <v>X</v>
      </c>
      <c r="J1462" s="39" t="str">
        <f>IFERROR(SQRT((1-I1462^2)/AH1462), "X")</f>
        <v>X</v>
      </c>
      <c r="K1462" s="39" t="str">
        <f t="shared" si="95"/>
        <v>X</v>
      </c>
      <c r="L1462" s="39" t="str">
        <f t="shared" si="96"/>
        <v>X</v>
      </c>
      <c r="M1462" s="43" t="str">
        <f>IFERROR(I1462+J1462, "X")</f>
        <v>X</v>
      </c>
      <c r="N1462" s="45">
        <v>0</v>
      </c>
      <c r="O1462" s="8">
        <v>0</v>
      </c>
      <c r="P1462" s="9">
        <v>0</v>
      </c>
      <c r="Q1462" s="9">
        <v>1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8">
        <v>0</v>
      </c>
      <c r="X1462" s="9">
        <v>0</v>
      </c>
      <c r="Y1462" s="8"/>
      <c r="AA1462" s="8"/>
      <c r="AG1462" s="47"/>
      <c r="AH1462" s="9">
        <f t="shared" si="94"/>
        <v>-1</v>
      </c>
      <c r="AI1462" s="7">
        <v>8.8000000000000007</v>
      </c>
      <c r="AM1462" s="14"/>
      <c r="AO1462" s="16"/>
      <c r="AR1462" s="16"/>
      <c r="AS1462" s="9">
        <v>2008</v>
      </c>
      <c r="AT1462" s="23">
        <f t="shared" si="97"/>
        <v>3.3027637084729817</v>
      </c>
      <c r="AX1462" s="18"/>
      <c r="AZ1462" s="18"/>
      <c r="BB1462" s="18"/>
      <c r="BD1462" s="18"/>
      <c r="BF1462" s="18"/>
      <c r="BG1462" s="18" t="s">
        <v>285</v>
      </c>
      <c r="BH1462">
        <v>0</v>
      </c>
      <c r="BI1462">
        <v>0</v>
      </c>
      <c r="BJ1462">
        <v>1</v>
      </c>
      <c r="BK1462">
        <v>0</v>
      </c>
      <c r="BL1462">
        <v>0</v>
      </c>
      <c r="BM1462">
        <v>0</v>
      </c>
      <c r="BN1462" s="18">
        <v>0</v>
      </c>
      <c r="BO1462">
        <v>0</v>
      </c>
      <c r="BP1462">
        <v>1</v>
      </c>
      <c r="BQ1462" s="18">
        <v>0</v>
      </c>
      <c r="BS1462" s="18"/>
      <c r="BT1462" t="s">
        <v>397</v>
      </c>
      <c r="BU1462" t="s">
        <v>397</v>
      </c>
      <c r="BW1462" s="25"/>
      <c r="CA1462" s="18"/>
      <c r="CC1462" s="18"/>
      <c r="CD1462" s="18"/>
      <c r="CF1462" s="18"/>
      <c r="CH1462" s="18"/>
      <c r="CR1462" s="18"/>
      <c r="CT1462" s="25"/>
      <c r="CU1462" t="s">
        <v>397</v>
      </c>
      <c r="CW1462" t="s">
        <v>397</v>
      </c>
      <c r="CX1462" s="25" t="s">
        <v>397</v>
      </c>
    </row>
    <row r="1463" spans="1:102" x14ac:dyDescent="0.3">
      <c r="A1463">
        <v>1462</v>
      </c>
      <c r="B1463">
        <v>162</v>
      </c>
      <c r="C1463" s="25" t="s">
        <v>221</v>
      </c>
      <c r="D1463" s="12">
        <v>10.9</v>
      </c>
      <c r="E1463" s="14"/>
      <c r="F1463" s="7" t="str">
        <f>IFERROR(D1463/E1463, "X")</f>
        <v>X</v>
      </c>
      <c r="G1463" s="7">
        <f>D1463-E1463</f>
        <v>10.9</v>
      </c>
      <c r="H1463" s="16">
        <f>D1463+E1463</f>
        <v>10.9</v>
      </c>
      <c r="I1463" s="11" t="str">
        <f>IFERROR(F1463/SQRT(F1463^2+AH1463), "X")</f>
        <v>X</v>
      </c>
      <c r="J1463" s="39" t="str">
        <f>IFERROR(SQRT((1-I1463^2)/AH1463), "X")</f>
        <v>X</v>
      </c>
      <c r="K1463" s="39" t="str">
        <f t="shared" si="95"/>
        <v>X</v>
      </c>
      <c r="L1463" s="39" t="str">
        <f t="shared" si="96"/>
        <v>X</v>
      </c>
      <c r="M1463" s="43" t="str">
        <f>IFERROR(I1463+J1463, "X")</f>
        <v>X</v>
      </c>
      <c r="N1463" s="45">
        <v>0</v>
      </c>
      <c r="O1463" s="8">
        <v>0</v>
      </c>
      <c r="P1463" s="9">
        <v>0</v>
      </c>
      <c r="Q1463" s="9">
        <v>0</v>
      </c>
      <c r="R1463" s="8">
        <v>0</v>
      </c>
      <c r="S1463" s="9">
        <v>0</v>
      </c>
      <c r="T1463" s="9">
        <v>0</v>
      </c>
      <c r="U1463" s="8">
        <v>1</v>
      </c>
      <c r="V1463" s="9">
        <v>0</v>
      </c>
      <c r="W1463" s="8">
        <v>0</v>
      </c>
      <c r="X1463" s="9">
        <v>0</v>
      </c>
      <c r="Y1463" s="8"/>
      <c r="AA1463" s="8"/>
      <c r="AG1463" s="47"/>
      <c r="AH1463" s="9">
        <f t="shared" si="94"/>
        <v>-1</v>
      </c>
      <c r="AI1463" s="7">
        <v>8.8000000000000007</v>
      </c>
      <c r="AM1463" s="14"/>
      <c r="AO1463" s="16"/>
      <c r="AR1463" s="16"/>
      <c r="AS1463" s="9">
        <v>2008</v>
      </c>
      <c r="AT1463" s="23">
        <f t="shared" si="97"/>
        <v>3.3027637084729817</v>
      </c>
      <c r="AX1463" s="18"/>
      <c r="AZ1463" s="18"/>
      <c r="BB1463" s="18"/>
      <c r="BD1463" s="18"/>
      <c r="BF1463" s="18"/>
      <c r="BG1463" s="18" t="s">
        <v>285</v>
      </c>
      <c r="BH1463">
        <v>0</v>
      </c>
      <c r="BI1463">
        <v>0</v>
      </c>
      <c r="BJ1463">
        <v>1</v>
      </c>
      <c r="BK1463">
        <v>0</v>
      </c>
      <c r="BL1463">
        <v>0</v>
      </c>
      <c r="BM1463">
        <v>0</v>
      </c>
      <c r="BN1463" s="18">
        <v>0</v>
      </c>
      <c r="BO1463">
        <v>0</v>
      </c>
      <c r="BP1463">
        <v>1</v>
      </c>
      <c r="BQ1463" s="18">
        <v>0</v>
      </c>
      <c r="BS1463" s="18"/>
      <c r="BT1463" t="s">
        <v>397</v>
      </c>
      <c r="BU1463" t="s">
        <v>397</v>
      </c>
      <c r="BW1463" s="25"/>
      <c r="CA1463" s="18"/>
      <c r="CC1463" s="18"/>
      <c r="CD1463" s="18"/>
      <c r="CF1463" s="18"/>
      <c r="CH1463" s="18"/>
      <c r="CR1463" s="18"/>
      <c r="CT1463" s="25"/>
      <c r="CU1463" t="s">
        <v>397</v>
      </c>
      <c r="CW1463" t="s">
        <v>397</v>
      </c>
      <c r="CX1463" s="25" t="s">
        <v>397</v>
      </c>
    </row>
    <row r="1464" spans="1:102" x14ac:dyDescent="0.3">
      <c r="A1464">
        <v>1463</v>
      </c>
      <c r="B1464">
        <v>162</v>
      </c>
      <c r="C1464" s="25" t="s">
        <v>221</v>
      </c>
      <c r="D1464" s="12">
        <v>14.1</v>
      </c>
      <c r="E1464" s="14"/>
      <c r="F1464" s="7" t="str">
        <f>IFERROR(D1464/E1464, "X")</f>
        <v>X</v>
      </c>
      <c r="G1464" s="7">
        <f>D1464-E1464</f>
        <v>14.1</v>
      </c>
      <c r="H1464" s="16">
        <f>D1464+E1464</f>
        <v>14.1</v>
      </c>
      <c r="I1464" s="11" t="str">
        <f>IFERROR(F1464/SQRT(F1464^2+AH1464), "X")</f>
        <v>X</v>
      </c>
      <c r="J1464" s="39" t="str">
        <f>IFERROR(SQRT((1-I1464^2)/AH1464), "X")</f>
        <v>X</v>
      </c>
      <c r="K1464" s="39" t="str">
        <f t="shared" si="95"/>
        <v>X</v>
      </c>
      <c r="L1464" s="39" t="str">
        <f t="shared" si="96"/>
        <v>X</v>
      </c>
      <c r="M1464" s="43" t="str">
        <f>IFERROR(I1464+J1464, "X")</f>
        <v>X</v>
      </c>
      <c r="N1464" s="45">
        <v>0</v>
      </c>
      <c r="O1464" s="8">
        <v>0</v>
      </c>
      <c r="P1464" s="9">
        <v>0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1</v>
      </c>
      <c r="W1464" s="8">
        <v>0</v>
      </c>
      <c r="X1464" s="9">
        <v>0</v>
      </c>
      <c r="Y1464" s="8"/>
      <c r="AA1464" s="8"/>
      <c r="AG1464" s="47"/>
      <c r="AH1464" s="9">
        <f t="shared" si="94"/>
        <v>-1</v>
      </c>
      <c r="AI1464" s="7">
        <v>8.8000000000000007</v>
      </c>
      <c r="AM1464" s="14"/>
      <c r="AO1464" s="16"/>
      <c r="AR1464" s="16"/>
      <c r="AS1464" s="9">
        <v>2008</v>
      </c>
      <c r="AT1464" s="23">
        <f t="shared" si="97"/>
        <v>3.3027637084729817</v>
      </c>
      <c r="AX1464" s="18"/>
      <c r="AZ1464" s="18"/>
      <c r="BB1464" s="18"/>
      <c r="BD1464" s="18"/>
      <c r="BF1464" s="18"/>
      <c r="BG1464" s="18" t="s">
        <v>285</v>
      </c>
      <c r="BH1464">
        <v>0</v>
      </c>
      <c r="BI1464">
        <v>0</v>
      </c>
      <c r="BJ1464">
        <v>1</v>
      </c>
      <c r="BK1464">
        <v>0</v>
      </c>
      <c r="BL1464">
        <v>0</v>
      </c>
      <c r="BM1464">
        <v>0</v>
      </c>
      <c r="BN1464" s="18">
        <v>0</v>
      </c>
      <c r="BO1464">
        <v>0</v>
      </c>
      <c r="BP1464">
        <v>1</v>
      </c>
      <c r="BQ1464" s="18">
        <v>0</v>
      </c>
      <c r="BS1464" s="18"/>
      <c r="BT1464" t="s">
        <v>397</v>
      </c>
      <c r="BU1464" t="s">
        <v>397</v>
      </c>
      <c r="BW1464" s="25"/>
      <c r="CA1464" s="18"/>
      <c r="CC1464" s="18"/>
      <c r="CD1464" s="18"/>
      <c r="CF1464" s="18"/>
      <c r="CH1464" s="18"/>
      <c r="CR1464" s="18"/>
      <c r="CT1464" s="25"/>
      <c r="CU1464" t="s">
        <v>397</v>
      </c>
      <c r="CW1464" t="s">
        <v>397</v>
      </c>
      <c r="CX1464" s="25" t="s">
        <v>397</v>
      </c>
    </row>
    <row r="1465" spans="1:102" x14ac:dyDescent="0.3">
      <c r="A1465">
        <v>1464</v>
      </c>
      <c r="B1465">
        <v>163</v>
      </c>
      <c r="C1465" s="25" t="s">
        <v>29</v>
      </c>
      <c r="D1465" s="12">
        <v>10</v>
      </c>
      <c r="E1465" s="14"/>
      <c r="F1465" s="7" t="str">
        <f>IFERROR(D1465/E1465, "X")</f>
        <v>X</v>
      </c>
      <c r="G1465" s="7">
        <f>D1465-E1465</f>
        <v>10</v>
      </c>
      <c r="H1465" s="16">
        <f>D1465+E1465</f>
        <v>10</v>
      </c>
      <c r="I1465" s="11" t="str">
        <f>IFERROR(F1465/SQRT(F1465^2+AH1465), "X")</f>
        <v>X</v>
      </c>
      <c r="J1465" s="39" t="str">
        <f>IFERROR(SQRT((1-I1465^2)/AH1465), "X")</f>
        <v>X</v>
      </c>
      <c r="K1465" s="39" t="str">
        <f t="shared" si="95"/>
        <v>X</v>
      </c>
      <c r="L1465" s="39" t="str">
        <f t="shared" si="96"/>
        <v>X</v>
      </c>
      <c r="M1465" s="43" t="str">
        <f>IFERROR(I1465+J1465, "X")</f>
        <v>X</v>
      </c>
      <c r="N1465" s="45">
        <v>1</v>
      </c>
      <c r="O1465" s="8">
        <v>0</v>
      </c>
      <c r="P1465" s="9">
        <v>0</v>
      </c>
      <c r="Q1465" s="9">
        <v>0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8">
        <v>0</v>
      </c>
      <c r="X1465" s="9">
        <v>0</v>
      </c>
      <c r="Y1465" s="8"/>
      <c r="AA1465" s="8"/>
      <c r="AG1465" s="47"/>
      <c r="AH1465" s="9">
        <f t="shared" si="94"/>
        <v>-1</v>
      </c>
      <c r="AI1465" s="7">
        <v>5.2</v>
      </c>
      <c r="AM1465" s="14"/>
      <c r="AO1465" s="16"/>
      <c r="AR1465" s="16"/>
      <c r="AS1465" s="9">
        <v>2006</v>
      </c>
      <c r="AT1465" s="23">
        <f t="shared" si="97"/>
        <v>3.3023309286843991</v>
      </c>
      <c r="AX1465" s="18"/>
      <c r="AZ1465" s="18"/>
      <c r="BB1465" s="18"/>
      <c r="BD1465" s="18"/>
      <c r="BF1465" s="18"/>
      <c r="BG1465" s="18" t="s">
        <v>27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 s="18">
        <v>0</v>
      </c>
      <c r="BO1465">
        <v>0</v>
      </c>
      <c r="BP1465">
        <v>1</v>
      </c>
      <c r="BQ1465" s="18">
        <v>0</v>
      </c>
      <c r="BS1465" s="18"/>
      <c r="BT1465" t="s">
        <v>397</v>
      </c>
      <c r="BU1465" t="s">
        <v>397</v>
      </c>
      <c r="BW1465" s="25"/>
      <c r="CA1465" s="18"/>
      <c r="CC1465" s="18"/>
      <c r="CD1465" s="18"/>
      <c r="CF1465" s="18"/>
      <c r="CH1465" s="18"/>
      <c r="CR1465" s="18"/>
      <c r="CT1465" s="25"/>
      <c r="CU1465" t="s">
        <v>397</v>
      </c>
      <c r="CW1465" t="s">
        <v>397</v>
      </c>
      <c r="CX1465" s="25" t="s">
        <v>397</v>
      </c>
    </row>
    <row r="1466" spans="1:102" x14ac:dyDescent="0.3">
      <c r="A1466">
        <v>1465</v>
      </c>
      <c r="B1466">
        <v>163</v>
      </c>
      <c r="C1466" s="25" t="s">
        <v>29</v>
      </c>
      <c r="D1466" s="12">
        <v>11</v>
      </c>
      <c r="E1466" s="14"/>
      <c r="F1466" s="7" t="str">
        <f>IFERROR(D1466/E1466, "X")</f>
        <v>X</v>
      </c>
      <c r="G1466" s="7">
        <f>D1466-E1466</f>
        <v>11</v>
      </c>
      <c r="H1466" s="16">
        <f>D1466+E1466</f>
        <v>11</v>
      </c>
      <c r="I1466" s="11" t="str">
        <f>IFERROR(F1466/SQRT(F1466^2+AH1466), "X")</f>
        <v>X</v>
      </c>
      <c r="J1466" s="39" t="str">
        <f>IFERROR(SQRT((1-I1466^2)/AH1466), "X")</f>
        <v>X</v>
      </c>
      <c r="K1466" s="39" t="str">
        <f t="shared" si="95"/>
        <v>X</v>
      </c>
      <c r="L1466" s="39" t="str">
        <f t="shared" si="96"/>
        <v>X</v>
      </c>
      <c r="M1466" s="43" t="str">
        <f>IFERROR(I1466+J1466, "X")</f>
        <v>X</v>
      </c>
      <c r="N1466" s="45">
        <v>1</v>
      </c>
      <c r="O1466" s="8">
        <v>0</v>
      </c>
      <c r="P1466" s="9">
        <v>0</v>
      </c>
      <c r="Q1466" s="9">
        <v>0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8">
        <v>0</v>
      </c>
      <c r="X1466" s="9">
        <v>0</v>
      </c>
      <c r="Y1466" s="8"/>
      <c r="AA1466" s="8"/>
      <c r="AG1466" s="47"/>
      <c r="AH1466" s="9">
        <f t="shared" si="94"/>
        <v>-1</v>
      </c>
      <c r="AI1466" s="7">
        <v>11</v>
      </c>
      <c r="AM1466" s="14"/>
      <c r="AO1466" s="16"/>
      <c r="AR1466" s="16"/>
      <c r="AS1466" s="9">
        <v>2001</v>
      </c>
      <c r="AT1466" s="23">
        <f t="shared" si="97"/>
        <v>3.3012470886362113</v>
      </c>
      <c r="AX1466" s="18"/>
      <c r="AZ1466" s="18"/>
      <c r="BB1466" s="18"/>
      <c r="BD1466" s="18"/>
      <c r="BF1466" s="18"/>
      <c r="BG1466" s="18" t="s">
        <v>59</v>
      </c>
      <c r="BH1466">
        <v>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 s="18">
        <v>0</v>
      </c>
      <c r="BO1466">
        <v>1</v>
      </c>
      <c r="BP1466">
        <v>0</v>
      </c>
      <c r="BQ1466" s="18">
        <v>0</v>
      </c>
      <c r="BS1466" s="18"/>
      <c r="BT1466" t="s">
        <v>397</v>
      </c>
      <c r="BU1466" t="s">
        <v>397</v>
      </c>
      <c r="BW1466" s="25"/>
      <c r="CA1466" s="18"/>
      <c r="CC1466" s="18"/>
      <c r="CD1466" s="18"/>
      <c r="CF1466" s="18"/>
      <c r="CH1466" s="18"/>
      <c r="CR1466" s="18"/>
      <c r="CT1466" s="25"/>
      <c r="CU1466" t="s">
        <v>397</v>
      </c>
      <c r="CW1466" t="s">
        <v>397</v>
      </c>
      <c r="CX1466" s="25" t="s">
        <v>397</v>
      </c>
    </row>
    <row r="1467" spans="1:102" x14ac:dyDescent="0.3">
      <c r="A1467">
        <v>1466</v>
      </c>
      <c r="B1467">
        <v>164</v>
      </c>
      <c r="C1467" s="25" t="s">
        <v>70</v>
      </c>
      <c r="D1467" s="12">
        <v>12.3</v>
      </c>
      <c r="E1467" s="14"/>
      <c r="F1467" s="7" t="str">
        <f>IFERROR(D1467/E1467, "X")</f>
        <v>X</v>
      </c>
      <c r="G1467" s="7">
        <f>D1467-E1467</f>
        <v>12.3</v>
      </c>
      <c r="H1467" s="16">
        <f>D1467+E1467</f>
        <v>12.3</v>
      </c>
      <c r="I1467" s="11" t="str">
        <f>IFERROR(F1467/SQRT(F1467^2+AH1467), "X")</f>
        <v>X</v>
      </c>
      <c r="J1467" s="39" t="str">
        <f>IFERROR(SQRT((1-I1467^2)/AH1467), "X")</f>
        <v>X</v>
      </c>
      <c r="K1467" s="39" t="str">
        <f t="shared" si="95"/>
        <v>X</v>
      </c>
      <c r="L1467" s="39" t="str">
        <f t="shared" si="96"/>
        <v>X</v>
      </c>
      <c r="M1467" s="43" t="str">
        <f>IFERROR(I1467+J1467, "X")</f>
        <v>X</v>
      </c>
      <c r="N1467" s="45">
        <v>1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0</v>
      </c>
      <c r="V1467" s="9">
        <v>0</v>
      </c>
      <c r="W1467" s="8">
        <v>0</v>
      </c>
      <c r="X1467" s="9">
        <v>0</v>
      </c>
      <c r="Y1467" s="8"/>
      <c r="AA1467" s="8"/>
      <c r="AG1467" s="47"/>
      <c r="AH1467" s="9">
        <f t="shared" si="94"/>
        <v>-1</v>
      </c>
      <c r="AI1467" s="7">
        <v>9.6</v>
      </c>
      <c r="AM1467" s="14"/>
      <c r="AO1467" s="16"/>
      <c r="AR1467" s="16"/>
      <c r="AS1467" s="9">
        <v>1999</v>
      </c>
      <c r="AT1467" s="23">
        <f t="shared" si="97"/>
        <v>3.3008127941181171</v>
      </c>
      <c r="AX1467" s="18"/>
      <c r="AZ1467" s="18"/>
      <c r="BB1467" s="18"/>
      <c r="BD1467" s="18"/>
      <c r="BF1467" s="18"/>
      <c r="BG1467" s="18" t="s">
        <v>68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 s="18">
        <v>0</v>
      </c>
      <c r="BO1467">
        <v>0</v>
      </c>
      <c r="BP1467">
        <v>1</v>
      </c>
      <c r="BQ1467" s="18">
        <v>0</v>
      </c>
      <c r="BS1467" s="18"/>
      <c r="BT1467" t="s">
        <v>397</v>
      </c>
      <c r="BU1467" t="s">
        <v>397</v>
      </c>
      <c r="BW1467" s="25"/>
      <c r="CA1467" s="18"/>
      <c r="CC1467" s="18"/>
      <c r="CD1467" s="18"/>
      <c r="CF1467" s="18"/>
      <c r="CH1467" s="18"/>
      <c r="CR1467" s="18"/>
      <c r="CT1467" s="25"/>
      <c r="CU1467" t="s">
        <v>397</v>
      </c>
      <c r="CW1467" t="s">
        <v>397</v>
      </c>
      <c r="CX1467" s="25" t="s">
        <v>397</v>
      </c>
    </row>
    <row r="1468" spans="1:102" x14ac:dyDescent="0.3">
      <c r="A1468">
        <v>1467</v>
      </c>
      <c r="B1468">
        <v>164</v>
      </c>
      <c r="C1468" s="25" t="s">
        <v>70</v>
      </c>
      <c r="D1468" s="12">
        <v>12.9</v>
      </c>
      <c r="E1468" s="14"/>
      <c r="F1468" s="7" t="str">
        <f>IFERROR(D1468/E1468, "X")</f>
        <v>X</v>
      </c>
      <c r="G1468" s="7">
        <f>D1468-E1468</f>
        <v>12.9</v>
      </c>
      <c r="H1468" s="16">
        <f>D1468+E1468</f>
        <v>12.9</v>
      </c>
      <c r="I1468" s="11" t="str">
        <f>IFERROR(F1468/SQRT(F1468^2+AH1468), "X")</f>
        <v>X</v>
      </c>
      <c r="J1468" s="39" t="str">
        <f>IFERROR(SQRT((1-I1468^2)/AH1468), "X")</f>
        <v>X</v>
      </c>
      <c r="K1468" s="39" t="str">
        <f t="shared" si="95"/>
        <v>X</v>
      </c>
      <c r="L1468" s="39" t="str">
        <f t="shared" si="96"/>
        <v>X</v>
      </c>
      <c r="M1468" s="43" t="str">
        <f>IFERROR(I1468+J1468, "X")</f>
        <v>X</v>
      </c>
      <c r="N1468" s="45">
        <v>1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0</v>
      </c>
      <c r="V1468" s="9">
        <v>0</v>
      </c>
      <c r="W1468" s="8">
        <v>0</v>
      </c>
      <c r="X1468" s="9">
        <v>0</v>
      </c>
      <c r="Y1468" s="8"/>
      <c r="AA1468" s="8"/>
      <c r="AG1468" s="47"/>
      <c r="AH1468" s="9">
        <f t="shared" si="94"/>
        <v>-1</v>
      </c>
      <c r="AI1468" s="7">
        <v>9.8000000000000007</v>
      </c>
      <c r="AM1468" s="14"/>
      <c r="AO1468" s="16"/>
      <c r="AR1468" s="16"/>
      <c r="AS1468" s="9">
        <v>2000</v>
      </c>
      <c r="AT1468" s="23">
        <f t="shared" si="97"/>
        <v>3.3010299956639813</v>
      </c>
      <c r="AX1468" s="18"/>
      <c r="AZ1468" s="18"/>
      <c r="BB1468" s="18"/>
      <c r="BD1468" s="18"/>
      <c r="BF1468" s="18"/>
      <c r="BG1468" s="18" t="s">
        <v>68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 s="18">
        <v>0</v>
      </c>
      <c r="BO1468">
        <v>0</v>
      </c>
      <c r="BP1468">
        <v>1</v>
      </c>
      <c r="BQ1468" s="18">
        <v>0</v>
      </c>
      <c r="BS1468" s="18"/>
      <c r="BT1468" t="s">
        <v>397</v>
      </c>
      <c r="BU1468" t="s">
        <v>397</v>
      </c>
      <c r="BW1468" s="25"/>
      <c r="CA1468" s="18"/>
      <c r="CC1468" s="18"/>
      <c r="CD1468" s="18"/>
      <c r="CF1468" s="18"/>
      <c r="CH1468" s="18"/>
      <c r="CR1468" s="18"/>
      <c r="CT1468" s="25"/>
      <c r="CU1468" t="s">
        <v>397</v>
      </c>
      <c r="CW1468" t="s">
        <v>397</v>
      </c>
      <c r="CX1468" s="25" t="s">
        <v>397</v>
      </c>
    </row>
    <row r="1469" spans="1:102" x14ac:dyDescent="0.3">
      <c r="A1469">
        <v>1468</v>
      </c>
      <c r="B1469">
        <v>164</v>
      </c>
      <c r="C1469" s="25" t="s">
        <v>70</v>
      </c>
      <c r="D1469" s="12">
        <v>13.5</v>
      </c>
      <c r="E1469" s="14"/>
      <c r="F1469" s="7" t="str">
        <f>IFERROR(D1469/E1469, "X")</f>
        <v>X</v>
      </c>
      <c r="G1469" s="7">
        <f>D1469-E1469</f>
        <v>13.5</v>
      </c>
      <c r="H1469" s="16">
        <f>D1469+E1469</f>
        <v>13.5</v>
      </c>
      <c r="I1469" s="11" t="str">
        <f>IFERROR(F1469/SQRT(F1469^2+AH1469), "X")</f>
        <v>X</v>
      </c>
      <c r="J1469" s="39" t="str">
        <f>IFERROR(SQRT((1-I1469^2)/AH1469), "X")</f>
        <v>X</v>
      </c>
      <c r="K1469" s="39" t="str">
        <f t="shared" si="95"/>
        <v>X</v>
      </c>
      <c r="L1469" s="39" t="str">
        <f t="shared" si="96"/>
        <v>X</v>
      </c>
      <c r="M1469" s="43" t="str">
        <f>IFERROR(I1469+J1469, "X")</f>
        <v>X</v>
      </c>
      <c r="N1469" s="45">
        <v>1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0</v>
      </c>
      <c r="W1469" s="8">
        <v>0</v>
      </c>
      <c r="X1469" s="9">
        <v>0</v>
      </c>
      <c r="Y1469" s="8"/>
      <c r="AA1469" s="8"/>
      <c r="AG1469" s="47"/>
      <c r="AH1469" s="9">
        <f t="shared" si="94"/>
        <v>-1</v>
      </c>
      <c r="AI1469" s="7">
        <v>9.9</v>
      </c>
      <c r="AM1469" s="14"/>
      <c r="AO1469" s="16"/>
      <c r="AR1469" s="16"/>
      <c r="AS1469" s="9">
        <v>2001</v>
      </c>
      <c r="AT1469" s="23">
        <f t="shared" si="97"/>
        <v>3.3012470886362113</v>
      </c>
      <c r="AX1469" s="18"/>
      <c r="AZ1469" s="18"/>
      <c r="BB1469" s="18"/>
      <c r="BD1469" s="18"/>
      <c r="BF1469" s="18"/>
      <c r="BG1469" s="18" t="s">
        <v>68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 s="18">
        <v>0</v>
      </c>
      <c r="BO1469">
        <v>0</v>
      </c>
      <c r="BP1469">
        <v>1</v>
      </c>
      <c r="BQ1469" s="18">
        <v>0</v>
      </c>
      <c r="BS1469" s="18"/>
      <c r="BT1469" t="s">
        <v>397</v>
      </c>
      <c r="BU1469" t="s">
        <v>397</v>
      </c>
      <c r="BW1469" s="25"/>
      <c r="CA1469" s="18"/>
      <c r="CC1469" s="18"/>
      <c r="CD1469" s="18"/>
      <c r="CF1469" s="18"/>
      <c r="CH1469" s="18"/>
      <c r="CR1469" s="18"/>
      <c r="CT1469" s="25"/>
      <c r="CU1469" t="s">
        <v>397</v>
      </c>
      <c r="CW1469" t="s">
        <v>397</v>
      </c>
      <c r="CX1469" s="25" t="s">
        <v>397</v>
      </c>
    </row>
    <row r="1470" spans="1:102" x14ac:dyDescent="0.3">
      <c r="A1470">
        <v>1469</v>
      </c>
      <c r="B1470">
        <v>164</v>
      </c>
      <c r="C1470" s="25" t="s">
        <v>70</v>
      </c>
      <c r="D1470" s="12">
        <v>13.4</v>
      </c>
      <c r="E1470" s="14"/>
      <c r="F1470" s="7" t="str">
        <f>IFERROR(D1470/E1470, "X")</f>
        <v>X</v>
      </c>
      <c r="G1470" s="7">
        <f>D1470-E1470</f>
        <v>13.4</v>
      </c>
      <c r="H1470" s="16">
        <f>D1470+E1470</f>
        <v>13.4</v>
      </c>
      <c r="I1470" s="11" t="str">
        <f>IFERROR(F1470/SQRT(F1470^2+AH1470), "X")</f>
        <v>X</v>
      </c>
      <c r="J1470" s="39" t="str">
        <f>IFERROR(SQRT((1-I1470^2)/AH1470), "X")</f>
        <v>X</v>
      </c>
      <c r="K1470" s="39" t="str">
        <f t="shared" si="95"/>
        <v>X</v>
      </c>
      <c r="L1470" s="39" t="str">
        <f t="shared" si="96"/>
        <v>X</v>
      </c>
      <c r="M1470" s="43" t="str">
        <f>IFERROR(I1470+J1470, "X")</f>
        <v>X</v>
      </c>
      <c r="N1470" s="45">
        <v>1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0</v>
      </c>
      <c r="W1470" s="8">
        <v>0</v>
      </c>
      <c r="X1470" s="9">
        <v>0</v>
      </c>
      <c r="Y1470" s="8"/>
      <c r="AA1470" s="8"/>
      <c r="AG1470" s="47"/>
      <c r="AH1470" s="9">
        <f t="shared" si="94"/>
        <v>-1</v>
      </c>
      <c r="AI1470" s="7">
        <v>10.199999999999999</v>
      </c>
      <c r="AM1470" s="14"/>
      <c r="AO1470" s="16"/>
      <c r="AR1470" s="16"/>
      <c r="AS1470" s="9">
        <v>2002</v>
      </c>
      <c r="AT1470" s="23">
        <f t="shared" si="97"/>
        <v>3.3014640731433</v>
      </c>
      <c r="AX1470" s="18"/>
      <c r="AZ1470" s="18"/>
      <c r="BB1470" s="18"/>
      <c r="BD1470" s="18"/>
      <c r="BF1470" s="18"/>
      <c r="BG1470" s="18" t="s">
        <v>68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 s="18">
        <v>0</v>
      </c>
      <c r="BO1470">
        <v>0</v>
      </c>
      <c r="BP1470">
        <v>1</v>
      </c>
      <c r="BQ1470" s="18">
        <v>0</v>
      </c>
      <c r="BS1470" s="18"/>
      <c r="BT1470" t="s">
        <v>397</v>
      </c>
      <c r="BU1470" t="s">
        <v>397</v>
      </c>
      <c r="BW1470" s="25"/>
      <c r="CA1470" s="18"/>
      <c r="CC1470" s="18"/>
      <c r="CD1470" s="18"/>
      <c r="CF1470" s="18"/>
      <c r="CH1470" s="18"/>
      <c r="CR1470" s="18"/>
      <c r="CT1470" s="25"/>
      <c r="CU1470" t="s">
        <v>397</v>
      </c>
      <c r="CW1470" t="s">
        <v>397</v>
      </c>
      <c r="CX1470" s="25" t="s">
        <v>397</v>
      </c>
    </row>
    <row r="1471" spans="1:102" x14ac:dyDescent="0.3">
      <c r="A1471">
        <v>1470</v>
      </c>
      <c r="B1471">
        <v>164</v>
      </c>
      <c r="C1471" s="25" t="s">
        <v>70</v>
      </c>
      <c r="D1471" s="12">
        <v>12.9</v>
      </c>
      <c r="E1471" s="14"/>
      <c r="F1471" s="7" t="str">
        <f>IFERROR(D1471/E1471, "X")</f>
        <v>X</v>
      </c>
      <c r="G1471" s="7">
        <f>D1471-E1471</f>
        <v>12.9</v>
      </c>
      <c r="H1471" s="16">
        <f>D1471+E1471</f>
        <v>12.9</v>
      </c>
      <c r="I1471" s="11" t="str">
        <f>IFERROR(F1471/SQRT(F1471^2+AH1471), "X")</f>
        <v>X</v>
      </c>
      <c r="J1471" s="39" t="str">
        <f>IFERROR(SQRT((1-I1471^2)/AH1471), "X")</f>
        <v>X</v>
      </c>
      <c r="K1471" s="39" t="str">
        <f t="shared" si="95"/>
        <v>X</v>
      </c>
      <c r="L1471" s="39" t="str">
        <f t="shared" si="96"/>
        <v>X</v>
      </c>
      <c r="M1471" s="43" t="str">
        <f>IFERROR(I1471+J1471, "X")</f>
        <v>X</v>
      </c>
      <c r="N1471" s="45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8">
        <v>0</v>
      </c>
      <c r="X1471" s="9">
        <v>0</v>
      </c>
      <c r="Y1471" s="8"/>
      <c r="AA1471" s="8"/>
      <c r="AG1471" s="47"/>
      <c r="AH1471" s="9">
        <f t="shared" si="94"/>
        <v>-1</v>
      </c>
      <c r="AI1471" s="7">
        <v>10.199999999999999</v>
      </c>
      <c r="AM1471" s="14"/>
      <c r="AO1471" s="16"/>
      <c r="AR1471" s="16"/>
      <c r="AS1471" s="9">
        <v>2003</v>
      </c>
      <c r="AT1471" s="23">
        <f t="shared" si="97"/>
        <v>3.3016809492935764</v>
      </c>
      <c r="AX1471" s="18"/>
      <c r="AZ1471" s="18"/>
      <c r="BB1471" s="18"/>
      <c r="BD1471" s="18"/>
      <c r="BF1471" s="18"/>
      <c r="BG1471" s="18" t="s">
        <v>68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 s="18">
        <v>0</v>
      </c>
      <c r="BO1471">
        <v>0</v>
      </c>
      <c r="BP1471">
        <v>1</v>
      </c>
      <c r="BQ1471" s="18">
        <v>0</v>
      </c>
      <c r="BS1471" s="18"/>
      <c r="BT1471" t="s">
        <v>397</v>
      </c>
      <c r="BU1471" t="s">
        <v>397</v>
      </c>
      <c r="BW1471" s="25"/>
      <c r="CA1471" s="18"/>
      <c r="CC1471" s="18"/>
      <c r="CD1471" s="18"/>
      <c r="CF1471" s="18"/>
      <c r="CH1471" s="18"/>
      <c r="CR1471" s="18"/>
      <c r="CT1471" s="25"/>
      <c r="CU1471" t="s">
        <v>397</v>
      </c>
      <c r="CW1471" t="s">
        <v>397</v>
      </c>
      <c r="CX1471" s="25" t="s">
        <v>397</v>
      </c>
    </row>
    <row r="1472" spans="1:102" x14ac:dyDescent="0.3">
      <c r="A1472">
        <v>1471</v>
      </c>
      <c r="B1472">
        <v>164</v>
      </c>
      <c r="C1472" s="25" t="s">
        <v>70</v>
      </c>
      <c r="D1472" s="12">
        <v>12.7</v>
      </c>
      <c r="E1472" s="14"/>
      <c r="F1472" s="7" t="str">
        <f>IFERROR(D1472/E1472, "X")</f>
        <v>X</v>
      </c>
      <c r="G1472" s="7">
        <f>D1472-E1472</f>
        <v>12.7</v>
      </c>
      <c r="H1472" s="16">
        <f>D1472+E1472</f>
        <v>12.7</v>
      </c>
      <c r="I1472" s="11" t="str">
        <f>IFERROR(F1472/SQRT(F1472^2+AH1472), "X")</f>
        <v>X</v>
      </c>
      <c r="J1472" s="39" t="str">
        <f>IFERROR(SQRT((1-I1472^2)/AH1472), "X")</f>
        <v>X</v>
      </c>
      <c r="K1472" s="39" t="str">
        <f t="shared" si="95"/>
        <v>X</v>
      </c>
      <c r="L1472" s="39" t="str">
        <f t="shared" si="96"/>
        <v>X</v>
      </c>
      <c r="M1472" s="43" t="str">
        <f>IFERROR(I1472+J1472, "X")</f>
        <v>X</v>
      </c>
      <c r="N1472" s="45">
        <v>1</v>
      </c>
      <c r="O1472" s="8">
        <v>0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8">
        <v>0</v>
      </c>
      <c r="X1472" s="9">
        <v>0</v>
      </c>
      <c r="Y1472" s="8"/>
      <c r="AA1472" s="8"/>
      <c r="AG1472" s="47"/>
      <c r="AH1472" s="9">
        <f t="shared" si="94"/>
        <v>-1</v>
      </c>
      <c r="AI1472" s="7">
        <v>10.3</v>
      </c>
      <c r="AM1472" s="14"/>
      <c r="AO1472" s="16"/>
      <c r="AR1472" s="16"/>
      <c r="AS1472" s="9">
        <v>2004</v>
      </c>
      <c r="AT1472" s="23">
        <f t="shared" si="97"/>
        <v>3.301897717195208</v>
      </c>
      <c r="AX1472" s="18"/>
      <c r="AZ1472" s="18"/>
      <c r="BB1472" s="18"/>
      <c r="BD1472" s="18"/>
      <c r="BF1472" s="18"/>
      <c r="BG1472" s="18" t="s">
        <v>68</v>
      </c>
      <c r="BH1472">
        <v>0</v>
      </c>
      <c r="BI1472">
        <v>0</v>
      </c>
      <c r="BJ1472">
        <v>0</v>
      </c>
      <c r="BK1472">
        <v>1</v>
      </c>
      <c r="BL1472">
        <v>0</v>
      </c>
      <c r="BM1472">
        <v>0</v>
      </c>
      <c r="BN1472" s="18">
        <v>0</v>
      </c>
      <c r="BO1472">
        <v>0</v>
      </c>
      <c r="BP1472">
        <v>1</v>
      </c>
      <c r="BQ1472" s="18">
        <v>0</v>
      </c>
      <c r="BS1472" s="18"/>
      <c r="BT1472" t="s">
        <v>397</v>
      </c>
      <c r="BU1472" t="s">
        <v>397</v>
      </c>
      <c r="BW1472" s="25"/>
      <c r="CA1472" s="18"/>
      <c r="CC1472" s="18"/>
      <c r="CD1472" s="18"/>
      <c r="CF1472" s="18"/>
      <c r="CH1472" s="18"/>
      <c r="CR1472" s="18"/>
      <c r="CT1472" s="25"/>
      <c r="CU1472" t="s">
        <v>397</v>
      </c>
      <c r="CW1472" t="s">
        <v>397</v>
      </c>
      <c r="CX1472" s="25" t="s">
        <v>397</v>
      </c>
    </row>
    <row r="1473" spans="1:102" x14ac:dyDescent="0.3">
      <c r="A1473">
        <v>1472</v>
      </c>
      <c r="B1473">
        <v>164</v>
      </c>
      <c r="C1473" s="25" t="s">
        <v>70</v>
      </c>
      <c r="D1473" s="12">
        <v>12.6</v>
      </c>
      <c r="E1473" s="14"/>
      <c r="F1473" s="7" t="str">
        <f>IFERROR(D1473/E1473, "X")</f>
        <v>X</v>
      </c>
      <c r="G1473" s="7">
        <f>D1473-E1473</f>
        <v>12.6</v>
      </c>
      <c r="H1473" s="16">
        <f>D1473+E1473</f>
        <v>12.6</v>
      </c>
      <c r="I1473" s="11" t="str">
        <f>IFERROR(F1473/SQRT(F1473^2+AH1473), "X")</f>
        <v>X</v>
      </c>
      <c r="J1473" s="39" t="str">
        <f>IFERROR(SQRT((1-I1473^2)/AH1473), "X")</f>
        <v>X</v>
      </c>
      <c r="K1473" s="39" t="str">
        <f t="shared" si="95"/>
        <v>X</v>
      </c>
      <c r="L1473" s="39" t="str">
        <f t="shared" si="96"/>
        <v>X</v>
      </c>
      <c r="M1473" s="43" t="str">
        <f>IFERROR(I1473+J1473, "X")</f>
        <v>X</v>
      </c>
      <c r="N1473" s="45">
        <v>1</v>
      </c>
      <c r="O1473" s="8">
        <v>0</v>
      </c>
      <c r="P1473" s="9">
        <v>0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8">
        <v>0</v>
      </c>
      <c r="X1473" s="9">
        <v>0</v>
      </c>
      <c r="Y1473" s="8"/>
      <c r="AA1473" s="8"/>
      <c r="AG1473" s="47"/>
      <c r="AH1473" s="9">
        <f t="shared" si="94"/>
        <v>-1</v>
      </c>
      <c r="AI1473" s="7">
        <v>10.5</v>
      </c>
      <c r="AM1473" s="14"/>
      <c r="AO1473" s="16"/>
      <c r="AR1473" s="16"/>
      <c r="AS1473" s="9">
        <v>2005</v>
      </c>
      <c r="AT1473" s="23">
        <f t="shared" si="97"/>
        <v>3.3021143769562009</v>
      </c>
      <c r="AX1473" s="18"/>
      <c r="AZ1473" s="18"/>
      <c r="BB1473" s="18"/>
      <c r="BD1473" s="18"/>
      <c r="BF1473" s="18"/>
      <c r="BG1473" s="18" t="s">
        <v>68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 s="18">
        <v>0</v>
      </c>
      <c r="BO1473">
        <v>0</v>
      </c>
      <c r="BP1473">
        <v>1</v>
      </c>
      <c r="BQ1473" s="18">
        <v>0</v>
      </c>
      <c r="BS1473" s="18"/>
      <c r="BT1473" t="s">
        <v>397</v>
      </c>
      <c r="BU1473" t="s">
        <v>397</v>
      </c>
      <c r="BW1473" s="25"/>
      <c r="CA1473" s="18"/>
      <c r="CC1473" s="18"/>
      <c r="CD1473" s="18"/>
      <c r="CF1473" s="18"/>
      <c r="CH1473" s="18"/>
      <c r="CR1473" s="18"/>
      <c r="CT1473" s="25"/>
      <c r="CU1473" t="s">
        <v>397</v>
      </c>
      <c r="CW1473" t="s">
        <v>397</v>
      </c>
      <c r="CX1473" s="25" t="s">
        <v>397</v>
      </c>
    </row>
    <row r="1474" spans="1:102" x14ac:dyDescent="0.3">
      <c r="A1474">
        <v>1473</v>
      </c>
      <c r="B1474">
        <v>164</v>
      </c>
      <c r="C1474" s="25" t="s">
        <v>70</v>
      </c>
      <c r="D1474" s="12">
        <v>12.6</v>
      </c>
      <c r="E1474" s="14"/>
      <c r="F1474" s="7" t="str">
        <f>IFERROR(D1474/E1474, "X")</f>
        <v>X</v>
      </c>
      <c r="G1474" s="7">
        <f>D1474-E1474</f>
        <v>12.6</v>
      </c>
      <c r="H1474" s="16">
        <f>D1474+E1474</f>
        <v>12.6</v>
      </c>
      <c r="I1474" s="11" t="str">
        <f>IFERROR(F1474/SQRT(F1474^2+AH1474), "X")</f>
        <v>X</v>
      </c>
      <c r="J1474" s="39" t="str">
        <f>IFERROR(SQRT((1-I1474^2)/AH1474), "X")</f>
        <v>X</v>
      </c>
      <c r="K1474" s="39" t="str">
        <f t="shared" si="95"/>
        <v>X</v>
      </c>
      <c r="L1474" s="39" t="str">
        <f t="shared" si="96"/>
        <v>X</v>
      </c>
      <c r="M1474" s="43" t="str">
        <f>IFERROR(I1474+J1474, "X")</f>
        <v>X</v>
      </c>
      <c r="N1474" s="45">
        <v>1</v>
      </c>
      <c r="O1474" s="8">
        <v>0</v>
      </c>
      <c r="P1474" s="9">
        <v>0</v>
      </c>
      <c r="Q1474" s="9">
        <v>0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8">
        <v>0</v>
      </c>
      <c r="X1474" s="9">
        <v>0</v>
      </c>
      <c r="Y1474" s="8"/>
      <c r="AA1474" s="8"/>
      <c r="AG1474" s="47"/>
      <c r="AH1474" s="9">
        <f t="shared" si="94"/>
        <v>-1</v>
      </c>
      <c r="AI1474" s="7">
        <v>10.7</v>
      </c>
      <c r="AM1474" s="14"/>
      <c r="AO1474" s="16"/>
      <c r="AR1474" s="16"/>
      <c r="AS1474" s="9">
        <v>2007</v>
      </c>
      <c r="AT1474" s="23">
        <f t="shared" si="97"/>
        <v>3.3025473724874854</v>
      </c>
      <c r="AX1474" s="18"/>
      <c r="AZ1474" s="18"/>
      <c r="BB1474" s="18"/>
      <c r="BD1474" s="18"/>
      <c r="BF1474" s="18"/>
      <c r="BG1474" s="18" t="s">
        <v>68</v>
      </c>
      <c r="BH1474">
        <v>0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 s="18">
        <v>0</v>
      </c>
      <c r="BO1474">
        <v>0</v>
      </c>
      <c r="BP1474">
        <v>1</v>
      </c>
      <c r="BQ1474" s="18">
        <v>0</v>
      </c>
      <c r="BS1474" s="18"/>
      <c r="BT1474" t="s">
        <v>397</v>
      </c>
      <c r="BU1474" t="s">
        <v>397</v>
      </c>
      <c r="BW1474" s="25"/>
      <c r="CA1474" s="18"/>
      <c r="CC1474" s="18"/>
      <c r="CD1474" s="18"/>
      <c r="CF1474" s="18"/>
      <c r="CH1474" s="18"/>
      <c r="CR1474" s="18"/>
      <c r="CT1474" s="25"/>
      <c r="CU1474" t="s">
        <v>397</v>
      </c>
      <c r="CW1474" t="s">
        <v>397</v>
      </c>
      <c r="CX1474" s="25" t="s">
        <v>397</v>
      </c>
    </row>
    <row r="1475" spans="1:102" x14ac:dyDescent="0.3">
      <c r="A1475">
        <v>1474</v>
      </c>
      <c r="B1475">
        <v>164</v>
      </c>
      <c r="C1475" s="25" t="s">
        <v>70</v>
      </c>
      <c r="D1475" s="12">
        <v>12.2</v>
      </c>
      <c r="E1475" s="14"/>
      <c r="F1475" s="7" t="str">
        <f>IFERROR(D1475/E1475, "X")</f>
        <v>X</v>
      </c>
      <c r="G1475" s="7">
        <f>D1475-E1475</f>
        <v>12.2</v>
      </c>
      <c r="H1475" s="16">
        <f>D1475+E1475</f>
        <v>12.2</v>
      </c>
      <c r="I1475" s="11" t="str">
        <f>IFERROR(F1475/SQRT(F1475^2+AH1475), "X")</f>
        <v>X</v>
      </c>
      <c r="J1475" s="39" t="str">
        <f>IFERROR(SQRT((1-I1475^2)/AH1475), "X")</f>
        <v>X</v>
      </c>
      <c r="K1475" s="39" t="str">
        <f t="shared" si="95"/>
        <v>X</v>
      </c>
      <c r="L1475" s="39" t="str">
        <f t="shared" si="96"/>
        <v>X</v>
      </c>
      <c r="M1475" s="43" t="str">
        <f>IFERROR(I1475+J1475, "X")</f>
        <v>X</v>
      </c>
      <c r="N1475" s="45">
        <v>1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0</v>
      </c>
      <c r="V1475" s="9">
        <v>0</v>
      </c>
      <c r="W1475" s="8">
        <v>0</v>
      </c>
      <c r="X1475" s="9">
        <v>0</v>
      </c>
      <c r="Y1475" s="8"/>
      <c r="AA1475" s="8"/>
      <c r="AG1475" s="47"/>
      <c r="AH1475" s="9">
        <f t="shared" ref="AH1475:AH1538" si="98">IFERROR(AF1475-AG1475-1, "X")</f>
        <v>-1</v>
      </c>
      <c r="AI1475" s="7">
        <v>11.1</v>
      </c>
      <c r="AM1475" s="14"/>
      <c r="AO1475" s="16"/>
      <c r="AR1475" s="16"/>
      <c r="AS1475" s="9">
        <v>2008</v>
      </c>
      <c r="AT1475" s="23">
        <f t="shared" si="97"/>
        <v>3.3027637084729817</v>
      </c>
      <c r="AX1475" s="18"/>
      <c r="AZ1475" s="18"/>
      <c r="BB1475" s="18"/>
      <c r="BD1475" s="18"/>
      <c r="BF1475" s="18"/>
      <c r="BG1475" s="18" t="s">
        <v>68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 s="18">
        <v>0</v>
      </c>
      <c r="BO1475">
        <v>0</v>
      </c>
      <c r="BP1475">
        <v>1</v>
      </c>
      <c r="BQ1475" s="18">
        <v>0</v>
      </c>
      <c r="BS1475" s="18"/>
      <c r="BT1475" t="s">
        <v>397</v>
      </c>
      <c r="BU1475" t="s">
        <v>397</v>
      </c>
      <c r="BW1475" s="25"/>
      <c r="CA1475" s="18"/>
      <c r="CC1475" s="18"/>
      <c r="CD1475" s="18"/>
      <c r="CF1475" s="18"/>
      <c r="CH1475" s="18"/>
      <c r="CR1475" s="18"/>
      <c r="CT1475" s="25"/>
      <c r="CU1475" t="s">
        <v>397</v>
      </c>
      <c r="CW1475" t="s">
        <v>397</v>
      </c>
      <c r="CX1475" s="25" t="s">
        <v>397</v>
      </c>
    </row>
    <row r="1476" spans="1:102" x14ac:dyDescent="0.3">
      <c r="A1476">
        <v>1475</v>
      </c>
      <c r="B1476">
        <v>164</v>
      </c>
      <c r="C1476" s="25" t="s">
        <v>70</v>
      </c>
      <c r="D1476" s="12">
        <v>12.3</v>
      </c>
      <c r="E1476" s="14"/>
      <c r="F1476" s="7" t="str">
        <f>IFERROR(D1476/E1476, "X")</f>
        <v>X</v>
      </c>
      <c r="G1476" s="7">
        <f>D1476-E1476</f>
        <v>12.3</v>
      </c>
      <c r="H1476" s="16">
        <f>D1476+E1476</f>
        <v>12.3</v>
      </c>
      <c r="I1476" s="11" t="str">
        <f>IFERROR(F1476/SQRT(F1476^2+AH1476), "X")</f>
        <v>X</v>
      </c>
      <c r="J1476" s="39" t="str">
        <f>IFERROR(SQRT((1-I1476^2)/AH1476), "X")</f>
        <v>X</v>
      </c>
      <c r="K1476" s="39" t="str">
        <f t="shared" si="95"/>
        <v>X</v>
      </c>
      <c r="L1476" s="39" t="str">
        <f t="shared" si="96"/>
        <v>X</v>
      </c>
      <c r="M1476" s="43" t="str">
        <f>IFERROR(I1476+J1476, "X")</f>
        <v>X</v>
      </c>
      <c r="N1476" s="45">
        <v>1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0</v>
      </c>
      <c r="W1476" s="8">
        <v>0</v>
      </c>
      <c r="X1476" s="9">
        <v>0</v>
      </c>
      <c r="Y1476" s="8"/>
      <c r="AA1476" s="8"/>
      <c r="AG1476" s="47"/>
      <c r="AH1476" s="9">
        <f t="shared" si="98"/>
        <v>-1</v>
      </c>
      <c r="AI1476" s="7">
        <v>10.9</v>
      </c>
      <c r="AM1476" s="14"/>
      <c r="AO1476" s="16"/>
      <c r="AR1476" s="16"/>
      <c r="AS1476" s="9">
        <v>2009</v>
      </c>
      <c r="AT1476" s="23">
        <f t="shared" si="97"/>
        <v>3.3029799367482493</v>
      </c>
      <c r="AX1476" s="18"/>
      <c r="AZ1476" s="18"/>
      <c r="BB1476" s="18"/>
      <c r="BD1476" s="18"/>
      <c r="BF1476" s="18"/>
      <c r="BG1476" s="18" t="s">
        <v>68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 s="18">
        <v>0</v>
      </c>
      <c r="BO1476">
        <v>0</v>
      </c>
      <c r="BP1476">
        <v>1</v>
      </c>
      <c r="BQ1476" s="18">
        <v>0</v>
      </c>
      <c r="BS1476" s="18"/>
      <c r="BT1476" t="s">
        <v>397</v>
      </c>
      <c r="BU1476" t="s">
        <v>397</v>
      </c>
      <c r="BW1476" s="25"/>
      <c r="CA1476" s="18"/>
      <c r="CC1476" s="18"/>
      <c r="CD1476" s="18"/>
      <c r="CF1476" s="18"/>
      <c r="CH1476" s="18"/>
      <c r="CR1476" s="18"/>
      <c r="CT1476" s="25"/>
      <c r="CU1476" t="s">
        <v>397</v>
      </c>
      <c r="CW1476" t="s">
        <v>397</v>
      </c>
      <c r="CX1476" s="25" t="s">
        <v>397</v>
      </c>
    </row>
    <row r="1477" spans="1:102" x14ac:dyDescent="0.3">
      <c r="A1477">
        <v>1476</v>
      </c>
      <c r="B1477">
        <v>164</v>
      </c>
      <c r="C1477" s="25" t="s">
        <v>70</v>
      </c>
      <c r="D1477" s="12">
        <v>12.3</v>
      </c>
      <c r="E1477" s="14"/>
      <c r="F1477" s="7" t="str">
        <f>IFERROR(D1477/E1477, "X")</f>
        <v>X</v>
      </c>
      <c r="G1477" s="7">
        <f>D1477-E1477</f>
        <v>12.3</v>
      </c>
      <c r="H1477" s="16">
        <f>D1477+E1477</f>
        <v>12.3</v>
      </c>
      <c r="I1477" s="11" t="str">
        <f>IFERROR(F1477/SQRT(F1477^2+AH1477), "X")</f>
        <v>X</v>
      </c>
      <c r="J1477" s="39" t="str">
        <f>IFERROR(SQRT((1-I1477^2)/AH1477), "X")</f>
        <v>X</v>
      </c>
      <c r="K1477" s="39" t="str">
        <f t="shared" si="95"/>
        <v>X</v>
      </c>
      <c r="L1477" s="39" t="str">
        <f t="shared" si="96"/>
        <v>X</v>
      </c>
      <c r="M1477" s="43" t="str">
        <f>IFERROR(I1477+J1477, "X")</f>
        <v>X</v>
      </c>
      <c r="N1477" s="45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8">
        <v>0</v>
      </c>
      <c r="X1477" s="9">
        <v>0</v>
      </c>
      <c r="Y1477" s="8"/>
      <c r="AA1477" s="8"/>
      <c r="AG1477" s="47"/>
      <c r="AH1477" s="9">
        <f t="shared" si="98"/>
        <v>-1</v>
      </c>
      <c r="AI1477" s="7">
        <v>11.1</v>
      </c>
      <c r="AM1477" s="14"/>
      <c r="AO1477" s="16"/>
      <c r="AR1477" s="16"/>
      <c r="AS1477" s="9">
        <v>2010</v>
      </c>
      <c r="AT1477" s="23">
        <f t="shared" si="97"/>
        <v>3.3031960574204891</v>
      </c>
      <c r="AX1477" s="18"/>
      <c r="AZ1477" s="18"/>
      <c r="BB1477" s="18"/>
      <c r="BD1477" s="18"/>
      <c r="BF1477" s="18"/>
      <c r="BG1477" s="18" t="s">
        <v>68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 s="18">
        <v>0</v>
      </c>
      <c r="BO1477">
        <v>0</v>
      </c>
      <c r="BP1477">
        <v>1</v>
      </c>
      <c r="BQ1477" s="18">
        <v>0</v>
      </c>
      <c r="BS1477" s="18"/>
      <c r="BT1477" t="s">
        <v>397</v>
      </c>
      <c r="BU1477" t="s">
        <v>397</v>
      </c>
      <c r="BW1477" s="25"/>
      <c r="CA1477" s="18"/>
      <c r="CC1477" s="18"/>
      <c r="CD1477" s="18"/>
      <c r="CF1477" s="18"/>
      <c r="CH1477" s="18"/>
      <c r="CR1477" s="18"/>
      <c r="CT1477" s="25"/>
      <c r="CU1477" t="s">
        <v>397</v>
      </c>
      <c r="CW1477" t="s">
        <v>397</v>
      </c>
      <c r="CX1477" s="25" t="s">
        <v>397</v>
      </c>
    </row>
    <row r="1478" spans="1:102" x14ac:dyDescent="0.3">
      <c r="A1478">
        <v>1477</v>
      </c>
      <c r="B1478">
        <v>164</v>
      </c>
      <c r="C1478" s="25" t="s">
        <v>70</v>
      </c>
      <c r="D1478" s="12">
        <v>11.7</v>
      </c>
      <c r="E1478" s="14"/>
      <c r="F1478" s="7" t="str">
        <f>IFERROR(D1478/E1478, "X")</f>
        <v>X</v>
      </c>
      <c r="G1478" s="7">
        <f>D1478-E1478</f>
        <v>11.7</v>
      </c>
      <c r="H1478" s="16">
        <f>D1478+E1478</f>
        <v>11.7</v>
      </c>
      <c r="I1478" s="11" t="str">
        <f>IFERROR(F1478/SQRT(F1478^2+AH1478), "X")</f>
        <v>X</v>
      </c>
      <c r="J1478" s="39" t="str">
        <f>IFERROR(SQRT((1-I1478^2)/AH1478), "X")</f>
        <v>X</v>
      </c>
      <c r="K1478" s="39" t="str">
        <f t="shared" si="95"/>
        <v>X</v>
      </c>
      <c r="L1478" s="39" t="str">
        <f t="shared" si="96"/>
        <v>X</v>
      </c>
      <c r="M1478" s="43" t="str">
        <f>IFERROR(I1478+J1478, "X")</f>
        <v>X</v>
      </c>
      <c r="N1478" s="45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8">
        <v>0</v>
      </c>
      <c r="X1478" s="9">
        <v>0</v>
      </c>
      <c r="Y1478" s="8"/>
      <c r="AA1478" s="8"/>
      <c r="AG1478" s="47"/>
      <c r="AH1478" s="9">
        <f t="shared" si="98"/>
        <v>-1</v>
      </c>
      <c r="AI1478" s="7">
        <v>11.3</v>
      </c>
      <c r="AM1478" s="14"/>
      <c r="AO1478" s="16"/>
      <c r="AR1478" s="16"/>
      <c r="AS1478" s="9">
        <v>2011</v>
      </c>
      <c r="AT1478" s="23">
        <f t="shared" si="97"/>
        <v>3.303412070596742</v>
      </c>
      <c r="AX1478" s="18"/>
      <c r="AZ1478" s="18"/>
      <c r="BB1478" s="18"/>
      <c r="BD1478" s="18"/>
      <c r="BF1478" s="18"/>
      <c r="BG1478" s="18" t="s">
        <v>68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 s="18">
        <v>0</v>
      </c>
      <c r="BO1478">
        <v>0</v>
      </c>
      <c r="BP1478">
        <v>1</v>
      </c>
      <c r="BQ1478" s="18">
        <v>0</v>
      </c>
      <c r="BS1478" s="18"/>
      <c r="BT1478" t="s">
        <v>397</v>
      </c>
      <c r="BU1478" t="s">
        <v>397</v>
      </c>
      <c r="BW1478" s="25"/>
      <c r="CA1478" s="18"/>
      <c r="CC1478" s="18"/>
      <c r="CD1478" s="18"/>
      <c r="CF1478" s="18"/>
      <c r="CH1478" s="18"/>
      <c r="CR1478" s="18"/>
      <c r="CT1478" s="25"/>
      <c r="CU1478" t="s">
        <v>397</v>
      </c>
      <c r="CW1478" t="s">
        <v>397</v>
      </c>
      <c r="CX1478" s="25" t="s">
        <v>397</v>
      </c>
    </row>
    <row r="1479" spans="1:102" x14ac:dyDescent="0.3">
      <c r="A1479">
        <v>1478</v>
      </c>
      <c r="B1479">
        <v>164</v>
      </c>
      <c r="C1479" s="25" t="s">
        <v>70</v>
      </c>
      <c r="D1479" s="12">
        <v>11.4</v>
      </c>
      <c r="E1479" s="14"/>
      <c r="F1479" s="7" t="str">
        <f>IFERROR(D1479/E1479, "X")</f>
        <v>X</v>
      </c>
      <c r="G1479" s="7">
        <f>D1479-E1479</f>
        <v>11.4</v>
      </c>
      <c r="H1479" s="16">
        <f>D1479+E1479</f>
        <v>11.4</v>
      </c>
      <c r="I1479" s="11" t="str">
        <f>IFERROR(F1479/SQRT(F1479^2+AH1479), "X")</f>
        <v>X</v>
      </c>
      <c r="J1479" s="39" t="str">
        <f>IFERROR(SQRT((1-I1479^2)/AH1479), "X")</f>
        <v>X</v>
      </c>
      <c r="K1479" s="39" t="str">
        <f t="shared" si="95"/>
        <v>X</v>
      </c>
      <c r="L1479" s="39" t="str">
        <f t="shared" si="96"/>
        <v>X</v>
      </c>
      <c r="M1479" s="43" t="str">
        <f>IFERROR(I1479+J1479, "X")</f>
        <v>X</v>
      </c>
      <c r="N1479" s="45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8">
        <v>0</v>
      </c>
      <c r="X1479" s="9">
        <v>0</v>
      </c>
      <c r="Y1479" s="8"/>
      <c r="AA1479" s="8"/>
      <c r="AG1479" s="47"/>
      <c r="AH1479" s="9">
        <f t="shared" si="98"/>
        <v>-1</v>
      </c>
      <c r="AI1479" s="7">
        <v>11.4</v>
      </c>
      <c r="AM1479" s="14"/>
      <c r="AO1479" s="16"/>
      <c r="AR1479" s="16"/>
      <c r="AS1479" s="9">
        <v>2012</v>
      </c>
      <c r="AT1479" s="23">
        <f t="shared" si="97"/>
        <v>3.3036279763838898</v>
      </c>
      <c r="AX1479" s="18"/>
      <c r="AZ1479" s="18"/>
      <c r="BB1479" s="18"/>
      <c r="BD1479" s="18"/>
      <c r="BF1479" s="18"/>
      <c r="BG1479" s="18" t="s">
        <v>68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 s="18">
        <v>0</v>
      </c>
      <c r="BO1479">
        <v>0</v>
      </c>
      <c r="BP1479">
        <v>1</v>
      </c>
      <c r="BQ1479" s="18">
        <v>0</v>
      </c>
      <c r="BS1479" s="18"/>
      <c r="BT1479" t="s">
        <v>397</v>
      </c>
      <c r="BU1479" t="s">
        <v>397</v>
      </c>
      <c r="BW1479" s="25"/>
      <c r="CA1479" s="18"/>
      <c r="CC1479" s="18"/>
      <c r="CD1479" s="18"/>
      <c r="CF1479" s="18"/>
      <c r="CH1479" s="18"/>
      <c r="CR1479" s="18"/>
      <c r="CT1479" s="25"/>
      <c r="CU1479" t="s">
        <v>397</v>
      </c>
      <c r="CW1479" t="s">
        <v>397</v>
      </c>
      <c r="CX1479" s="25" t="s">
        <v>397</v>
      </c>
    </row>
    <row r="1480" spans="1:102" x14ac:dyDescent="0.3">
      <c r="A1480">
        <v>1479</v>
      </c>
      <c r="B1480">
        <v>164</v>
      </c>
      <c r="C1480" s="25" t="s">
        <v>70</v>
      </c>
      <c r="D1480" s="12">
        <v>11.2</v>
      </c>
      <c r="E1480" s="14"/>
      <c r="F1480" s="7" t="str">
        <f>IFERROR(D1480/E1480, "X")</f>
        <v>X</v>
      </c>
      <c r="G1480" s="7">
        <f>D1480-E1480</f>
        <v>11.2</v>
      </c>
      <c r="H1480" s="16">
        <f>D1480+E1480</f>
        <v>11.2</v>
      </c>
      <c r="I1480" s="11" t="str">
        <f>IFERROR(F1480/SQRT(F1480^2+AH1480), "X")</f>
        <v>X</v>
      </c>
      <c r="J1480" s="39" t="str">
        <f>IFERROR(SQRT((1-I1480^2)/AH1480), "X")</f>
        <v>X</v>
      </c>
      <c r="K1480" s="39" t="str">
        <f t="shared" si="95"/>
        <v>X</v>
      </c>
      <c r="L1480" s="39" t="str">
        <f t="shared" si="96"/>
        <v>X</v>
      </c>
      <c r="M1480" s="43" t="str">
        <f>IFERROR(I1480+J1480, "X")</f>
        <v>X</v>
      </c>
      <c r="N1480" s="45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8">
        <v>0</v>
      </c>
      <c r="X1480" s="9">
        <v>0</v>
      </c>
      <c r="Y1480" s="8"/>
      <c r="AA1480" s="8"/>
      <c r="AG1480" s="47"/>
      <c r="AH1480" s="9">
        <f t="shared" si="98"/>
        <v>-1</v>
      </c>
      <c r="AI1480" s="7">
        <v>11.6</v>
      </c>
      <c r="AM1480" s="14"/>
      <c r="AO1480" s="16"/>
      <c r="AR1480" s="16"/>
      <c r="AS1480" s="9">
        <v>2013</v>
      </c>
      <c r="AT1480" s="23">
        <f t="shared" si="97"/>
        <v>3.3038437748886547</v>
      </c>
      <c r="AX1480" s="18"/>
      <c r="AZ1480" s="18"/>
      <c r="BB1480" s="18"/>
      <c r="BD1480" s="18"/>
      <c r="BF1480" s="18"/>
      <c r="BG1480" s="18" t="s">
        <v>68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 s="18">
        <v>0</v>
      </c>
      <c r="BO1480">
        <v>0</v>
      </c>
      <c r="BP1480">
        <v>1</v>
      </c>
      <c r="BQ1480" s="18">
        <v>0</v>
      </c>
      <c r="BS1480" s="18"/>
      <c r="BT1480" t="s">
        <v>397</v>
      </c>
      <c r="BU1480" t="s">
        <v>397</v>
      </c>
      <c r="BW1480" s="25"/>
      <c r="CA1480" s="18"/>
      <c r="CC1480" s="18"/>
      <c r="CD1480" s="18"/>
      <c r="CF1480" s="18"/>
      <c r="CH1480" s="18"/>
      <c r="CR1480" s="18"/>
      <c r="CT1480" s="25"/>
      <c r="CU1480" t="s">
        <v>397</v>
      </c>
      <c r="CW1480" t="s">
        <v>397</v>
      </c>
      <c r="CX1480" s="25" t="s">
        <v>397</v>
      </c>
    </row>
    <row r="1481" spans="1:102" x14ac:dyDescent="0.3">
      <c r="A1481">
        <v>1480</v>
      </c>
      <c r="B1481">
        <v>164</v>
      </c>
      <c r="C1481" s="25" t="s">
        <v>70</v>
      </c>
      <c r="D1481" s="12">
        <v>11.3</v>
      </c>
      <c r="E1481" s="14"/>
      <c r="F1481" s="7" t="str">
        <f>IFERROR(D1481/E1481, "X")</f>
        <v>X</v>
      </c>
      <c r="G1481" s="7">
        <f>D1481-E1481</f>
        <v>11.3</v>
      </c>
      <c r="H1481" s="16">
        <f>D1481+E1481</f>
        <v>11.3</v>
      </c>
      <c r="I1481" s="11" t="str">
        <f>IFERROR(F1481/SQRT(F1481^2+AH1481), "X")</f>
        <v>X</v>
      </c>
      <c r="J1481" s="39" t="str">
        <f>IFERROR(SQRT((1-I1481^2)/AH1481), "X")</f>
        <v>X</v>
      </c>
      <c r="K1481" s="39" t="str">
        <f t="shared" si="95"/>
        <v>X</v>
      </c>
      <c r="L1481" s="39" t="str">
        <f t="shared" si="96"/>
        <v>X</v>
      </c>
      <c r="M1481" s="43" t="str">
        <f>IFERROR(I1481+J1481, "X")</f>
        <v>X</v>
      </c>
      <c r="N1481" s="45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8">
        <v>0</v>
      </c>
      <c r="X1481" s="9">
        <v>0</v>
      </c>
      <c r="Y1481" s="8"/>
      <c r="AA1481" s="8"/>
      <c r="AG1481" s="47"/>
      <c r="AH1481" s="9">
        <f t="shared" si="98"/>
        <v>-1</v>
      </c>
      <c r="AI1481" s="7">
        <v>11.7</v>
      </c>
      <c r="AM1481" s="14"/>
      <c r="AO1481" s="16"/>
      <c r="AR1481" s="16"/>
      <c r="AS1481" s="9">
        <v>2014</v>
      </c>
      <c r="AT1481" s="23">
        <f t="shared" si="97"/>
        <v>3.3040594662175993</v>
      </c>
      <c r="AX1481" s="18"/>
      <c r="AZ1481" s="18"/>
      <c r="BB1481" s="18"/>
      <c r="BD1481" s="18"/>
      <c r="BF1481" s="18"/>
      <c r="BG1481" s="18" t="s">
        <v>68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 s="18">
        <v>0</v>
      </c>
      <c r="BO1481">
        <v>0</v>
      </c>
      <c r="BP1481">
        <v>1</v>
      </c>
      <c r="BQ1481" s="18">
        <v>0</v>
      </c>
      <c r="BS1481" s="18"/>
      <c r="BT1481" t="s">
        <v>397</v>
      </c>
      <c r="BU1481" t="s">
        <v>397</v>
      </c>
      <c r="BW1481" s="25"/>
      <c r="CA1481" s="18"/>
      <c r="CC1481" s="18"/>
      <c r="CD1481" s="18"/>
      <c r="CF1481" s="18"/>
      <c r="CH1481" s="18"/>
      <c r="CR1481" s="18"/>
      <c r="CT1481" s="25"/>
      <c r="CU1481" t="s">
        <v>397</v>
      </c>
      <c r="CW1481" t="s">
        <v>397</v>
      </c>
      <c r="CX1481" s="25" t="s">
        <v>397</v>
      </c>
    </row>
    <row r="1482" spans="1:102" x14ac:dyDescent="0.3">
      <c r="A1482">
        <v>1481</v>
      </c>
      <c r="B1482">
        <v>164</v>
      </c>
      <c r="C1482" s="25" t="s">
        <v>70</v>
      </c>
      <c r="D1482" s="12">
        <v>12.4</v>
      </c>
      <c r="E1482" s="14"/>
      <c r="F1482" s="7" t="str">
        <f>IFERROR(D1482/E1482, "X")</f>
        <v>X</v>
      </c>
      <c r="G1482" s="7">
        <f>D1482-E1482</f>
        <v>12.4</v>
      </c>
      <c r="H1482" s="16">
        <f>D1482+E1482</f>
        <v>12.4</v>
      </c>
      <c r="I1482" s="11" t="str">
        <f>IFERROR(F1482/SQRT(F1482^2+AH1482), "X")</f>
        <v>X</v>
      </c>
      <c r="J1482" s="39" t="str">
        <f>IFERROR(SQRT((1-I1482^2)/AH1482), "X")</f>
        <v>X</v>
      </c>
      <c r="K1482" s="39" t="str">
        <f t="shared" si="95"/>
        <v>X</v>
      </c>
      <c r="L1482" s="39" t="str">
        <f t="shared" si="96"/>
        <v>X</v>
      </c>
      <c r="M1482" s="43" t="str">
        <f>IFERROR(I1482+J1482, "X")</f>
        <v>X</v>
      </c>
      <c r="N1482" s="45">
        <v>0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1</v>
      </c>
      <c r="V1482" s="9">
        <v>0</v>
      </c>
      <c r="W1482" s="8">
        <v>0</v>
      </c>
      <c r="X1482" s="9">
        <v>0</v>
      </c>
      <c r="Y1482" s="8"/>
      <c r="AA1482" s="8"/>
      <c r="AG1482" s="47"/>
      <c r="AH1482" s="9">
        <f t="shared" si="98"/>
        <v>-1</v>
      </c>
      <c r="AI1482" s="7">
        <v>9.6</v>
      </c>
      <c r="AM1482" s="14"/>
      <c r="AO1482" s="16"/>
      <c r="AR1482" s="16"/>
      <c r="AS1482" s="9">
        <v>1999</v>
      </c>
      <c r="AT1482" s="23">
        <f t="shared" si="97"/>
        <v>3.3008127941181171</v>
      </c>
      <c r="AX1482" s="18"/>
      <c r="AZ1482" s="18"/>
      <c r="BB1482" s="18"/>
      <c r="BD1482" s="18"/>
      <c r="BF1482" s="18"/>
      <c r="BG1482" s="18" t="s">
        <v>68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 s="18">
        <v>0</v>
      </c>
      <c r="BO1482">
        <v>0</v>
      </c>
      <c r="BP1482">
        <v>1</v>
      </c>
      <c r="BQ1482" s="18">
        <v>0</v>
      </c>
      <c r="BS1482" s="18"/>
      <c r="BT1482" t="s">
        <v>397</v>
      </c>
      <c r="BU1482" t="s">
        <v>397</v>
      </c>
      <c r="BW1482" s="25"/>
      <c r="CA1482" s="18"/>
      <c r="CC1482" s="18"/>
      <c r="CD1482" s="18"/>
      <c r="CF1482" s="18"/>
      <c r="CH1482" s="18"/>
      <c r="CR1482" s="18"/>
      <c r="CT1482" s="25"/>
      <c r="CU1482" t="s">
        <v>397</v>
      </c>
      <c r="CW1482" t="s">
        <v>397</v>
      </c>
      <c r="CX1482" s="25" t="s">
        <v>397</v>
      </c>
    </row>
    <row r="1483" spans="1:102" x14ac:dyDescent="0.3">
      <c r="A1483">
        <v>1482</v>
      </c>
      <c r="B1483">
        <v>164</v>
      </c>
      <c r="C1483" s="25" t="s">
        <v>70</v>
      </c>
      <c r="D1483" s="12">
        <v>13.2</v>
      </c>
      <c r="E1483" s="14"/>
      <c r="F1483" s="7" t="str">
        <f>IFERROR(D1483/E1483, "X")</f>
        <v>X</v>
      </c>
      <c r="G1483" s="7">
        <f>D1483-E1483</f>
        <v>13.2</v>
      </c>
      <c r="H1483" s="16">
        <f>D1483+E1483</f>
        <v>13.2</v>
      </c>
      <c r="I1483" s="11" t="str">
        <f>IFERROR(F1483/SQRT(F1483^2+AH1483), "X")</f>
        <v>X</v>
      </c>
      <c r="J1483" s="39" t="str">
        <f>IFERROR(SQRT((1-I1483^2)/AH1483), "X")</f>
        <v>X</v>
      </c>
      <c r="K1483" s="39" t="str">
        <f t="shared" si="95"/>
        <v>X</v>
      </c>
      <c r="L1483" s="39" t="str">
        <f t="shared" si="96"/>
        <v>X</v>
      </c>
      <c r="M1483" s="43" t="str">
        <f>IFERROR(I1483+J1483, "X")</f>
        <v>X</v>
      </c>
      <c r="N1483" s="45">
        <v>0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1</v>
      </c>
      <c r="V1483" s="9">
        <v>0</v>
      </c>
      <c r="W1483" s="8">
        <v>0</v>
      </c>
      <c r="X1483" s="9">
        <v>0</v>
      </c>
      <c r="Y1483" s="8"/>
      <c r="AA1483" s="8"/>
      <c r="AG1483" s="47"/>
      <c r="AH1483" s="9">
        <f t="shared" si="98"/>
        <v>-1</v>
      </c>
      <c r="AI1483" s="7">
        <v>9.8000000000000007</v>
      </c>
      <c r="AM1483" s="14"/>
      <c r="AO1483" s="16"/>
      <c r="AR1483" s="16"/>
      <c r="AS1483" s="9">
        <v>2000</v>
      </c>
      <c r="AT1483" s="23">
        <f t="shared" si="97"/>
        <v>3.3010299956639813</v>
      </c>
      <c r="AX1483" s="18"/>
      <c r="AZ1483" s="18"/>
      <c r="BB1483" s="18"/>
      <c r="BD1483" s="18"/>
      <c r="BF1483" s="18"/>
      <c r="BG1483" s="18" t="s">
        <v>68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 s="18">
        <v>0</v>
      </c>
      <c r="BO1483">
        <v>0</v>
      </c>
      <c r="BP1483">
        <v>1</v>
      </c>
      <c r="BQ1483" s="18">
        <v>0</v>
      </c>
      <c r="BS1483" s="18"/>
      <c r="BT1483" t="s">
        <v>397</v>
      </c>
      <c r="BU1483" t="s">
        <v>397</v>
      </c>
      <c r="BW1483" s="25"/>
      <c r="CA1483" s="18"/>
      <c r="CC1483" s="18"/>
      <c r="CD1483" s="18"/>
      <c r="CF1483" s="18"/>
      <c r="CH1483" s="18"/>
      <c r="CR1483" s="18"/>
      <c r="CT1483" s="25"/>
      <c r="CU1483" t="s">
        <v>397</v>
      </c>
      <c r="CW1483" t="s">
        <v>397</v>
      </c>
      <c r="CX1483" s="25" t="s">
        <v>397</v>
      </c>
    </row>
    <row r="1484" spans="1:102" x14ac:dyDescent="0.3">
      <c r="A1484">
        <v>1483</v>
      </c>
      <c r="B1484">
        <v>164</v>
      </c>
      <c r="C1484" s="25" t="s">
        <v>70</v>
      </c>
      <c r="D1484" s="12">
        <v>13.9</v>
      </c>
      <c r="E1484" s="14"/>
      <c r="F1484" s="7" t="str">
        <f>IFERROR(D1484/E1484, "X")</f>
        <v>X</v>
      </c>
      <c r="G1484" s="7">
        <f>D1484-E1484</f>
        <v>13.9</v>
      </c>
      <c r="H1484" s="16">
        <f>D1484+E1484</f>
        <v>13.9</v>
      </c>
      <c r="I1484" s="11" t="str">
        <f>IFERROR(F1484/SQRT(F1484^2+AH1484), "X")</f>
        <v>X</v>
      </c>
      <c r="J1484" s="39" t="str">
        <f>IFERROR(SQRT((1-I1484^2)/AH1484), "X")</f>
        <v>X</v>
      </c>
      <c r="K1484" s="39" t="str">
        <f t="shared" si="95"/>
        <v>X</v>
      </c>
      <c r="L1484" s="39" t="str">
        <f t="shared" si="96"/>
        <v>X</v>
      </c>
      <c r="M1484" s="43" t="str">
        <f>IFERROR(I1484+J1484, "X")</f>
        <v>X</v>
      </c>
      <c r="N1484" s="45">
        <v>0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1</v>
      </c>
      <c r="V1484" s="9">
        <v>0</v>
      </c>
      <c r="W1484" s="8">
        <v>0</v>
      </c>
      <c r="X1484" s="9">
        <v>0</v>
      </c>
      <c r="Y1484" s="8"/>
      <c r="AA1484" s="8"/>
      <c r="AG1484" s="47"/>
      <c r="AH1484" s="9">
        <f t="shared" si="98"/>
        <v>-1</v>
      </c>
      <c r="AI1484" s="7">
        <v>9.9</v>
      </c>
      <c r="AM1484" s="14"/>
      <c r="AO1484" s="16"/>
      <c r="AR1484" s="16"/>
      <c r="AS1484" s="9">
        <v>2001</v>
      </c>
      <c r="AT1484" s="23">
        <f t="shared" si="97"/>
        <v>3.3012470886362113</v>
      </c>
      <c r="AX1484" s="18"/>
      <c r="AZ1484" s="18"/>
      <c r="BB1484" s="18"/>
      <c r="BD1484" s="18"/>
      <c r="BF1484" s="18"/>
      <c r="BG1484" s="18" t="s">
        <v>68</v>
      </c>
      <c r="BH1484">
        <v>0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 s="18">
        <v>0</v>
      </c>
      <c r="BO1484">
        <v>0</v>
      </c>
      <c r="BP1484">
        <v>1</v>
      </c>
      <c r="BQ1484" s="18">
        <v>0</v>
      </c>
      <c r="BS1484" s="18"/>
      <c r="BT1484" t="s">
        <v>397</v>
      </c>
      <c r="BU1484" t="s">
        <v>397</v>
      </c>
      <c r="BW1484" s="25"/>
      <c r="CA1484" s="18"/>
      <c r="CC1484" s="18"/>
      <c r="CD1484" s="18"/>
      <c r="CF1484" s="18"/>
      <c r="CH1484" s="18"/>
      <c r="CR1484" s="18"/>
      <c r="CT1484" s="25"/>
      <c r="CU1484" t="s">
        <v>397</v>
      </c>
      <c r="CW1484" t="s">
        <v>397</v>
      </c>
      <c r="CX1484" s="25" t="s">
        <v>397</v>
      </c>
    </row>
    <row r="1485" spans="1:102" x14ac:dyDescent="0.3">
      <c r="A1485">
        <v>1484</v>
      </c>
      <c r="B1485">
        <v>164</v>
      </c>
      <c r="C1485" s="25" t="s">
        <v>70</v>
      </c>
      <c r="D1485" s="12">
        <v>13.8</v>
      </c>
      <c r="E1485" s="14"/>
      <c r="F1485" s="7" t="str">
        <f>IFERROR(D1485/E1485, "X")</f>
        <v>X</v>
      </c>
      <c r="G1485" s="7">
        <f>D1485-E1485</f>
        <v>13.8</v>
      </c>
      <c r="H1485" s="16">
        <f>D1485+E1485</f>
        <v>13.8</v>
      </c>
      <c r="I1485" s="11" t="str">
        <f>IFERROR(F1485/SQRT(F1485^2+AH1485), "X")</f>
        <v>X</v>
      </c>
      <c r="J1485" s="39" t="str">
        <f>IFERROR(SQRT((1-I1485^2)/AH1485), "X")</f>
        <v>X</v>
      </c>
      <c r="K1485" s="39" t="str">
        <f t="shared" si="95"/>
        <v>X</v>
      </c>
      <c r="L1485" s="39" t="str">
        <f t="shared" si="96"/>
        <v>X</v>
      </c>
      <c r="M1485" s="43" t="str">
        <f>IFERROR(I1485+J1485, "X")</f>
        <v>X</v>
      </c>
      <c r="N1485" s="45">
        <v>0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1</v>
      </c>
      <c r="V1485" s="9">
        <v>0</v>
      </c>
      <c r="W1485" s="8">
        <v>0</v>
      </c>
      <c r="X1485" s="9">
        <v>0</v>
      </c>
      <c r="Y1485" s="8"/>
      <c r="AA1485" s="8"/>
      <c r="AG1485" s="47"/>
      <c r="AH1485" s="9">
        <f t="shared" si="98"/>
        <v>-1</v>
      </c>
      <c r="AI1485" s="7">
        <v>10.199999999999999</v>
      </c>
      <c r="AM1485" s="14"/>
      <c r="AO1485" s="16"/>
      <c r="AR1485" s="16"/>
      <c r="AS1485" s="9">
        <v>2002</v>
      </c>
      <c r="AT1485" s="23">
        <f t="shared" si="97"/>
        <v>3.3014640731433</v>
      </c>
      <c r="AX1485" s="18"/>
      <c r="AZ1485" s="18"/>
      <c r="BB1485" s="18"/>
      <c r="BD1485" s="18"/>
      <c r="BF1485" s="18"/>
      <c r="BG1485" s="18" t="s">
        <v>68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 s="18">
        <v>0</v>
      </c>
      <c r="BO1485">
        <v>0</v>
      </c>
      <c r="BP1485">
        <v>1</v>
      </c>
      <c r="BQ1485" s="18">
        <v>0</v>
      </c>
      <c r="BS1485" s="18"/>
      <c r="BT1485" t="s">
        <v>397</v>
      </c>
      <c r="BU1485" t="s">
        <v>397</v>
      </c>
      <c r="BW1485" s="25"/>
      <c r="CA1485" s="18"/>
      <c r="CC1485" s="18"/>
      <c r="CD1485" s="18"/>
      <c r="CF1485" s="18"/>
      <c r="CH1485" s="18"/>
      <c r="CR1485" s="18"/>
      <c r="CT1485" s="25"/>
      <c r="CU1485" t="s">
        <v>397</v>
      </c>
      <c r="CW1485" t="s">
        <v>397</v>
      </c>
      <c r="CX1485" s="25" t="s">
        <v>397</v>
      </c>
    </row>
    <row r="1486" spans="1:102" x14ac:dyDescent="0.3">
      <c r="A1486">
        <v>1485</v>
      </c>
      <c r="B1486">
        <v>164</v>
      </c>
      <c r="C1486" s="25" t="s">
        <v>70</v>
      </c>
      <c r="D1486" s="12">
        <v>12.9</v>
      </c>
      <c r="E1486" s="14"/>
      <c r="F1486" s="7" t="str">
        <f>IFERROR(D1486/E1486, "X")</f>
        <v>X</v>
      </c>
      <c r="G1486" s="7">
        <f>D1486-E1486</f>
        <v>12.9</v>
      </c>
      <c r="H1486" s="16">
        <f>D1486+E1486</f>
        <v>12.9</v>
      </c>
      <c r="I1486" s="11" t="str">
        <f>IFERROR(F1486/SQRT(F1486^2+AH1486), "X")</f>
        <v>X</v>
      </c>
      <c r="J1486" s="39" t="str">
        <f>IFERROR(SQRT((1-I1486^2)/AH1486), "X")</f>
        <v>X</v>
      </c>
      <c r="K1486" s="39" t="str">
        <f t="shared" si="95"/>
        <v>X</v>
      </c>
      <c r="L1486" s="39" t="str">
        <f t="shared" si="96"/>
        <v>X</v>
      </c>
      <c r="M1486" s="43" t="str">
        <f>IFERROR(I1486+J1486, "X")</f>
        <v>X</v>
      </c>
      <c r="N1486" s="45">
        <v>0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1</v>
      </c>
      <c r="V1486" s="9">
        <v>0</v>
      </c>
      <c r="W1486" s="8">
        <v>0</v>
      </c>
      <c r="X1486" s="9">
        <v>0</v>
      </c>
      <c r="Y1486" s="8"/>
      <c r="AA1486" s="8"/>
      <c r="AG1486" s="47"/>
      <c r="AH1486" s="9">
        <f t="shared" si="98"/>
        <v>-1</v>
      </c>
      <c r="AI1486" s="7">
        <v>10.199999999999999</v>
      </c>
      <c r="AM1486" s="14"/>
      <c r="AO1486" s="16"/>
      <c r="AR1486" s="16"/>
      <c r="AS1486" s="9">
        <v>2003</v>
      </c>
      <c r="AT1486" s="23">
        <f t="shared" si="97"/>
        <v>3.3016809492935764</v>
      </c>
      <c r="AX1486" s="18"/>
      <c r="AZ1486" s="18"/>
      <c r="BB1486" s="18"/>
      <c r="BD1486" s="18"/>
      <c r="BF1486" s="18"/>
      <c r="BG1486" s="18" t="s">
        <v>68</v>
      </c>
      <c r="BH1486">
        <v>0</v>
      </c>
      <c r="BI1486">
        <v>0</v>
      </c>
      <c r="BJ1486">
        <v>0</v>
      </c>
      <c r="BK1486">
        <v>1</v>
      </c>
      <c r="BL1486">
        <v>0</v>
      </c>
      <c r="BM1486">
        <v>0</v>
      </c>
      <c r="BN1486" s="18">
        <v>0</v>
      </c>
      <c r="BO1486">
        <v>0</v>
      </c>
      <c r="BP1486">
        <v>1</v>
      </c>
      <c r="BQ1486" s="18">
        <v>0</v>
      </c>
      <c r="BS1486" s="18"/>
      <c r="BT1486" t="s">
        <v>397</v>
      </c>
      <c r="BU1486" t="s">
        <v>397</v>
      </c>
      <c r="BW1486" s="25"/>
      <c r="CA1486" s="18"/>
      <c r="CC1486" s="18"/>
      <c r="CD1486" s="18"/>
      <c r="CF1486" s="18"/>
      <c r="CH1486" s="18"/>
      <c r="CR1486" s="18"/>
      <c r="CT1486" s="25"/>
      <c r="CU1486" t="s">
        <v>397</v>
      </c>
      <c r="CW1486" t="s">
        <v>397</v>
      </c>
      <c r="CX1486" s="25" t="s">
        <v>397</v>
      </c>
    </row>
    <row r="1487" spans="1:102" x14ac:dyDescent="0.3">
      <c r="A1487">
        <v>1486</v>
      </c>
      <c r="B1487">
        <v>164</v>
      </c>
      <c r="C1487" s="25" t="s">
        <v>70</v>
      </c>
      <c r="D1487" s="12">
        <v>12.8</v>
      </c>
      <c r="E1487" s="14"/>
      <c r="F1487" s="7" t="str">
        <f>IFERROR(D1487/E1487, "X")</f>
        <v>X</v>
      </c>
      <c r="G1487" s="7">
        <f>D1487-E1487</f>
        <v>12.8</v>
      </c>
      <c r="H1487" s="16">
        <f>D1487+E1487</f>
        <v>12.8</v>
      </c>
      <c r="I1487" s="11" t="str">
        <f>IFERROR(F1487/SQRT(F1487^2+AH1487), "X")</f>
        <v>X</v>
      </c>
      <c r="J1487" s="39" t="str">
        <f>IFERROR(SQRT((1-I1487^2)/AH1487), "X")</f>
        <v>X</v>
      </c>
      <c r="K1487" s="39" t="str">
        <f t="shared" si="95"/>
        <v>X</v>
      </c>
      <c r="L1487" s="39" t="str">
        <f t="shared" si="96"/>
        <v>X</v>
      </c>
      <c r="M1487" s="43" t="str">
        <f>IFERROR(I1487+J1487, "X")</f>
        <v>X</v>
      </c>
      <c r="N1487" s="45">
        <v>0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1</v>
      </c>
      <c r="V1487" s="9">
        <v>0</v>
      </c>
      <c r="W1487" s="8">
        <v>0</v>
      </c>
      <c r="X1487" s="9">
        <v>0</v>
      </c>
      <c r="Y1487" s="8"/>
      <c r="AA1487" s="8"/>
      <c r="AG1487" s="47"/>
      <c r="AH1487" s="9">
        <f t="shared" si="98"/>
        <v>-1</v>
      </c>
      <c r="AI1487" s="7">
        <v>10.3</v>
      </c>
      <c r="AM1487" s="14"/>
      <c r="AO1487" s="16"/>
      <c r="AR1487" s="16"/>
      <c r="AS1487" s="9">
        <v>2004</v>
      </c>
      <c r="AT1487" s="23">
        <f t="shared" si="97"/>
        <v>3.301897717195208</v>
      </c>
      <c r="AX1487" s="18"/>
      <c r="AZ1487" s="18"/>
      <c r="BB1487" s="18"/>
      <c r="BD1487" s="18"/>
      <c r="BF1487" s="18"/>
      <c r="BG1487" s="18" t="s">
        <v>68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 s="18">
        <v>0</v>
      </c>
      <c r="BO1487">
        <v>0</v>
      </c>
      <c r="BP1487">
        <v>1</v>
      </c>
      <c r="BQ1487" s="18">
        <v>0</v>
      </c>
      <c r="BS1487" s="18"/>
      <c r="BT1487" t="s">
        <v>397</v>
      </c>
      <c r="BU1487" t="s">
        <v>397</v>
      </c>
      <c r="BW1487" s="25"/>
      <c r="CA1487" s="18"/>
      <c r="CC1487" s="18"/>
      <c r="CD1487" s="18"/>
      <c r="CF1487" s="18"/>
      <c r="CH1487" s="18"/>
      <c r="CR1487" s="18"/>
      <c r="CT1487" s="25"/>
      <c r="CU1487" t="s">
        <v>397</v>
      </c>
      <c r="CW1487" t="s">
        <v>397</v>
      </c>
      <c r="CX1487" s="25" t="s">
        <v>397</v>
      </c>
    </row>
    <row r="1488" spans="1:102" x14ac:dyDescent="0.3">
      <c r="A1488">
        <v>1487</v>
      </c>
      <c r="B1488">
        <v>164</v>
      </c>
      <c r="C1488" s="25" t="s">
        <v>70</v>
      </c>
      <c r="D1488" s="12">
        <v>12.8</v>
      </c>
      <c r="E1488" s="14"/>
      <c r="F1488" s="7" t="str">
        <f>IFERROR(D1488/E1488, "X")</f>
        <v>X</v>
      </c>
      <c r="G1488" s="7">
        <f>D1488-E1488</f>
        <v>12.8</v>
      </c>
      <c r="H1488" s="16">
        <f>D1488+E1488</f>
        <v>12.8</v>
      </c>
      <c r="I1488" s="11" t="str">
        <f>IFERROR(F1488/SQRT(F1488^2+AH1488), "X")</f>
        <v>X</v>
      </c>
      <c r="J1488" s="39" t="str">
        <f>IFERROR(SQRT((1-I1488^2)/AH1488), "X")</f>
        <v>X</v>
      </c>
      <c r="K1488" s="39" t="str">
        <f t="shared" si="95"/>
        <v>X</v>
      </c>
      <c r="L1488" s="39" t="str">
        <f t="shared" si="96"/>
        <v>X</v>
      </c>
      <c r="M1488" s="43" t="str">
        <f>IFERROR(I1488+J1488, "X")</f>
        <v>X</v>
      </c>
      <c r="N1488" s="45">
        <v>0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1</v>
      </c>
      <c r="V1488" s="9">
        <v>0</v>
      </c>
      <c r="W1488" s="8">
        <v>0</v>
      </c>
      <c r="X1488" s="9">
        <v>0</v>
      </c>
      <c r="Y1488" s="8"/>
      <c r="AA1488" s="8"/>
      <c r="AG1488" s="47"/>
      <c r="AH1488" s="9">
        <f t="shared" si="98"/>
        <v>-1</v>
      </c>
      <c r="AI1488" s="7">
        <v>10.5</v>
      </c>
      <c r="AM1488" s="14"/>
      <c r="AO1488" s="16"/>
      <c r="AR1488" s="16"/>
      <c r="AS1488" s="9">
        <v>2005</v>
      </c>
      <c r="AT1488" s="23">
        <f t="shared" si="97"/>
        <v>3.3021143769562009</v>
      </c>
      <c r="AX1488" s="18"/>
      <c r="AZ1488" s="18"/>
      <c r="BB1488" s="18"/>
      <c r="BD1488" s="18"/>
      <c r="BF1488" s="18"/>
      <c r="BG1488" s="18" t="s">
        <v>68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 s="18">
        <v>0</v>
      </c>
      <c r="BO1488">
        <v>0</v>
      </c>
      <c r="BP1488">
        <v>1</v>
      </c>
      <c r="BQ1488" s="18">
        <v>0</v>
      </c>
      <c r="BS1488" s="18"/>
      <c r="BT1488" t="s">
        <v>397</v>
      </c>
      <c r="BU1488" t="s">
        <v>397</v>
      </c>
      <c r="BW1488" s="25"/>
      <c r="CA1488" s="18"/>
      <c r="CC1488" s="18"/>
      <c r="CD1488" s="18"/>
      <c r="CF1488" s="18"/>
      <c r="CH1488" s="18"/>
      <c r="CR1488" s="18"/>
      <c r="CT1488" s="25"/>
      <c r="CU1488" t="s">
        <v>397</v>
      </c>
      <c r="CW1488" t="s">
        <v>397</v>
      </c>
      <c r="CX1488" s="25" t="s">
        <v>397</v>
      </c>
    </row>
    <row r="1489" spans="1:102" x14ac:dyDescent="0.3">
      <c r="A1489">
        <v>1488</v>
      </c>
      <c r="B1489">
        <v>164</v>
      </c>
      <c r="C1489" s="25" t="s">
        <v>70</v>
      </c>
      <c r="D1489" s="12">
        <v>12.3</v>
      </c>
      <c r="E1489" s="14"/>
      <c r="F1489" s="7" t="str">
        <f>IFERROR(D1489/E1489, "X")</f>
        <v>X</v>
      </c>
      <c r="G1489" s="7">
        <f>D1489-E1489</f>
        <v>12.3</v>
      </c>
      <c r="H1489" s="16">
        <f>D1489+E1489</f>
        <v>12.3</v>
      </c>
      <c r="I1489" s="11" t="str">
        <f>IFERROR(F1489/SQRT(F1489^2+AH1489), "X")</f>
        <v>X</v>
      </c>
      <c r="J1489" s="39" t="str">
        <f>IFERROR(SQRT((1-I1489^2)/AH1489), "X")</f>
        <v>X</v>
      </c>
      <c r="K1489" s="39" t="str">
        <f t="shared" si="95"/>
        <v>X</v>
      </c>
      <c r="L1489" s="39" t="str">
        <f t="shared" si="96"/>
        <v>X</v>
      </c>
      <c r="M1489" s="43" t="str">
        <f>IFERROR(I1489+J1489, "X")</f>
        <v>X</v>
      </c>
      <c r="N1489" s="45">
        <v>0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1</v>
      </c>
      <c r="V1489" s="9">
        <v>0</v>
      </c>
      <c r="W1489" s="8">
        <v>0</v>
      </c>
      <c r="X1489" s="9">
        <v>0</v>
      </c>
      <c r="Y1489" s="8"/>
      <c r="AA1489" s="8"/>
      <c r="AG1489" s="47"/>
      <c r="AH1489" s="9">
        <f t="shared" si="98"/>
        <v>-1</v>
      </c>
      <c r="AI1489" s="7">
        <v>10.7</v>
      </c>
      <c r="AM1489" s="14"/>
      <c r="AO1489" s="16"/>
      <c r="AR1489" s="16"/>
      <c r="AS1489" s="9">
        <v>2007</v>
      </c>
      <c r="AT1489" s="23">
        <f t="shared" si="97"/>
        <v>3.3025473724874854</v>
      </c>
      <c r="AX1489" s="18"/>
      <c r="AZ1489" s="18"/>
      <c r="BB1489" s="18"/>
      <c r="BD1489" s="18"/>
      <c r="BF1489" s="18"/>
      <c r="BG1489" s="18" t="s">
        <v>68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 s="18">
        <v>0</v>
      </c>
      <c r="BO1489">
        <v>0</v>
      </c>
      <c r="BP1489">
        <v>1</v>
      </c>
      <c r="BQ1489" s="18">
        <v>0</v>
      </c>
      <c r="BS1489" s="18"/>
      <c r="BT1489" t="s">
        <v>397</v>
      </c>
      <c r="BU1489" t="s">
        <v>397</v>
      </c>
      <c r="BW1489" s="25"/>
      <c r="CA1489" s="18"/>
      <c r="CC1489" s="18"/>
      <c r="CD1489" s="18"/>
      <c r="CF1489" s="18"/>
      <c r="CH1489" s="18"/>
      <c r="CR1489" s="18"/>
      <c r="CT1489" s="25"/>
      <c r="CU1489" t="s">
        <v>397</v>
      </c>
      <c r="CW1489" t="s">
        <v>397</v>
      </c>
      <c r="CX1489" s="25" t="s">
        <v>397</v>
      </c>
    </row>
    <row r="1490" spans="1:102" x14ac:dyDescent="0.3">
      <c r="A1490">
        <v>1489</v>
      </c>
      <c r="B1490">
        <v>164</v>
      </c>
      <c r="C1490" s="25" t="s">
        <v>70</v>
      </c>
      <c r="D1490" s="12">
        <v>12.1</v>
      </c>
      <c r="E1490" s="14"/>
      <c r="F1490" s="7" t="str">
        <f>IFERROR(D1490/E1490, "X")</f>
        <v>X</v>
      </c>
      <c r="G1490" s="7">
        <f>D1490-E1490</f>
        <v>12.1</v>
      </c>
      <c r="H1490" s="16">
        <f>D1490+E1490</f>
        <v>12.1</v>
      </c>
      <c r="I1490" s="11" t="str">
        <f>IFERROR(F1490/SQRT(F1490^2+AH1490), "X")</f>
        <v>X</v>
      </c>
      <c r="J1490" s="39" t="str">
        <f>IFERROR(SQRT((1-I1490^2)/AH1490), "X")</f>
        <v>X</v>
      </c>
      <c r="K1490" s="39" t="str">
        <f t="shared" si="95"/>
        <v>X</v>
      </c>
      <c r="L1490" s="39" t="str">
        <f t="shared" si="96"/>
        <v>X</v>
      </c>
      <c r="M1490" s="43" t="str">
        <f>IFERROR(I1490+J1490, "X")</f>
        <v>X</v>
      </c>
      <c r="N1490" s="45">
        <v>0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1</v>
      </c>
      <c r="V1490" s="9">
        <v>0</v>
      </c>
      <c r="W1490" s="8">
        <v>0</v>
      </c>
      <c r="X1490" s="9">
        <v>0</v>
      </c>
      <c r="Y1490" s="8"/>
      <c r="AA1490" s="8"/>
      <c r="AG1490" s="47"/>
      <c r="AH1490" s="9">
        <f t="shared" si="98"/>
        <v>-1</v>
      </c>
      <c r="AI1490" s="7">
        <v>11.1</v>
      </c>
      <c r="AM1490" s="14"/>
      <c r="AO1490" s="16"/>
      <c r="AR1490" s="16"/>
      <c r="AS1490" s="9">
        <v>2008</v>
      </c>
      <c r="AT1490" s="23">
        <f t="shared" si="97"/>
        <v>3.3027637084729817</v>
      </c>
      <c r="AX1490" s="18"/>
      <c r="AZ1490" s="18"/>
      <c r="BB1490" s="18"/>
      <c r="BD1490" s="18"/>
      <c r="BF1490" s="18"/>
      <c r="BG1490" s="18" t="s">
        <v>68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 s="18">
        <v>0</v>
      </c>
      <c r="BO1490">
        <v>0</v>
      </c>
      <c r="BP1490">
        <v>1</v>
      </c>
      <c r="BQ1490" s="18">
        <v>0</v>
      </c>
      <c r="BS1490" s="18"/>
      <c r="BT1490" t="s">
        <v>397</v>
      </c>
      <c r="BU1490" t="s">
        <v>397</v>
      </c>
      <c r="BW1490" s="25"/>
      <c r="CA1490" s="18"/>
      <c r="CC1490" s="18"/>
      <c r="CD1490" s="18"/>
      <c r="CF1490" s="18"/>
      <c r="CH1490" s="18"/>
      <c r="CR1490" s="18"/>
      <c r="CT1490" s="25"/>
      <c r="CU1490" t="s">
        <v>397</v>
      </c>
      <c r="CW1490" t="s">
        <v>397</v>
      </c>
      <c r="CX1490" s="25" t="s">
        <v>397</v>
      </c>
    </row>
    <row r="1491" spans="1:102" x14ac:dyDescent="0.3">
      <c r="A1491">
        <v>1490</v>
      </c>
      <c r="B1491">
        <v>164</v>
      </c>
      <c r="C1491" s="25" t="s">
        <v>70</v>
      </c>
      <c r="D1491" s="12">
        <v>12.1</v>
      </c>
      <c r="E1491" s="14"/>
      <c r="F1491" s="7" t="str">
        <f>IFERROR(D1491/E1491, "X")</f>
        <v>X</v>
      </c>
      <c r="G1491" s="7">
        <f>D1491-E1491</f>
        <v>12.1</v>
      </c>
      <c r="H1491" s="16">
        <f>D1491+E1491</f>
        <v>12.1</v>
      </c>
      <c r="I1491" s="11" t="str">
        <f>IFERROR(F1491/SQRT(F1491^2+AH1491), "X")</f>
        <v>X</v>
      </c>
      <c r="J1491" s="39" t="str">
        <f>IFERROR(SQRT((1-I1491^2)/AH1491), "X")</f>
        <v>X</v>
      </c>
      <c r="K1491" s="39" t="str">
        <f t="shared" si="95"/>
        <v>X</v>
      </c>
      <c r="L1491" s="39" t="str">
        <f t="shared" si="96"/>
        <v>X</v>
      </c>
      <c r="M1491" s="43" t="str">
        <f>IFERROR(I1491+J1491, "X")</f>
        <v>X</v>
      </c>
      <c r="N1491" s="45">
        <v>0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1</v>
      </c>
      <c r="V1491" s="9">
        <v>0</v>
      </c>
      <c r="W1491" s="8">
        <v>0</v>
      </c>
      <c r="X1491" s="9">
        <v>0</v>
      </c>
      <c r="Y1491" s="8"/>
      <c r="AA1491" s="8"/>
      <c r="AG1491" s="47"/>
      <c r="AH1491" s="9">
        <f t="shared" si="98"/>
        <v>-1</v>
      </c>
      <c r="AI1491" s="7">
        <v>10.9</v>
      </c>
      <c r="AM1491" s="14"/>
      <c r="AO1491" s="16"/>
      <c r="AR1491" s="16"/>
      <c r="AS1491" s="9">
        <v>2009</v>
      </c>
      <c r="AT1491" s="23">
        <f t="shared" si="97"/>
        <v>3.3029799367482493</v>
      </c>
      <c r="AX1491" s="18"/>
      <c r="AZ1491" s="18"/>
      <c r="BB1491" s="18"/>
      <c r="BD1491" s="18"/>
      <c r="BF1491" s="18"/>
      <c r="BG1491" s="18" t="s">
        <v>68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 s="18">
        <v>0</v>
      </c>
      <c r="BO1491">
        <v>0</v>
      </c>
      <c r="BP1491">
        <v>1</v>
      </c>
      <c r="BQ1491" s="18">
        <v>0</v>
      </c>
      <c r="BS1491" s="18"/>
      <c r="BT1491" t="s">
        <v>397</v>
      </c>
      <c r="BU1491" t="s">
        <v>397</v>
      </c>
      <c r="BW1491" s="25"/>
      <c r="CA1491" s="18"/>
      <c r="CC1491" s="18"/>
      <c r="CD1491" s="18"/>
      <c r="CF1491" s="18"/>
      <c r="CH1491" s="18"/>
      <c r="CR1491" s="18"/>
      <c r="CT1491" s="25"/>
      <c r="CU1491" t="s">
        <v>397</v>
      </c>
      <c r="CW1491" t="s">
        <v>397</v>
      </c>
      <c r="CX1491" s="25" t="s">
        <v>397</v>
      </c>
    </row>
    <row r="1492" spans="1:102" x14ac:dyDescent="0.3">
      <c r="A1492">
        <v>1491</v>
      </c>
      <c r="B1492">
        <v>164</v>
      </c>
      <c r="C1492" s="25" t="s">
        <v>70</v>
      </c>
      <c r="D1492" s="12">
        <v>11.9</v>
      </c>
      <c r="E1492" s="14"/>
      <c r="F1492" s="7" t="str">
        <f>IFERROR(D1492/E1492, "X")</f>
        <v>X</v>
      </c>
      <c r="G1492" s="7">
        <f>D1492-E1492</f>
        <v>11.9</v>
      </c>
      <c r="H1492" s="16">
        <f>D1492+E1492</f>
        <v>11.9</v>
      </c>
      <c r="I1492" s="11" t="str">
        <f>IFERROR(F1492/SQRT(F1492^2+AH1492), "X")</f>
        <v>X</v>
      </c>
      <c r="J1492" s="39" t="str">
        <f>IFERROR(SQRT((1-I1492^2)/AH1492), "X")</f>
        <v>X</v>
      </c>
      <c r="K1492" s="39" t="str">
        <f t="shared" ref="K1492:K1554" si="99">IFERROR(1/J1492, "X")</f>
        <v>X</v>
      </c>
      <c r="L1492" s="39" t="str">
        <f t="shared" ref="L1492:L1554" si="100">IFERROR(I1492-J1492, "X")</f>
        <v>X</v>
      </c>
      <c r="M1492" s="43" t="str">
        <f>IFERROR(I1492+J1492, "X")</f>
        <v>X</v>
      </c>
      <c r="N1492" s="45">
        <v>0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1</v>
      </c>
      <c r="V1492" s="9">
        <v>0</v>
      </c>
      <c r="W1492" s="8">
        <v>0</v>
      </c>
      <c r="X1492" s="9">
        <v>0</v>
      </c>
      <c r="Y1492" s="8"/>
      <c r="AA1492" s="8"/>
      <c r="AG1492" s="47"/>
      <c r="AH1492" s="9">
        <f t="shared" si="98"/>
        <v>-1</v>
      </c>
      <c r="AI1492" s="7">
        <v>11.1</v>
      </c>
      <c r="AM1492" s="14"/>
      <c r="AO1492" s="16"/>
      <c r="AR1492" s="16"/>
      <c r="AS1492" s="9">
        <v>2010</v>
      </c>
      <c r="AT1492" s="23">
        <f t="shared" ref="AT1492:AT1554" si="101">LOG(AS1492)</f>
        <v>3.3031960574204891</v>
      </c>
      <c r="AX1492" s="18"/>
      <c r="AZ1492" s="18"/>
      <c r="BB1492" s="18"/>
      <c r="BD1492" s="18"/>
      <c r="BF1492" s="18"/>
      <c r="BG1492" s="18" t="s">
        <v>68</v>
      </c>
      <c r="BH1492">
        <v>0</v>
      </c>
      <c r="BI1492">
        <v>0</v>
      </c>
      <c r="BJ1492">
        <v>0</v>
      </c>
      <c r="BK1492">
        <v>1</v>
      </c>
      <c r="BL1492">
        <v>0</v>
      </c>
      <c r="BM1492">
        <v>0</v>
      </c>
      <c r="BN1492" s="18">
        <v>0</v>
      </c>
      <c r="BO1492">
        <v>0</v>
      </c>
      <c r="BP1492">
        <v>1</v>
      </c>
      <c r="BQ1492" s="18">
        <v>0</v>
      </c>
      <c r="BS1492" s="18"/>
      <c r="BT1492" t="s">
        <v>397</v>
      </c>
      <c r="BU1492" t="s">
        <v>397</v>
      </c>
      <c r="BW1492" s="25"/>
      <c r="CA1492" s="18"/>
      <c r="CC1492" s="18"/>
      <c r="CD1492" s="18"/>
      <c r="CF1492" s="18"/>
      <c r="CH1492" s="18"/>
      <c r="CR1492" s="18"/>
      <c r="CT1492" s="25"/>
      <c r="CU1492" t="s">
        <v>397</v>
      </c>
      <c r="CW1492" t="s">
        <v>397</v>
      </c>
      <c r="CX1492" s="25" t="s">
        <v>397</v>
      </c>
    </row>
    <row r="1493" spans="1:102" x14ac:dyDescent="0.3">
      <c r="A1493">
        <v>1492</v>
      </c>
      <c r="B1493">
        <v>164</v>
      </c>
      <c r="C1493" s="25" t="s">
        <v>70</v>
      </c>
      <c r="D1493" s="12">
        <v>10.9</v>
      </c>
      <c r="E1493" s="14"/>
      <c r="F1493" s="7" t="str">
        <f>IFERROR(D1493/E1493, "X")</f>
        <v>X</v>
      </c>
      <c r="G1493" s="7">
        <f>D1493-E1493</f>
        <v>10.9</v>
      </c>
      <c r="H1493" s="16">
        <f>D1493+E1493</f>
        <v>10.9</v>
      </c>
      <c r="I1493" s="11" t="str">
        <f>IFERROR(F1493/SQRT(F1493^2+AH1493), "X")</f>
        <v>X</v>
      </c>
      <c r="J1493" s="39" t="str">
        <f>IFERROR(SQRT((1-I1493^2)/AH1493), "X")</f>
        <v>X</v>
      </c>
      <c r="K1493" s="39" t="str">
        <f t="shared" si="99"/>
        <v>X</v>
      </c>
      <c r="L1493" s="39" t="str">
        <f t="shared" si="100"/>
        <v>X</v>
      </c>
      <c r="M1493" s="43" t="str">
        <f>IFERROR(I1493+J1493, "X")</f>
        <v>X</v>
      </c>
      <c r="N1493" s="45">
        <v>0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1</v>
      </c>
      <c r="V1493" s="9">
        <v>0</v>
      </c>
      <c r="W1493" s="8">
        <v>0</v>
      </c>
      <c r="X1493" s="9">
        <v>0</v>
      </c>
      <c r="Y1493" s="8"/>
      <c r="AA1493" s="8"/>
      <c r="AG1493" s="47"/>
      <c r="AH1493" s="9">
        <f t="shared" si="98"/>
        <v>-1</v>
      </c>
      <c r="AI1493" s="7">
        <v>11.3</v>
      </c>
      <c r="AM1493" s="14"/>
      <c r="AO1493" s="16"/>
      <c r="AR1493" s="16"/>
      <c r="AS1493" s="9">
        <v>2011</v>
      </c>
      <c r="AT1493" s="23">
        <f t="shared" si="101"/>
        <v>3.303412070596742</v>
      </c>
      <c r="AX1493" s="18"/>
      <c r="AZ1493" s="18"/>
      <c r="BB1493" s="18"/>
      <c r="BD1493" s="18"/>
      <c r="BF1493" s="18"/>
      <c r="BG1493" s="18" t="s">
        <v>68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 s="18">
        <v>0</v>
      </c>
      <c r="BO1493">
        <v>0</v>
      </c>
      <c r="BP1493">
        <v>1</v>
      </c>
      <c r="BQ1493" s="18">
        <v>0</v>
      </c>
      <c r="BS1493" s="18"/>
      <c r="BT1493" t="s">
        <v>397</v>
      </c>
      <c r="BU1493" t="s">
        <v>397</v>
      </c>
      <c r="BW1493" s="25"/>
      <c r="CA1493" s="18"/>
      <c r="CC1493" s="18"/>
      <c r="CD1493" s="18"/>
      <c r="CF1493" s="18"/>
      <c r="CH1493" s="18"/>
      <c r="CR1493" s="18"/>
      <c r="CT1493" s="25"/>
      <c r="CU1493" t="s">
        <v>397</v>
      </c>
      <c r="CW1493" t="s">
        <v>397</v>
      </c>
      <c r="CX1493" s="25" t="s">
        <v>397</v>
      </c>
    </row>
    <row r="1494" spans="1:102" x14ac:dyDescent="0.3">
      <c r="A1494">
        <v>1493</v>
      </c>
      <c r="B1494">
        <v>164</v>
      </c>
      <c r="C1494" s="25" t="s">
        <v>70</v>
      </c>
      <c r="D1494" s="12">
        <v>10.9</v>
      </c>
      <c r="E1494" s="14"/>
      <c r="F1494" s="7" t="str">
        <f>IFERROR(D1494/E1494, "X")</f>
        <v>X</v>
      </c>
      <c r="G1494" s="7">
        <f>D1494-E1494</f>
        <v>10.9</v>
      </c>
      <c r="H1494" s="16">
        <f>D1494+E1494</f>
        <v>10.9</v>
      </c>
      <c r="I1494" s="11" t="str">
        <f>IFERROR(F1494/SQRT(F1494^2+AH1494), "X")</f>
        <v>X</v>
      </c>
      <c r="J1494" s="39" t="str">
        <f>IFERROR(SQRT((1-I1494^2)/AH1494), "X")</f>
        <v>X</v>
      </c>
      <c r="K1494" s="39" t="str">
        <f t="shared" si="99"/>
        <v>X</v>
      </c>
      <c r="L1494" s="39" t="str">
        <f t="shared" si="100"/>
        <v>X</v>
      </c>
      <c r="M1494" s="43" t="str">
        <f>IFERROR(I1494+J1494, "X")</f>
        <v>X</v>
      </c>
      <c r="N1494" s="45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8">
        <v>0</v>
      </c>
      <c r="X1494" s="9">
        <v>0</v>
      </c>
      <c r="Y1494" s="8"/>
      <c r="AA1494" s="8"/>
      <c r="AG1494" s="47"/>
      <c r="AH1494" s="9">
        <f t="shared" si="98"/>
        <v>-1</v>
      </c>
      <c r="AI1494" s="7">
        <v>11.4</v>
      </c>
      <c r="AM1494" s="14"/>
      <c r="AO1494" s="16"/>
      <c r="AR1494" s="16"/>
      <c r="AS1494" s="9">
        <v>2012</v>
      </c>
      <c r="AT1494" s="23">
        <f t="shared" si="101"/>
        <v>3.3036279763838898</v>
      </c>
      <c r="AX1494" s="18"/>
      <c r="AZ1494" s="18"/>
      <c r="BB1494" s="18"/>
      <c r="BD1494" s="18"/>
      <c r="BF1494" s="18"/>
      <c r="BG1494" s="18" t="s">
        <v>68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 s="18">
        <v>0</v>
      </c>
      <c r="BO1494">
        <v>0</v>
      </c>
      <c r="BP1494">
        <v>1</v>
      </c>
      <c r="BQ1494" s="18">
        <v>0</v>
      </c>
      <c r="BS1494" s="18"/>
      <c r="BT1494" t="s">
        <v>397</v>
      </c>
      <c r="BU1494" t="s">
        <v>397</v>
      </c>
      <c r="BW1494" s="25"/>
      <c r="CA1494" s="18"/>
      <c r="CC1494" s="18"/>
      <c r="CD1494" s="18"/>
      <c r="CF1494" s="18"/>
      <c r="CH1494" s="18"/>
      <c r="CR1494" s="18"/>
      <c r="CT1494" s="25"/>
      <c r="CU1494" t="s">
        <v>397</v>
      </c>
      <c r="CW1494" t="s">
        <v>397</v>
      </c>
      <c r="CX1494" s="25" t="s">
        <v>397</v>
      </c>
    </row>
    <row r="1495" spans="1:102" x14ac:dyDescent="0.3">
      <c r="A1495">
        <v>1494</v>
      </c>
      <c r="B1495">
        <v>164</v>
      </c>
      <c r="C1495" s="25" t="s">
        <v>70</v>
      </c>
      <c r="D1495" s="12">
        <v>10.8</v>
      </c>
      <c r="E1495" s="14"/>
      <c r="F1495" s="7" t="str">
        <f>IFERROR(D1495/E1495, "X")</f>
        <v>X</v>
      </c>
      <c r="G1495" s="7">
        <f>D1495-E1495</f>
        <v>10.8</v>
      </c>
      <c r="H1495" s="16">
        <f>D1495+E1495</f>
        <v>10.8</v>
      </c>
      <c r="I1495" s="11" t="str">
        <f>IFERROR(F1495/SQRT(F1495^2+AH1495), "X")</f>
        <v>X</v>
      </c>
      <c r="J1495" s="39" t="str">
        <f>IFERROR(SQRT((1-I1495^2)/AH1495), "X")</f>
        <v>X</v>
      </c>
      <c r="K1495" s="39" t="str">
        <f t="shared" si="99"/>
        <v>X</v>
      </c>
      <c r="L1495" s="39" t="str">
        <f t="shared" si="100"/>
        <v>X</v>
      </c>
      <c r="M1495" s="43" t="str">
        <f>IFERROR(I1495+J1495, "X")</f>
        <v>X</v>
      </c>
      <c r="N1495" s="45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8">
        <v>0</v>
      </c>
      <c r="X1495" s="9">
        <v>0</v>
      </c>
      <c r="Y1495" s="8"/>
      <c r="AA1495" s="8"/>
      <c r="AG1495" s="47"/>
      <c r="AH1495" s="9">
        <f t="shared" si="98"/>
        <v>-1</v>
      </c>
      <c r="AI1495" s="7">
        <v>11.6</v>
      </c>
      <c r="AM1495" s="14"/>
      <c r="AO1495" s="16"/>
      <c r="AR1495" s="16"/>
      <c r="AS1495" s="9">
        <v>2013</v>
      </c>
      <c r="AT1495" s="23">
        <f t="shared" si="101"/>
        <v>3.3038437748886547</v>
      </c>
      <c r="AX1495" s="18"/>
      <c r="AZ1495" s="18"/>
      <c r="BB1495" s="18"/>
      <c r="BD1495" s="18"/>
      <c r="BF1495" s="18"/>
      <c r="BG1495" s="18" t="s">
        <v>68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 s="18">
        <v>0</v>
      </c>
      <c r="BO1495">
        <v>0</v>
      </c>
      <c r="BP1495">
        <v>1</v>
      </c>
      <c r="BQ1495" s="18">
        <v>0</v>
      </c>
      <c r="BS1495" s="18"/>
      <c r="BT1495" t="s">
        <v>397</v>
      </c>
      <c r="BU1495" t="s">
        <v>397</v>
      </c>
      <c r="BW1495" s="25"/>
      <c r="CA1495" s="18"/>
      <c r="CC1495" s="18"/>
      <c r="CD1495" s="18"/>
      <c r="CF1495" s="18"/>
      <c r="CH1495" s="18"/>
      <c r="CR1495" s="18"/>
      <c r="CT1495" s="25"/>
      <c r="CU1495" t="s">
        <v>397</v>
      </c>
      <c r="CW1495" t="s">
        <v>397</v>
      </c>
      <c r="CX1495" s="25" t="s">
        <v>397</v>
      </c>
    </row>
    <row r="1496" spans="1:102" x14ac:dyDescent="0.3">
      <c r="A1496">
        <v>1495</v>
      </c>
      <c r="B1496">
        <v>164</v>
      </c>
      <c r="C1496" s="25" t="s">
        <v>70</v>
      </c>
      <c r="D1496" s="12">
        <v>10.5</v>
      </c>
      <c r="E1496" s="14"/>
      <c r="F1496" s="7" t="str">
        <f>IFERROR(D1496/E1496, "X")</f>
        <v>X</v>
      </c>
      <c r="G1496" s="7">
        <f>D1496-E1496</f>
        <v>10.5</v>
      </c>
      <c r="H1496" s="16">
        <f>D1496+E1496</f>
        <v>10.5</v>
      </c>
      <c r="I1496" s="11" t="str">
        <f>IFERROR(F1496/SQRT(F1496^2+AH1496), "X")</f>
        <v>X</v>
      </c>
      <c r="J1496" s="39" t="str">
        <f>IFERROR(SQRT((1-I1496^2)/AH1496), "X")</f>
        <v>X</v>
      </c>
      <c r="K1496" s="39" t="str">
        <f t="shared" si="99"/>
        <v>X</v>
      </c>
      <c r="L1496" s="39" t="str">
        <f t="shared" si="100"/>
        <v>X</v>
      </c>
      <c r="M1496" s="43" t="str">
        <f>IFERROR(I1496+J1496, "X")</f>
        <v>X</v>
      </c>
      <c r="N1496" s="45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8">
        <v>0</v>
      </c>
      <c r="X1496" s="9">
        <v>0</v>
      </c>
      <c r="Y1496" s="8"/>
      <c r="AA1496" s="8"/>
      <c r="AG1496" s="47"/>
      <c r="AH1496" s="9">
        <f t="shared" si="98"/>
        <v>-1</v>
      </c>
      <c r="AI1496" s="7">
        <v>11.7</v>
      </c>
      <c r="AM1496" s="14"/>
      <c r="AO1496" s="16"/>
      <c r="AR1496" s="16"/>
      <c r="AS1496" s="9">
        <v>2014</v>
      </c>
      <c r="AT1496" s="23">
        <f t="shared" si="101"/>
        <v>3.3040594662175993</v>
      </c>
      <c r="AX1496" s="18"/>
      <c r="AZ1496" s="18"/>
      <c r="BB1496" s="18"/>
      <c r="BD1496" s="18"/>
      <c r="BF1496" s="18"/>
      <c r="BG1496" s="18" t="s">
        <v>68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 s="18">
        <v>0</v>
      </c>
      <c r="BO1496">
        <v>0</v>
      </c>
      <c r="BP1496">
        <v>1</v>
      </c>
      <c r="BQ1496" s="18">
        <v>0</v>
      </c>
      <c r="BS1496" s="18"/>
      <c r="BT1496" t="s">
        <v>397</v>
      </c>
      <c r="BU1496" t="s">
        <v>397</v>
      </c>
      <c r="BW1496" s="25"/>
      <c r="CA1496" s="18"/>
      <c r="CC1496" s="18"/>
      <c r="CD1496" s="18"/>
      <c r="CF1496" s="18"/>
      <c r="CH1496" s="18"/>
      <c r="CR1496" s="18"/>
      <c r="CT1496" s="25"/>
      <c r="CU1496" t="s">
        <v>397</v>
      </c>
      <c r="CW1496" t="s">
        <v>397</v>
      </c>
      <c r="CX1496" s="25" t="s">
        <v>397</v>
      </c>
    </row>
    <row r="1497" spans="1:102" x14ac:dyDescent="0.3">
      <c r="A1497">
        <v>1496</v>
      </c>
      <c r="B1497">
        <v>164</v>
      </c>
      <c r="C1497" s="25" t="s">
        <v>70</v>
      </c>
      <c r="D1497" s="12">
        <v>11.89</v>
      </c>
      <c r="E1497" s="14"/>
      <c r="F1497" s="7" t="str">
        <f>IFERROR(D1497/E1497, "X")</f>
        <v>X</v>
      </c>
      <c r="G1497" s="7">
        <f>D1497-E1497</f>
        <v>11.89</v>
      </c>
      <c r="H1497" s="16">
        <f>D1497+E1497</f>
        <v>11.89</v>
      </c>
      <c r="I1497" s="11" t="str">
        <f>IFERROR(F1497/SQRT(F1497^2+AH1497), "X")</f>
        <v>X</v>
      </c>
      <c r="J1497" s="39" t="str">
        <f>IFERROR(SQRT((1-I1497^2)/AH1497), "X")</f>
        <v>X</v>
      </c>
      <c r="K1497" s="39" t="str">
        <f t="shared" si="99"/>
        <v>X</v>
      </c>
      <c r="L1497" s="39" t="str">
        <f t="shared" si="100"/>
        <v>X</v>
      </c>
      <c r="M1497" s="43" t="str">
        <f>IFERROR(I1497+J1497, "X")</f>
        <v>X</v>
      </c>
      <c r="N1497" s="45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0</v>
      </c>
      <c r="V1497" s="9">
        <v>1</v>
      </c>
      <c r="W1497" s="8">
        <v>0</v>
      </c>
      <c r="X1497" s="9">
        <v>0</v>
      </c>
      <c r="Y1497" s="8"/>
      <c r="AA1497" s="8"/>
      <c r="AG1497" s="47"/>
      <c r="AH1497" s="9">
        <f t="shared" si="98"/>
        <v>-1</v>
      </c>
      <c r="AI1497" s="7">
        <v>9.6</v>
      </c>
      <c r="AM1497" s="14"/>
      <c r="AO1497" s="16"/>
      <c r="AR1497" s="16"/>
      <c r="AS1497" s="9">
        <v>1999</v>
      </c>
      <c r="AT1497" s="23">
        <f t="shared" si="101"/>
        <v>3.3008127941181171</v>
      </c>
      <c r="AX1497" s="18"/>
      <c r="AZ1497" s="18"/>
      <c r="BB1497" s="18"/>
      <c r="BD1497" s="18"/>
      <c r="BF1497" s="18"/>
      <c r="BG1497" s="18" t="s">
        <v>68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 s="18">
        <v>0</v>
      </c>
      <c r="BO1497">
        <v>0</v>
      </c>
      <c r="BP1497">
        <v>1</v>
      </c>
      <c r="BQ1497" s="18">
        <v>0</v>
      </c>
      <c r="BS1497" s="18"/>
      <c r="BT1497" t="s">
        <v>397</v>
      </c>
      <c r="BU1497" t="s">
        <v>397</v>
      </c>
      <c r="BW1497" s="25"/>
      <c r="CA1497" s="18"/>
      <c r="CC1497" s="18"/>
      <c r="CD1497" s="18"/>
      <c r="CF1497" s="18"/>
      <c r="CH1497" s="18"/>
      <c r="CR1497" s="18"/>
      <c r="CT1497" s="25"/>
      <c r="CU1497" t="s">
        <v>397</v>
      </c>
      <c r="CW1497" t="s">
        <v>397</v>
      </c>
      <c r="CX1497" s="25" t="s">
        <v>397</v>
      </c>
    </row>
    <row r="1498" spans="1:102" x14ac:dyDescent="0.3">
      <c r="A1498">
        <v>1497</v>
      </c>
      <c r="B1498">
        <v>164</v>
      </c>
      <c r="C1498" s="25" t="s">
        <v>70</v>
      </c>
      <c r="D1498" s="12">
        <v>12.4</v>
      </c>
      <c r="E1498" s="14"/>
      <c r="F1498" s="7" t="str">
        <f>IFERROR(D1498/E1498, "X")</f>
        <v>X</v>
      </c>
      <c r="G1498" s="7">
        <f>D1498-E1498</f>
        <v>12.4</v>
      </c>
      <c r="H1498" s="16">
        <f>D1498+E1498</f>
        <v>12.4</v>
      </c>
      <c r="I1498" s="11" t="str">
        <f>IFERROR(F1498/SQRT(F1498^2+AH1498), "X")</f>
        <v>X</v>
      </c>
      <c r="J1498" s="39" t="str">
        <f>IFERROR(SQRT((1-I1498^2)/AH1498), "X")</f>
        <v>X</v>
      </c>
      <c r="K1498" s="39" t="str">
        <f t="shared" si="99"/>
        <v>X</v>
      </c>
      <c r="L1498" s="39" t="str">
        <f t="shared" si="100"/>
        <v>X</v>
      </c>
      <c r="M1498" s="43" t="str">
        <f>IFERROR(I1498+J1498, "X")</f>
        <v>X</v>
      </c>
      <c r="N1498" s="45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0</v>
      </c>
      <c r="V1498" s="9">
        <v>1</v>
      </c>
      <c r="W1498" s="8">
        <v>0</v>
      </c>
      <c r="X1498" s="9">
        <v>0</v>
      </c>
      <c r="Y1498" s="8"/>
      <c r="AA1498" s="8"/>
      <c r="AG1498" s="47"/>
      <c r="AH1498" s="9">
        <f t="shared" si="98"/>
        <v>-1</v>
      </c>
      <c r="AI1498" s="7">
        <v>9.8000000000000007</v>
      </c>
      <c r="AM1498" s="14"/>
      <c r="AO1498" s="16"/>
      <c r="AR1498" s="16"/>
      <c r="AS1498" s="9">
        <v>2000</v>
      </c>
      <c r="AT1498" s="23">
        <f t="shared" si="101"/>
        <v>3.3010299956639813</v>
      </c>
      <c r="AX1498" s="18"/>
      <c r="AZ1498" s="18"/>
      <c r="BB1498" s="18"/>
      <c r="BD1498" s="18"/>
      <c r="BF1498" s="18"/>
      <c r="BG1498" s="18" t="s">
        <v>68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 s="18">
        <v>0</v>
      </c>
      <c r="BO1498">
        <v>0</v>
      </c>
      <c r="BP1498">
        <v>1</v>
      </c>
      <c r="BQ1498" s="18">
        <v>0</v>
      </c>
      <c r="BS1498" s="18"/>
      <c r="BT1498" t="s">
        <v>397</v>
      </c>
      <c r="BU1498" t="s">
        <v>397</v>
      </c>
      <c r="BW1498" s="25"/>
      <c r="CA1498" s="18"/>
      <c r="CC1498" s="18"/>
      <c r="CD1498" s="18"/>
      <c r="CF1498" s="18"/>
      <c r="CH1498" s="18"/>
      <c r="CR1498" s="18"/>
      <c r="CT1498" s="25"/>
      <c r="CU1498" t="s">
        <v>397</v>
      </c>
      <c r="CW1498" t="s">
        <v>397</v>
      </c>
      <c r="CX1498" s="25" t="s">
        <v>397</v>
      </c>
    </row>
    <row r="1499" spans="1:102" x14ac:dyDescent="0.3">
      <c r="A1499">
        <v>1498</v>
      </c>
      <c r="B1499">
        <v>164</v>
      </c>
      <c r="C1499" s="25" t="s">
        <v>70</v>
      </c>
      <c r="D1499" s="12">
        <v>13</v>
      </c>
      <c r="E1499" s="14"/>
      <c r="F1499" s="7" t="str">
        <f>IFERROR(D1499/E1499, "X")</f>
        <v>X</v>
      </c>
      <c r="G1499" s="7">
        <f>D1499-E1499</f>
        <v>13</v>
      </c>
      <c r="H1499" s="16">
        <f>D1499+E1499</f>
        <v>13</v>
      </c>
      <c r="I1499" s="11" t="str">
        <f>IFERROR(F1499/SQRT(F1499^2+AH1499), "X")</f>
        <v>X</v>
      </c>
      <c r="J1499" s="39" t="str">
        <f>IFERROR(SQRT((1-I1499^2)/AH1499), "X")</f>
        <v>X</v>
      </c>
      <c r="K1499" s="39" t="str">
        <f t="shared" si="99"/>
        <v>X</v>
      </c>
      <c r="L1499" s="39" t="str">
        <f t="shared" si="100"/>
        <v>X</v>
      </c>
      <c r="M1499" s="43" t="str">
        <f>IFERROR(I1499+J1499, "X")</f>
        <v>X</v>
      </c>
      <c r="N1499" s="45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0</v>
      </c>
      <c r="V1499" s="9">
        <v>1</v>
      </c>
      <c r="W1499" s="8">
        <v>0</v>
      </c>
      <c r="X1499" s="9">
        <v>0</v>
      </c>
      <c r="Y1499" s="8"/>
      <c r="AA1499" s="8"/>
      <c r="AG1499" s="47"/>
      <c r="AH1499" s="9">
        <f t="shared" si="98"/>
        <v>-1</v>
      </c>
      <c r="AI1499" s="7">
        <v>9.9</v>
      </c>
      <c r="AM1499" s="14"/>
      <c r="AO1499" s="16"/>
      <c r="AR1499" s="16"/>
      <c r="AS1499" s="9">
        <v>2001</v>
      </c>
      <c r="AT1499" s="23">
        <f t="shared" si="101"/>
        <v>3.3012470886362113</v>
      </c>
      <c r="AX1499" s="18"/>
      <c r="AZ1499" s="18"/>
      <c r="BB1499" s="18"/>
      <c r="BD1499" s="18"/>
      <c r="BF1499" s="18"/>
      <c r="BG1499" s="18" t="s">
        <v>68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 s="18">
        <v>0</v>
      </c>
      <c r="BO1499">
        <v>0</v>
      </c>
      <c r="BP1499">
        <v>1</v>
      </c>
      <c r="BQ1499" s="18">
        <v>0</v>
      </c>
      <c r="BS1499" s="18"/>
      <c r="BT1499" t="s">
        <v>397</v>
      </c>
      <c r="BU1499" t="s">
        <v>397</v>
      </c>
      <c r="BW1499" s="25"/>
      <c r="CA1499" s="18"/>
      <c r="CC1499" s="18"/>
      <c r="CD1499" s="18"/>
      <c r="CF1499" s="18"/>
      <c r="CH1499" s="18"/>
      <c r="CR1499" s="18"/>
      <c r="CT1499" s="25"/>
      <c r="CU1499" t="s">
        <v>397</v>
      </c>
      <c r="CW1499" t="s">
        <v>397</v>
      </c>
      <c r="CX1499" s="25" t="s">
        <v>397</v>
      </c>
    </row>
    <row r="1500" spans="1:102" x14ac:dyDescent="0.3">
      <c r="A1500">
        <v>1499</v>
      </c>
      <c r="B1500">
        <v>164</v>
      </c>
      <c r="C1500" s="25" t="s">
        <v>70</v>
      </c>
      <c r="D1500" s="12">
        <v>12.9</v>
      </c>
      <c r="E1500" s="14"/>
      <c r="F1500" s="7" t="str">
        <f>IFERROR(D1500/E1500, "X")</f>
        <v>X</v>
      </c>
      <c r="G1500" s="7">
        <f>D1500-E1500</f>
        <v>12.9</v>
      </c>
      <c r="H1500" s="16">
        <f>D1500+E1500</f>
        <v>12.9</v>
      </c>
      <c r="I1500" s="11" t="str">
        <f>IFERROR(F1500/SQRT(F1500^2+AH1500), "X")</f>
        <v>X</v>
      </c>
      <c r="J1500" s="39" t="str">
        <f>IFERROR(SQRT((1-I1500^2)/AH1500), "X")</f>
        <v>X</v>
      </c>
      <c r="K1500" s="39" t="str">
        <f t="shared" si="99"/>
        <v>X</v>
      </c>
      <c r="L1500" s="39" t="str">
        <f t="shared" si="100"/>
        <v>X</v>
      </c>
      <c r="M1500" s="43" t="str">
        <f>IFERROR(I1500+J1500, "X")</f>
        <v>X</v>
      </c>
      <c r="N1500" s="45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0</v>
      </c>
      <c r="V1500" s="9">
        <v>1</v>
      </c>
      <c r="W1500" s="8">
        <v>0</v>
      </c>
      <c r="X1500" s="9">
        <v>0</v>
      </c>
      <c r="Y1500" s="8"/>
      <c r="AA1500" s="8"/>
      <c r="AG1500" s="47"/>
      <c r="AH1500" s="9">
        <f t="shared" si="98"/>
        <v>-1</v>
      </c>
      <c r="AI1500" s="7">
        <v>10.199999999999999</v>
      </c>
      <c r="AM1500" s="14"/>
      <c r="AO1500" s="16"/>
      <c r="AR1500" s="16"/>
      <c r="AS1500" s="9">
        <v>2002</v>
      </c>
      <c r="AT1500" s="23">
        <f t="shared" si="101"/>
        <v>3.3014640731433</v>
      </c>
      <c r="AX1500" s="18"/>
      <c r="AZ1500" s="18"/>
      <c r="BB1500" s="18"/>
      <c r="BD1500" s="18"/>
      <c r="BF1500" s="18"/>
      <c r="BG1500" s="18" t="s">
        <v>68</v>
      </c>
      <c r="BH1500">
        <v>0</v>
      </c>
      <c r="BI1500">
        <v>0</v>
      </c>
      <c r="BJ1500">
        <v>0</v>
      </c>
      <c r="BK1500">
        <v>1</v>
      </c>
      <c r="BL1500">
        <v>0</v>
      </c>
      <c r="BM1500">
        <v>0</v>
      </c>
      <c r="BN1500" s="18">
        <v>0</v>
      </c>
      <c r="BO1500">
        <v>0</v>
      </c>
      <c r="BP1500">
        <v>1</v>
      </c>
      <c r="BQ1500" s="18">
        <v>0</v>
      </c>
      <c r="BS1500" s="18"/>
      <c r="BT1500" t="s">
        <v>397</v>
      </c>
      <c r="BU1500" t="s">
        <v>397</v>
      </c>
      <c r="BW1500" s="25"/>
      <c r="CA1500" s="18"/>
      <c r="CC1500" s="18"/>
      <c r="CD1500" s="18"/>
      <c r="CF1500" s="18"/>
      <c r="CH1500" s="18"/>
      <c r="CR1500" s="18"/>
      <c r="CT1500" s="25"/>
      <c r="CU1500" t="s">
        <v>397</v>
      </c>
      <c r="CW1500" t="s">
        <v>397</v>
      </c>
      <c r="CX1500" s="25" t="s">
        <v>397</v>
      </c>
    </row>
    <row r="1501" spans="1:102" x14ac:dyDescent="0.3">
      <c r="A1501">
        <v>1500</v>
      </c>
      <c r="B1501">
        <v>164</v>
      </c>
      <c r="C1501" s="25" t="s">
        <v>70</v>
      </c>
      <c r="D1501" s="12">
        <v>12.8</v>
      </c>
      <c r="E1501" s="14"/>
      <c r="F1501" s="7" t="str">
        <f>IFERROR(D1501/E1501, "X")</f>
        <v>X</v>
      </c>
      <c r="G1501" s="7">
        <f>D1501-E1501</f>
        <v>12.8</v>
      </c>
      <c r="H1501" s="16">
        <f>D1501+E1501</f>
        <v>12.8</v>
      </c>
      <c r="I1501" s="11" t="str">
        <f>IFERROR(F1501/SQRT(F1501^2+AH1501), "X")</f>
        <v>X</v>
      </c>
      <c r="J1501" s="39" t="str">
        <f>IFERROR(SQRT((1-I1501^2)/AH1501), "X")</f>
        <v>X</v>
      </c>
      <c r="K1501" s="39" t="str">
        <f t="shared" si="99"/>
        <v>X</v>
      </c>
      <c r="L1501" s="39" t="str">
        <f t="shared" si="100"/>
        <v>X</v>
      </c>
      <c r="M1501" s="43" t="str">
        <f>IFERROR(I1501+J1501, "X")</f>
        <v>X</v>
      </c>
      <c r="N1501" s="45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0</v>
      </c>
      <c r="V1501" s="9">
        <v>1</v>
      </c>
      <c r="W1501" s="8">
        <v>0</v>
      </c>
      <c r="X1501" s="9">
        <v>0</v>
      </c>
      <c r="Y1501" s="8"/>
      <c r="AA1501" s="8"/>
      <c r="AG1501" s="47"/>
      <c r="AH1501" s="9">
        <f t="shared" si="98"/>
        <v>-1</v>
      </c>
      <c r="AI1501" s="7">
        <v>10.199999999999999</v>
      </c>
      <c r="AM1501" s="14"/>
      <c r="AO1501" s="16"/>
      <c r="AR1501" s="16"/>
      <c r="AS1501" s="9">
        <v>2003</v>
      </c>
      <c r="AT1501" s="23">
        <f t="shared" si="101"/>
        <v>3.3016809492935764</v>
      </c>
      <c r="AX1501" s="18"/>
      <c r="AZ1501" s="18"/>
      <c r="BB1501" s="18"/>
      <c r="BD1501" s="18"/>
      <c r="BF1501" s="18"/>
      <c r="BG1501" s="18" t="s">
        <v>68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0</v>
      </c>
      <c r="BN1501" s="18">
        <v>0</v>
      </c>
      <c r="BO1501">
        <v>0</v>
      </c>
      <c r="BP1501">
        <v>1</v>
      </c>
      <c r="BQ1501" s="18">
        <v>0</v>
      </c>
      <c r="BS1501" s="18"/>
      <c r="BT1501" t="s">
        <v>397</v>
      </c>
      <c r="BU1501" t="s">
        <v>397</v>
      </c>
      <c r="BW1501" s="25"/>
      <c r="CA1501" s="18"/>
      <c r="CC1501" s="18"/>
      <c r="CD1501" s="18"/>
      <c r="CF1501" s="18"/>
      <c r="CH1501" s="18"/>
      <c r="CR1501" s="18"/>
      <c r="CT1501" s="25"/>
      <c r="CU1501" t="s">
        <v>397</v>
      </c>
      <c r="CW1501" t="s">
        <v>397</v>
      </c>
      <c r="CX1501" s="25" t="s">
        <v>397</v>
      </c>
    </row>
    <row r="1502" spans="1:102" x14ac:dyDescent="0.3">
      <c r="A1502">
        <v>1501</v>
      </c>
      <c r="B1502">
        <v>164</v>
      </c>
      <c r="C1502" s="25" t="s">
        <v>70</v>
      </c>
      <c r="D1502" s="12">
        <v>12.5</v>
      </c>
      <c r="E1502" s="14"/>
      <c r="F1502" s="7" t="str">
        <f>IFERROR(D1502/E1502, "X")</f>
        <v>X</v>
      </c>
      <c r="G1502" s="7">
        <f>D1502-E1502</f>
        <v>12.5</v>
      </c>
      <c r="H1502" s="16">
        <f>D1502+E1502</f>
        <v>12.5</v>
      </c>
      <c r="I1502" s="11" t="str">
        <f>IFERROR(F1502/SQRT(F1502^2+AH1502), "X")</f>
        <v>X</v>
      </c>
      <c r="J1502" s="39" t="str">
        <f>IFERROR(SQRT((1-I1502^2)/AH1502), "X")</f>
        <v>X</v>
      </c>
      <c r="K1502" s="39" t="str">
        <f t="shared" si="99"/>
        <v>X</v>
      </c>
      <c r="L1502" s="39" t="str">
        <f t="shared" si="100"/>
        <v>X</v>
      </c>
      <c r="M1502" s="43" t="str">
        <f>IFERROR(I1502+J1502, "X")</f>
        <v>X</v>
      </c>
      <c r="N1502" s="45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0</v>
      </c>
      <c r="V1502" s="9">
        <v>1</v>
      </c>
      <c r="W1502" s="8">
        <v>0</v>
      </c>
      <c r="X1502" s="9">
        <v>0</v>
      </c>
      <c r="Y1502" s="8"/>
      <c r="AA1502" s="8"/>
      <c r="AG1502" s="47"/>
      <c r="AH1502" s="9">
        <f t="shared" si="98"/>
        <v>-1</v>
      </c>
      <c r="AI1502" s="7">
        <v>10.3</v>
      </c>
      <c r="AM1502" s="14"/>
      <c r="AO1502" s="16"/>
      <c r="AR1502" s="16"/>
      <c r="AS1502" s="9">
        <v>2004</v>
      </c>
      <c r="AT1502" s="23">
        <f t="shared" si="101"/>
        <v>3.301897717195208</v>
      </c>
      <c r="AX1502" s="18"/>
      <c r="AZ1502" s="18"/>
      <c r="BB1502" s="18"/>
      <c r="BD1502" s="18"/>
      <c r="BF1502" s="18"/>
      <c r="BG1502" s="18" t="s">
        <v>68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 s="18">
        <v>0</v>
      </c>
      <c r="BO1502">
        <v>0</v>
      </c>
      <c r="BP1502">
        <v>1</v>
      </c>
      <c r="BQ1502" s="18">
        <v>0</v>
      </c>
      <c r="BS1502" s="18"/>
      <c r="BT1502" t="s">
        <v>397</v>
      </c>
      <c r="BU1502" t="s">
        <v>397</v>
      </c>
      <c r="BW1502" s="25"/>
      <c r="CA1502" s="18"/>
      <c r="CC1502" s="18"/>
      <c r="CD1502" s="18"/>
      <c r="CF1502" s="18"/>
      <c r="CH1502" s="18"/>
      <c r="CR1502" s="18"/>
      <c r="CT1502" s="25"/>
      <c r="CU1502" t="s">
        <v>397</v>
      </c>
      <c r="CW1502" t="s">
        <v>397</v>
      </c>
      <c r="CX1502" s="25" t="s">
        <v>397</v>
      </c>
    </row>
    <row r="1503" spans="1:102" x14ac:dyDescent="0.3">
      <c r="A1503">
        <v>1502</v>
      </c>
      <c r="B1503">
        <v>164</v>
      </c>
      <c r="C1503" s="25" t="s">
        <v>70</v>
      </c>
      <c r="D1503" s="12">
        <v>12.4</v>
      </c>
      <c r="E1503" s="14"/>
      <c r="F1503" s="7" t="str">
        <f>IFERROR(D1503/E1503, "X")</f>
        <v>X</v>
      </c>
      <c r="G1503" s="7">
        <f>D1503-E1503</f>
        <v>12.4</v>
      </c>
      <c r="H1503" s="16">
        <f>D1503+E1503</f>
        <v>12.4</v>
      </c>
      <c r="I1503" s="11" t="str">
        <f>IFERROR(F1503/SQRT(F1503^2+AH1503), "X")</f>
        <v>X</v>
      </c>
      <c r="J1503" s="39" t="str">
        <f>IFERROR(SQRT((1-I1503^2)/AH1503), "X")</f>
        <v>X</v>
      </c>
      <c r="K1503" s="39" t="str">
        <f t="shared" si="99"/>
        <v>X</v>
      </c>
      <c r="L1503" s="39" t="str">
        <f t="shared" si="100"/>
        <v>X</v>
      </c>
      <c r="M1503" s="43" t="str">
        <f>IFERROR(I1503+J1503, "X")</f>
        <v>X</v>
      </c>
      <c r="N1503" s="45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0</v>
      </c>
      <c r="V1503" s="9">
        <v>1</v>
      </c>
      <c r="W1503" s="8">
        <v>0</v>
      </c>
      <c r="X1503" s="9">
        <v>0</v>
      </c>
      <c r="Y1503" s="8"/>
      <c r="AA1503" s="8"/>
      <c r="AG1503" s="47"/>
      <c r="AH1503" s="9">
        <f t="shared" si="98"/>
        <v>-1</v>
      </c>
      <c r="AI1503" s="7">
        <v>10.5</v>
      </c>
      <c r="AM1503" s="14"/>
      <c r="AO1503" s="16"/>
      <c r="AR1503" s="16"/>
      <c r="AS1503" s="9">
        <v>2005</v>
      </c>
      <c r="AT1503" s="23">
        <f t="shared" si="101"/>
        <v>3.3021143769562009</v>
      </c>
      <c r="AX1503" s="18"/>
      <c r="AZ1503" s="18"/>
      <c r="BB1503" s="18"/>
      <c r="BD1503" s="18"/>
      <c r="BF1503" s="18"/>
      <c r="BG1503" s="18" t="s">
        <v>68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 s="18">
        <v>0</v>
      </c>
      <c r="BO1503">
        <v>0</v>
      </c>
      <c r="BP1503">
        <v>1</v>
      </c>
      <c r="BQ1503" s="18">
        <v>0</v>
      </c>
      <c r="BS1503" s="18"/>
      <c r="BT1503" t="s">
        <v>397</v>
      </c>
      <c r="BU1503" t="s">
        <v>397</v>
      </c>
      <c r="BW1503" s="25"/>
      <c r="CA1503" s="18"/>
      <c r="CC1503" s="18"/>
      <c r="CD1503" s="18"/>
      <c r="CF1503" s="18"/>
      <c r="CH1503" s="18"/>
      <c r="CR1503" s="18"/>
      <c r="CT1503" s="25"/>
      <c r="CU1503" t="s">
        <v>397</v>
      </c>
      <c r="CW1503" t="s">
        <v>397</v>
      </c>
      <c r="CX1503" s="25" t="s">
        <v>397</v>
      </c>
    </row>
    <row r="1504" spans="1:102" x14ac:dyDescent="0.3">
      <c r="A1504">
        <v>1503</v>
      </c>
      <c r="B1504">
        <v>164</v>
      </c>
      <c r="C1504" s="25" t="s">
        <v>70</v>
      </c>
      <c r="D1504" s="12">
        <v>12.9</v>
      </c>
      <c r="E1504" s="14"/>
      <c r="F1504" s="7" t="str">
        <f>IFERROR(D1504/E1504, "X")</f>
        <v>X</v>
      </c>
      <c r="G1504" s="7">
        <f>D1504-E1504</f>
        <v>12.9</v>
      </c>
      <c r="H1504" s="16">
        <f>D1504+E1504</f>
        <v>12.9</v>
      </c>
      <c r="I1504" s="11" t="str">
        <f>IFERROR(F1504/SQRT(F1504^2+AH1504), "X")</f>
        <v>X</v>
      </c>
      <c r="J1504" s="39" t="str">
        <f>IFERROR(SQRT((1-I1504^2)/AH1504), "X")</f>
        <v>X</v>
      </c>
      <c r="K1504" s="39" t="str">
        <f t="shared" si="99"/>
        <v>X</v>
      </c>
      <c r="L1504" s="39" t="str">
        <f t="shared" si="100"/>
        <v>X</v>
      </c>
      <c r="M1504" s="43" t="str">
        <f>IFERROR(I1504+J1504, "X")</f>
        <v>X</v>
      </c>
      <c r="N1504" s="45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0</v>
      </c>
      <c r="V1504" s="9">
        <v>1</v>
      </c>
      <c r="W1504" s="8">
        <v>0</v>
      </c>
      <c r="X1504" s="9">
        <v>0</v>
      </c>
      <c r="Y1504" s="8"/>
      <c r="AA1504" s="8"/>
      <c r="AG1504" s="47"/>
      <c r="AH1504" s="9">
        <f t="shared" si="98"/>
        <v>-1</v>
      </c>
      <c r="AI1504" s="7">
        <v>10.7</v>
      </c>
      <c r="AM1504" s="14"/>
      <c r="AO1504" s="16"/>
      <c r="AR1504" s="16"/>
      <c r="AS1504" s="9">
        <v>2007</v>
      </c>
      <c r="AT1504" s="23">
        <f t="shared" si="101"/>
        <v>3.3025473724874854</v>
      </c>
      <c r="AX1504" s="18"/>
      <c r="AZ1504" s="18"/>
      <c r="BB1504" s="18"/>
      <c r="BD1504" s="18"/>
      <c r="BF1504" s="18"/>
      <c r="BG1504" s="18" t="s">
        <v>68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0</v>
      </c>
      <c r="BN1504" s="18">
        <v>0</v>
      </c>
      <c r="BO1504">
        <v>0</v>
      </c>
      <c r="BP1504">
        <v>1</v>
      </c>
      <c r="BQ1504" s="18">
        <v>0</v>
      </c>
      <c r="BS1504" s="18"/>
      <c r="BT1504" t="s">
        <v>397</v>
      </c>
      <c r="BU1504" t="s">
        <v>397</v>
      </c>
      <c r="BW1504" s="25"/>
      <c r="CA1504" s="18"/>
      <c r="CC1504" s="18"/>
      <c r="CD1504" s="18"/>
      <c r="CF1504" s="18"/>
      <c r="CH1504" s="18"/>
      <c r="CR1504" s="18"/>
      <c r="CT1504" s="25"/>
      <c r="CU1504" t="s">
        <v>397</v>
      </c>
      <c r="CW1504" t="s">
        <v>397</v>
      </c>
      <c r="CX1504" s="25" t="s">
        <v>397</v>
      </c>
    </row>
    <row r="1505" spans="1:102" x14ac:dyDescent="0.3">
      <c r="A1505">
        <v>1504</v>
      </c>
      <c r="B1505">
        <v>164</v>
      </c>
      <c r="C1505" s="25" t="s">
        <v>70</v>
      </c>
      <c r="D1505" s="12">
        <v>12.3</v>
      </c>
      <c r="E1505" s="14"/>
      <c r="F1505" s="7" t="str">
        <f>IFERROR(D1505/E1505, "X")</f>
        <v>X</v>
      </c>
      <c r="G1505" s="7">
        <f>D1505-E1505</f>
        <v>12.3</v>
      </c>
      <c r="H1505" s="16">
        <f>D1505+E1505</f>
        <v>12.3</v>
      </c>
      <c r="I1505" s="11" t="str">
        <f>IFERROR(F1505/SQRT(F1505^2+AH1505), "X")</f>
        <v>X</v>
      </c>
      <c r="J1505" s="39" t="str">
        <f>IFERROR(SQRT((1-I1505^2)/AH1505), "X")</f>
        <v>X</v>
      </c>
      <c r="K1505" s="39" t="str">
        <f t="shared" si="99"/>
        <v>X</v>
      </c>
      <c r="L1505" s="39" t="str">
        <f t="shared" si="100"/>
        <v>X</v>
      </c>
      <c r="M1505" s="43" t="str">
        <f>IFERROR(I1505+J1505, "X")</f>
        <v>X</v>
      </c>
      <c r="N1505" s="45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0</v>
      </c>
      <c r="V1505" s="9">
        <v>1</v>
      </c>
      <c r="W1505" s="8">
        <v>0</v>
      </c>
      <c r="X1505" s="9">
        <v>0</v>
      </c>
      <c r="Y1505" s="8"/>
      <c r="AA1505" s="8"/>
      <c r="AG1505" s="47"/>
      <c r="AH1505" s="9">
        <f t="shared" si="98"/>
        <v>-1</v>
      </c>
      <c r="AI1505" s="7">
        <v>11.1</v>
      </c>
      <c r="AM1505" s="14"/>
      <c r="AO1505" s="16"/>
      <c r="AR1505" s="16"/>
      <c r="AS1505" s="9">
        <v>2008</v>
      </c>
      <c r="AT1505" s="23">
        <f t="shared" si="101"/>
        <v>3.3027637084729817</v>
      </c>
      <c r="AX1505" s="18"/>
      <c r="AZ1505" s="18"/>
      <c r="BB1505" s="18"/>
      <c r="BD1505" s="18"/>
      <c r="BF1505" s="18"/>
      <c r="BG1505" s="18" t="s">
        <v>68</v>
      </c>
      <c r="BH1505">
        <v>0</v>
      </c>
      <c r="BI1505">
        <v>0</v>
      </c>
      <c r="BJ1505">
        <v>0</v>
      </c>
      <c r="BK1505">
        <v>1</v>
      </c>
      <c r="BL1505">
        <v>0</v>
      </c>
      <c r="BM1505">
        <v>0</v>
      </c>
      <c r="BN1505" s="18">
        <v>0</v>
      </c>
      <c r="BO1505">
        <v>0</v>
      </c>
      <c r="BP1505">
        <v>1</v>
      </c>
      <c r="BQ1505" s="18">
        <v>0</v>
      </c>
      <c r="BS1505" s="18"/>
      <c r="BT1505" t="s">
        <v>397</v>
      </c>
      <c r="BU1505" t="s">
        <v>397</v>
      </c>
      <c r="BW1505" s="25"/>
      <c r="CA1505" s="18"/>
      <c r="CC1505" s="18"/>
      <c r="CD1505" s="18"/>
      <c r="CF1505" s="18"/>
      <c r="CH1505" s="18"/>
      <c r="CR1505" s="18"/>
      <c r="CT1505" s="25"/>
      <c r="CU1505" t="s">
        <v>397</v>
      </c>
      <c r="CW1505" t="s">
        <v>397</v>
      </c>
      <c r="CX1505" s="25" t="s">
        <v>397</v>
      </c>
    </row>
    <row r="1506" spans="1:102" x14ac:dyDescent="0.3">
      <c r="A1506">
        <v>1505</v>
      </c>
      <c r="B1506">
        <v>164</v>
      </c>
      <c r="C1506" s="25" t="s">
        <v>70</v>
      </c>
      <c r="D1506" s="12">
        <v>12.5</v>
      </c>
      <c r="E1506" s="14"/>
      <c r="F1506" s="7" t="str">
        <f>IFERROR(D1506/E1506, "X")</f>
        <v>X</v>
      </c>
      <c r="G1506" s="7">
        <f>D1506-E1506</f>
        <v>12.5</v>
      </c>
      <c r="H1506" s="16">
        <f>D1506+E1506</f>
        <v>12.5</v>
      </c>
      <c r="I1506" s="11" t="str">
        <f>IFERROR(F1506/SQRT(F1506^2+AH1506), "X")</f>
        <v>X</v>
      </c>
      <c r="J1506" s="39" t="str">
        <f>IFERROR(SQRT((1-I1506^2)/AH1506), "X")</f>
        <v>X</v>
      </c>
      <c r="K1506" s="39" t="str">
        <f t="shared" si="99"/>
        <v>X</v>
      </c>
      <c r="L1506" s="39" t="str">
        <f t="shared" si="100"/>
        <v>X</v>
      </c>
      <c r="M1506" s="43" t="str">
        <f>IFERROR(I1506+J1506, "X")</f>
        <v>X</v>
      </c>
      <c r="N1506" s="45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0</v>
      </c>
      <c r="V1506" s="9">
        <v>1</v>
      </c>
      <c r="W1506" s="8">
        <v>0</v>
      </c>
      <c r="X1506" s="9">
        <v>0</v>
      </c>
      <c r="Y1506" s="8"/>
      <c r="AA1506" s="8"/>
      <c r="AG1506" s="47"/>
      <c r="AH1506" s="9">
        <f t="shared" si="98"/>
        <v>-1</v>
      </c>
      <c r="AI1506" s="7">
        <v>10.9</v>
      </c>
      <c r="AM1506" s="14"/>
      <c r="AO1506" s="16"/>
      <c r="AR1506" s="16"/>
      <c r="AS1506" s="9">
        <v>2009</v>
      </c>
      <c r="AT1506" s="23">
        <f t="shared" si="101"/>
        <v>3.3029799367482493</v>
      </c>
      <c r="AX1506" s="18"/>
      <c r="AZ1506" s="18"/>
      <c r="BB1506" s="18"/>
      <c r="BD1506" s="18"/>
      <c r="BF1506" s="18"/>
      <c r="BG1506" s="18" t="s">
        <v>68</v>
      </c>
      <c r="BH1506">
        <v>0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 s="18">
        <v>0</v>
      </c>
      <c r="BO1506">
        <v>0</v>
      </c>
      <c r="BP1506">
        <v>1</v>
      </c>
      <c r="BQ1506" s="18">
        <v>0</v>
      </c>
      <c r="BS1506" s="18"/>
      <c r="BT1506" t="s">
        <v>397</v>
      </c>
      <c r="BU1506" t="s">
        <v>397</v>
      </c>
      <c r="BW1506" s="25"/>
      <c r="CA1506" s="18"/>
      <c r="CC1506" s="18"/>
      <c r="CD1506" s="18"/>
      <c r="CF1506" s="18"/>
      <c r="CH1506" s="18"/>
      <c r="CR1506" s="18"/>
      <c r="CT1506" s="25"/>
      <c r="CU1506" t="s">
        <v>397</v>
      </c>
      <c r="CW1506" t="s">
        <v>397</v>
      </c>
      <c r="CX1506" s="25" t="s">
        <v>397</v>
      </c>
    </row>
    <row r="1507" spans="1:102" x14ac:dyDescent="0.3">
      <c r="A1507">
        <v>1506</v>
      </c>
      <c r="B1507">
        <v>164</v>
      </c>
      <c r="C1507" s="25" t="s">
        <v>70</v>
      </c>
      <c r="D1507" s="12">
        <v>12.6</v>
      </c>
      <c r="E1507" s="14"/>
      <c r="F1507" s="7" t="str">
        <f>IFERROR(D1507/E1507, "X")</f>
        <v>X</v>
      </c>
      <c r="G1507" s="7">
        <f>D1507-E1507</f>
        <v>12.6</v>
      </c>
      <c r="H1507" s="16">
        <f>D1507+E1507</f>
        <v>12.6</v>
      </c>
      <c r="I1507" s="11" t="str">
        <f>IFERROR(F1507/SQRT(F1507^2+AH1507), "X")</f>
        <v>X</v>
      </c>
      <c r="J1507" s="39" t="str">
        <f>IFERROR(SQRT((1-I1507^2)/AH1507), "X")</f>
        <v>X</v>
      </c>
      <c r="K1507" s="39" t="str">
        <f t="shared" si="99"/>
        <v>X</v>
      </c>
      <c r="L1507" s="39" t="str">
        <f t="shared" si="100"/>
        <v>X</v>
      </c>
      <c r="M1507" s="43" t="str">
        <f>IFERROR(I1507+J1507, "X")</f>
        <v>X</v>
      </c>
      <c r="N1507" s="45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0</v>
      </c>
      <c r="V1507" s="9">
        <v>1</v>
      </c>
      <c r="W1507" s="8">
        <v>0</v>
      </c>
      <c r="X1507" s="9">
        <v>0</v>
      </c>
      <c r="Y1507" s="8"/>
      <c r="AA1507" s="8"/>
      <c r="AG1507" s="47"/>
      <c r="AH1507" s="9">
        <f t="shared" si="98"/>
        <v>-1</v>
      </c>
      <c r="AI1507" s="7">
        <v>11.1</v>
      </c>
      <c r="AM1507" s="14"/>
      <c r="AO1507" s="16"/>
      <c r="AR1507" s="16"/>
      <c r="AS1507" s="9">
        <v>2010</v>
      </c>
      <c r="AT1507" s="23">
        <f t="shared" si="101"/>
        <v>3.3031960574204891</v>
      </c>
      <c r="AX1507" s="18"/>
      <c r="AZ1507" s="18"/>
      <c r="BB1507" s="18"/>
      <c r="BD1507" s="18"/>
      <c r="BF1507" s="18"/>
      <c r="BG1507" s="18" t="s">
        <v>68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 s="18">
        <v>0</v>
      </c>
      <c r="BO1507">
        <v>0</v>
      </c>
      <c r="BP1507">
        <v>1</v>
      </c>
      <c r="BQ1507" s="18">
        <v>0</v>
      </c>
      <c r="BS1507" s="18"/>
      <c r="BT1507" t="s">
        <v>397</v>
      </c>
      <c r="BU1507" t="s">
        <v>397</v>
      </c>
      <c r="BW1507" s="25"/>
      <c r="CA1507" s="18"/>
      <c r="CC1507" s="18"/>
      <c r="CD1507" s="18"/>
      <c r="CF1507" s="18"/>
      <c r="CH1507" s="18"/>
      <c r="CR1507" s="18"/>
      <c r="CT1507" s="25"/>
      <c r="CU1507" t="s">
        <v>397</v>
      </c>
      <c r="CW1507" t="s">
        <v>397</v>
      </c>
      <c r="CX1507" s="25" t="s">
        <v>397</v>
      </c>
    </row>
    <row r="1508" spans="1:102" x14ac:dyDescent="0.3">
      <c r="A1508">
        <v>1507</v>
      </c>
      <c r="B1508">
        <v>164</v>
      </c>
      <c r="C1508" s="25" t="s">
        <v>70</v>
      </c>
      <c r="D1508" s="12">
        <v>12.7</v>
      </c>
      <c r="E1508" s="14"/>
      <c r="F1508" s="7" t="str">
        <f>IFERROR(D1508/E1508, "X")</f>
        <v>X</v>
      </c>
      <c r="G1508" s="7">
        <f>D1508-E1508</f>
        <v>12.7</v>
      </c>
      <c r="H1508" s="16">
        <f>D1508+E1508</f>
        <v>12.7</v>
      </c>
      <c r="I1508" s="11" t="str">
        <f>IFERROR(F1508/SQRT(F1508^2+AH1508), "X")</f>
        <v>X</v>
      </c>
      <c r="J1508" s="39" t="str">
        <f>IFERROR(SQRT((1-I1508^2)/AH1508), "X")</f>
        <v>X</v>
      </c>
      <c r="K1508" s="39" t="str">
        <f t="shared" si="99"/>
        <v>X</v>
      </c>
      <c r="L1508" s="39" t="str">
        <f t="shared" si="100"/>
        <v>X</v>
      </c>
      <c r="M1508" s="43" t="str">
        <f>IFERROR(I1508+J1508, "X")</f>
        <v>X</v>
      </c>
      <c r="N1508" s="45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0</v>
      </c>
      <c r="V1508" s="9">
        <v>1</v>
      </c>
      <c r="W1508" s="8">
        <v>0</v>
      </c>
      <c r="X1508" s="9">
        <v>0</v>
      </c>
      <c r="Y1508" s="8"/>
      <c r="AA1508" s="8"/>
      <c r="AG1508" s="47"/>
      <c r="AH1508" s="9">
        <f t="shared" si="98"/>
        <v>-1</v>
      </c>
      <c r="AI1508" s="7">
        <v>11.3</v>
      </c>
      <c r="AM1508" s="14"/>
      <c r="AO1508" s="16"/>
      <c r="AR1508" s="16"/>
      <c r="AS1508" s="9">
        <v>2011</v>
      </c>
      <c r="AT1508" s="23">
        <f t="shared" si="101"/>
        <v>3.303412070596742</v>
      </c>
      <c r="AX1508" s="18"/>
      <c r="AZ1508" s="18"/>
      <c r="BB1508" s="18"/>
      <c r="BD1508" s="18"/>
      <c r="BF1508" s="18"/>
      <c r="BG1508" s="18" t="s">
        <v>68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0</v>
      </c>
      <c r="BN1508" s="18">
        <v>0</v>
      </c>
      <c r="BO1508">
        <v>0</v>
      </c>
      <c r="BP1508">
        <v>1</v>
      </c>
      <c r="BQ1508" s="18">
        <v>0</v>
      </c>
      <c r="BS1508" s="18"/>
      <c r="BT1508" t="s">
        <v>397</v>
      </c>
      <c r="BU1508" t="s">
        <v>397</v>
      </c>
      <c r="BW1508" s="25"/>
      <c r="CA1508" s="18"/>
      <c r="CC1508" s="18"/>
      <c r="CD1508" s="18"/>
      <c r="CF1508" s="18"/>
      <c r="CH1508" s="18"/>
      <c r="CR1508" s="18"/>
      <c r="CT1508" s="25"/>
      <c r="CU1508" t="s">
        <v>397</v>
      </c>
      <c r="CW1508" t="s">
        <v>397</v>
      </c>
      <c r="CX1508" s="25" t="s">
        <v>397</v>
      </c>
    </row>
    <row r="1509" spans="1:102" x14ac:dyDescent="0.3">
      <c r="A1509">
        <v>1508</v>
      </c>
      <c r="B1509">
        <v>164</v>
      </c>
      <c r="C1509" s="25" t="s">
        <v>70</v>
      </c>
      <c r="D1509" s="12">
        <v>11.89</v>
      </c>
      <c r="E1509" s="14"/>
      <c r="F1509" s="7" t="str">
        <f>IFERROR(D1509/E1509, "X")</f>
        <v>X</v>
      </c>
      <c r="G1509" s="7">
        <f>D1509-E1509</f>
        <v>11.89</v>
      </c>
      <c r="H1509" s="16">
        <f>D1509+E1509</f>
        <v>11.89</v>
      </c>
      <c r="I1509" s="11" t="str">
        <f>IFERROR(F1509/SQRT(F1509^2+AH1509), "X")</f>
        <v>X</v>
      </c>
      <c r="J1509" s="39" t="str">
        <f>IFERROR(SQRT((1-I1509^2)/AH1509), "X")</f>
        <v>X</v>
      </c>
      <c r="K1509" s="39" t="str">
        <f t="shared" si="99"/>
        <v>X</v>
      </c>
      <c r="L1509" s="39" t="str">
        <f t="shared" si="100"/>
        <v>X</v>
      </c>
      <c r="M1509" s="43" t="str">
        <f>IFERROR(I1509+J1509, "X")</f>
        <v>X</v>
      </c>
      <c r="N1509" s="45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8">
        <v>0</v>
      </c>
      <c r="X1509" s="9">
        <v>0</v>
      </c>
      <c r="Y1509" s="8"/>
      <c r="AA1509" s="8"/>
      <c r="AG1509" s="47"/>
      <c r="AH1509" s="9">
        <f t="shared" si="98"/>
        <v>-1</v>
      </c>
      <c r="AI1509" s="7">
        <v>11.4</v>
      </c>
      <c r="AM1509" s="14"/>
      <c r="AO1509" s="16"/>
      <c r="AR1509" s="16"/>
      <c r="AS1509" s="9">
        <v>2012</v>
      </c>
      <c r="AT1509" s="23">
        <f t="shared" si="101"/>
        <v>3.3036279763838898</v>
      </c>
      <c r="AX1509" s="18"/>
      <c r="AZ1509" s="18"/>
      <c r="BB1509" s="18"/>
      <c r="BD1509" s="18"/>
      <c r="BF1509" s="18"/>
      <c r="BG1509" s="18" t="s">
        <v>68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0</v>
      </c>
      <c r="BN1509" s="18">
        <v>0</v>
      </c>
      <c r="BO1509">
        <v>0</v>
      </c>
      <c r="BP1509">
        <v>1</v>
      </c>
      <c r="BQ1509" s="18">
        <v>0</v>
      </c>
      <c r="BS1509" s="18"/>
      <c r="BT1509" t="s">
        <v>397</v>
      </c>
      <c r="BU1509" t="s">
        <v>397</v>
      </c>
      <c r="BW1509" s="25"/>
      <c r="CA1509" s="18"/>
      <c r="CC1509" s="18"/>
      <c r="CD1509" s="18"/>
      <c r="CF1509" s="18"/>
      <c r="CH1509" s="18"/>
      <c r="CR1509" s="18"/>
      <c r="CT1509" s="25"/>
      <c r="CU1509" t="s">
        <v>397</v>
      </c>
      <c r="CW1509" t="s">
        <v>397</v>
      </c>
      <c r="CX1509" s="25" t="s">
        <v>397</v>
      </c>
    </row>
    <row r="1510" spans="1:102" x14ac:dyDescent="0.3">
      <c r="A1510">
        <v>1509</v>
      </c>
      <c r="B1510">
        <v>164</v>
      </c>
      <c r="C1510" s="25" t="s">
        <v>70</v>
      </c>
      <c r="D1510" s="12">
        <v>11.7</v>
      </c>
      <c r="E1510" s="14"/>
      <c r="F1510" s="7" t="str">
        <f>IFERROR(D1510/E1510, "X")</f>
        <v>X</v>
      </c>
      <c r="G1510" s="7">
        <f>D1510-E1510</f>
        <v>11.7</v>
      </c>
      <c r="H1510" s="16">
        <f>D1510+E1510</f>
        <v>11.7</v>
      </c>
      <c r="I1510" s="11" t="str">
        <f>IFERROR(F1510/SQRT(F1510^2+AH1510), "X")</f>
        <v>X</v>
      </c>
      <c r="J1510" s="39" t="str">
        <f>IFERROR(SQRT((1-I1510^2)/AH1510), "X")</f>
        <v>X</v>
      </c>
      <c r="K1510" s="39" t="str">
        <f t="shared" si="99"/>
        <v>X</v>
      </c>
      <c r="L1510" s="39" t="str">
        <f t="shared" si="100"/>
        <v>X</v>
      </c>
      <c r="M1510" s="43" t="str">
        <f>IFERROR(I1510+J1510, "X")</f>
        <v>X</v>
      </c>
      <c r="N1510" s="45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8">
        <v>0</v>
      </c>
      <c r="X1510" s="9">
        <v>0</v>
      </c>
      <c r="Y1510" s="8"/>
      <c r="AA1510" s="8"/>
      <c r="AG1510" s="47"/>
      <c r="AH1510" s="9">
        <f t="shared" si="98"/>
        <v>-1</v>
      </c>
      <c r="AI1510" s="7">
        <v>11.6</v>
      </c>
      <c r="AM1510" s="14"/>
      <c r="AO1510" s="16"/>
      <c r="AR1510" s="16"/>
      <c r="AS1510" s="9">
        <v>2013</v>
      </c>
      <c r="AT1510" s="23">
        <f t="shared" si="101"/>
        <v>3.3038437748886547</v>
      </c>
      <c r="AX1510" s="18"/>
      <c r="AZ1510" s="18"/>
      <c r="BB1510" s="18"/>
      <c r="BD1510" s="18"/>
      <c r="BF1510" s="18"/>
      <c r="BG1510" s="18" t="s">
        <v>68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 s="18">
        <v>0</v>
      </c>
      <c r="BO1510">
        <v>0</v>
      </c>
      <c r="BP1510">
        <v>1</v>
      </c>
      <c r="BQ1510" s="18">
        <v>0</v>
      </c>
      <c r="BS1510" s="18"/>
      <c r="BT1510" t="s">
        <v>397</v>
      </c>
      <c r="BU1510" t="s">
        <v>397</v>
      </c>
      <c r="BW1510" s="25"/>
      <c r="CA1510" s="18"/>
      <c r="CC1510" s="18"/>
      <c r="CD1510" s="18"/>
      <c r="CF1510" s="18"/>
      <c r="CH1510" s="18"/>
      <c r="CR1510" s="18"/>
      <c r="CT1510" s="25"/>
      <c r="CU1510" t="s">
        <v>397</v>
      </c>
      <c r="CW1510" t="s">
        <v>397</v>
      </c>
      <c r="CX1510" s="25" t="s">
        <v>397</v>
      </c>
    </row>
    <row r="1511" spans="1:102" x14ac:dyDescent="0.3">
      <c r="A1511">
        <v>1510</v>
      </c>
      <c r="B1511">
        <v>164</v>
      </c>
      <c r="C1511" s="25" t="s">
        <v>70</v>
      </c>
      <c r="D1511" s="12">
        <v>12.2</v>
      </c>
      <c r="E1511" s="14"/>
      <c r="F1511" s="7" t="str">
        <f>IFERROR(D1511/E1511, "X")</f>
        <v>X</v>
      </c>
      <c r="G1511" s="7">
        <f>D1511-E1511</f>
        <v>12.2</v>
      </c>
      <c r="H1511" s="16">
        <f>D1511+E1511</f>
        <v>12.2</v>
      </c>
      <c r="I1511" s="11" t="str">
        <f>IFERROR(F1511/SQRT(F1511^2+AH1511), "X")</f>
        <v>X</v>
      </c>
      <c r="J1511" s="39" t="str">
        <f>IFERROR(SQRT((1-I1511^2)/AH1511), "X")</f>
        <v>X</v>
      </c>
      <c r="K1511" s="39" t="str">
        <f t="shared" si="99"/>
        <v>X</v>
      </c>
      <c r="L1511" s="39" t="str">
        <f t="shared" si="100"/>
        <v>X</v>
      </c>
      <c r="M1511" s="43" t="str">
        <f>IFERROR(I1511+J1511, "X")</f>
        <v>X</v>
      </c>
      <c r="N1511" s="45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8">
        <v>0</v>
      </c>
      <c r="X1511" s="9">
        <v>0</v>
      </c>
      <c r="Y1511" s="8"/>
      <c r="AA1511" s="8"/>
      <c r="AG1511" s="47"/>
      <c r="AH1511" s="9">
        <f t="shared" si="98"/>
        <v>-1</v>
      </c>
      <c r="AI1511" s="7">
        <v>11.7</v>
      </c>
      <c r="AM1511" s="14"/>
      <c r="AO1511" s="16"/>
      <c r="AR1511" s="16"/>
      <c r="AS1511" s="9">
        <v>2014</v>
      </c>
      <c r="AT1511" s="23">
        <f t="shared" si="101"/>
        <v>3.3040594662175993</v>
      </c>
      <c r="AX1511" s="18"/>
      <c r="AZ1511" s="18"/>
      <c r="BB1511" s="18"/>
      <c r="BD1511" s="18"/>
      <c r="BF1511" s="18"/>
      <c r="BG1511" s="18" t="s">
        <v>68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0</v>
      </c>
      <c r="BN1511" s="18">
        <v>0</v>
      </c>
      <c r="BO1511">
        <v>0</v>
      </c>
      <c r="BP1511">
        <v>1</v>
      </c>
      <c r="BQ1511" s="18">
        <v>0</v>
      </c>
      <c r="BS1511" s="18"/>
      <c r="BT1511" t="s">
        <v>397</v>
      </c>
      <c r="BU1511" t="s">
        <v>397</v>
      </c>
      <c r="BW1511" s="25"/>
      <c r="CA1511" s="18"/>
      <c r="CC1511" s="18"/>
      <c r="CD1511" s="18"/>
      <c r="CF1511" s="18"/>
      <c r="CH1511" s="18"/>
      <c r="CR1511" s="18"/>
      <c r="CT1511" s="25"/>
      <c r="CU1511" t="s">
        <v>397</v>
      </c>
      <c r="CW1511" t="s">
        <v>397</v>
      </c>
      <c r="CX1511" s="25" t="s">
        <v>397</v>
      </c>
    </row>
    <row r="1512" spans="1:102" x14ac:dyDescent="0.3">
      <c r="A1512">
        <v>1511</v>
      </c>
      <c r="B1512">
        <v>166</v>
      </c>
      <c r="C1512" s="25" t="s">
        <v>49</v>
      </c>
      <c r="D1512" s="12">
        <v>4</v>
      </c>
      <c r="E1512" s="14"/>
      <c r="F1512" s="7" t="str">
        <f>IFERROR(D1512/E1512, "X")</f>
        <v>X</v>
      </c>
      <c r="G1512" s="7">
        <f>D1512-E1512</f>
        <v>4</v>
      </c>
      <c r="H1512" s="16">
        <f>D1512+E1512</f>
        <v>4</v>
      </c>
      <c r="I1512" s="11" t="str">
        <f>IFERROR(F1512/SQRT(F1512^2+AH1512), "X")</f>
        <v>X</v>
      </c>
      <c r="J1512" s="39" t="str">
        <f>IFERROR(SQRT((1-I1512^2)/AH1512), "X")</f>
        <v>X</v>
      </c>
      <c r="K1512" s="39" t="str">
        <f t="shared" si="99"/>
        <v>X</v>
      </c>
      <c r="L1512" s="39" t="str">
        <f t="shared" si="100"/>
        <v>X</v>
      </c>
      <c r="M1512" s="43" t="str">
        <f>IFERROR(I1512+J1512, "X")</f>
        <v>X</v>
      </c>
      <c r="N1512" s="45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1</v>
      </c>
      <c r="V1512" s="9">
        <v>0</v>
      </c>
      <c r="W1512" s="8">
        <v>0</v>
      </c>
      <c r="X1512" s="9">
        <v>0</v>
      </c>
      <c r="Y1512" s="8"/>
      <c r="AA1512" s="8"/>
      <c r="AG1512" s="47"/>
      <c r="AH1512" s="9">
        <f t="shared" si="98"/>
        <v>-1</v>
      </c>
      <c r="AI1512" s="7">
        <v>8.6</v>
      </c>
      <c r="AM1512" s="14"/>
      <c r="AO1512" s="16"/>
      <c r="AR1512" s="16"/>
      <c r="AS1512" s="9">
        <v>1985</v>
      </c>
      <c r="AT1512" s="23">
        <f t="shared" si="101"/>
        <v>3.2977605110991339</v>
      </c>
      <c r="AX1512" s="18"/>
      <c r="AZ1512" s="18"/>
      <c r="BB1512" s="18"/>
      <c r="BD1512" s="18"/>
      <c r="BF1512" s="18"/>
      <c r="BG1512" s="18" t="s">
        <v>48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 s="18">
        <v>0</v>
      </c>
      <c r="BO1512">
        <v>0</v>
      </c>
      <c r="BP1512">
        <v>1</v>
      </c>
      <c r="BQ1512" s="18">
        <v>0</v>
      </c>
      <c r="BS1512" s="18"/>
      <c r="BT1512" t="s">
        <v>397</v>
      </c>
      <c r="BU1512" t="s">
        <v>397</v>
      </c>
      <c r="BW1512" s="25"/>
      <c r="CA1512" s="18"/>
      <c r="CC1512" s="18"/>
      <c r="CD1512" s="18"/>
      <c r="CF1512" s="18"/>
      <c r="CH1512" s="18"/>
      <c r="CR1512" s="18"/>
      <c r="CT1512" s="25"/>
      <c r="CU1512" t="s">
        <v>397</v>
      </c>
      <c r="CW1512" t="s">
        <v>397</v>
      </c>
      <c r="CX1512" s="25" t="s">
        <v>397</v>
      </c>
    </row>
    <row r="1513" spans="1:102" x14ac:dyDescent="0.3">
      <c r="A1513">
        <v>1512</v>
      </c>
      <c r="B1513">
        <v>166</v>
      </c>
      <c r="C1513" s="25" t="s">
        <v>49</v>
      </c>
      <c r="D1513" s="12">
        <v>5.7</v>
      </c>
      <c r="E1513" s="14"/>
      <c r="F1513" s="7" t="str">
        <f>IFERROR(D1513/E1513, "X")</f>
        <v>X</v>
      </c>
      <c r="G1513" s="7">
        <f>D1513-E1513</f>
        <v>5.7</v>
      </c>
      <c r="H1513" s="16">
        <f>D1513+E1513</f>
        <v>5.7</v>
      </c>
      <c r="I1513" s="11" t="str">
        <f>IFERROR(F1513/SQRT(F1513^2+AH1513), "X")</f>
        <v>X</v>
      </c>
      <c r="J1513" s="39" t="str">
        <f>IFERROR(SQRT((1-I1513^2)/AH1513), "X")</f>
        <v>X</v>
      </c>
      <c r="K1513" s="39" t="str">
        <f t="shared" si="99"/>
        <v>X</v>
      </c>
      <c r="L1513" s="39" t="str">
        <f t="shared" si="100"/>
        <v>X</v>
      </c>
      <c r="M1513" s="43" t="str">
        <f>IFERROR(I1513+J1513, "X")</f>
        <v>X</v>
      </c>
      <c r="N1513" s="45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8">
        <v>0</v>
      </c>
      <c r="X1513" s="9">
        <v>0</v>
      </c>
      <c r="Y1513" s="8"/>
      <c r="AA1513" s="8"/>
      <c r="AG1513" s="47"/>
      <c r="AH1513" s="9">
        <f t="shared" si="98"/>
        <v>-1</v>
      </c>
      <c r="AI1513" s="7">
        <v>8.6</v>
      </c>
      <c r="AM1513" s="14"/>
      <c r="AO1513" s="16"/>
      <c r="AR1513" s="16"/>
      <c r="AS1513" s="9">
        <v>1985</v>
      </c>
      <c r="AT1513" s="23">
        <f t="shared" si="101"/>
        <v>3.2977605110991339</v>
      </c>
      <c r="AX1513" s="18"/>
      <c r="AZ1513" s="18"/>
      <c r="BB1513" s="18"/>
      <c r="BD1513" s="18"/>
      <c r="BF1513" s="18"/>
      <c r="BG1513" s="18" t="s">
        <v>48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 s="18">
        <v>0</v>
      </c>
      <c r="BO1513">
        <v>0</v>
      </c>
      <c r="BP1513">
        <v>1</v>
      </c>
      <c r="BQ1513" s="18">
        <v>0</v>
      </c>
      <c r="BS1513" s="18"/>
      <c r="BT1513" t="s">
        <v>397</v>
      </c>
      <c r="BU1513" t="s">
        <v>397</v>
      </c>
      <c r="BW1513" s="25"/>
      <c r="CA1513" s="18"/>
      <c r="CC1513" s="18"/>
      <c r="CD1513" s="18"/>
      <c r="CF1513" s="18"/>
      <c r="CH1513" s="18"/>
      <c r="CR1513" s="18"/>
      <c r="CT1513" s="25"/>
      <c r="CU1513" t="s">
        <v>397</v>
      </c>
      <c r="CW1513" t="s">
        <v>397</v>
      </c>
      <c r="CX1513" s="25" t="s">
        <v>397</v>
      </c>
    </row>
    <row r="1514" spans="1:102" x14ac:dyDescent="0.3">
      <c r="A1514">
        <v>1513</v>
      </c>
      <c r="B1514">
        <v>166</v>
      </c>
      <c r="C1514" s="25" t="s">
        <v>49</v>
      </c>
      <c r="D1514" s="12">
        <v>8.5</v>
      </c>
      <c r="E1514" s="14"/>
      <c r="F1514" s="7" t="str">
        <f>IFERROR(D1514/E1514, "X")</f>
        <v>X</v>
      </c>
      <c r="G1514" s="7">
        <f>D1514-E1514</f>
        <v>8.5</v>
      </c>
      <c r="H1514" s="16">
        <f>D1514+E1514</f>
        <v>8.5</v>
      </c>
      <c r="I1514" s="11" t="str">
        <f>IFERROR(F1514/SQRT(F1514^2+AH1514), "X")</f>
        <v>X</v>
      </c>
      <c r="J1514" s="39" t="str">
        <f>IFERROR(SQRT((1-I1514^2)/AH1514), "X")</f>
        <v>X</v>
      </c>
      <c r="K1514" s="39" t="str">
        <f t="shared" si="99"/>
        <v>X</v>
      </c>
      <c r="L1514" s="39" t="str">
        <f t="shared" si="100"/>
        <v>X</v>
      </c>
      <c r="M1514" s="43" t="str">
        <f>IFERROR(I1514+J1514, "X")</f>
        <v>X</v>
      </c>
      <c r="N1514" s="45">
        <v>1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0</v>
      </c>
      <c r="W1514" s="8">
        <v>0</v>
      </c>
      <c r="X1514" s="9">
        <v>0</v>
      </c>
      <c r="Y1514" s="8"/>
      <c r="AA1514" s="8"/>
      <c r="AG1514" s="47"/>
      <c r="AH1514" s="9">
        <f t="shared" si="98"/>
        <v>-1</v>
      </c>
      <c r="AI1514" s="7">
        <v>10.7</v>
      </c>
      <c r="AM1514" s="14"/>
      <c r="AO1514" s="16"/>
      <c r="AR1514" s="16"/>
      <c r="AS1514" s="9">
        <v>1995</v>
      </c>
      <c r="AT1514" s="23">
        <f t="shared" si="101"/>
        <v>3.2999429000227671</v>
      </c>
      <c r="AX1514" s="18"/>
      <c r="AZ1514" s="18"/>
      <c r="BB1514" s="18"/>
      <c r="BD1514" s="18"/>
      <c r="BF1514" s="18"/>
      <c r="BG1514" s="18" t="s">
        <v>154</v>
      </c>
      <c r="BH1514">
        <v>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 s="18">
        <v>0</v>
      </c>
      <c r="BO1514">
        <v>1</v>
      </c>
      <c r="BP1514">
        <v>0</v>
      </c>
      <c r="BQ1514" s="18">
        <v>0</v>
      </c>
      <c r="BS1514" s="18"/>
      <c r="BT1514" t="s">
        <v>397</v>
      </c>
      <c r="BU1514" t="s">
        <v>397</v>
      </c>
      <c r="BW1514" s="25"/>
      <c r="CA1514" s="18"/>
      <c r="CC1514" s="18"/>
      <c r="CD1514" s="18"/>
      <c r="CF1514" s="18"/>
      <c r="CH1514" s="18"/>
      <c r="CR1514" s="18"/>
      <c r="CT1514" s="25"/>
      <c r="CU1514" t="s">
        <v>397</v>
      </c>
      <c r="CW1514" t="s">
        <v>397</v>
      </c>
      <c r="CX1514" s="25" t="s">
        <v>397</v>
      </c>
    </row>
    <row r="1515" spans="1:102" x14ac:dyDescent="0.3">
      <c r="A1515">
        <v>1514</v>
      </c>
      <c r="B1515">
        <v>166</v>
      </c>
      <c r="C1515" s="25" t="s">
        <v>49</v>
      </c>
      <c r="D1515" s="12">
        <v>7.5</v>
      </c>
      <c r="E1515" s="14"/>
      <c r="F1515" s="7" t="str">
        <f>IFERROR(D1515/E1515, "X")</f>
        <v>X</v>
      </c>
      <c r="G1515" s="7">
        <f>D1515-E1515</f>
        <v>7.5</v>
      </c>
      <c r="H1515" s="16">
        <f>D1515+E1515</f>
        <v>7.5</v>
      </c>
      <c r="I1515" s="11" t="str">
        <f>IFERROR(F1515/SQRT(F1515^2+AH1515), "X")</f>
        <v>X</v>
      </c>
      <c r="J1515" s="39" t="str">
        <f>IFERROR(SQRT((1-I1515^2)/AH1515), "X")</f>
        <v>X</v>
      </c>
      <c r="K1515" s="39" t="str">
        <f t="shared" si="99"/>
        <v>X</v>
      </c>
      <c r="L1515" s="39" t="str">
        <f t="shared" si="100"/>
        <v>X</v>
      </c>
      <c r="M1515" s="43" t="str">
        <f>IFERROR(I1515+J1515, "X")</f>
        <v>X</v>
      </c>
      <c r="N1515" s="45">
        <v>1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0</v>
      </c>
      <c r="W1515" s="8">
        <v>0</v>
      </c>
      <c r="X1515" s="9">
        <v>0</v>
      </c>
      <c r="Y1515" s="8"/>
      <c r="AA1515" s="8"/>
      <c r="AG1515" s="47"/>
      <c r="AH1515" s="9">
        <f t="shared" si="98"/>
        <v>-1</v>
      </c>
      <c r="AI1515" s="7">
        <v>10.6</v>
      </c>
      <c r="AM1515" s="14"/>
      <c r="AO1515" s="16"/>
      <c r="AR1515" s="16"/>
      <c r="AS1515" s="9">
        <v>1995</v>
      </c>
      <c r="AT1515" s="23">
        <f t="shared" si="101"/>
        <v>3.2999429000227671</v>
      </c>
      <c r="AX1515" s="18"/>
      <c r="AZ1515" s="18"/>
      <c r="BB1515" s="18"/>
      <c r="BD1515" s="18"/>
      <c r="BF1515" s="18"/>
      <c r="BG1515" s="18" t="s">
        <v>160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 s="18">
        <v>0</v>
      </c>
      <c r="BO1515">
        <v>1</v>
      </c>
      <c r="BP1515">
        <v>0</v>
      </c>
      <c r="BQ1515" s="18">
        <v>0</v>
      </c>
      <c r="BS1515" s="18"/>
      <c r="BT1515" t="s">
        <v>397</v>
      </c>
      <c r="BU1515" t="s">
        <v>397</v>
      </c>
      <c r="BW1515" s="25"/>
      <c r="CA1515" s="18"/>
      <c r="CC1515" s="18"/>
      <c r="CD1515" s="18"/>
      <c r="CF1515" s="18"/>
      <c r="CH1515" s="18"/>
      <c r="CR1515" s="18"/>
      <c r="CT1515" s="25"/>
      <c r="CU1515" t="s">
        <v>397</v>
      </c>
      <c r="CW1515" t="s">
        <v>397</v>
      </c>
      <c r="CX1515" s="25" t="s">
        <v>397</v>
      </c>
    </row>
    <row r="1516" spans="1:102" x14ac:dyDescent="0.3">
      <c r="A1516">
        <v>1515</v>
      </c>
      <c r="B1516">
        <v>166</v>
      </c>
      <c r="C1516" s="25" t="s">
        <v>49</v>
      </c>
      <c r="D1516" s="12">
        <v>3.3</v>
      </c>
      <c r="E1516" s="14"/>
      <c r="F1516" s="7" t="str">
        <f>IFERROR(D1516/E1516, "X")</f>
        <v>X</v>
      </c>
      <c r="G1516" s="7">
        <f>D1516-E1516</f>
        <v>3.3</v>
      </c>
      <c r="H1516" s="16">
        <f>D1516+E1516</f>
        <v>3.3</v>
      </c>
      <c r="I1516" s="11" t="str">
        <f>IFERROR(F1516/SQRT(F1516^2+AH1516), "X")</f>
        <v>X</v>
      </c>
      <c r="J1516" s="39" t="str">
        <f>IFERROR(SQRT((1-I1516^2)/AH1516), "X")</f>
        <v>X</v>
      </c>
      <c r="K1516" s="39" t="str">
        <f t="shared" si="99"/>
        <v>X</v>
      </c>
      <c r="L1516" s="39" t="str">
        <f t="shared" si="100"/>
        <v>X</v>
      </c>
      <c r="M1516" s="43" t="str">
        <f>IFERROR(I1516+J1516, "X")</f>
        <v>X</v>
      </c>
      <c r="N1516" s="45">
        <v>1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0</v>
      </c>
      <c r="W1516" s="8">
        <v>0</v>
      </c>
      <c r="X1516" s="9">
        <v>0</v>
      </c>
      <c r="Y1516" s="8"/>
      <c r="AA1516" s="8"/>
      <c r="AG1516" s="47"/>
      <c r="AH1516" s="9">
        <f t="shared" si="98"/>
        <v>-1</v>
      </c>
      <c r="AI1516" s="7">
        <v>12</v>
      </c>
      <c r="AM1516" s="14"/>
      <c r="AO1516" s="16"/>
      <c r="AR1516" s="16"/>
      <c r="AS1516" s="9">
        <v>1995</v>
      </c>
      <c r="AT1516" s="23">
        <f t="shared" si="101"/>
        <v>3.2999429000227671</v>
      </c>
      <c r="AX1516" s="18"/>
      <c r="AZ1516" s="18"/>
      <c r="BB1516" s="18"/>
      <c r="BD1516" s="18"/>
      <c r="BF1516" s="18"/>
      <c r="BG1516" s="18" t="s">
        <v>201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 s="18">
        <v>0</v>
      </c>
      <c r="BO1516">
        <v>1</v>
      </c>
      <c r="BP1516">
        <v>0</v>
      </c>
      <c r="BQ1516" s="18">
        <v>0</v>
      </c>
      <c r="BS1516" s="18"/>
      <c r="BT1516" t="s">
        <v>397</v>
      </c>
      <c r="BU1516" t="s">
        <v>397</v>
      </c>
      <c r="BW1516" s="25"/>
      <c r="CA1516" s="18"/>
      <c r="CC1516" s="18"/>
      <c r="CD1516" s="18"/>
      <c r="CF1516" s="18"/>
      <c r="CH1516" s="18"/>
      <c r="CR1516" s="18"/>
      <c r="CT1516" s="25"/>
      <c r="CU1516" t="s">
        <v>397</v>
      </c>
      <c r="CW1516" t="s">
        <v>397</v>
      </c>
      <c r="CX1516" s="25" t="s">
        <v>397</v>
      </c>
    </row>
    <row r="1517" spans="1:102" x14ac:dyDescent="0.3">
      <c r="A1517">
        <v>1516</v>
      </c>
      <c r="B1517">
        <v>166</v>
      </c>
      <c r="C1517" s="25" t="s">
        <v>49</v>
      </c>
      <c r="D1517" s="12">
        <v>17.399999999999999</v>
      </c>
      <c r="E1517" s="14"/>
      <c r="F1517" s="7" t="str">
        <f>IFERROR(D1517/E1517, "X")</f>
        <v>X</v>
      </c>
      <c r="G1517" s="7">
        <f>D1517-E1517</f>
        <v>17.399999999999999</v>
      </c>
      <c r="H1517" s="16">
        <f>D1517+E1517</f>
        <v>17.399999999999999</v>
      </c>
      <c r="I1517" s="11" t="str">
        <f>IFERROR(F1517/SQRT(F1517^2+AH1517), "X")</f>
        <v>X</v>
      </c>
      <c r="J1517" s="39" t="str">
        <f>IFERROR(SQRT((1-I1517^2)/AH1517), "X")</f>
        <v>X</v>
      </c>
      <c r="K1517" s="39" t="str">
        <f t="shared" si="99"/>
        <v>X</v>
      </c>
      <c r="L1517" s="39" t="str">
        <f t="shared" si="100"/>
        <v>X</v>
      </c>
      <c r="M1517" s="43" t="str">
        <f>IFERROR(I1517+J1517, "X")</f>
        <v>X</v>
      </c>
      <c r="N1517" s="45">
        <v>1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0</v>
      </c>
      <c r="W1517" s="8">
        <v>0</v>
      </c>
      <c r="X1517" s="9">
        <v>0</v>
      </c>
      <c r="Y1517" s="8"/>
      <c r="AA1517" s="8"/>
      <c r="AG1517" s="47"/>
      <c r="AH1517" s="9">
        <f t="shared" si="98"/>
        <v>-1</v>
      </c>
      <c r="AI1517" s="7">
        <v>10.6</v>
      </c>
      <c r="AM1517" s="14"/>
      <c r="AO1517" s="16"/>
      <c r="AR1517" s="16"/>
      <c r="AS1517" s="9">
        <v>1995</v>
      </c>
      <c r="AT1517" s="23">
        <f t="shared" si="101"/>
        <v>3.2999429000227671</v>
      </c>
      <c r="AX1517" s="18"/>
      <c r="AZ1517" s="18"/>
      <c r="BB1517" s="18"/>
      <c r="BD1517" s="18"/>
      <c r="BF1517" s="18"/>
      <c r="BG1517" s="18" t="s">
        <v>211</v>
      </c>
      <c r="BH1517">
        <v>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 s="18">
        <v>0</v>
      </c>
      <c r="BO1517">
        <v>1</v>
      </c>
      <c r="BP1517">
        <v>0</v>
      </c>
      <c r="BQ1517" s="18">
        <v>0</v>
      </c>
      <c r="BS1517" s="18"/>
      <c r="BT1517" t="s">
        <v>397</v>
      </c>
      <c r="BU1517" t="s">
        <v>397</v>
      </c>
      <c r="BW1517" s="25"/>
      <c r="CA1517" s="18"/>
      <c r="CC1517" s="18"/>
      <c r="CD1517" s="18"/>
      <c r="CF1517" s="18"/>
      <c r="CH1517" s="18"/>
      <c r="CR1517" s="18"/>
      <c r="CT1517" s="25"/>
      <c r="CU1517" t="s">
        <v>397</v>
      </c>
      <c r="CW1517" t="s">
        <v>397</v>
      </c>
      <c r="CX1517" s="25" t="s">
        <v>397</v>
      </c>
    </row>
    <row r="1518" spans="1:102" x14ac:dyDescent="0.3">
      <c r="A1518">
        <v>1517</v>
      </c>
      <c r="B1518">
        <v>167</v>
      </c>
      <c r="C1518" s="25" t="s">
        <v>14</v>
      </c>
      <c r="D1518" s="12">
        <v>10.9</v>
      </c>
      <c r="E1518" s="14"/>
      <c r="F1518" s="7" t="str">
        <f>IFERROR(D1518/E1518, "X")</f>
        <v>X</v>
      </c>
      <c r="G1518" s="7">
        <f>D1518-E1518</f>
        <v>10.9</v>
      </c>
      <c r="H1518" s="16">
        <f>D1518+E1518</f>
        <v>10.9</v>
      </c>
      <c r="I1518" s="11" t="str">
        <f>IFERROR(F1518/SQRT(F1518^2+AH1518), "X")</f>
        <v>X</v>
      </c>
      <c r="J1518" s="39" t="str">
        <f>IFERROR(SQRT((1-I1518^2)/AH1518), "X")</f>
        <v>X</v>
      </c>
      <c r="K1518" s="39" t="str">
        <f t="shared" si="99"/>
        <v>X</v>
      </c>
      <c r="L1518" s="39" t="str">
        <f t="shared" si="100"/>
        <v>X</v>
      </c>
      <c r="M1518" s="43" t="str">
        <f>IFERROR(I1518+J1518, "X")</f>
        <v>X</v>
      </c>
      <c r="N1518" s="45">
        <v>1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0</v>
      </c>
      <c r="W1518" s="8">
        <v>0</v>
      </c>
      <c r="X1518" s="9">
        <v>0</v>
      </c>
      <c r="Y1518" s="8"/>
      <c r="AA1518" s="8"/>
      <c r="AG1518" s="47"/>
      <c r="AH1518" s="9">
        <f t="shared" si="98"/>
        <v>-1</v>
      </c>
      <c r="AI1518" s="7">
        <v>11.2</v>
      </c>
      <c r="AM1518" s="14"/>
      <c r="AO1518" s="16"/>
      <c r="AR1518" s="16"/>
      <c r="AS1518" s="9">
        <v>1985</v>
      </c>
      <c r="AT1518" s="23">
        <f t="shared" si="101"/>
        <v>3.2977605110991339</v>
      </c>
      <c r="AX1518" s="18"/>
      <c r="AZ1518" s="18"/>
      <c r="BB1518" s="18"/>
      <c r="BD1518" s="18"/>
      <c r="BF1518" s="18"/>
      <c r="BG1518" s="18" t="s">
        <v>11</v>
      </c>
      <c r="BH1518">
        <v>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 s="18">
        <v>0</v>
      </c>
      <c r="BO1518">
        <v>1</v>
      </c>
      <c r="BP1518">
        <v>0</v>
      </c>
      <c r="BQ1518" s="18">
        <v>0</v>
      </c>
      <c r="BS1518" s="18"/>
      <c r="BT1518" t="s">
        <v>397</v>
      </c>
      <c r="BU1518" t="s">
        <v>397</v>
      </c>
      <c r="BW1518" s="25"/>
      <c r="CA1518" s="18"/>
      <c r="CC1518" s="18"/>
      <c r="CD1518" s="18"/>
      <c r="CF1518" s="18"/>
      <c r="CH1518" s="18"/>
      <c r="CR1518" s="18"/>
      <c r="CT1518" s="25"/>
      <c r="CU1518" t="s">
        <v>397</v>
      </c>
      <c r="CW1518" t="s">
        <v>397</v>
      </c>
      <c r="CX1518" s="25" t="s">
        <v>397</v>
      </c>
    </row>
    <row r="1519" spans="1:102" x14ac:dyDescent="0.3">
      <c r="A1519">
        <v>1518</v>
      </c>
      <c r="B1519">
        <v>167</v>
      </c>
      <c r="C1519" s="25" t="s">
        <v>14</v>
      </c>
      <c r="D1519" s="12">
        <v>5.0999999999999996</v>
      </c>
      <c r="E1519" s="14"/>
      <c r="F1519" s="7" t="str">
        <f>IFERROR(D1519/E1519, "X")</f>
        <v>X</v>
      </c>
      <c r="G1519" s="7">
        <f>D1519-E1519</f>
        <v>5.0999999999999996</v>
      </c>
      <c r="H1519" s="16">
        <f>D1519+E1519</f>
        <v>5.0999999999999996</v>
      </c>
      <c r="I1519" s="11" t="str">
        <f>IFERROR(F1519/SQRT(F1519^2+AH1519), "X")</f>
        <v>X</v>
      </c>
      <c r="J1519" s="39" t="str">
        <f>IFERROR(SQRT((1-I1519^2)/AH1519), "X")</f>
        <v>X</v>
      </c>
      <c r="K1519" s="39" t="str">
        <f t="shared" si="99"/>
        <v>X</v>
      </c>
      <c r="L1519" s="39" t="str">
        <f t="shared" si="100"/>
        <v>X</v>
      </c>
      <c r="M1519" s="43" t="str">
        <f>IFERROR(I1519+J1519, "X")</f>
        <v>X</v>
      </c>
      <c r="N1519" s="45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1</v>
      </c>
      <c r="V1519" s="9">
        <v>0</v>
      </c>
      <c r="W1519" s="8">
        <v>0</v>
      </c>
      <c r="X1519" s="9">
        <v>0</v>
      </c>
      <c r="Y1519" s="8"/>
      <c r="AA1519" s="8"/>
      <c r="AG1519" s="47"/>
      <c r="AH1519" s="9">
        <f t="shared" si="98"/>
        <v>-1</v>
      </c>
      <c r="AI1519" s="7">
        <v>11.2</v>
      </c>
      <c r="AM1519" s="14"/>
      <c r="AO1519" s="16"/>
      <c r="AR1519" s="16"/>
      <c r="AS1519" s="9">
        <v>1985</v>
      </c>
      <c r="AT1519" s="23">
        <f t="shared" si="101"/>
        <v>3.2977605110991339</v>
      </c>
      <c r="AX1519" s="18"/>
      <c r="AZ1519" s="18"/>
      <c r="BB1519" s="18"/>
      <c r="BD1519" s="18"/>
      <c r="BF1519" s="18"/>
      <c r="BG1519" s="18" t="s">
        <v>11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 s="18">
        <v>0</v>
      </c>
      <c r="BO1519">
        <v>1</v>
      </c>
      <c r="BP1519">
        <v>0</v>
      </c>
      <c r="BQ1519" s="18">
        <v>0</v>
      </c>
      <c r="BS1519" s="18"/>
      <c r="BT1519" t="s">
        <v>397</v>
      </c>
      <c r="BU1519" t="s">
        <v>397</v>
      </c>
      <c r="BW1519" s="25"/>
      <c r="CA1519" s="18"/>
      <c r="CC1519" s="18"/>
      <c r="CD1519" s="18"/>
      <c r="CF1519" s="18"/>
      <c r="CH1519" s="18"/>
      <c r="CR1519" s="18"/>
      <c r="CT1519" s="25"/>
      <c r="CU1519" t="s">
        <v>397</v>
      </c>
      <c r="CW1519" t="s">
        <v>397</v>
      </c>
      <c r="CX1519" s="25" t="s">
        <v>397</v>
      </c>
    </row>
    <row r="1520" spans="1:102" x14ac:dyDescent="0.3">
      <c r="A1520">
        <v>1519</v>
      </c>
      <c r="B1520">
        <v>167</v>
      </c>
      <c r="C1520" s="25" t="s">
        <v>14</v>
      </c>
      <c r="D1520" s="12">
        <v>5.2</v>
      </c>
      <c r="E1520" s="14"/>
      <c r="F1520" s="7" t="str">
        <f>IFERROR(D1520/E1520, "X")</f>
        <v>X</v>
      </c>
      <c r="G1520" s="7">
        <f>D1520-E1520</f>
        <v>5.2</v>
      </c>
      <c r="H1520" s="16">
        <f>D1520+E1520</f>
        <v>5.2</v>
      </c>
      <c r="I1520" s="11" t="str">
        <f>IFERROR(F1520/SQRT(F1520^2+AH1520), "X")</f>
        <v>X</v>
      </c>
      <c r="J1520" s="39" t="str">
        <f>IFERROR(SQRT((1-I1520^2)/AH1520), "X")</f>
        <v>X</v>
      </c>
      <c r="K1520" s="39" t="str">
        <f t="shared" si="99"/>
        <v>X</v>
      </c>
      <c r="L1520" s="39" t="str">
        <f t="shared" si="100"/>
        <v>X</v>
      </c>
      <c r="M1520" s="43" t="str">
        <f>IFERROR(I1520+J1520, "X")</f>
        <v>X</v>
      </c>
      <c r="N1520" s="45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8">
        <v>0</v>
      </c>
      <c r="X1520" s="9">
        <v>0</v>
      </c>
      <c r="Y1520" s="8"/>
      <c r="AA1520" s="8"/>
      <c r="AG1520" s="47"/>
      <c r="AH1520" s="9">
        <f t="shared" si="98"/>
        <v>-1</v>
      </c>
      <c r="AI1520" s="7">
        <v>11.2</v>
      </c>
      <c r="AM1520" s="14"/>
      <c r="AO1520" s="16"/>
      <c r="AR1520" s="16"/>
      <c r="AS1520" s="9">
        <v>1985</v>
      </c>
      <c r="AT1520" s="23">
        <f t="shared" si="101"/>
        <v>3.2977605110991339</v>
      </c>
      <c r="AX1520" s="18"/>
      <c r="AZ1520" s="18"/>
      <c r="BB1520" s="18"/>
      <c r="BD1520" s="18"/>
      <c r="BF1520" s="18"/>
      <c r="BG1520" s="18" t="s">
        <v>11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 s="18">
        <v>0</v>
      </c>
      <c r="BO1520">
        <v>1</v>
      </c>
      <c r="BP1520">
        <v>0</v>
      </c>
      <c r="BQ1520" s="18">
        <v>0</v>
      </c>
      <c r="BS1520" s="18"/>
      <c r="BT1520" t="s">
        <v>397</v>
      </c>
      <c r="BU1520" t="s">
        <v>397</v>
      </c>
      <c r="BW1520" s="25"/>
      <c r="CA1520" s="18"/>
      <c r="CC1520" s="18"/>
      <c r="CD1520" s="18"/>
      <c r="CF1520" s="18"/>
      <c r="CH1520" s="18"/>
      <c r="CR1520" s="18"/>
      <c r="CT1520" s="25"/>
      <c r="CU1520" t="s">
        <v>397</v>
      </c>
      <c r="CW1520" t="s">
        <v>397</v>
      </c>
      <c r="CX1520" s="25" t="s">
        <v>397</v>
      </c>
    </row>
    <row r="1521" spans="1:102" x14ac:dyDescent="0.3">
      <c r="A1521">
        <v>1520</v>
      </c>
      <c r="B1521">
        <v>168</v>
      </c>
      <c r="C1521" s="25" t="s">
        <v>83</v>
      </c>
      <c r="D1521" s="12">
        <v>5.8</v>
      </c>
      <c r="E1521" s="14"/>
      <c r="F1521" s="7" t="str">
        <f>IFERROR(D1521/E1521, "X")</f>
        <v>X</v>
      </c>
      <c r="G1521" s="7">
        <f>D1521-E1521</f>
        <v>5.8</v>
      </c>
      <c r="H1521" s="16">
        <f>D1521+E1521</f>
        <v>5.8</v>
      </c>
      <c r="I1521" s="11" t="str">
        <f>IFERROR(F1521/SQRT(F1521^2+AH1521), "X")</f>
        <v>X</v>
      </c>
      <c r="J1521" s="39" t="str">
        <f>IFERROR(SQRT((1-I1521^2)/AH1521), "X")</f>
        <v>X</v>
      </c>
      <c r="K1521" s="39" t="str">
        <f t="shared" si="99"/>
        <v>X</v>
      </c>
      <c r="L1521" s="39" t="str">
        <f t="shared" si="100"/>
        <v>X</v>
      </c>
      <c r="M1521" s="43" t="str">
        <f>IFERROR(I1521+J1521, "X")</f>
        <v>X</v>
      </c>
      <c r="N1521" s="45">
        <v>1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0</v>
      </c>
      <c r="W1521" s="8">
        <v>0</v>
      </c>
      <c r="X1521" s="9">
        <v>0</v>
      </c>
      <c r="Y1521" s="8"/>
      <c r="AA1521" s="8"/>
      <c r="AG1521" s="47"/>
      <c r="AH1521" s="9">
        <f t="shared" si="98"/>
        <v>-1</v>
      </c>
      <c r="AI1521" s="7">
        <v>12.2</v>
      </c>
      <c r="AM1521" s="14"/>
      <c r="AO1521" s="16"/>
      <c r="AR1521" s="16"/>
      <c r="AS1521" s="9">
        <v>1996</v>
      </c>
      <c r="AT1521" s="23">
        <f t="shared" si="101"/>
        <v>3.3001605369513523</v>
      </c>
      <c r="AX1521" s="18"/>
      <c r="AZ1521" s="18"/>
      <c r="BB1521" s="18"/>
      <c r="BD1521" s="18"/>
      <c r="BF1521" s="18"/>
      <c r="BG1521" s="18" t="s">
        <v>81</v>
      </c>
      <c r="BH1521">
        <v>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 s="18">
        <v>0</v>
      </c>
      <c r="BO1521">
        <v>1</v>
      </c>
      <c r="BP1521">
        <v>0</v>
      </c>
      <c r="BQ1521" s="18">
        <v>0</v>
      </c>
      <c r="BS1521" s="18"/>
      <c r="BT1521" t="s">
        <v>397</v>
      </c>
      <c r="BU1521" t="s">
        <v>397</v>
      </c>
      <c r="BW1521" s="25"/>
      <c r="CA1521" s="18"/>
      <c r="CC1521" s="18"/>
      <c r="CD1521" s="18"/>
      <c r="CF1521" s="18"/>
      <c r="CH1521" s="18"/>
      <c r="CR1521" s="18"/>
      <c r="CT1521" s="25"/>
      <c r="CU1521" t="s">
        <v>397</v>
      </c>
      <c r="CW1521" t="s">
        <v>397</v>
      </c>
      <c r="CX1521" s="25" t="s">
        <v>397</v>
      </c>
    </row>
    <row r="1522" spans="1:102" x14ac:dyDescent="0.3">
      <c r="A1522">
        <v>1521</v>
      </c>
      <c r="B1522">
        <v>168</v>
      </c>
      <c r="C1522" s="25" t="s">
        <v>83</v>
      </c>
      <c r="D1522" s="12">
        <v>6.1</v>
      </c>
      <c r="E1522" s="14"/>
      <c r="F1522" s="7" t="str">
        <f>IFERROR(D1522/E1522, "X")</f>
        <v>X</v>
      </c>
      <c r="G1522" s="7">
        <f>D1522-E1522</f>
        <v>6.1</v>
      </c>
      <c r="H1522" s="16">
        <f>D1522+E1522</f>
        <v>6.1</v>
      </c>
      <c r="I1522" s="11" t="str">
        <f>IFERROR(F1522/SQRT(F1522^2+AH1522), "X")</f>
        <v>X</v>
      </c>
      <c r="J1522" s="39" t="str">
        <f>IFERROR(SQRT((1-I1522^2)/AH1522), "X")</f>
        <v>X</v>
      </c>
      <c r="K1522" s="39" t="str">
        <f t="shared" si="99"/>
        <v>X</v>
      </c>
      <c r="L1522" s="39" t="str">
        <f t="shared" si="100"/>
        <v>X</v>
      </c>
      <c r="M1522" s="43" t="str">
        <f>IFERROR(I1522+J1522, "X")</f>
        <v>X</v>
      </c>
      <c r="N1522" s="45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1</v>
      </c>
      <c r="V1522" s="9">
        <v>0</v>
      </c>
      <c r="W1522" s="8">
        <v>0</v>
      </c>
      <c r="X1522" s="9">
        <v>0</v>
      </c>
      <c r="Y1522" s="8"/>
      <c r="AA1522" s="8"/>
      <c r="AG1522" s="47"/>
      <c r="AH1522" s="9">
        <f t="shared" si="98"/>
        <v>-1</v>
      </c>
      <c r="AI1522" s="7">
        <v>11.4</v>
      </c>
      <c r="AM1522" s="14"/>
      <c r="AO1522" s="16"/>
      <c r="AR1522" s="16"/>
      <c r="AS1522" s="9">
        <v>1992</v>
      </c>
      <c r="AT1522" s="23">
        <f t="shared" si="101"/>
        <v>3.2992893340876801</v>
      </c>
      <c r="AX1522" s="18"/>
      <c r="AZ1522" s="18"/>
      <c r="BB1522" s="18"/>
      <c r="BD1522" s="18"/>
      <c r="BF1522" s="18"/>
      <c r="BG1522" s="18" t="s">
        <v>81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 s="18">
        <v>0</v>
      </c>
      <c r="BO1522">
        <v>1</v>
      </c>
      <c r="BP1522">
        <v>0</v>
      </c>
      <c r="BQ1522" s="18">
        <v>0</v>
      </c>
      <c r="BS1522" s="18"/>
      <c r="BT1522" t="s">
        <v>397</v>
      </c>
      <c r="BU1522" t="s">
        <v>397</v>
      </c>
      <c r="BW1522" s="25"/>
      <c r="CA1522" s="18"/>
      <c r="CC1522" s="18"/>
      <c r="CD1522" s="18"/>
      <c r="CF1522" s="18"/>
      <c r="CH1522" s="18"/>
      <c r="CR1522" s="18"/>
      <c r="CT1522" s="25"/>
      <c r="CU1522" t="s">
        <v>397</v>
      </c>
      <c r="CW1522" t="s">
        <v>397</v>
      </c>
      <c r="CX1522" s="25" t="s">
        <v>397</v>
      </c>
    </row>
    <row r="1523" spans="1:102" x14ac:dyDescent="0.3">
      <c r="A1523">
        <v>1522</v>
      </c>
      <c r="B1523">
        <v>168</v>
      </c>
      <c r="C1523" s="25" t="s">
        <v>83</v>
      </c>
      <c r="D1523" s="12">
        <v>8.3000000000000007</v>
      </c>
      <c r="E1523" s="14"/>
      <c r="F1523" s="7" t="str">
        <f>IFERROR(D1523/E1523, "X")</f>
        <v>X</v>
      </c>
      <c r="G1523" s="7">
        <f>D1523-E1523</f>
        <v>8.3000000000000007</v>
      </c>
      <c r="H1523" s="16">
        <f>D1523+E1523</f>
        <v>8.3000000000000007</v>
      </c>
      <c r="I1523" s="11" t="str">
        <f>IFERROR(F1523/SQRT(F1523^2+AH1523), "X")</f>
        <v>X</v>
      </c>
      <c r="J1523" s="39" t="str">
        <f>IFERROR(SQRT((1-I1523^2)/AH1523), "X")</f>
        <v>X</v>
      </c>
      <c r="K1523" s="39" t="str">
        <f t="shared" si="99"/>
        <v>X</v>
      </c>
      <c r="L1523" s="39" t="str">
        <f t="shared" si="100"/>
        <v>X</v>
      </c>
      <c r="M1523" s="43" t="str">
        <f>IFERROR(I1523+J1523, "X")</f>
        <v>X</v>
      </c>
      <c r="N1523" s="45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1</v>
      </c>
      <c r="V1523" s="9">
        <v>0</v>
      </c>
      <c r="W1523" s="8">
        <v>0</v>
      </c>
      <c r="X1523" s="9">
        <v>0</v>
      </c>
      <c r="Y1523" s="8"/>
      <c r="AA1523" s="8"/>
      <c r="AG1523" s="47"/>
      <c r="AH1523" s="9">
        <f t="shared" si="98"/>
        <v>-1</v>
      </c>
      <c r="AI1523" s="7">
        <v>12.2</v>
      </c>
      <c r="AM1523" s="14"/>
      <c r="AO1523" s="16"/>
      <c r="AR1523" s="16"/>
      <c r="AS1523" s="9">
        <v>1996</v>
      </c>
      <c r="AT1523" s="23">
        <f t="shared" si="101"/>
        <v>3.3001605369513523</v>
      </c>
      <c r="AX1523" s="18"/>
      <c r="AZ1523" s="18"/>
      <c r="BB1523" s="18"/>
      <c r="BD1523" s="18"/>
      <c r="BF1523" s="18"/>
      <c r="BG1523" s="18" t="s">
        <v>81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 s="18">
        <v>0</v>
      </c>
      <c r="BO1523">
        <v>1</v>
      </c>
      <c r="BP1523">
        <v>0</v>
      </c>
      <c r="BQ1523" s="18">
        <v>0</v>
      </c>
      <c r="BS1523" s="18"/>
      <c r="BT1523" t="s">
        <v>397</v>
      </c>
      <c r="BU1523" t="s">
        <v>397</v>
      </c>
      <c r="BW1523" s="25"/>
      <c r="CA1523" s="18"/>
      <c r="CC1523" s="18"/>
      <c r="CD1523" s="18"/>
      <c r="CF1523" s="18"/>
      <c r="CH1523" s="18"/>
      <c r="CR1523" s="18"/>
      <c r="CT1523" s="25"/>
      <c r="CU1523" t="s">
        <v>397</v>
      </c>
      <c r="CW1523" t="s">
        <v>397</v>
      </c>
      <c r="CX1523" s="25" t="s">
        <v>397</v>
      </c>
    </row>
    <row r="1524" spans="1:102" x14ac:dyDescent="0.3">
      <c r="A1524">
        <v>1523</v>
      </c>
      <c r="B1524">
        <v>168</v>
      </c>
      <c r="C1524" s="25" t="s">
        <v>83</v>
      </c>
      <c r="D1524" s="12">
        <v>8</v>
      </c>
      <c r="E1524" s="14"/>
      <c r="F1524" s="7" t="str">
        <f>IFERROR(D1524/E1524, "X")</f>
        <v>X</v>
      </c>
      <c r="G1524" s="7">
        <f>D1524-E1524</f>
        <v>8</v>
      </c>
      <c r="H1524" s="16">
        <f>D1524+E1524</f>
        <v>8</v>
      </c>
      <c r="I1524" s="11" t="str">
        <f>IFERROR(F1524/SQRT(F1524^2+AH1524), "X")</f>
        <v>X</v>
      </c>
      <c r="J1524" s="39" t="str">
        <f>IFERROR(SQRT((1-I1524^2)/AH1524), "X")</f>
        <v>X</v>
      </c>
      <c r="K1524" s="39" t="str">
        <f t="shared" si="99"/>
        <v>X</v>
      </c>
      <c r="L1524" s="39" t="str">
        <f t="shared" si="100"/>
        <v>X</v>
      </c>
      <c r="M1524" s="43" t="str">
        <f>IFERROR(I1524+J1524, "X")</f>
        <v>X</v>
      </c>
      <c r="N1524" s="45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0</v>
      </c>
      <c r="V1524" s="9">
        <v>1</v>
      </c>
      <c r="W1524" s="8">
        <v>0</v>
      </c>
      <c r="X1524" s="9">
        <v>0</v>
      </c>
      <c r="Y1524" s="8"/>
      <c r="AA1524" s="8"/>
      <c r="AG1524" s="47"/>
      <c r="AH1524" s="9">
        <f t="shared" si="98"/>
        <v>-1</v>
      </c>
      <c r="AI1524" s="7">
        <v>11.4</v>
      </c>
      <c r="AM1524" s="14"/>
      <c r="AO1524" s="16"/>
      <c r="AR1524" s="16"/>
      <c r="AS1524" s="9">
        <v>1992</v>
      </c>
      <c r="AT1524" s="23">
        <f t="shared" si="101"/>
        <v>3.2992893340876801</v>
      </c>
      <c r="AX1524" s="18"/>
      <c r="AZ1524" s="18"/>
      <c r="BB1524" s="18"/>
      <c r="BD1524" s="18"/>
      <c r="BF1524" s="18"/>
      <c r="BG1524" s="18" t="s">
        <v>81</v>
      </c>
      <c r="BH1524">
        <v>1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 s="18">
        <v>0</v>
      </c>
      <c r="BO1524">
        <v>1</v>
      </c>
      <c r="BP1524">
        <v>0</v>
      </c>
      <c r="BQ1524" s="18">
        <v>0</v>
      </c>
      <c r="BS1524" s="18"/>
      <c r="BT1524" t="s">
        <v>397</v>
      </c>
      <c r="BU1524" t="s">
        <v>397</v>
      </c>
      <c r="BW1524" s="25"/>
      <c r="CA1524" s="18"/>
      <c r="CC1524" s="18"/>
      <c r="CD1524" s="18"/>
      <c r="CF1524" s="18"/>
      <c r="CH1524" s="18"/>
      <c r="CR1524" s="18"/>
      <c r="CT1524" s="25"/>
      <c r="CU1524" t="s">
        <v>397</v>
      </c>
      <c r="CW1524" t="s">
        <v>397</v>
      </c>
      <c r="CX1524" s="25" t="s">
        <v>397</v>
      </c>
    </row>
    <row r="1525" spans="1:102" x14ac:dyDescent="0.3">
      <c r="A1525">
        <v>1524</v>
      </c>
      <c r="B1525">
        <v>168</v>
      </c>
      <c r="C1525" s="25" t="s">
        <v>83</v>
      </c>
      <c r="D1525" s="12">
        <v>9.4</v>
      </c>
      <c r="E1525" s="14"/>
      <c r="F1525" s="7" t="str">
        <f>IFERROR(D1525/E1525, "X")</f>
        <v>X</v>
      </c>
      <c r="G1525" s="7">
        <f>D1525-E1525</f>
        <v>9.4</v>
      </c>
      <c r="H1525" s="16">
        <f>D1525+E1525</f>
        <v>9.4</v>
      </c>
      <c r="I1525" s="11" t="str">
        <f>IFERROR(F1525/SQRT(F1525^2+AH1525), "X")</f>
        <v>X</v>
      </c>
      <c r="J1525" s="39" t="str">
        <f>IFERROR(SQRT((1-I1525^2)/AH1525), "X")</f>
        <v>X</v>
      </c>
      <c r="K1525" s="39" t="str">
        <f t="shared" si="99"/>
        <v>X</v>
      </c>
      <c r="L1525" s="39" t="str">
        <f t="shared" si="100"/>
        <v>X</v>
      </c>
      <c r="M1525" s="43" t="str">
        <f>IFERROR(I1525+J1525, "X")</f>
        <v>X</v>
      </c>
      <c r="N1525" s="45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8">
        <v>0</v>
      </c>
      <c r="X1525" s="9">
        <v>0</v>
      </c>
      <c r="Y1525" s="8"/>
      <c r="AA1525" s="8"/>
      <c r="AG1525" s="47"/>
      <c r="AH1525" s="9">
        <f t="shared" si="98"/>
        <v>-1</v>
      </c>
      <c r="AI1525" s="7">
        <v>12.2</v>
      </c>
      <c r="AM1525" s="14"/>
      <c r="AO1525" s="16"/>
      <c r="AR1525" s="16"/>
      <c r="AS1525" s="9">
        <v>1996</v>
      </c>
      <c r="AT1525" s="23">
        <f t="shared" si="101"/>
        <v>3.3001605369513523</v>
      </c>
      <c r="AX1525" s="18"/>
      <c r="AZ1525" s="18"/>
      <c r="BB1525" s="18"/>
      <c r="BD1525" s="18"/>
      <c r="BF1525" s="18"/>
      <c r="BG1525" s="18" t="s">
        <v>81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 s="18">
        <v>0</v>
      </c>
      <c r="BO1525">
        <v>1</v>
      </c>
      <c r="BP1525">
        <v>0</v>
      </c>
      <c r="BQ1525" s="18">
        <v>0</v>
      </c>
      <c r="BS1525" s="18"/>
      <c r="BT1525" t="s">
        <v>397</v>
      </c>
      <c r="BU1525" t="s">
        <v>397</v>
      </c>
      <c r="BW1525" s="25"/>
      <c r="CA1525" s="18"/>
      <c r="CC1525" s="18"/>
      <c r="CD1525" s="18"/>
      <c r="CF1525" s="18"/>
      <c r="CH1525" s="18"/>
      <c r="CR1525" s="18"/>
      <c r="CT1525" s="25"/>
      <c r="CU1525" t="s">
        <v>397</v>
      </c>
      <c r="CW1525" t="s">
        <v>397</v>
      </c>
      <c r="CX1525" s="25" t="s">
        <v>397</v>
      </c>
    </row>
    <row r="1526" spans="1:102" x14ac:dyDescent="0.3">
      <c r="A1526">
        <v>1525</v>
      </c>
      <c r="B1526">
        <v>169</v>
      </c>
      <c r="C1526" s="25" t="s">
        <v>236</v>
      </c>
      <c r="D1526" s="12">
        <v>7.48</v>
      </c>
      <c r="E1526" s="14"/>
      <c r="F1526" s="7" t="str">
        <f>IFERROR(D1526/E1526, "X")</f>
        <v>X</v>
      </c>
      <c r="G1526" s="7">
        <f>D1526-E1526</f>
        <v>7.48</v>
      </c>
      <c r="H1526" s="16">
        <f>D1526+E1526</f>
        <v>7.48</v>
      </c>
      <c r="I1526" s="11" t="str">
        <f>IFERROR(F1526/SQRT(F1526^2+AH1526), "X")</f>
        <v>X</v>
      </c>
      <c r="J1526" s="39" t="str">
        <f>IFERROR(SQRT((1-I1526^2)/AH1526), "X")</f>
        <v>X</v>
      </c>
      <c r="K1526" s="39" t="str">
        <f t="shared" si="99"/>
        <v>X</v>
      </c>
      <c r="L1526" s="39" t="str">
        <f t="shared" si="100"/>
        <v>X</v>
      </c>
      <c r="M1526" s="43" t="str">
        <f>IFERROR(I1526+J1526, "X")</f>
        <v>X</v>
      </c>
      <c r="N1526" s="45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8">
        <v>0</v>
      </c>
      <c r="X1526" s="9">
        <v>0</v>
      </c>
      <c r="Y1526" s="8"/>
      <c r="AA1526" s="8"/>
      <c r="AG1526" s="47"/>
      <c r="AH1526" s="9">
        <f t="shared" si="98"/>
        <v>-1</v>
      </c>
      <c r="AI1526" s="7">
        <v>5.5</v>
      </c>
      <c r="AM1526" s="14"/>
      <c r="AO1526" s="16"/>
      <c r="AR1526" s="16"/>
      <c r="AS1526" s="9">
        <v>1986</v>
      </c>
      <c r="AT1526" s="23">
        <f t="shared" si="101"/>
        <v>3.2979792441593623</v>
      </c>
      <c r="AX1526" s="18"/>
      <c r="AZ1526" s="18"/>
      <c r="BB1526" s="18"/>
      <c r="BD1526" s="18"/>
      <c r="BF1526" s="18"/>
      <c r="BG1526" s="18" t="s">
        <v>235</v>
      </c>
      <c r="BH1526">
        <v>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 s="18">
        <v>0</v>
      </c>
      <c r="BO1526">
        <v>1</v>
      </c>
      <c r="BP1526">
        <v>0</v>
      </c>
      <c r="BQ1526" s="18">
        <v>0</v>
      </c>
      <c r="BS1526" s="18"/>
      <c r="BT1526" t="s">
        <v>397</v>
      </c>
      <c r="BU1526" t="s">
        <v>397</v>
      </c>
      <c r="BW1526" s="25"/>
      <c r="CA1526" s="18"/>
      <c r="CC1526" s="18"/>
      <c r="CD1526" s="18"/>
      <c r="CF1526" s="18"/>
      <c r="CH1526" s="18"/>
      <c r="CR1526" s="18"/>
      <c r="CT1526" s="25"/>
      <c r="CU1526" t="s">
        <v>397</v>
      </c>
      <c r="CW1526" t="s">
        <v>397</v>
      </c>
      <c r="CX1526" s="25" t="s">
        <v>397</v>
      </c>
    </row>
    <row r="1527" spans="1:102" x14ac:dyDescent="0.3">
      <c r="A1527">
        <v>1526</v>
      </c>
      <c r="B1527">
        <v>169</v>
      </c>
      <c r="C1527" s="25" t="s">
        <v>236</v>
      </c>
      <c r="D1527" s="12">
        <v>8.15</v>
      </c>
      <c r="E1527" s="14"/>
      <c r="F1527" s="7" t="str">
        <f>IFERROR(D1527/E1527, "X")</f>
        <v>X</v>
      </c>
      <c r="G1527" s="7">
        <f>D1527-E1527</f>
        <v>8.15</v>
      </c>
      <c r="H1527" s="16">
        <f>D1527+E1527</f>
        <v>8.15</v>
      </c>
      <c r="I1527" s="11" t="str">
        <f>IFERROR(F1527/SQRT(F1527^2+AH1527), "X")</f>
        <v>X</v>
      </c>
      <c r="J1527" s="39" t="str">
        <f>IFERROR(SQRT((1-I1527^2)/AH1527), "X")</f>
        <v>X</v>
      </c>
      <c r="K1527" s="39" t="str">
        <f t="shared" si="99"/>
        <v>X</v>
      </c>
      <c r="L1527" s="39" t="str">
        <f t="shared" si="100"/>
        <v>X</v>
      </c>
      <c r="M1527" s="43" t="str">
        <f>IFERROR(I1527+J1527, "X")</f>
        <v>X</v>
      </c>
      <c r="N1527" s="45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8">
        <v>0</v>
      </c>
      <c r="X1527" s="9">
        <v>0</v>
      </c>
      <c r="Y1527" s="8"/>
      <c r="AA1527" s="8"/>
      <c r="AG1527" s="47"/>
      <c r="AH1527" s="9">
        <f t="shared" si="98"/>
        <v>-1</v>
      </c>
      <c r="AI1527" s="7">
        <v>6.1</v>
      </c>
      <c r="AM1527" s="14"/>
      <c r="AO1527" s="16"/>
      <c r="AR1527" s="16"/>
      <c r="AS1527" s="9">
        <v>1992</v>
      </c>
      <c r="AT1527" s="23">
        <f t="shared" si="101"/>
        <v>3.2992893340876801</v>
      </c>
      <c r="AX1527" s="18"/>
      <c r="AZ1527" s="18"/>
      <c r="BB1527" s="18"/>
      <c r="BD1527" s="18"/>
      <c r="BF1527" s="18"/>
      <c r="BG1527" s="18" t="s">
        <v>235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 s="18">
        <v>0</v>
      </c>
      <c r="BO1527">
        <v>1</v>
      </c>
      <c r="BP1527">
        <v>0</v>
      </c>
      <c r="BQ1527" s="18">
        <v>0</v>
      </c>
      <c r="BS1527" s="18"/>
      <c r="BT1527" t="s">
        <v>397</v>
      </c>
      <c r="BU1527" t="s">
        <v>397</v>
      </c>
      <c r="BW1527" s="25"/>
      <c r="CA1527" s="18"/>
      <c r="CC1527" s="18"/>
      <c r="CD1527" s="18"/>
      <c r="CF1527" s="18"/>
      <c r="CH1527" s="18"/>
      <c r="CR1527" s="18"/>
      <c r="CT1527" s="25"/>
      <c r="CU1527" t="s">
        <v>397</v>
      </c>
      <c r="CW1527" t="s">
        <v>397</v>
      </c>
      <c r="CX1527" s="25" t="s">
        <v>397</v>
      </c>
    </row>
    <row r="1528" spans="1:102" x14ac:dyDescent="0.3">
      <c r="A1528">
        <v>1527</v>
      </c>
      <c r="B1528">
        <v>170</v>
      </c>
      <c r="C1528" s="25" t="s">
        <v>175</v>
      </c>
      <c r="D1528" s="12">
        <v>7.69</v>
      </c>
      <c r="E1528" s="14"/>
      <c r="F1528" s="7" t="str">
        <f>IFERROR(D1528/E1528, "X")</f>
        <v>X</v>
      </c>
      <c r="G1528" s="7">
        <f>D1528-E1528</f>
        <v>7.69</v>
      </c>
      <c r="H1528" s="16">
        <f>D1528+E1528</f>
        <v>7.69</v>
      </c>
      <c r="I1528" s="11" t="str">
        <f>IFERROR(F1528/SQRT(F1528^2+AH1528), "X")</f>
        <v>X</v>
      </c>
      <c r="J1528" s="39" t="str">
        <f>IFERROR(SQRT((1-I1528^2)/AH1528), "X")</f>
        <v>X</v>
      </c>
      <c r="K1528" s="39" t="str">
        <f t="shared" si="99"/>
        <v>X</v>
      </c>
      <c r="L1528" s="39" t="str">
        <f t="shared" si="100"/>
        <v>X</v>
      </c>
      <c r="M1528" s="43" t="str">
        <f>IFERROR(I1528+J1528, "X")</f>
        <v>X</v>
      </c>
      <c r="N1528" s="45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8">
        <v>0</v>
      </c>
      <c r="X1528" s="9">
        <v>0</v>
      </c>
      <c r="Y1528" s="8"/>
      <c r="AA1528" s="8"/>
      <c r="AG1528" s="47"/>
      <c r="AH1528" s="9">
        <f t="shared" si="98"/>
        <v>-1</v>
      </c>
      <c r="AI1528" s="7">
        <v>15.4</v>
      </c>
      <c r="AM1528" s="14"/>
      <c r="AO1528" s="16"/>
      <c r="AR1528" s="16"/>
      <c r="AS1528" s="9">
        <v>2012</v>
      </c>
      <c r="AT1528" s="23">
        <f t="shared" si="101"/>
        <v>3.3036279763838898</v>
      </c>
      <c r="AX1528" s="18"/>
      <c r="AZ1528" s="18"/>
      <c r="BB1528" s="18"/>
      <c r="BD1528" s="18"/>
      <c r="BF1528" s="18"/>
      <c r="BG1528" s="18" t="s">
        <v>174</v>
      </c>
      <c r="BH1528">
        <v>0</v>
      </c>
      <c r="BI1528">
        <v>0</v>
      </c>
      <c r="BJ1528">
        <v>1</v>
      </c>
      <c r="BK1528">
        <v>0</v>
      </c>
      <c r="BL1528">
        <v>0</v>
      </c>
      <c r="BM1528">
        <v>0</v>
      </c>
      <c r="BN1528" s="18">
        <v>0</v>
      </c>
      <c r="BO1528">
        <v>1</v>
      </c>
      <c r="BP1528">
        <v>0</v>
      </c>
      <c r="BQ1528" s="18">
        <v>0</v>
      </c>
      <c r="BS1528" s="18"/>
      <c r="BT1528" t="s">
        <v>397</v>
      </c>
      <c r="BU1528" t="s">
        <v>397</v>
      </c>
      <c r="BW1528" s="25"/>
      <c r="CA1528" s="18"/>
      <c r="CC1528" s="18"/>
      <c r="CD1528" s="18"/>
      <c r="CF1528" s="18"/>
      <c r="CH1528" s="18"/>
      <c r="CR1528" s="18"/>
      <c r="CT1528" s="25"/>
      <c r="CU1528" t="s">
        <v>397</v>
      </c>
      <c r="CW1528" t="s">
        <v>397</v>
      </c>
      <c r="CX1528" s="25" t="s">
        <v>397</v>
      </c>
    </row>
    <row r="1529" spans="1:102" x14ac:dyDescent="0.3">
      <c r="A1529">
        <v>1528</v>
      </c>
      <c r="B1529">
        <v>170</v>
      </c>
      <c r="C1529" s="25" t="s">
        <v>175</v>
      </c>
      <c r="D1529" s="12">
        <v>9.8250000000000011</v>
      </c>
      <c r="E1529" s="14"/>
      <c r="F1529" s="7" t="str">
        <f>IFERROR(D1529/E1529, "X")</f>
        <v>X</v>
      </c>
      <c r="G1529" s="7">
        <f>D1529-E1529</f>
        <v>9.8250000000000011</v>
      </c>
      <c r="H1529" s="16">
        <f>D1529+E1529</f>
        <v>9.8250000000000011</v>
      </c>
      <c r="I1529" s="11" t="str">
        <f>IFERROR(F1529/SQRT(F1529^2+AH1529), "X")</f>
        <v>X</v>
      </c>
      <c r="J1529" s="39" t="str">
        <f>IFERROR(SQRT((1-I1529^2)/AH1529), "X")</f>
        <v>X</v>
      </c>
      <c r="K1529" s="39" t="str">
        <f t="shared" si="99"/>
        <v>X</v>
      </c>
      <c r="L1529" s="39" t="str">
        <f t="shared" si="100"/>
        <v>X</v>
      </c>
      <c r="M1529" s="43" t="str">
        <f>IFERROR(I1529+J1529, "X")</f>
        <v>X</v>
      </c>
      <c r="N1529" s="45">
        <v>0</v>
      </c>
      <c r="O1529" s="8">
        <v>0</v>
      </c>
      <c r="P1529" s="9">
        <v>0</v>
      </c>
      <c r="Q1529" s="9">
        <v>1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8">
        <v>0</v>
      </c>
      <c r="X1529" s="9">
        <v>0</v>
      </c>
      <c r="Y1529" s="8"/>
      <c r="AA1529" s="8"/>
      <c r="AG1529" s="47"/>
      <c r="AH1529" s="9">
        <f t="shared" si="98"/>
        <v>-1</v>
      </c>
      <c r="AI1529" s="7">
        <v>15.4</v>
      </c>
      <c r="AM1529" s="14"/>
      <c r="AO1529" s="16"/>
      <c r="AR1529" s="16"/>
      <c r="AS1529" s="9">
        <v>2012</v>
      </c>
      <c r="AT1529" s="23">
        <f t="shared" si="101"/>
        <v>3.3036279763838898</v>
      </c>
      <c r="AX1529" s="18"/>
      <c r="AZ1529" s="18"/>
      <c r="BB1529" s="18"/>
      <c r="BD1529" s="18"/>
      <c r="BF1529" s="18"/>
      <c r="BG1529" s="18" t="s">
        <v>174</v>
      </c>
      <c r="BH1529">
        <v>0</v>
      </c>
      <c r="BI1529">
        <v>0</v>
      </c>
      <c r="BJ1529">
        <v>1</v>
      </c>
      <c r="BK1529">
        <v>0</v>
      </c>
      <c r="BL1529">
        <v>0</v>
      </c>
      <c r="BM1529">
        <v>0</v>
      </c>
      <c r="BN1529" s="18">
        <v>0</v>
      </c>
      <c r="BO1529">
        <v>1</v>
      </c>
      <c r="BP1529">
        <v>0</v>
      </c>
      <c r="BQ1529" s="18">
        <v>0</v>
      </c>
      <c r="BS1529" s="18"/>
      <c r="BT1529" t="s">
        <v>397</v>
      </c>
      <c r="BU1529" t="s">
        <v>397</v>
      </c>
      <c r="BW1529" s="25"/>
      <c r="CA1529" s="18"/>
      <c r="CC1529" s="18"/>
      <c r="CD1529" s="18"/>
      <c r="CF1529" s="18"/>
      <c r="CH1529" s="18"/>
      <c r="CR1529" s="18"/>
      <c r="CT1529" s="25"/>
      <c r="CU1529" t="s">
        <v>397</v>
      </c>
      <c r="CW1529" t="s">
        <v>397</v>
      </c>
      <c r="CX1529" s="25" t="s">
        <v>397</v>
      </c>
    </row>
    <row r="1530" spans="1:102" x14ac:dyDescent="0.3">
      <c r="A1530">
        <v>1529</v>
      </c>
      <c r="B1530">
        <v>170</v>
      </c>
      <c r="C1530" s="25" t="s">
        <v>175</v>
      </c>
      <c r="D1530" s="12">
        <v>8</v>
      </c>
      <c r="E1530" s="14"/>
      <c r="F1530" s="7" t="str">
        <f>IFERROR(D1530/E1530, "X")</f>
        <v>X</v>
      </c>
      <c r="G1530" s="7">
        <f>D1530-E1530</f>
        <v>8</v>
      </c>
      <c r="H1530" s="16">
        <f>D1530+E1530</f>
        <v>8</v>
      </c>
      <c r="I1530" s="11" t="str">
        <f>IFERROR(F1530/SQRT(F1530^2+AH1530), "X")</f>
        <v>X</v>
      </c>
      <c r="J1530" s="39" t="str">
        <f>IFERROR(SQRT((1-I1530^2)/AH1530), "X")</f>
        <v>X</v>
      </c>
      <c r="K1530" s="39" t="str">
        <f t="shared" si="99"/>
        <v>X</v>
      </c>
      <c r="L1530" s="39" t="str">
        <f t="shared" si="100"/>
        <v>X</v>
      </c>
      <c r="M1530" s="43" t="str">
        <f>IFERROR(I1530+J1530, "X")</f>
        <v>X</v>
      </c>
      <c r="N1530" s="45">
        <v>0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1</v>
      </c>
      <c r="V1530" s="9">
        <v>0</v>
      </c>
      <c r="W1530" s="8">
        <v>0</v>
      </c>
      <c r="X1530" s="9">
        <v>0</v>
      </c>
      <c r="Y1530" s="8"/>
      <c r="AA1530" s="8"/>
      <c r="AG1530" s="47"/>
      <c r="AH1530" s="9">
        <f t="shared" si="98"/>
        <v>-1</v>
      </c>
      <c r="AI1530" s="7">
        <v>15.4</v>
      </c>
      <c r="AM1530" s="14"/>
      <c r="AO1530" s="16"/>
      <c r="AR1530" s="16"/>
      <c r="AS1530" s="9">
        <v>2012</v>
      </c>
      <c r="AT1530" s="23">
        <f t="shared" si="101"/>
        <v>3.3036279763838898</v>
      </c>
      <c r="AX1530" s="18"/>
      <c r="AZ1530" s="18"/>
      <c r="BB1530" s="18"/>
      <c r="BD1530" s="18"/>
      <c r="BF1530" s="18"/>
      <c r="BG1530" s="18" t="s">
        <v>174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 s="18">
        <v>0</v>
      </c>
      <c r="BO1530">
        <v>1</v>
      </c>
      <c r="BP1530">
        <v>0</v>
      </c>
      <c r="BQ1530" s="18">
        <v>0</v>
      </c>
      <c r="BS1530" s="18"/>
      <c r="BT1530" t="s">
        <v>397</v>
      </c>
      <c r="BU1530" t="s">
        <v>397</v>
      </c>
      <c r="BW1530" s="25"/>
      <c r="CA1530" s="18"/>
      <c r="CC1530" s="18"/>
      <c r="CD1530" s="18"/>
      <c r="CF1530" s="18"/>
      <c r="CH1530" s="18"/>
      <c r="CR1530" s="18"/>
      <c r="CT1530" s="25"/>
      <c r="CU1530" t="s">
        <v>397</v>
      </c>
      <c r="CW1530" t="s">
        <v>397</v>
      </c>
      <c r="CX1530" s="25" t="s">
        <v>397</v>
      </c>
    </row>
    <row r="1531" spans="1:102" x14ac:dyDescent="0.3">
      <c r="A1531">
        <v>1530</v>
      </c>
      <c r="B1531">
        <v>170</v>
      </c>
      <c r="C1531" s="25" t="s">
        <v>175</v>
      </c>
      <c r="D1531" s="12">
        <v>10</v>
      </c>
      <c r="E1531" s="14"/>
      <c r="F1531" s="7" t="str">
        <f>IFERROR(D1531/E1531, "X")</f>
        <v>X</v>
      </c>
      <c r="G1531" s="7">
        <f>D1531-E1531</f>
        <v>10</v>
      </c>
      <c r="H1531" s="16">
        <f>D1531+E1531</f>
        <v>10</v>
      </c>
      <c r="I1531" s="11" t="str">
        <f>IFERROR(F1531/SQRT(F1531^2+AH1531), "X")</f>
        <v>X</v>
      </c>
      <c r="J1531" s="39" t="str">
        <f>IFERROR(SQRT((1-I1531^2)/AH1531), "X")</f>
        <v>X</v>
      </c>
      <c r="K1531" s="39" t="str">
        <f t="shared" si="99"/>
        <v>X</v>
      </c>
      <c r="L1531" s="39" t="str">
        <f t="shared" si="100"/>
        <v>X</v>
      </c>
      <c r="M1531" s="43" t="str">
        <f>IFERROR(I1531+J1531, "X")</f>
        <v>X</v>
      </c>
      <c r="N1531" s="45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0</v>
      </c>
      <c r="V1531" s="9">
        <v>1</v>
      </c>
      <c r="W1531" s="8">
        <v>0</v>
      </c>
      <c r="X1531" s="9">
        <v>0</v>
      </c>
      <c r="Y1531" s="8"/>
      <c r="AA1531" s="8"/>
      <c r="AG1531" s="47"/>
      <c r="AH1531" s="9">
        <f t="shared" si="98"/>
        <v>-1</v>
      </c>
      <c r="AI1531" s="7">
        <v>15.4</v>
      </c>
      <c r="AM1531" s="14"/>
      <c r="AO1531" s="16"/>
      <c r="AR1531" s="16"/>
      <c r="AS1531" s="9">
        <v>2012</v>
      </c>
      <c r="AT1531" s="23">
        <f t="shared" si="101"/>
        <v>3.3036279763838898</v>
      </c>
      <c r="AX1531" s="18"/>
      <c r="AZ1531" s="18"/>
      <c r="BB1531" s="18"/>
      <c r="BD1531" s="18"/>
      <c r="BF1531" s="18"/>
      <c r="BG1531" s="18" t="s">
        <v>174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0</v>
      </c>
      <c r="BN1531" s="18">
        <v>0</v>
      </c>
      <c r="BO1531">
        <v>1</v>
      </c>
      <c r="BP1531">
        <v>0</v>
      </c>
      <c r="BQ1531" s="18">
        <v>0</v>
      </c>
      <c r="BS1531" s="18"/>
      <c r="BT1531" t="s">
        <v>397</v>
      </c>
      <c r="BU1531" t="s">
        <v>397</v>
      </c>
      <c r="BW1531" s="25"/>
      <c r="CA1531" s="18"/>
      <c r="CC1531" s="18"/>
      <c r="CD1531" s="18"/>
      <c r="CF1531" s="18"/>
      <c r="CH1531" s="18"/>
      <c r="CR1531" s="18"/>
      <c r="CT1531" s="25"/>
      <c r="CU1531" t="s">
        <v>397</v>
      </c>
      <c r="CW1531" t="s">
        <v>397</v>
      </c>
      <c r="CX1531" s="25" t="s">
        <v>397</v>
      </c>
    </row>
    <row r="1532" spans="1:102" x14ac:dyDescent="0.3">
      <c r="A1532">
        <v>1531</v>
      </c>
      <c r="B1532">
        <v>171</v>
      </c>
      <c r="C1532" s="25" t="s">
        <v>79</v>
      </c>
      <c r="D1532" s="12">
        <v>6.2</v>
      </c>
      <c r="E1532" s="14"/>
      <c r="F1532" s="7" t="str">
        <f>IFERROR(D1532/E1532, "X")</f>
        <v>X</v>
      </c>
      <c r="G1532" s="7">
        <f>D1532-E1532</f>
        <v>6.2</v>
      </c>
      <c r="H1532" s="16">
        <f>D1532+E1532</f>
        <v>6.2</v>
      </c>
      <c r="I1532" s="11" t="str">
        <f>IFERROR(F1532/SQRT(F1532^2+AH1532), "X")</f>
        <v>X</v>
      </c>
      <c r="J1532" s="39" t="str">
        <f>IFERROR(SQRT((1-I1532^2)/AH1532), "X")</f>
        <v>X</v>
      </c>
      <c r="K1532" s="39" t="str">
        <f t="shared" si="99"/>
        <v>X</v>
      </c>
      <c r="L1532" s="39" t="str">
        <f t="shared" si="100"/>
        <v>X</v>
      </c>
      <c r="M1532" s="43" t="str">
        <f>IFERROR(I1532+J1532, "X")</f>
        <v>X</v>
      </c>
      <c r="N1532" s="45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1</v>
      </c>
      <c r="V1532" s="9">
        <v>0</v>
      </c>
      <c r="W1532" s="8">
        <v>0</v>
      </c>
      <c r="X1532" s="9">
        <v>0</v>
      </c>
      <c r="Y1532" s="8"/>
      <c r="AA1532" s="8"/>
      <c r="AG1532" s="47"/>
      <c r="AH1532" s="9">
        <f t="shared" si="98"/>
        <v>-1</v>
      </c>
      <c r="AI1532" s="7">
        <v>10.5</v>
      </c>
      <c r="AM1532" s="14"/>
      <c r="AO1532" s="16"/>
      <c r="AR1532" s="16"/>
      <c r="AS1532" s="9">
        <v>2004</v>
      </c>
      <c r="AT1532" s="23">
        <f t="shared" si="101"/>
        <v>3.301897717195208</v>
      </c>
      <c r="AX1532" s="18"/>
      <c r="AZ1532" s="18"/>
      <c r="BB1532" s="18"/>
      <c r="BD1532" s="18"/>
      <c r="BF1532" s="18"/>
      <c r="BG1532" s="18" t="s">
        <v>76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 s="18">
        <v>0</v>
      </c>
      <c r="BO1532">
        <v>1</v>
      </c>
      <c r="BP1532">
        <v>0</v>
      </c>
      <c r="BQ1532" s="18">
        <v>0</v>
      </c>
      <c r="BS1532" s="18"/>
      <c r="BT1532" t="s">
        <v>397</v>
      </c>
      <c r="BU1532" t="s">
        <v>397</v>
      </c>
      <c r="BW1532" s="25"/>
      <c r="CA1532" s="18"/>
      <c r="CC1532" s="18"/>
      <c r="CD1532" s="18"/>
      <c r="CF1532" s="18"/>
      <c r="CH1532" s="18"/>
      <c r="CR1532" s="18"/>
      <c r="CT1532" s="25"/>
      <c r="CU1532" t="s">
        <v>397</v>
      </c>
      <c r="CW1532" t="s">
        <v>397</v>
      </c>
      <c r="CX1532" s="25" t="s">
        <v>397</v>
      </c>
    </row>
    <row r="1533" spans="1:102" x14ac:dyDescent="0.3">
      <c r="A1533">
        <v>1532</v>
      </c>
      <c r="B1533">
        <v>171</v>
      </c>
      <c r="C1533" s="25" t="s">
        <v>79</v>
      </c>
      <c r="D1533" s="12">
        <v>7.8</v>
      </c>
      <c r="E1533" s="14"/>
      <c r="F1533" s="7" t="str">
        <f>IFERROR(D1533/E1533, "X")</f>
        <v>X</v>
      </c>
      <c r="G1533" s="7">
        <f>D1533-E1533</f>
        <v>7.8</v>
      </c>
      <c r="H1533" s="16">
        <f>D1533+E1533</f>
        <v>7.8</v>
      </c>
      <c r="I1533" s="11" t="str">
        <f>IFERROR(F1533/SQRT(F1533^2+AH1533), "X")</f>
        <v>X</v>
      </c>
      <c r="J1533" s="39" t="str">
        <f>IFERROR(SQRT((1-I1533^2)/AH1533), "X")</f>
        <v>X</v>
      </c>
      <c r="K1533" s="39" t="str">
        <f t="shared" si="99"/>
        <v>X</v>
      </c>
      <c r="L1533" s="39" t="str">
        <f t="shared" si="100"/>
        <v>X</v>
      </c>
      <c r="M1533" s="43" t="str">
        <f>IFERROR(I1533+J1533, "X")</f>
        <v>X</v>
      </c>
      <c r="N1533" s="45">
        <v>0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1</v>
      </c>
      <c r="W1533" s="8">
        <v>0</v>
      </c>
      <c r="X1533" s="9">
        <v>0</v>
      </c>
      <c r="Y1533" s="8"/>
      <c r="AA1533" s="8"/>
      <c r="AG1533" s="47"/>
      <c r="AH1533" s="9">
        <f t="shared" si="98"/>
        <v>-1</v>
      </c>
      <c r="AI1533" s="7">
        <v>10.5</v>
      </c>
      <c r="AM1533" s="14"/>
      <c r="AO1533" s="16"/>
      <c r="AR1533" s="16"/>
      <c r="AS1533" s="9">
        <v>2004</v>
      </c>
      <c r="AT1533" s="23">
        <f t="shared" si="101"/>
        <v>3.301897717195208</v>
      </c>
      <c r="AX1533" s="18"/>
      <c r="AZ1533" s="18"/>
      <c r="BB1533" s="18"/>
      <c r="BD1533" s="18"/>
      <c r="BF1533" s="18"/>
      <c r="BG1533" s="18" t="s">
        <v>76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 s="18">
        <v>0</v>
      </c>
      <c r="BO1533">
        <v>1</v>
      </c>
      <c r="BP1533">
        <v>0</v>
      </c>
      <c r="BQ1533" s="18">
        <v>0</v>
      </c>
      <c r="BS1533" s="18"/>
      <c r="BT1533" t="s">
        <v>397</v>
      </c>
      <c r="BU1533" t="s">
        <v>397</v>
      </c>
      <c r="BW1533" s="25"/>
      <c r="CA1533" s="18"/>
      <c r="CC1533" s="18"/>
      <c r="CD1533" s="18"/>
      <c r="CF1533" s="18"/>
      <c r="CH1533" s="18"/>
      <c r="CR1533" s="18"/>
      <c r="CT1533" s="25"/>
      <c r="CU1533" t="s">
        <v>397</v>
      </c>
      <c r="CW1533" t="s">
        <v>397</v>
      </c>
      <c r="CX1533" s="25" t="s">
        <v>397</v>
      </c>
    </row>
    <row r="1534" spans="1:102" x14ac:dyDescent="0.3">
      <c r="A1534">
        <v>1533</v>
      </c>
      <c r="B1534">
        <v>172</v>
      </c>
      <c r="C1534" s="25" t="s">
        <v>77</v>
      </c>
      <c r="D1534" s="12">
        <v>7.6</v>
      </c>
      <c r="E1534" s="14"/>
      <c r="F1534" s="7" t="str">
        <f>IFERROR(D1534/E1534, "X")</f>
        <v>X</v>
      </c>
      <c r="G1534" s="7">
        <f>D1534-E1534</f>
        <v>7.6</v>
      </c>
      <c r="H1534" s="16">
        <f>D1534+E1534</f>
        <v>7.6</v>
      </c>
      <c r="I1534" s="11" t="str">
        <f>IFERROR(F1534/SQRT(F1534^2+AH1534), "X")</f>
        <v>X</v>
      </c>
      <c r="J1534" s="39" t="str">
        <f>IFERROR(SQRT((1-I1534^2)/AH1534), "X")</f>
        <v>X</v>
      </c>
      <c r="K1534" s="39" t="str">
        <f t="shared" si="99"/>
        <v>X</v>
      </c>
      <c r="L1534" s="39" t="str">
        <f t="shared" si="100"/>
        <v>X</v>
      </c>
      <c r="M1534" s="43" t="str">
        <f>IFERROR(I1534+J1534, "X")</f>
        <v>X</v>
      </c>
      <c r="N1534" s="45">
        <v>1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0</v>
      </c>
      <c r="V1534" s="9">
        <v>0</v>
      </c>
      <c r="W1534" s="8">
        <v>0</v>
      </c>
      <c r="X1534" s="9">
        <v>0</v>
      </c>
      <c r="Y1534" s="8"/>
      <c r="AA1534" s="8"/>
      <c r="AG1534" s="47"/>
      <c r="AH1534" s="9">
        <f t="shared" si="98"/>
        <v>-1</v>
      </c>
      <c r="AI1534" s="7">
        <v>9.1</v>
      </c>
      <c r="AM1534" s="14"/>
      <c r="AO1534" s="16"/>
      <c r="AR1534" s="16"/>
      <c r="AS1534" s="9">
        <v>1996</v>
      </c>
      <c r="AT1534" s="23">
        <f t="shared" si="101"/>
        <v>3.3001605369513523</v>
      </c>
      <c r="AX1534" s="18"/>
      <c r="AZ1534" s="18"/>
      <c r="BB1534" s="18"/>
      <c r="BD1534" s="18"/>
      <c r="BF1534" s="18"/>
      <c r="BG1534" s="18" t="s">
        <v>76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 s="18">
        <v>0</v>
      </c>
      <c r="BO1534">
        <v>1</v>
      </c>
      <c r="BP1534">
        <v>0</v>
      </c>
      <c r="BQ1534" s="18">
        <v>0</v>
      </c>
      <c r="BS1534" s="18"/>
      <c r="BT1534" t="s">
        <v>397</v>
      </c>
      <c r="BU1534" t="s">
        <v>397</v>
      </c>
      <c r="BW1534" s="25"/>
      <c r="CA1534" s="18"/>
      <c r="CC1534" s="18"/>
      <c r="CD1534" s="18"/>
      <c r="CF1534" s="18"/>
      <c r="CH1534" s="18"/>
      <c r="CR1534" s="18"/>
      <c r="CT1534" s="25"/>
      <c r="CU1534" t="s">
        <v>397</v>
      </c>
      <c r="CW1534" t="s">
        <v>397</v>
      </c>
      <c r="CX1534" s="25" t="s">
        <v>397</v>
      </c>
    </row>
    <row r="1535" spans="1:102" x14ac:dyDescent="0.3">
      <c r="A1535">
        <v>1534</v>
      </c>
      <c r="B1535">
        <v>172</v>
      </c>
      <c r="C1535" s="25" t="s">
        <v>77</v>
      </c>
      <c r="D1535" s="12">
        <v>4.9000000000000004</v>
      </c>
      <c r="E1535" s="14"/>
      <c r="F1535" s="7" t="str">
        <f>IFERROR(D1535/E1535, "X")</f>
        <v>X</v>
      </c>
      <c r="G1535" s="7">
        <f>D1535-E1535</f>
        <v>4.9000000000000004</v>
      </c>
      <c r="H1535" s="16">
        <f>D1535+E1535</f>
        <v>4.9000000000000004</v>
      </c>
      <c r="I1535" s="11" t="str">
        <f>IFERROR(F1535/SQRT(F1535^2+AH1535), "X")</f>
        <v>X</v>
      </c>
      <c r="J1535" s="39" t="str">
        <f>IFERROR(SQRT((1-I1535^2)/AH1535), "X")</f>
        <v>X</v>
      </c>
      <c r="K1535" s="39" t="str">
        <f t="shared" si="99"/>
        <v>X</v>
      </c>
      <c r="L1535" s="39" t="str">
        <f t="shared" si="100"/>
        <v>X</v>
      </c>
      <c r="M1535" s="43" t="str">
        <f>IFERROR(I1535+J1535, "X")</f>
        <v>X</v>
      </c>
      <c r="N1535" s="45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8">
        <v>0</v>
      </c>
      <c r="X1535" s="9">
        <v>0</v>
      </c>
      <c r="Y1535" s="8"/>
      <c r="AA1535" s="8"/>
      <c r="AG1535" s="47"/>
      <c r="AH1535" s="9">
        <f t="shared" si="98"/>
        <v>-1</v>
      </c>
      <c r="AI1535" s="7">
        <v>9.1</v>
      </c>
      <c r="AM1535" s="14"/>
      <c r="AO1535" s="16"/>
      <c r="AR1535" s="16"/>
      <c r="AS1535" s="9">
        <v>1996</v>
      </c>
      <c r="AT1535" s="23">
        <f t="shared" si="101"/>
        <v>3.3001605369513523</v>
      </c>
      <c r="AX1535" s="18"/>
      <c r="AZ1535" s="18"/>
      <c r="BB1535" s="18"/>
      <c r="BD1535" s="18"/>
      <c r="BF1535" s="18"/>
      <c r="BG1535" s="18" t="s">
        <v>76</v>
      </c>
      <c r="BH1535">
        <v>0</v>
      </c>
      <c r="BI1535">
        <v>1</v>
      </c>
      <c r="BJ1535">
        <v>0</v>
      </c>
      <c r="BK1535">
        <v>0</v>
      </c>
      <c r="BL1535">
        <v>0</v>
      </c>
      <c r="BM1535">
        <v>0</v>
      </c>
      <c r="BN1535" s="18">
        <v>0</v>
      </c>
      <c r="BO1535">
        <v>1</v>
      </c>
      <c r="BP1535">
        <v>0</v>
      </c>
      <c r="BQ1535" s="18">
        <v>0</v>
      </c>
      <c r="BS1535" s="18"/>
      <c r="BT1535" t="s">
        <v>397</v>
      </c>
      <c r="BU1535" t="s">
        <v>397</v>
      </c>
      <c r="BW1535" s="25"/>
      <c r="CA1535" s="18"/>
      <c r="CC1535" s="18"/>
      <c r="CD1535" s="18"/>
      <c r="CF1535" s="18"/>
      <c r="CH1535" s="18"/>
      <c r="CR1535" s="18"/>
      <c r="CT1535" s="25"/>
      <c r="CU1535" t="s">
        <v>397</v>
      </c>
      <c r="CW1535" t="s">
        <v>397</v>
      </c>
      <c r="CX1535" s="25" t="s">
        <v>397</v>
      </c>
    </row>
    <row r="1536" spans="1:102" x14ac:dyDescent="0.3">
      <c r="A1536">
        <v>1535</v>
      </c>
      <c r="B1536">
        <v>172</v>
      </c>
      <c r="C1536" s="25" t="s">
        <v>77</v>
      </c>
      <c r="D1536" s="12">
        <v>5.0990000000000002</v>
      </c>
      <c r="E1536" s="14"/>
      <c r="F1536" s="7" t="str">
        <f>IFERROR(D1536/E1536, "X")</f>
        <v>X</v>
      </c>
      <c r="G1536" s="7">
        <f>D1536-E1536</f>
        <v>5.0990000000000002</v>
      </c>
      <c r="H1536" s="16">
        <f>D1536+E1536</f>
        <v>5.0990000000000002</v>
      </c>
      <c r="I1536" s="11" t="str">
        <f>IFERROR(F1536/SQRT(F1536^2+AH1536), "X")</f>
        <v>X</v>
      </c>
      <c r="J1536" s="39" t="str">
        <f>IFERROR(SQRT((1-I1536^2)/AH1536), "X")</f>
        <v>X</v>
      </c>
      <c r="K1536" s="39" t="str">
        <f t="shared" si="99"/>
        <v>X</v>
      </c>
      <c r="L1536" s="39" t="str">
        <f t="shared" si="100"/>
        <v>X</v>
      </c>
      <c r="M1536" s="43" t="str">
        <f>IFERROR(I1536+J1536, "X")</f>
        <v>X</v>
      </c>
      <c r="N1536" s="45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8">
        <v>0</v>
      </c>
      <c r="X1536" s="9">
        <v>0</v>
      </c>
      <c r="Y1536" s="8"/>
      <c r="AA1536" s="8"/>
      <c r="AG1536" s="47"/>
      <c r="AH1536" s="9">
        <f t="shared" si="98"/>
        <v>-1</v>
      </c>
      <c r="AI1536" s="7">
        <v>9.1</v>
      </c>
      <c r="AM1536" s="14"/>
      <c r="AO1536" s="16"/>
      <c r="AR1536" s="16"/>
      <c r="AS1536" s="9">
        <v>1996</v>
      </c>
      <c r="AT1536" s="23">
        <f t="shared" si="101"/>
        <v>3.3001605369513523</v>
      </c>
      <c r="AX1536" s="18"/>
      <c r="AZ1536" s="18"/>
      <c r="BB1536" s="18"/>
      <c r="BD1536" s="18"/>
      <c r="BF1536" s="18"/>
      <c r="BG1536" s="18" t="s">
        <v>76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 s="18">
        <v>0</v>
      </c>
      <c r="BO1536">
        <v>1</v>
      </c>
      <c r="BP1536">
        <v>0</v>
      </c>
      <c r="BQ1536" s="18">
        <v>0</v>
      </c>
      <c r="BS1536" s="18"/>
      <c r="BT1536" t="s">
        <v>397</v>
      </c>
      <c r="BU1536" t="s">
        <v>397</v>
      </c>
      <c r="BW1536" s="25"/>
      <c r="CA1536" s="18"/>
      <c r="CC1536" s="18"/>
      <c r="CD1536" s="18"/>
      <c r="CF1536" s="18"/>
      <c r="CH1536" s="18"/>
      <c r="CR1536" s="18"/>
      <c r="CT1536" s="25"/>
      <c r="CU1536" t="s">
        <v>397</v>
      </c>
      <c r="CW1536" t="s">
        <v>397</v>
      </c>
      <c r="CX1536" s="25" t="s">
        <v>397</v>
      </c>
    </row>
    <row r="1537" spans="1:102" x14ac:dyDescent="0.3">
      <c r="A1537">
        <v>1536</v>
      </c>
      <c r="B1537">
        <v>173</v>
      </c>
      <c r="C1537" s="25" t="s">
        <v>97</v>
      </c>
      <c r="D1537" s="12">
        <v>5.46</v>
      </c>
      <c r="E1537" s="14"/>
      <c r="F1537" s="7" t="str">
        <f>IFERROR(D1537/E1537, "X")</f>
        <v>X</v>
      </c>
      <c r="G1537" s="7">
        <f>D1537-E1537</f>
        <v>5.46</v>
      </c>
      <c r="H1537" s="16">
        <f>D1537+E1537</f>
        <v>5.46</v>
      </c>
      <c r="I1537" s="11" t="str">
        <f>IFERROR(F1537/SQRT(F1537^2+AH1537), "X")</f>
        <v>X</v>
      </c>
      <c r="J1537" s="39" t="str">
        <f>IFERROR(SQRT((1-I1537^2)/AH1537), "X")</f>
        <v>X</v>
      </c>
      <c r="K1537" s="39" t="str">
        <f t="shared" si="99"/>
        <v>X</v>
      </c>
      <c r="L1537" s="39" t="str">
        <f t="shared" si="100"/>
        <v>X</v>
      </c>
      <c r="M1537" s="43" t="str">
        <f>IFERROR(I1537+J1537, "X")</f>
        <v>X</v>
      </c>
      <c r="N1537" s="45">
        <v>1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0</v>
      </c>
      <c r="W1537" s="8">
        <v>0</v>
      </c>
      <c r="X1537" s="9">
        <v>0</v>
      </c>
      <c r="Y1537" s="8"/>
      <c r="AA1537" s="8"/>
      <c r="AG1537" s="47"/>
      <c r="AH1537" s="9">
        <f t="shared" si="98"/>
        <v>-1</v>
      </c>
      <c r="AI1537" s="7">
        <v>5.8</v>
      </c>
      <c r="AM1537" s="14"/>
      <c r="AO1537" s="16"/>
      <c r="AR1537" s="16"/>
      <c r="AS1537" s="9">
        <v>1988</v>
      </c>
      <c r="AT1537" s="23">
        <f t="shared" si="101"/>
        <v>3.2984163800612945</v>
      </c>
      <c r="AX1537" s="18"/>
      <c r="AZ1537" s="18"/>
      <c r="BB1537" s="18"/>
      <c r="BD1537" s="18"/>
      <c r="BF1537" s="18"/>
      <c r="BG1537" s="18" t="s">
        <v>94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 s="18">
        <v>0</v>
      </c>
      <c r="BO1537">
        <v>0</v>
      </c>
      <c r="BP1537">
        <v>1</v>
      </c>
      <c r="BQ1537" s="18">
        <v>0</v>
      </c>
      <c r="BS1537" s="18"/>
      <c r="BT1537" t="s">
        <v>397</v>
      </c>
      <c r="BU1537" t="s">
        <v>397</v>
      </c>
      <c r="BW1537" s="25"/>
      <c r="CA1537" s="18"/>
      <c r="CC1537" s="18"/>
      <c r="CD1537" s="18"/>
      <c r="CF1537" s="18"/>
      <c r="CH1537" s="18"/>
      <c r="CR1537" s="18"/>
      <c r="CT1537" s="25"/>
      <c r="CU1537" t="s">
        <v>397</v>
      </c>
      <c r="CW1537" t="s">
        <v>397</v>
      </c>
      <c r="CX1537" s="25" t="s">
        <v>397</v>
      </c>
    </row>
    <row r="1538" spans="1:102" x14ac:dyDescent="0.3">
      <c r="A1538">
        <v>1537</v>
      </c>
      <c r="B1538">
        <v>173</v>
      </c>
      <c r="C1538" s="25" t="s">
        <v>97</v>
      </c>
      <c r="D1538" s="12">
        <v>2.4500000000000011</v>
      </c>
      <c r="E1538" s="14"/>
      <c r="F1538" s="7" t="str">
        <f>IFERROR(D1538/E1538, "X")</f>
        <v>X</v>
      </c>
      <c r="G1538" s="7">
        <f>D1538-E1538</f>
        <v>2.4500000000000011</v>
      </c>
      <c r="H1538" s="16">
        <f>D1538+E1538</f>
        <v>2.4500000000000011</v>
      </c>
      <c r="I1538" s="11" t="str">
        <f>IFERROR(F1538/SQRT(F1538^2+AH1538), "X")</f>
        <v>X</v>
      </c>
      <c r="J1538" s="39" t="str">
        <f>IFERROR(SQRT((1-I1538^2)/AH1538), "X")</f>
        <v>X</v>
      </c>
      <c r="K1538" s="39" t="str">
        <f t="shared" si="99"/>
        <v>X</v>
      </c>
      <c r="L1538" s="39" t="str">
        <f t="shared" si="100"/>
        <v>X</v>
      </c>
      <c r="M1538" s="43" t="str">
        <f>IFERROR(I1538+J1538, "X")</f>
        <v>X</v>
      </c>
      <c r="N1538" s="45">
        <v>0</v>
      </c>
      <c r="O1538" s="8">
        <v>1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8">
        <v>0</v>
      </c>
      <c r="X1538" s="9">
        <v>0</v>
      </c>
      <c r="Y1538" s="8"/>
      <c r="AA1538" s="8"/>
      <c r="AG1538" s="47"/>
      <c r="AH1538" s="9">
        <f t="shared" si="98"/>
        <v>-1</v>
      </c>
      <c r="AI1538" s="7">
        <v>5.8</v>
      </c>
      <c r="AM1538" s="14"/>
      <c r="AO1538" s="16"/>
      <c r="AR1538" s="16"/>
      <c r="AS1538" s="9">
        <v>1988</v>
      </c>
      <c r="AT1538" s="23">
        <f t="shared" si="101"/>
        <v>3.2984163800612945</v>
      </c>
      <c r="AX1538" s="18"/>
      <c r="AZ1538" s="18"/>
      <c r="BB1538" s="18"/>
      <c r="BD1538" s="18"/>
      <c r="BF1538" s="18"/>
      <c r="BG1538" s="18" t="s">
        <v>94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 s="18">
        <v>0</v>
      </c>
      <c r="BO1538">
        <v>0</v>
      </c>
      <c r="BP1538">
        <v>1</v>
      </c>
      <c r="BQ1538" s="18">
        <v>0</v>
      </c>
      <c r="BS1538" s="18"/>
      <c r="BT1538" t="s">
        <v>397</v>
      </c>
      <c r="BU1538" t="s">
        <v>397</v>
      </c>
      <c r="BW1538" s="25"/>
      <c r="CA1538" s="18"/>
      <c r="CC1538" s="18"/>
      <c r="CD1538" s="18"/>
      <c r="CF1538" s="18"/>
      <c r="CH1538" s="18"/>
      <c r="CR1538" s="18"/>
      <c r="CT1538" s="25"/>
      <c r="CU1538" t="s">
        <v>397</v>
      </c>
      <c r="CW1538" t="s">
        <v>397</v>
      </c>
      <c r="CX1538" s="25" t="s">
        <v>397</v>
      </c>
    </row>
    <row r="1539" spans="1:102" x14ac:dyDescent="0.3">
      <c r="A1539">
        <v>1538</v>
      </c>
      <c r="B1539">
        <v>173</v>
      </c>
      <c r="C1539" s="25" t="s">
        <v>97</v>
      </c>
      <c r="D1539" s="12">
        <v>8.9499999999999993</v>
      </c>
      <c r="E1539" s="14"/>
      <c r="F1539" s="7" t="str">
        <f>IFERROR(D1539/E1539, "X")</f>
        <v>X</v>
      </c>
      <c r="G1539" s="7">
        <f>D1539-E1539</f>
        <v>8.9499999999999993</v>
      </c>
      <c r="H1539" s="16">
        <f>D1539+E1539</f>
        <v>8.9499999999999993</v>
      </c>
      <c r="I1539" s="11" t="str">
        <f>IFERROR(F1539/SQRT(F1539^2+AH1539), "X")</f>
        <v>X</v>
      </c>
      <c r="J1539" s="39" t="str">
        <f>IFERROR(SQRT((1-I1539^2)/AH1539), "X")</f>
        <v>X</v>
      </c>
      <c r="K1539" s="39" t="str">
        <f t="shared" si="99"/>
        <v>X</v>
      </c>
      <c r="L1539" s="39" t="str">
        <f t="shared" si="100"/>
        <v>X</v>
      </c>
      <c r="M1539" s="43" t="str">
        <f>IFERROR(I1539+J1539, "X")</f>
        <v>X</v>
      </c>
      <c r="N1539" s="45">
        <v>0</v>
      </c>
      <c r="O1539" s="8">
        <v>0</v>
      </c>
      <c r="P1539" s="9">
        <v>1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8">
        <v>0</v>
      </c>
      <c r="X1539" s="9">
        <v>0</v>
      </c>
      <c r="Y1539" s="8"/>
      <c r="AA1539" s="8"/>
      <c r="AG1539" s="47"/>
      <c r="AH1539" s="9">
        <f t="shared" ref="AH1539:AH1602" si="102">IFERROR(AF1539-AG1539-1, "X")</f>
        <v>-1</v>
      </c>
      <c r="AI1539" s="7">
        <v>5.8</v>
      </c>
      <c r="AM1539" s="14"/>
      <c r="AO1539" s="16"/>
      <c r="AR1539" s="16"/>
      <c r="AS1539" s="9">
        <v>1988</v>
      </c>
      <c r="AT1539" s="23">
        <f t="shared" si="101"/>
        <v>3.2984163800612945</v>
      </c>
      <c r="AX1539" s="18"/>
      <c r="AZ1539" s="18"/>
      <c r="BB1539" s="18"/>
      <c r="BD1539" s="18"/>
      <c r="BF1539" s="18"/>
      <c r="BG1539" s="18" t="s">
        <v>94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 s="18">
        <v>0</v>
      </c>
      <c r="BO1539">
        <v>0</v>
      </c>
      <c r="BP1539">
        <v>1</v>
      </c>
      <c r="BQ1539" s="18">
        <v>0</v>
      </c>
      <c r="BS1539" s="18"/>
      <c r="BT1539" t="s">
        <v>397</v>
      </c>
      <c r="BU1539" t="s">
        <v>397</v>
      </c>
      <c r="BW1539" s="25"/>
      <c r="CA1539" s="18"/>
      <c r="CC1539" s="18"/>
      <c r="CD1539" s="18"/>
      <c r="CF1539" s="18"/>
      <c r="CH1539" s="18"/>
      <c r="CR1539" s="18"/>
      <c r="CT1539" s="25"/>
      <c r="CU1539" t="s">
        <v>397</v>
      </c>
      <c r="CW1539" t="s">
        <v>397</v>
      </c>
      <c r="CX1539" s="25" t="s">
        <v>397</v>
      </c>
    </row>
    <row r="1540" spans="1:102" x14ac:dyDescent="0.3">
      <c r="A1540">
        <v>1539</v>
      </c>
      <c r="B1540">
        <v>173</v>
      </c>
      <c r="C1540" s="25" t="s">
        <v>97</v>
      </c>
      <c r="D1540" s="12">
        <v>12.25</v>
      </c>
      <c r="E1540" s="14"/>
      <c r="F1540" s="7" t="str">
        <f>IFERROR(D1540/E1540, "X")</f>
        <v>X</v>
      </c>
      <c r="G1540" s="7">
        <f>D1540-E1540</f>
        <v>12.25</v>
      </c>
      <c r="H1540" s="16">
        <f>D1540+E1540</f>
        <v>12.25</v>
      </c>
      <c r="I1540" s="11" t="str">
        <f>IFERROR(F1540/SQRT(F1540^2+AH1540), "X")</f>
        <v>X</v>
      </c>
      <c r="J1540" s="39" t="str">
        <f>IFERROR(SQRT((1-I1540^2)/AH1540), "X")</f>
        <v>X</v>
      </c>
      <c r="K1540" s="39" t="str">
        <f t="shared" si="99"/>
        <v>X</v>
      </c>
      <c r="L1540" s="39" t="str">
        <f t="shared" si="100"/>
        <v>X</v>
      </c>
      <c r="M1540" s="43" t="str">
        <f>IFERROR(I1540+J1540, "X")</f>
        <v>X</v>
      </c>
      <c r="N1540" s="45">
        <v>0</v>
      </c>
      <c r="O1540" s="8">
        <v>0</v>
      </c>
      <c r="P1540" s="9">
        <v>0</v>
      </c>
      <c r="Q1540" s="9">
        <v>1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8">
        <v>0</v>
      </c>
      <c r="X1540" s="9">
        <v>0</v>
      </c>
      <c r="Y1540" s="8"/>
      <c r="AA1540" s="8"/>
      <c r="AG1540" s="47"/>
      <c r="AH1540" s="9">
        <f t="shared" si="102"/>
        <v>-1</v>
      </c>
      <c r="AI1540" s="7">
        <v>5.8</v>
      </c>
      <c r="AM1540" s="14"/>
      <c r="AO1540" s="16"/>
      <c r="AR1540" s="16"/>
      <c r="AS1540" s="9">
        <v>1988</v>
      </c>
      <c r="AT1540" s="23">
        <f t="shared" si="101"/>
        <v>3.2984163800612945</v>
      </c>
      <c r="AX1540" s="18"/>
      <c r="AZ1540" s="18"/>
      <c r="BB1540" s="18"/>
      <c r="BD1540" s="18"/>
      <c r="BF1540" s="18"/>
      <c r="BG1540" s="18" t="s">
        <v>94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 s="18">
        <v>0</v>
      </c>
      <c r="BO1540">
        <v>0</v>
      </c>
      <c r="BP1540">
        <v>1</v>
      </c>
      <c r="BQ1540" s="18">
        <v>0</v>
      </c>
      <c r="BS1540" s="18"/>
      <c r="BT1540" t="s">
        <v>397</v>
      </c>
      <c r="BU1540" t="s">
        <v>397</v>
      </c>
      <c r="BW1540" s="25"/>
      <c r="CA1540" s="18"/>
      <c r="CC1540" s="18"/>
      <c r="CD1540" s="18"/>
      <c r="CF1540" s="18"/>
      <c r="CH1540" s="18"/>
      <c r="CR1540" s="18"/>
      <c r="CT1540" s="25"/>
      <c r="CU1540" t="s">
        <v>397</v>
      </c>
      <c r="CW1540" t="s">
        <v>397</v>
      </c>
      <c r="CX1540" s="25" t="s">
        <v>397</v>
      </c>
    </row>
    <row r="1541" spans="1:102" x14ac:dyDescent="0.3">
      <c r="A1541">
        <v>1540</v>
      </c>
      <c r="B1541">
        <v>174</v>
      </c>
      <c r="C1541" s="25" t="s">
        <v>280</v>
      </c>
      <c r="D1541" s="12">
        <v>15.2</v>
      </c>
      <c r="E1541" s="14"/>
      <c r="F1541" s="7" t="str">
        <f>IFERROR(D1541/E1541, "X")</f>
        <v>X</v>
      </c>
      <c r="G1541" s="7">
        <f>D1541-E1541</f>
        <v>15.2</v>
      </c>
      <c r="H1541" s="16">
        <f>D1541+E1541</f>
        <v>15.2</v>
      </c>
      <c r="I1541" s="11" t="str">
        <f>IFERROR(F1541/SQRT(F1541^2+AH1541), "X")</f>
        <v>X</v>
      </c>
      <c r="J1541" s="39" t="str">
        <f>IFERROR(SQRT((1-I1541^2)/AH1541), "X")</f>
        <v>X</v>
      </c>
      <c r="K1541" s="39" t="str">
        <f t="shared" si="99"/>
        <v>X</v>
      </c>
      <c r="L1541" s="39" t="str">
        <f t="shared" si="100"/>
        <v>X</v>
      </c>
      <c r="M1541" s="43" t="str">
        <f>IFERROR(I1541+J1541, "X")</f>
        <v>X</v>
      </c>
      <c r="N1541" s="45">
        <v>1</v>
      </c>
      <c r="O1541" s="8">
        <v>0</v>
      </c>
      <c r="P1541" s="9">
        <v>0</v>
      </c>
      <c r="Q1541" s="9">
        <v>0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8">
        <v>0</v>
      </c>
      <c r="X1541" s="9">
        <v>0</v>
      </c>
      <c r="Y1541" s="8"/>
      <c r="AA1541" s="8"/>
      <c r="AG1541" s="47"/>
      <c r="AH1541" s="9">
        <f t="shared" si="102"/>
        <v>-1</v>
      </c>
      <c r="AI1541" s="7">
        <v>5.7</v>
      </c>
      <c r="AM1541" s="14"/>
      <c r="AO1541" s="16"/>
      <c r="AR1541" s="16"/>
      <c r="AS1541" s="9">
        <v>2002</v>
      </c>
      <c r="AT1541" s="23">
        <f t="shared" si="101"/>
        <v>3.3014640731433</v>
      </c>
      <c r="AX1541" s="18"/>
      <c r="AZ1541" s="18"/>
      <c r="BB1541" s="18"/>
      <c r="BD1541" s="18"/>
      <c r="BF1541" s="18"/>
      <c r="BG1541" s="18" t="s">
        <v>279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 s="18">
        <v>0</v>
      </c>
      <c r="BO1541">
        <v>0</v>
      </c>
      <c r="BP1541">
        <v>1</v>
      </c>
      <c r="BQ1541" s="18">
        <v>0</v>
      </c>
      <c r="BS1541" s="18"/>
      <c r="BT1541" t="s">
        <v>397</v>
      </c>
      <c r="BU1541" t="s">
        <v>397</v>
      </c>
      <c r="BW1541" s="25"/>
      <c r="CA1541" s="18"/>
      <c r="CC1541" s="18"/>
      <c r="CD1541" s="18"/>
      <c r="CF1541" s="18"/>
      <c r="CH1541" s="18"/>
      <c r="CR1541" s="18"/>
      <c r="CT1541" s="25"/>
      <c r="CU1541" t="s">
        <v>397</v>
      </c>
      <c r="CW1541" t="s">
        <v>397</v>
      </c>
      <c r="CX1541" s="25" t="s">
        <v>397</v>
      </c>
    </row>
    <row r="1542" spans="1:102" x14ac:dyDescent="0.3">
      <c r="A1542">
        <v>1541</v>
      </c>
      <c r="B1542">
        <v>174</v>
      </c>
      <c r="C1542" s="25" t="s">
        <v>280</v>
      </c>
      <c r="D1542" s="12">
        <v>11.5</v>
      </c>
      <c r="E1542" s="14"/>
      <c r="F1542" s="7" t="str">
        <f>IFERROR(D1542/E1542, "X")</f>
        <v>X</v>
      </c>
      <c r="G1542" s="7">
        <f>D1542-E1542</f>
        <v>11.5</v>
      </c>
      <c r="H1542" s="16">
        <f>D1542+E1542</f>
        <v>11.5</v>
      </c>
      <c r="I1542" s="11" t="str">
        <f>IFERROR(F1542/SQRT(F1542^2+AH1542), "X")</f>
        <v>X</v>
      </c>
      <c r="J1542" s="39" t="str">
        <f>IFERROR(SQRT((1-I1542^2)/AH1542), "X")</f>
        <v>X</v>
      </c>
      <c r="K1542" s="39" t="str">
        <f t="shared" si="99"/>
        <v>X</v>
      </c>
      <c r="L1542" s="39" t="str">
        <f t="shared" si="100"/>
        <v>X</v>
      </c>
      <c r="M1542" s="43" t="str">
        <f>IFERROR(I1542+J1542, "X")</f>
        <v>X</v>
      </c>
      <c r="N1542" s="45">
        <v>1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0</v>
      </c>
      <c r="V1542" s="9">
        <v>0</v>
      </c>
      <c r="W1542" s="8">
        <v>0</v>
      </c>
      <c r="X1542" s="9">
        <v>0</v>
      </c>
      <c r="Y1542" s="8"/>
      <c r="AA1542" s="8"/>
      <c r="AG1542" s="47"/>
      <c r="AH1542" s="9">
        <f t="shared" si="102"/>
        <v>-1</v>
      </c>
      <c r="AI1542" s="7">
        <v>7</v>
      </c>
      <c r="AM1542" s="14"/>
      <c r="AO1542" s="16"/>
      <c r="AR1542" s="16"/>
      <c r="AS1542" s="9">
        <v>2005</v>
      </c>
      <c r="AT1542" s="23">
        <f t="shared" si="101"/>
        <v>3.3021143769562009</v>
      </c>
      <c r="AX1542" s="18"/>
      <c r="AZ1542" s="18"/>
      <c r="BB1542" s="18"/>
      <c r="BD1542" s="18"/>
      <c r="BF1542" s="18"/>
      <c r="BG1542" s="18" t="s">
        <v>279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 s="18">
        <v>0</v>
      </c>
      <c r="BO1542">
        <v>0</v>
      </c>
      <c r="BP1542">
        <v>1</v>
      </c>
      <c r="BQ1542" s="18">
        <v>0</v>
      </c>
      <c r="BS1542" s="18"/>
      <c r="BT1542" t="s">
        <v>397</v>
      </c>
      <c r="BU1542" t="s">
        <v>397</v>
      </c>
      <c r="BW1542" s="25"/>
      <c r="CA1542" s="18"/>
      <c r="CC1542" s="18"/>
      <c r="CD1542" s="18"/>
      <c r="CF1542" s="18"/>
      <c r="CH1542" s="18"/>
      <c r="CR1542" s="18"/>
      <c r="CT1542" s="25"/>
      <c r="CU1542" t="s">
        <v>397</v>
      </c>
      <c r="CW1542" t="s">
        <v>397</v>
      </c>
      <c r="CX1542" s="25" t="s">
        <v>397</v>
      </c>
    </row>
    <row r="1543" spans="1:102" x14ac:dyDescent="0.3">
      <c r="A1543">
        <v>1542</v>
      </c>
      <c r="B1543">
        <v>174</v>
      </c>
      <c r="C1543" s="25" t="s">
        <v>280</v>
      </c>
      <c r="D1543" s="12">
        <v>10.7</v>
      </c>
      <c r="E1543" s="14"/>
      <c r="F1543" s="7" t="str">
        <f>IFERROR(D1543/E1543, "X")</f>
        <v>X</v>
      </c>
      <c r="G1543" s="7">
        <f>D1543-E1543</f>
        <v>10.7</v>
      </c>
      <c r="H1543" s="16">
        <f>D1543+E1543</f>
        <v>10.7</v>
      </c>
      <c r="I1543" s="11" t="str">
        <f>IFERROR(F1543/SQRT(F1543^2+AH1543), "X")</f>
        <v>X</v>
      </c>
      <c r="J1543" s="39" t="str">
        <f>IFERROR(SQRT((1-I1543^2)/AH1543), "X")</f>
        <v>X</v>
      </c>
      <c r="K1543" s="39" t="str">
        <f t="shared" si="99"/>
        <v>X</v>
      </c>
      <c r="L1543" s="39" t="str">
        <f t="shared" si="100"/>
        <v>X</v>
      </c>
      <c r="M1543" s="43" t="str">
        <f>IFERROR(I1543+J1543, "X")</f>
        <v>X</v>
      </c>
      <c r="N1543" s="45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1</v>
      </c>
      <c r="V1543" s="9">
        <v>0</v>
      </c>
      <c r="W1543" s="8">
        <v>0</v>
      </c>
      <c r="X1543" s="9">
        <v>0</v>
      </c>
      <c r="Y1543" s="8"/>
      <c r="AA1543" s="8"/>
      <c r="AG1543" s="47"/>
      <c r="AH1543" s="9">
        <f t="shared" si="102"/>
        <v>-1</v>
      </c>
      <c r="AI1543" s="7">
        <v>7</v>
      </c>
      <c r="AM1543" s="14"/>
      <c r="AO1543" s="16"/>
      <c r="AR1543" s="16"/>
      <c r="AS1543" s="9">
        <v>2005</v>
      </c>
      <c r="AT1543" s="23">
        <f t="shared" si="101"/>
        <v>3.3021143769562009</v>
      </c>
      <c r="AX1543" s="18"/>
      <c r="AZ1543" s="18"/>
      <c r="BB1543" s="18"/>
      <c r="BD1543" s="18"/>
      <c r="BF1543" s="18"/>
      <c r="BG1543" s="18" t="s">
        <v>279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 s="18">
        <v>0</v>
      </c>
      <c r="BO1543">
        <v>0</v>
      </c>
      <c r="BP1543">
        <v>1</v>
      </c>
      <c r="BQ1543" s="18">
        <v>0</v>
      </c>
      <c r="BS1543" s="18"/>
      <c r="BT1543" t="s">
        <v>397</v>
      </c>
      <c r="BU1543" t="s">
        <v>397</v>
      </c>
      <c r="BW1543" s="25"/>
      <c r="CA1543" s="18"/>
      <c r="CC1543" s="18"/>
      <c r="CD1543" s="18"/>
      <c r="CF1543" s="18"/>
      <c r="CH1543" s="18"/>
      <c r="CR1543" s="18"/>
      <c r="CT1543" s="25"/>
      <c r="CU1543" t="s">
        <v>397</v>
      </c>
      <c r="CW1543" t="s">
        <v>397</v>
      </c>
      <c r="CX1543" s="25" t="s">
        <v>397</v>
      </c>
    </row>
    <row r="1544" spans="1:102" x14ac:dyDescent="0.3">
      <c r="A1544">
        <v>1543</v>
      </c>
      <c r="B1544">
        <v>174</v>
      </c>
      <c r="C1544" s="25" t="s">
        <v>280</v>
      </c>
      <c r="D1544" s="12">
        <v>12.9</v>
      </c>
      <c r="E1544" s="14"/>
      <c r="F1544" s="7" t="str">
        <f>IFERROR(D1544/E1544, "X")</f>
        <v>X</v>
      </c>
      <c r="G1544" s="7">
        <f>D1544-E1544</f>
        <v>12.9</v>
      </c>
      <c r="H1544" s="16">
        <f>D1544+E1544</f>
        <v>12.9</v>
      </c>
      <c r="I1544" s="11" t="str">
        <f>IFERROR(F1544/SQRT(F1544^2+AH1544), "X")</f>
        <v>X</v>
      </c>
      <c r="J1544" s="39" t="str">
        <f>IFERROR(SQRT((1-I1544^2)/AH1544), "X")</f>
        <v>X</v>
      </c>
      <c r="K1544" s="39" t="str">
        <f t="shared" si="99"/>
        <v>X</v>
      </c>
      <c r="L1544" s="39" t="str">
        <f t="shared" si="100"/>
        <v>X</v>
      </c>
      <c r="M1544" s="43" t="str">
        <f>IFERROR(I1544+J1544, "X")</f>
        <v>X</v>
      </c>
      <c r="N1544" s="45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0</v>
      </c>
      <c r="V1544" s="9">
        <v>1</v>
      </c>
      <c r="W1544" s="8">
        <v>0</v>
      </c>
      <c r="X1544" s="9">
        <v>0</v>
      </c>
      <c r="Y1544" s="8"/>
      <c r="AA1544" s="8"/>
      <c r="AG1544" s="47"/>
      <c r="AH1544" s="9">
        <f t="shared" si="102"/>
        <v>-1</v>
      </c>
      <c r="AI1544" s="7">
        <v>7</v>
      </c>
      <c r="AM1544" s="14"/>
      <c r="AO1544" s="16"/>
      <c r="AR1544" s="16"/>
      <c r="AS1544" s="9">
        <v>2005</v>
      </c>
      <c r="AT1544" s="23">
        <f t="shared" si="101"/>
        <v>3.3021143769562009</v>
      </c>
      <c r="AX1544" s="18"/>
      <c r="AZ1544" s="18"/>
      <c r="BB1544" s="18"/>
      <c r="BD1544" s="18"/>
      <c r="BF1544" s="18"/>
      <c r="BG1544" s="18" t="s">
        <v>279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 s="18">
        <v>0</v>
      </c>
      <c r="BO1544">
        <v>0</v>
      </c>
      <c r="BP1544">
        <v>1</v>
      </c>
      <c r="BQ1544" s="18">
        <v>0</v>
      </c>
      <c r="BS1544" s="18"/>
      <c r="BT1544" t="s">
        <v>397</v>
      </c>
      <c r="BU1544" t="s">
        <v>397</v>
      </c>
      <c r="BW1544" s="25"/>
      <c r="CA1544" s="18"/>
      <c r="CC1544" s="18"/>
      <c r="CD1544" s="18"/>
      <c r="CF1544" s="18"/>
      <c r="CH1544" s="18"/>
      <c r="CR1544" s="18"/>
      <c r="CT1544" s="25"/>
      <c r="CU1544" t="s">
        <v>397</v>
      </c>
      <c r="CW1544" t="s">
        <v>397</v>
      </c>
      <c r="CX1544" s="25" t="s">
        <v>397</v>
      </c>
    </row>
    <row r="1545" spans="1:102" x14ac:dyDescent="0.3">
      <c r="A1545">
        <v>1544</v>
      </c>
      <c r="B1545">
        <v>175</v>
      </c>
      <c r="C1545" s="25" t="s">
        <v>272</v>
      </c>
      <c r="D1545" s="12">
        <v>7.5</v>
      </c>
      <c r="E1545" s="14"/>
      <c r="F1545" s="7" t="str">
        <f>IFERROR(D1545/E1545, "X")</f>
        <v>X</v>
      </c>
      <c r="G1545" s="7">
        <f>D1545-E1545</f>
        <v>7.5</v>
      </c>
      <c r="H1545" s="16">
        <f>D1545+E1545</f>
        <v>7.5</v>
      </c>
      <c r="I1545" s="11" t="str">
        <f>IFERROR(F1545/SQRT(F1545^2+AH1545), "X")</f>
        <v>X</v>
      </c>
      <c r="J1545" s="39" t="str">
        <f>IFERROR(SQRT((1-I1545^2)/AH1545), "X")</f>
        <v>X</v>
      </c>
      <c r="K1545" s="39" t="str">
        <f t="shared" si="99"/>
        <v>X</v>
      </c>
      <c r="L1545" s="39" t="str">
        <f t="shared" si="100"/>
        <v>X</v>
      </c>
      <c r="M1545" s="43" t="str">
        <f>IFERROR(I1545+J1545, "X")</f>
        <v>X</v>
      </c>
      <c r="N1545" s="45">
        <v>1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0</v>
      </c>
      <c r="W1545" s="8">
        <v>0</v>
      </c>
      <c r="X1545" s="9">
        <v>0</v>
      </c>
      <c r="Y1545" s="8"/>
      <c r="AA1545" s="8"/>
      <c r="AG1545" s="47"/>
      <c r="AH1545" s="9">
        <f t="shared" si="102"/>
        <v>-1</v>
      </c>
      <c r="AI1545" s="7">
        <v>10</v>
      </c>
      <c r="AM1545" s="14"/>
      <c r="AO1545" s="16"/>
      <c r="AR1545" s="16"/>
      <c r="AS1545" s="9">
        <v>1991</v>
      </c>
      <c r="AT1545" s="23">
        <f t="shared" si="101"/>
        <v>3.2990712600274095</v>
      </c>
      <c r="AX1545" s="18"/>
      <c r="AZ1545" s="18"/>
      <c r="BB1545" s="18"/>
      <c r="BD1545" s="18"/>
      <c r="BF1545" s="18"/>
      <c r="BG1545" s="18" t="s">
        <v>271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 s="18">
        <v>0</v>
      </c>
      <c r="BO1545">
        <v>1</v>
      </c>
      <c r="BP1545">
        <v>0</v>
      </c>
      <c r="BQ1545" s="18">
        <v>0</v>
      </c>
      <c r="BS1545" s="18"/>
      <c r="BT1545" t="s">
        <v>397</v>
      </c>
      <c r="BU1545" t="s">
        <v>397</v>
      </c>
      <c r="BW1545" s="25"/>
      <c r="CA1545" s="18"/>
      <c r="CC1545" s="18"/>
      <c r="CD1545" s="18"/>
      <c r="CF1545" s="18"/>
      <c r="CH1545" s="18"/>
      <c r="CR1545" s="18"/>
      <c r="CT1545" s="25"/>
      <c r="CU1545" t="s">
        <v>397</v>
      </c>
      <c r="CW1545" t="s">
        <v>397</v>
      </c>
      <c r="CX1545" s="25" t="s">
        <v>397</v>
      </c>
    </row>
    <row r="1546" spans="1:102" x14ac:dyDescent="0.3">
      <c r="A1546">
        <v>1545</v>
      </c>
      <c r="B1546">
        <v>175</v>
      </c>
      <c r="C1546" s="25" t="s">
        <v>272</v>
      </c>
      <c r="D1546" s="12">
        <v>5.5</v>
      </c>
      <c r="E1546" s="14"/>
      <c r="F1546" s="7" t="str">
        <f>IFERROR(D1546/E1546, "X")</f>
        <v>X</v>
      </c>
      <c r="G1546" s="7">
        <f>D1546-E1546</f>
        <v>5.5</v>
      </c>
      <c r="H1546" s="16">
        <f>D1546+E1546</f>
        <v>5.5</v>
      </c>
      <c r="I1546" s="11" t="str">
        <f>IFERROR(F1546/SQRT(F1546^2+AH1546), "X")</f>
        <v>X</v>
      </c>
      <c r="J1546" s="39" t="str">
        <f>IFERROR(SQRT((1-I1546^2)/AH1546), "X")</f>
        <v>X</v>
      </c>
      <c r="K1546" s="39" t="str">
        <f t="shared" si="99"/>
        <v>X</v>
      </c>
      <c r="L1546" s="39" t="str">
        <f t="shared" si="100"/>
        <v>X</v>
      </c>
      <c r="M1546" s="43" t="str">
        <f>IFERROR(I1546+J1546, "X")</f>
        <v>X</v>
      </c>
      <c r="N1546" s="45">
        <v>0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1</v>
      </c>
      <c r="V1546" s="9">
        <v>0</v>
      </c>
      <c r="W1546" s="8">
        <v>0</v>
      </c>
      <c r="X1546" s="9">
        <v>0</v>
      </c>
      <c r="Y1546" s="8"/>
      <c r="AA1546" s="8"/>
      <c r="AG1546" s="47"/>
      <c r="AH1546" s="9">
        <f t="shared" si="102"/>
        <v>-1</v>
      </c>
      <c r="AI1546" s="7">
        <v>11.1</v>
      </c>
      <c r="AM1546" s="14"/>
      <c r="AO1546" s="16"/>
      <c r="AR1546" s="16"/>
      <c r="AS1546" s="9">
        <v>1982</v>
      </c>
      <c r="AT1546" s="23">
        <f t="shared" si="101"/>
        <v>3.2971036501492565</v>
      </c>
      <c r="AX1546" s="18"/>
      <c r="AZ1546" s="18"/>
      <c r="BB1546" s="18"/>
      <c r="BD1546" s="18"/>
      <c r="BF1546" s="18"/>
      <c r="BG1546" s="18" t="s">
        <v>271</v>
      </c>
      <c r="BH1546">
        <v>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 s="18">
        <v>0</v>
      </c>
      <c r="BO1546">
        <v>1</v>
      </c>
      <c r="BP1546">
        <v>0</v>
      </c>
      <c r="BQ1546" s="18">
        <v>0</v>
      </c>
      <c r="BS1546" s="18"/>
      <c r="BT1546" t="s">
        <v>397</v>
      </c>
      <c r="BU1546" t="s">
        <v>397</v>
      </c>
      <c r="BW1546" s="25"/>
      <c r="CA1546" s="18"/>
      <c r="CC1546" s="18"/>
      <c r="CD1546" s="18"/>
      <c r="CF1546" s="18"/>
      <c r="CH1546" s="18"/>
      <c r="CR1546" s="18"/>
      <c r="CT1546" s="25"/>
      <c r="CU1546" t="s">
        <v>397</v>
      </c>
      <c r="CW1546" t="s">
        <v>397</v>
      </c>
      <c r="CX1546" s="25" t="s">
        <v>397</v>
      </c>
    </row>
    <row r="1547" spans="1:102" x14ac:dyDescent="0.3">
      <c r="A1547">
        <v>1546</v>
      </c>
      <c r="B1547">
        <v>175</v>
      </c>
      <c r="C1547" s="25" t="s">
        <v>272</v>
      </c>
      <c r="D1547" s="12">
        <v>8.3000000000000007</v>
      </c>
      <c r="E1547" s="14"/>
      <c r="F1547" s="7" t="str">
        <f>IFERROR(D1547/E1547, "X")</f>
        <v>X</v>
      </c>
      <c r="G1547" s="7">
        <f>D1547-E1547</f>
        <v>8.3000000000000007</v>
      </c>
      <c r="H1547" s="16">
        <f>D1547+E1547</f>
        <v>8.3000000000000007</v>
      </c>
      <c r="I1547" s="11" t="str">
        <f>IFERROR(F1547/SQRT(F1547^2+AH1547), "X")</f>
        <v>X</v>
      </c>
      <c r="J1547" s="39" t="str">
        <f>IFERROR(SQRT((1-I1547^2)/AH1547), "X")</f>
        <v>X</v>
      </c>
      <c r="K1547" s="39" t="str">
        <f t="shared" si="99"/>
        <v>X</v>
      </c>
      <c r="L1547" s="39" t="str">
        <f t="shared" si="100"/>
        <v>X</v>
      </c>
      <c r="M1547" s="43" t="str">
        <f>IFERROR(I1547+J1547, "X")</f>
        <v>X</v>
      </c>
      <c r="N1547" s="45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8">
        <v>0</v>
      </c>
      <c r="X1547" s="9">
        <v>0</v>
      </c>
      <c r="Y1547" s="8"/>
      <c r="AA1547" s="8"/>
      <c r="AG1547" s="47"/>
      <c r="AH1547" s="9">
        <f t="shared" si="102"/>
        <v>-1</v>
      </c>
      <c r="AI1547" s="7">
        <v>10</v>
      </c>
      <c r="AM1547" s="14"/>
      <c r="AO1547" s="16"/>
      <c r="AR1547" s="16"/>
      <c r="AS1547" s="9">
        <v>1991</v>
      </c>
      <c r="AT1547" s="23">
        <f t="shared" si="101"/>
        <v>3.2990712600274095</v>
      </c>
      <c r="AX1547" s="18"/>
      <c r="AZ1547" s="18"/>
      <c r="BB1547" s="18"/>
      <c r="BD1547" s="18"/>
      <c r="BF1547" s="18"/>
      <c r="BG1547" s="18" t="s">
        <v>271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 s="18">
        <v>0</v>
      </c>
      <c r="BO1547">
        <v>1</v>
      </c>
      <c r="BP1547">
        <v>0</v>
      </c>
      <c r="BQ1547" s="18">
        <v>0</v>
      </c>
      <c r="BS1547" s="18"/>
      <c r="BT1547" t="s">
        <v>397</v>
      </c>
      <c r="BU1547" t="s">
        <v>397</v>
      </c>
      <c r="BW1547" s="25"/>
      <c r="CA1547" s="18"/>
      <c r="CC1547" s="18"/>
      <c r="CD1547" s="18"/>
      <c r="CF1547" s="18"/>
      <c r="CH1547" s="18"/>
      <c r="CR1547" s="18"/>
      <c r="CT1547" s="25"/>
      <c r="CU1547" t="s">
        <v>397</v>
      </c>
      <c r="CW1547" t="s">
        <v>397</v>
      </c>
      <c r="CX1547" s="25" t="s">
        <v>397</v>
      </c>
    </row>
    <row r="1548" spans="1:102" x14ac:dyDescent="0.3">
      <c r="A1548">
        <v>1547</v>
      </c>
      <c r="B1548">
        <v>175</v>
      </c>
      <c r="C1548" s="25" t="s">
        <v>272</v>
      </c>
      <c r="D1548" s="12">
        <v>7.8</v>
      </c>
      <c r="E1548" s="14"/>
      <c r="F1548" s="7" t="str">
        <f>IFERROR(D1548/E1548, "X")</f>
        <v>X</v>
      </c>
      <c r="G1548" s="7">
        <f>D1548-E1548</f>
        <v>7.8</v>
      </c>
      <c r="H1548" s="16">
        <f>D1548+E1548</f>
        <v>7.8</v>
      </c>
      <c r="I1548" s="11" t="str">
        <f>IFERROR(F1548/SQRT(F1548^2+AH1548), "X")</f>
        <v>X</v>
      </c>
      <c r="J1548" s="39" t="str">
        <f>IFERROR(SQRT((1-I1548^2)/AH1548), "X")</f>
        <v>X</v>
      </c>
      <c r="K1548" s="39" t="str">
        <f t="shared" si="99"/>
        <v>X</v>
      </c>
      <c r="L1548" s="39" t="str">
        <f t="shared" si="100"/>
        <v>X</v>
      </c>
      <c r="M1548" s="43" t="str">
        <f>IFERROR(I1548+J1548, "X")</f>
        <v>X</v>
      </c>
      <c r="N1548" s="45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1</v>
      </c>
      <c r="V1548" s="9">
        <v>0</v>
      </c>
      <c r="W1548" s="8">
        <v>0</v>
      </c>
      <c r="X1548" s="9">
        <v>0</v>
      </c>
      <c r="Y1548" s="8"/>
      <c r="AA1548" s="8"/>
      <c r="AG1548" s="47"/>
      <c r="AH1548" s="9">
        <f t="shared" si="102"/>
        <v>-1</v>
      </c>
      <c r="AI1548" s="7">
        <v>10</v>
      </c>
      <c r="AM1548" s="14"/>
      <c r="AO1548" s="16"/>
      <c r="AR1548" s="16"/>
      <c r="AS1548" s="9">
        <v>1993</v>
      </c>
      <c r="AT1548" s="23">
        <f t="shared" si="101"/>
        <v>3.2995072987004876</v>
      </c>
      <c r="AX1548" s="18"/>
      <c r="AZ1548" s="18"/>
      <c r="BB1548" s="18"/>
      <c r="BD1548" s="18"/>
      <c r="BF1548" s="18"/>
      <c r="BG1548" s="18" t="s">
        <v>271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 s="18">
        <v>0</v>
      </c>
      <c r="BO1548">
        <v>1</v>
      </c>
      <c r="BP1548">
        <v>0</v>
      </c>
      <c r="BQ1548" s="18">
        <v>0</v>
      </c>
      <c r="BS1548" s="18"/>
      <c r="BT1548" t="s">
        <v>397</v>
      </c>
      <c r="BU1548" t="s">
        <v>397</v>
      </c>
      <c r="BW1548" s="25"/>
      <c r="CA1548" s="18"/>
      <c r="CC1548" s="18"/>
      <c r="CD1548" s="18"/>
      <c r="CF1548" s="18"/>
      <c r="CH1548" s="18"/>
      <c r="CR1548" s="18"/>
      <c r="CT1548" s="25"/>
      <c r="CU1548" t="s">
        <v>397</v>
      </c>
      <c r="CW1548" t="s">
        <v>397</v>
      </c>
      <c r="CX1548" s="25" t="s">
        <v>397</v>
      </c>
    </row>
    <row r="1549" spans="1:102" x14ac:dyDescent="0.3">
      <c r="A1549">
        <v>1548</v>
      </c>
      <c r="B1549">
        <v>175</v>
      </c>
      <c r="C1549" s="25" t="s">
        <v>272</v>
      </c>
      <c r="D1549" s="12">
        <v>9.1</v>
      </c>
      <c r="E1549" s="14"/>
      <c r="F1549" s="7" t="str">
        <f>IFERROR(D1549/E1549, "X")</f>
        <v>X</v>
      </c>
      <c r="G1549" s="7">
        <f>D1549-E1549</f>
        <v>9.1</v>
      </c>
      <c r="H1549" s="16">
        <f>D1549+E1549</f>
        <v>9.1</v>
      </c>
      <c r="I1549" s="11" t="str">
        <f>IFERROR(F1549/SQRT(F1549^2+AH1549), "X")</f>
        <v>X</v>
      </c>
      <c r="J1549" s="39" t="str">
        <f>IFERROR(SQRT((1-I1549^2)/AH1549), "X")</f>
        <v>X</v>
      </c>
      <c r="K1549" s="39" t="str">
        <f t="shared" si="99"/>
        <v>X</v>
      </c>
      <c r="L1549" s="39" t="str">
        <f t="shared" si="100"/>
        <v>X</v>
      </c>
      <c r="M1549" s="43" t="str">
        <f>IFERROR(I1549+J1549, "X")</f>
        <v>X</v>
      </c>
      <c r="N1549" s="45">
        <v>0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1</v>
      </c>
      <c r="W1549" s="8">
        <v>0</v>
      </c>
      <c r="X1549" s="9">
        <v>0</v>
      </c>
      <c r="Y1549" s="8"/>
      <c r="AA1549" s="8"/>
      <c r="AG1549" s="47"/>
      <c r="AH1549" s="9">
        <f t="shared" si="102"/>
        <v>-1</v>
      </c>
      <c r="AI1549" s="7">
        <v>11.1</v>
      </c>
      <c r="AM1549" s="14"/>
      <c r="AO1549" s="16"/>
      <c r="AR1549" s="16"/>
      <c r="AS1549" s="9">
        <v>1982</v>
      </c>
      <c r="AT1549" s="23">
        <f t="shared" si="101"/>
        <v>3.2971036501492565</v>
      </c>
      <c r="AX1549" s="18"/>
      <c r="AZ1549" s="18"/>
      <c r="BB1549" s="18"/>
      <c r="BD1549" s="18"/>
      <c r="BF1549" s="18"/>
      <c r="BG1549" s="18" t="s">
        <v>271</v>
      </c>
      <c r="BH1549">
        <v>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 s="18">
        <v>0</v>
      </c>
      <c r="BO1549">
        <v>1</v>
      </c>
      <c r="BP1549">
        <v>0</v>
      </c>
      <c r="BQ1549" s="18">
        <v>0</v>
      </c>
      <c r="BS1549" s="18"/>
      <c r="BT1549" t="s">
        <v>397</v>
      </c>
      <c r="BU1549" t="s">
        <v>397</v>
      </c>
      <c r="BW1549" s="25"/>
      <c r="CA1549" s="18"/>
      <c r="CC1549" s="18"/>
      <c r="CD1549" s="18"/>
      <c r="CF1549" s="18"/>
      <c r="CH1549" s="18"/>
      <c r="CR1549" s="18"/>
      <c r="CT1549" s="25"/>
      <c r="CU1549" t="s">
        <v>397</v>
      </c>
      <c r="CW1549" t="s">
        <v>397</v>
      </c>
      <c r="CX1549" s="25" t="s">
        <v>397</v>
      </c>
    </row>
    <row r="1550" spans="1:102" x14ac:dyDescent="0.3">
      <c r="A1550">
        <v>1549</v>
      </c>
      <c r="B1550">
        <v>175</v>
      </c>
      <c r="C1550" s="25" t="s">
        <v>272</v>
      </c>
      <c r="D1550" s="12">
        <v>7.5</v>
      </c>
      <c r="E1550" s="14"/>
      <c r="F1550" s="7" t="str">
        <f>IFERROR(D1550/E1550, "X")</f>
        <v>X</v>
      </c>
      <c r="G1550" s="7">
        <f>D1550-E1550</f>
        <v>7.5</v>
      </c>
      <c r="H1550" s="16">
        <f>D1550+E1550</f>
        <v>7.5</v>
      </c>
      <c r="I1550" s="11" t="str">
        <f>IFERROR(F1550/SQRT(F1550^2+AH1550), "X")</f>
        <v>X</v>
      </c>
      <c r="J1550" s="39" t="str">
        <f>IFERROR(SQRT((1-I1550^2)/AH1550), "X")</f>
        <v>X</v>
      </c>
      <c r="K1550" s="39" t="str">
        <f t="shared" si="99"/>
        <v>X</v>
      </c>
      <c r="L1550" s="39" t="str">
        <f t="shared" si="100"/>
        <v>X</v>
      </c>
      <c r="M1550" s="43" t="str">
        <f>IFERROR(I1550+J1550, "X")</f>
        <v>X</v>
      </c>
      <c r="N1550" s="45">
        <v>0</v>
      </c>
      <c r="O1550" s="8">
        <v>0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1</v>
      </c>
      <c r="W1550" s="8">
        <v>0</v>
      </c>
      <c r="X1550" s="9">
        <v>0</v>
      </c>
      <c r="Y1550" s="8"/>
      <c r="AA1550" s="8"/>
      <c r="AG1550" s="47"/>
      <c r="AH1550" s="9">
        <f t="shared" si="102"/>
        <v>-1</v>
      </c>
      <c r="AI1550" s="7">
        <v>10</v>
      </c>
      <c r="AM1550" s="14"/>
      <c r="AO1550" s="16"/>
      <c r="AR1550" s="16"/>
      <c r="AS1550" s="9">
        <v>1991</v>
      </c>
      <c r="AT1550" s="23">
        <f t="shared" si="101"/>
        <v>3.2990712600274095</v>
      </c>
      <c r="AX1550" s="18"/>
      <c r="AZ1550" s="18"/>
      <c r="BB1550" s="18"/>
      <c r="BD1550" s="18"/>
      <c r="BF1550" s="18"/>
      <c r="BG1550" s="18" t="s">
        <v>271</v>
      </c>
      <c r="BH1550">
        <v>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 s="18">
        <v>0</v>
      </c>
      <c r="BO1550">
        <v>1</v>
      </c>
      <c r="BP1550">
        <v>0</v>
      </c>
      <c r="BQ1550" s="18">
        <v>0</v>
      </c>
      <c r="BS1550" s="18"/>
      <c r="BT1550" t="s">
        <v>397</v>
      </c>
      <c r="BU1550" t="s">
        <v>397</v>
      </c>
      <c r="BW1550" s="25"/>
      <c r="CA1550" s="18"/>
      <c r="CC1550" s="18"/>
      <c r="CD1550" s="18"/>
      <c r="CF1550" s="18"/>
      <c r="CH1550" s="18"/>
      <c r="CR1550" s="18"/>
      <c r="CT1550" s="25"/>
      <c r="CU1550" t="s">
        <v>397</v>
      </c>
      <c r="CW1550" t="s">
        <v>397</v>
      </c>
      <c r="CX1550" s="25" t="s">
        <v>397</v>
      </c>
    </row>
    <row r="1551" spans="1:102" x14ac:dyDescent="0.3">
      <c r="A1551">
        <v>1550</v>
      </c>
      <c r="B1551">
        <v>175</v>
      </c>
      <c r="C1551" s="25" t="s">
        <v>272</v>
      </c>
      <c r="D1551" s="12">
        <v>7.9</v>
      </c>
      <c r="E1551" s="14"/>
      <c r="F1551" s="7" t="str">
        <f>IFERROR(D1551/E1551, "X")</f>
        <v>X</v>
      </c>
      <c r="G1551" s="7">
        <f>D1551-E1551</f>
        <v>7.9</v>
      </c>
      <c r="H1551" s="16">
        <f>D1551+E1551</f>
        <v>7.9</v>
      </c>
      <c r="I1551" s="11" t="str">
        <f>IFERROR(F1551/SQRT(F1551^2+AH1551), "X")</f>
        <v>X</v>
      </c>
      <c r="J1551" s="39" t="str">
        <f>IFERROR(SQRT((1-I1551^2)/AH1551), "X")</f>
        <v>X</v>
      </c>
      <c r="K1551" s="39" t="str">
        <f t="shared" si="99"/>
        <v>X</v>
      </c>
      <c r="L1551" s="39" t="str">
        <f t="shared" si="100"/>
        <v>X</v>
      </c>
      <c r="M1551" s="43" t="str">
        <f>IFERROR(I1551+J1551, "X")</f>
        <v>X</v>
      </c>
      <c r="N1551" s="45">
        <v>0</v>
      </c>
      <c r="O1551" s="8">
        <v>0</v>
      </c>
      <c r="P1551" s="9">
        <v>0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1</v>
      </c>
      <c r="W1551" s="8">
        <v>0</v>
      </c>
      <c r="X1551" s="9">
        <v>0</v>
      </c>
      <c r="Y1551" s="8"/>
      <c r="AA1551" s="8"/>
      <c r="AG1551" s="47"/>
      <c r="AH1551" s="9">
        <f t="shared" si="102"/>
        <v>-1</v>
      </c>
      <c r="AI1551" s="7">
        <v>10</v>
      </c>
      <c r="AM1551" s="14"/>
      <c r="AO1551" s="16"/>
      <c r="AR1551" s="16"/>
      <c r="AS1551" s="9">
        <v>1993</v>
      </c>
      <c r="AT1551" s="23">
        <f t="shared" si="101"/>
        <v>3.2995072987004876</v>
      </c>
      <c r="AX1551" s="18"/>
      <c r="AZ1551" s="18"/>
      <c r="BB1551" s="18"/>
      <c r="BD1551" s="18"/>
      <c r="BF1551" s="18"/>
      <c r="BG1551" s="18" t="s">
        <v>271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 s="18">
        <v>0</v>
      </c>
      <c r="BO1551">
        <v>1</v>
      </c>
      <c r="BP1551">
        <v>0</v>
      </c>
      <c r="BQ1551" s="18">
        <v>0</v>
      </c>
      <c r="BS1551" s="18"/>
      <c r="BT1551" t="s">
        <v>397</v>
      </c>
      <c r="BU1551" t="s">
        <v>397</v>
      </c>
      <c r="BW1551" s="25"/>
      <c r="CA1551" s="18"/>
      <c r="CC1551" s="18"/>
      <c r="CD1551" s="18"/>
      <c r="CF1551" s="18"/>
      <c r="CH1551" s="18"/>
      <c r="CR1551" s="18"/>
      <c r="CT1551" s="25"/>
      <c r="CU1551" t="s">
        <v>397</v>
      </c>
      <c r="CW1551" t="s">
        <v>397</v>
      </c>
      <c r="CX1551" s="25" t="s">
        <v>397</v>
      </c>
    </row>
    <row r="1552" spans="1:102" x14ac:dyDescent="0.3">
      <c r="A1552">
        <v>1551</v>
      </c>
      <c r="B1552">
        <v>176</v>
      </c>
      <c r="C1552" s="25" t="s">
        <v>273</v>
      </c>
      <c r="D1552" s="12">
        <v>9.6</v>
      </c>
      <c r="E1552" s="14"/>
      <c r="F1552" s="7" t="str">
        <f>IFERROR(D1552/E1552, "X")</f>
        <v>X</v>
      </c>
      <c r="G1552" s="7">
        <f>D1552-E1552</f>
        <v>9.6</v>
      </c>
      <c r="H1552" s="16">
        <f>D1552+E1552</f>
        <v>9.6</v>
      </c>
      <c r="I1552" s="11" t="str">
        <f>IFERROR(F1552/SQRT(F1552^2+AH1552), "X")</f>
        <v>X</v>
      </c>
      <c r="J1552" s="39" t="str">
        <f>IFERROR(SQRT((1-I1552^2)/AH1552), "X")</f>
        <v>X</v>
      </c>
      <c r="K1552" s="39" t="str">
        <f t="shared" si="99"/>
        <v>X</v>
      </c>
      <c r="L1552" s="39" t="str">
        <f t="shared" si="100"/>
        <v>X</v>
      </c>
      <c r="M1552" s="43" t="str">
        <f>IFERROR(I1552+J1552, "X")</f>
        <v>X</v>
      </c>
      <c r="N1552" s="45">
        <v>1</v>
      </c>
      <c r="O1552" s="8">
        <v>0</v>
      </c>
      <c r="P1552" s="9">
        <v>0</v>
      </c>
      <c r="Q1552" s="9">
        <v>0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8">
        <v>0</v>
      </c>
      <c r="X1552" s="9">
        <v>0</v>
      </c>
      <c r="Y1552" s="8"/>
      <c r="AA1552" s="8"/>
      <c r="AG1552" s="47"/>
      <c r="AH1552" s="9">
        <f t="shared" si="102"/>
        <v>-1</v>
      </c>
      <c r="AI1552" s="7">
        <v>10</v>
      </c>
      <c r="AM1552" s="14"/>
      <c r="AO1552" s="16"/>
      <c r="AR1552" s="16"/>
      <c r="AS1552" s="9">
        <v>1992</v>
      </c>
      <c r="AT1552" s="23">
        <f t="shared" si="101"/>
        <v>3.2992893340876801</v>
      </c>
      <c r="AX1552" s="18"/>
      <c r="AZ1552" s="18"/>
      <c r="BB1552" s="18"/>
      <c r="BD1552" s="18"/>
      <c r="BF1552" s="18"/>
      <c r="BG1552" s="18" t="s">
        <v>271</v>
      </c>
      <c r="BH1552">
        <v>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 s="18">
        <v>0</v>
      </c>
      <c r="BO1552">
        <v>1</v>
      </c>
      <c r="BP1552">
        <v>0</v>
      </c>
      <c r="BQ1552" s="18">
        <v>0</v>
      </c>
      <c r="BS1552" s="18"/>
      <c r="BT1552" t="s">
        <v>397</v>
      </c>
      <c r="BU1552" t="s">
        <v>397</v>
      </c>
      <c r="BW1552" s="25"/>
      <c r="CA1552" s="18"/>
      <c r="CC1552" s="18"/>
      <c r="CD1552" s="18"/>
      <c r="CF1552" s="18"/>
      <c r="CH1552" s="18"/>
      <c r="CR1552" s="18"/>
      <c r="CT1552" s="25"/>
      <c r="CU1552" t="s">
        <v>397</v>
      </c>
      <c r="CW1552" t="s">
        <v>397</v>
      </c>
      <c r="CX1552" s="25" t="s">
        <v>397</v>
      </c>
    </row>
    <row r="1553" spans="1:102" x14ac:dyDescent="0.3">
      <c r="A1553">
        <v>1552</v>
      </c>
      <c r="B1553">
        <v>176</v>
      </c>
      <c r="C1553" s="25" t="s">
        <v>273</v>
      </c>
      <c r="D1553" s="12">
        <v>9.5</v>
      </c>
      <c r="E1553" s="14"/>
      <c r="F1553" s="7" t="str">
        <f>IFERROR(D1553/E1553, "X")</f>
        <v>X</v>
      </c>
      <c r="G1553" s="7">
        <f>D1553-E1553</f>
        <v>9.5</v>
      </c>
      <c r="H1553" s="16">
        <f>D1553+E1553</f>
        <v>9.5</v>
      </c>
      <c r="I1553" s="11" t="str">
        <f>IFERROR(F1553/SQRT(F1553^2+AH1553), "X")</f>
        <v>X</v>
      </c>
      <c r="J1553" s="39" t="str">
        <f>IFERROR(SQRT((1-I1553^2)/AH1553), "X")</f>
        <v>X</v>
      </c>
      <c r="K1553" s="39" t="str">
        <f t="shared" si="99"/>
        <v>X</v>
      </c>
      <c r="L1553" s="39" t="str">
        <f t="shared" si="100"/>
        <v>X</v>
      </c>
      <c r="M1553" s="43" t="str">
        <f>IFERROR(I1553+J1553, "X")</f>
        <v>X</v>
      </c>
      <c r="N1553" s="45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8">
        <v>0</v>
      </c>
      <c r="X1553" s="9">
        <v>0</v>
      </c>
      <c r="Y1553" s="8"/>
      <c r="AA1553" s="8"/>
      <c r="AG1553" s="47"/>
      <c r="AH1553" s="9">
        <f t="shared" si="102"/>
        <v>-1</v>
      </c>
      <c r="AI1553" s="7">
        <v>9.8000000000000007</v>
      </c>
      <c r="AM1553" s="14"/>
      <c r="AO1553" s="16"/>
      <c r="AR1553" s="16"/>
      <c r="AS1553" s="9">
        <v>1995</v>
      </c>
      <c r="AT1553" s="23">
        <f t="shared" si="101"/>
        <v>3.2999429000227671</v>
      </c>
      <c r="AX1553" s="18"/>
      <c r="AZ1553" s="18"/>
      <c r="BB1553" s="18"/>
      <c r="BD1553" s="18"/>
      <c r="BF1553" s="18"/>
      <c r="BG1553" s="18" t="s">
        <v>271</v>
      </c>
      <c r="BH1553">
        <v>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 s="18">
        <v>0</v>
      </c>
      <c r="BO1553">
        <v>1</v>
      </c>
      <c r="BP1553">
        <v>0</v>
      </c>
      <c r="BQ1553" s="18">
        <v>0</v>
      </c>
      <c r="BS1553" s="18"/>
      <c r="BT1553" t="s">
        <v>397</v>
      </c>
      <c r="BU1553" t="s">
        <v>397</v>
      </c>
      <c r="BW1553" s="25"/>
      <c r="CA1553" s="18"/>
      <c r="CC1553" s="18"/>
      <c r="CD1553" s="18"/>
      <c r="CF1553" s="18"/>
      <c r="CH1553" s="18"/>
      <c r="CR1553" s="18"/>
      <c r="CT1553" s="25"/>
      <c r="CU1553" t="s">
        <v>397</v>
      </c>
      <c r="CW1553" t="s">
        <v>397</v>
      </c>
      <c r="CX1553" s="25" t="s">
        <v>397</v>
      </c>
    </row>
    <row r="1554" spans="1:102" x14ac:dyDescent="0.3">
      <c r="A1554">
        <v>1553</v>
      </c>
      <c r="B1554">
        <v>176</v>
      </c>
      <c r="C1554" s="25" t="s">
        <v>273</v>
      </c>
      <c r="D1554" s="12">
        <v>8.1999999999999993</v>
      </c>
      <c r="E1554" s="14"/>
      <c r="F1554" s="7" t="str">
        <f>IFERROR(D1554/E1554, "X")</f>
        <v>X</v>
      </c>
      <c r="G1554" s="7">
        <f>D1554-E1554</f>
        <v>8.1999999999999993</v>
      </c>
      <c r="H1554" s="16">
        <f>D1554+E1554</f>
        <v>8.1999999999999993</v>
      </c>
      <c r="I1554" s="11" t="str">
        <f>IFERROR(F1554/SQRT(F1554^2+AH1554), "X")</f>
        <v>X</v>
      </c>
      <c r="J1554" s="39" t="str">
        <f>IFERROR(SQRT((1-I1554^2)/AH1554), "X")</f>
        <v>X</v>
      </c>
      <c r="K1554" s="39" t="str">
        <f t="shared" si="99"/>
        <v>X</v>
      </c>
      <c r="L1554" s="39" t="str">
        <f t="shared" si="100"/>
        <v>X</v>
      </c>
      <c r="M1554" s="43" t="str">
        <f>IFERROR(I1554+J1554, "X")</f>
        <v>X</v>
      </c>
      <c r="N1554" s="45">
        <v>0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1</v>
      </c>
      <c r="V1554" s="9">
        <v>0</v>
      </c>
      <c r="W1554" s="8">
        <v>0</v>
      </c>
      <c r="X1554" s="9">
        <v>0</v>
      </c>
      <c r="Y1554" s="8"/>
      <c r="AA1554" s="8"/>
      <c r="AG1554" s="47"/>
      <c r="AH1554" s="9">
        <f t="shared" si="102"/>
        <v>-1</v>
      </c>
      <c r="AI1554" s="7">
        <v>10</v>
      </c>
      <c r="AM1554" s="14"/>
      <c r="AO1554" s="16"/>
      <c r="AR1554" s="16"/>
      <c r="AS1554" s="9">
        <v>1992</v>
      </c>
      <c r="AT1554" s="23">
        <f t="shared" si="101"/>
        <v>3.2992893340876801</v>
      </c>
      <c r="AX1554" s="18"/>
      <c r="AZ1554" s="18"/>
      <c r="BB1554" s="18"/>
      <c r="BD1554" s="18"/>
      <c r="BF1554" s="18"/>
      <c r="BG1554" s="18" t="s">
        <v>271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 s="18">
        <v>0</v>
      </c>
      <c r="BO1554">
        <v>1</v>
      </c>
      <c r="BP1554">
        <v>0</v>
      </c>
      <c r="BQ1554" s="18">
        <v>0</v>
      </c>
      <c r="BS1554" s="18"/>
      <c r="BT1554" t="s">
        <v>397</v>
      </c>
      <c r="BU1554" t="s">
        <v>397</v>
      </c>
      <c r="BW1554" s="25"/>
      <c r="CA1554" s="18"/>
      <c r="CC1554" s="18"/>
      <c r="CD1554" s="18"/>
      <c r="CF1554" s="18"/>
      <c r="CH1554" s="18"/>
      <c r="CR1554" s="18"/>
      <c r="CT1554" s="25"/>
      <c r="CU1554" t="s">
        <v>397</v>
      </c>
      <c r="CW1554" t="s">
        <v>397</v>
      </c>
      <c r="CX1554" s="25" t="s">
        <v>397</v>
      </c>
    </row>
    <row r="1555" spans="1:102" x14ac:dyDescent="0.3">
      <c r="A1555">
        <v>1554</v>
      </c>
      <c r="B1555">
        <v>176</v>
      </c>
      <c r="C1555" s="25" t="s">
        <v>273</v>
      </c>
      <c r="D1555" s="12">
        <v>9.1</v>
      </c>
      <c r="E1555" s="14"/>
      <c r="F1555" s="7" t="str">
        <f>IFERROR(D1555/E1555, "X")</f>
        <v>X</v>
      </c>
      <c r="G1555" s="7">
        <f>D1555-E1555</f>
        <v>9.1</v>
      </c>
      <c r="H1555" s="16">
        <f>D1555+E1555</f>
        <v>9.1</v>
      </c>
      <c r="I1555" s="11" t="str">
        <f>IFERROR(F1555/SQRT(F1555^2+AH1555), "X")</f>
        <v>X</v>
      </c>
      <c r="J1555" s="39" t="str">
        <f>IFERROR(SQRT((1-I1555^2)/AH1555), "X")</f>
        <v>X</v>
      </c>
      <c r="K1555" s="39" t="str">
        <f t="shared" ref="K1555:K1617" si="103">IFERROR(1/J1555, "X")</f>
        <v>X</v>
      </c>
      <c r="L1555" s="39" t="str">
        <f t="shared" ref="L1555:L1617" si="104">IFERROR(I1555-J1555, "X")</f>
        <v>X</v>
      </c>
      <c r="M1555" s="43" t="str">
        <f>IFERROR(I1555+J1555, "X")</f>
        <v>X</v>
      </c>
      <c r="N1555" s="45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8">
        <v>0</v>
      </c>
      <c r="X1555" s="9">
        <v>0</v>
      </c>
      <c r="Y1555" s="8"/>
      <c r="AA1555" s="8"/>
      <c r="AG1555" s="47"/>
      <c r="AH1555" s="9">
        <f t="shared" si="102"/>
        <v>-1</v>
      </c>
      <c r="AI1555" s="7">
        <v>9.8000000000000007</v>
      </c>
      <c r="AM1555" s="14"/>
      <c r="AO1555" s="16"/>
      <c r="AR1555" s="16"/>
      <c r="AS1555" s="9">
        <v>1995</v>
      </c>
      <c r="AT1555" s="23">
        <f t="shared" ref="AT1555:AT1617" si="105">LOG(AS1555)</f>
        <v>3.2999429000227671</v>
      </c>
      <c r="AX1555" s="18"/>
      <c r="AZ1555" s="18"/>
      <c r="BB1555" s="18"/>
      <c r="BD1555" s="18"/>
      <c r="BF1555" s="18"/>
      <c r="BG1555" s="18" t="s">
        <v>271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 s="18">
        <v>0</v>
      </c>
      <c r="BO1555">
        <v>1</v>
      </c>
      <c r="BP1555">
        <v>0</v>
      </c>
      <c r="BQ1555" s="18">
        <v>0</v>
      </c>
      <c r="BS1555" s="18"/>
      <c r="BT1555" t="s">
        <v>397</v>
      </c>
      <c r="BU1555" t="s">
        <v>397</v>
      </c>
      <c r="BW1555" s="25"/>
      <c r="CA1555" s="18"/>
      <c r="CC1555" s="18"/>
      <c r="CD1555" s="18"/>
      <c r="CF1555" s="18"/>
      <c r="CH1555" s="18"/>
      <c r="CR1555" s="18"/>
      <c r="CT1555" s="25"/>
      <c r="CU1555" t="s">
        <v>397</v>
      </c>
      <c r="CW1555" t="s">
        <v>397</v>
      </c>
      <c r="CX1555" s="25" t="s">
        <v>397</v>
      </c>
    </row>
    <row r="1556" spans="1:102" x14ac:dyDescent="0.3">
      <c r="A1556">
        <v>1555</v>
      </c>
      <c r="B1556">
        <v>176</v>
      </c>
      <c r="C1556" s="25" t="s">
        <v>273</v>
      </c>
      <c r="D1556" s="12">
        <v>7.8</v>
      </c>
      <c r="E1556" s="14"/>
      <c r="F1556" s="7" t="str">
        <f>IFERROR(D1556/E1556, "X")</f>
        <v>X</v>
      </c>
      <c r="G1556" s="7">
        <f>D1556-E1556</f>
        <v>7.8</v>
      </c>
      <c r="H1556" s="16">
        <f>D1556+E1556</f>
        <v>7.8</v>
      </c>
      <c r="I1556" s="11" t="str">
        <f>IFERROR(F1556/SQRT(F1556^2+AH1556), "X")</f>
        <v>X</v>
      </c>
      <c r="J1556" s="39" t="str">
        <f>IFERROR(SQRT((1-I1556^2)/AH1556), "X")</f>
        <v>X</v>
      </c>
      <c r="K1556" s="39" t="str">
        <f t="shared" si="103"/>
        <v>X</v>
      </c>
      <c r="L1556" s="39" t="str">
        <f t="shared" si="104"/>
        <v>X</v>
      </c>
      <c r="M1556" s="43" t="str">
        <f>IFERROR(I1556+J1556, "X")</f>
        <v>X</v>
      </c>
      <c r="N1556" s="45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8">
        <v>0</v>
      </c>
      <c r="X1556" s="9">
        <v>0</v>
      </c>
      <c r="Y1556" s="8"/>
      <c r="AA1556" s="8"/>
      <c r="AG1556" s="47"/>
      <c r="AH1556" s="9">
        <f t="shared" si="102"/>
        <v>-1</v>
      </c>
      <c r="AI1556" s="7">
        <v>10</v>
      </c>
      <c r="AM1556" s="14"/>
      <c r="AO1556" s="16"/>
      <c r="AR1556" s="16"/>
      <c r="AS1556" s="9">
        <v>1992</v>
      </c>
      <c r="AT1556" s="23">
        <f t="shared" si="105"/>
        <v>3.2992893340876801</v>
      </c>
      <c r="AX1556" s="18"/>
      <c r="AZ1556" s="18"/>
      <c r="BB1556" s="18"/>
      <c r="BD1556" s="18"/>
      <c r="BF1556" s="18"/>
      <c r="BG1556" s="18" t="s">
        <v>271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 s="18">
        <v>0</v>
      </c>
      <c r="BO1556">
        <v>1</v>
      </c>
      <c r="BP1556">
        <v>0</v>
      </c>
      <c r="BQ1556" s="18">
        <v>0</v>
      </c>
      <c r="BS1556" s="18"/>
      <c r="BT1556" t="s">
        <v>397</v>
      </c>
      <c r="BU1556" t="s">
        <v>397</v>
      </c>
      <c r="BW1556" s="25"/>
      <c r="CA1556" s="18"/>
      <c r="CC1556" s="18"/>
      <c r="CD1556" s="18"/>
      <c r="CF1556" s="18"/>
      <c r="CH1556" s="18"/>
      <c r="CR1556" s="18"/>
      <c r="CT1556" s="25"/>
      <c r="CU1556" t="s">
        <v>397</v>
      </c>
      <c r="CW1556" t="s">
        <v>397</v>
      </c>
      <c r="CX1556" s="25" t="s">
        <v>397</v>
      </c>
    </row>
    <row r="1557" spans="1:102" x14ac:dyDescent="0.3">
      <c r="A1557">
        <v>1556</v>
      </c>
      <c r="B1557">
        <v>176</v>
      </c>
      <c r="C1557" s="25" t="s">
        <v>273</v>
      </c>
      <c r="D1557" s="12">
        <v>9</v>
      </c>
      <c r="E1557" s="14"/>
      <c r="F1557" s="7" t="str">
        <f>IFERROR(D1557/E1557, "X")</f>
        <v>X</v>
      </c>
      <c r="G1557" s="7">
        <f>D1557-E1557</f>
        <v>9</v>
      </c>
      <c r="H1557" s="16">
        <f>D1557+E1557</f>
        <v>9</v>
      </c>
      <c r="I1557" s="11" t="str">
        <f>IFERROR(F1557/SQRT(F1557^2+AH1557), "X")</f>
        <v>X</v>
      </c>
      <c r="J1557" s="39" t="str">
        <f>IFERROR(SQRT((1-I1557^2)/AH1557), "X")</f>
        <v>X</v>
      </c>
      <c r="K1557" s="39" t="str">
        <f t="shared" si="103"/>
        <v>X</v>
      </c>
      <c r="L1557" s="39" t="str">
        <f t="shared" si="104"/>
        <v>X</v>
      </c>
      <c r="M1557" s="43" t="str">
        <f>IFERROR(I1557+J1557, "X")</f>
        <v>X</v>
      </c>
      <c r="N1557" s="45">
        <v>0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1</v>
      </c>
      <c r="W1557" s="8">
        <v>0</v>
      </c>
      <c r="X1557" s="9">
        <v>0</v>
      </c>
      <c r="Y1557" s="8"/>
      <c r="AA1557" s="8"/>
      <c r="AG1557" s="47"/>
      <c r="AH1557" s="9">
        <f t="shared" si="102"/>
        <v>-1</v>
      </c>
      <c r="AI1557" s="7">
        <v>9.8000000000000007</v>
      </c>
      <c r="AM1557" s="14"/>
      <c r="AO1557" s="16"/>
      <c r="AR1557" s="16"/>
      <c r="AS1557" s="9">
        <v>1995</v>
      </c>
      <c r="AT1557" s="23">
        <f t="shared" si="105"/>
        <v>3.2999429000227671</v>
      </c>
      <c r="AX1557" s="18"/>
      <c r="AZ1557" s="18"/>
      <c r="BB1557" s="18"/>
      <c r="BD1557" s="18"/>
      <c r="BF1557" s="18"/>
      <c r="BG1557" s="18" t="s">
        <v>271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 s="18">
        <v>0</v>
      </c>
      <c r="BO1557">
        <v>1</v>
      </c>
      <c r="BP1557">
        <v>0</v>
      </c>
      <c r="BQ1557" s="18">
        <v>0</v>
      </c>
      <c r="BS1557" s="18"/>
      <c r="BT1557" t="s">
        <v>397</v>
      </c>
      <c r="BU1557" t="s">
        <v>397</v>
      </c>
      <c r="BW1557" s="25"/>
      <c r="CA1557" s="18"/>
      <c r="CC1557" s="18"/>
      <c r="CD1557" s="18"/>
      <c r="CF1557" s="18"/>
      <c r="CH1557" s="18"/>
      <c r="CR1557" s="18"/>
      <c r="CT1557" s="25"/>
      <c r="CU1557" t="s">
        <v>397</v>
      </c>
      <c r="CW1557" t="s">
        <v>397</v>
      </c>
      <c r="CX1557" s="25" t="s">
        <v>397</v>
      </c>
    </row>
    <row r="1558" spans="1:102" x14ac:dyDescent="0.3">
      <c r="A1558">
        <v>1557</v>
      </c>
      <c r="B1558">
        <v>177</v>
      </c>
      <c r="C1558" s="25" t="s">
        <v>121</v>
      </c>
      <c r="D1558" s="12">
        <v>9.3000000000000007</v>
      </c>
      <c r="E1558" s="14"/>
      <c r="F1558" s="7" t="str">
        <f>IFERROR(D1558/E1558, "X")</f>
        <v>X</v>
      </c>
      <c r="G1558" s="7">
        <f>D1558-E1558</f>
        <v>9.3000000000000007</v>
      </c>
      <c r="H1558" s="16">
        <f>D1558+E1558</f>
        <v>9.3000000000000007</v>
      </c>
      <c r="I1558" s="11" t="str">
        <f>IFERROR(F1558/SQRT(F1558^2+AH1558), "X")</f>
        <v>X</v>
      </c>
      <c r="J1558" s="39" t="str">
        <f>IFERROR(SQRT((1-I1558^2)/AH1558), "X")</f>
        <v>X</v>
      </c>
      <c r="K1558" s="39" t="str">
        <f t="shared" si="103"/>
        <v>X</v>
      </c>
      <c r="L1558" s="39" t="str">
        <f t="shared" si="104"/>
        <v>X</v>
      </c>
      <c r="M1558" s="43" t="str">
        <f>IFERROR(I1558+J1558, "X")</f>
        <v>X</v>
      </c>
      <c r="N1558" s="45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8">
        <v>0</v>
      </c>
      <c r="X1558" s="9">
        <v>0</v>
      </c>
      <c r="Y1558" s="8"/>
      <c r="AA1558" s="8"/>
      <c r="AG1558" s="47"/>
      <c r="AH1558" s="9">
        <f t="shared" si="102"/>
        <v>-1</v>
      </c>
      <c r="AI1558" s="7">
        <v>5.8</v>
      </c>
      <c r="AM1558" s="14"/>
      <c r="AO1558" s="16"/>
      <c r="AR1558" s="16"/>
      <c r="AS1558" s="9">
        <v>1992</v>
      </c>
      <c r="AT1558" s="23">
        <f t="shared" si="105"/>
        <v>3.2992893340876801</v>
      </c>
      <c r="AX1558" s="18"/>
      <c r="AZ1558" s="18"/>
      <c r="BB1558" s="18"/>
      <c r="BD1558" s="18"/>
      <c r="BF1558" s="18"/>
      <c r="BG1558" s="18" t="s">
        <v>118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 s="18">
        <v>1</v>
      </c>
      <c r="BO1558">
        <v>0</v>
      </c>
      <c r="BP1558">
        <v>0</v>
      </c>
      <c r="BQ1558" s="18">
        <v>1</v>
      </c>
      <c r="BS1558" s="18"/>
      <c r="BT1558" t="s">
        <v>397</v>
      </c>
      <c r="BU1558" t="s">
        <v>397</v>
      </c>
      <c r="BW1558" s="25"/>
      <c r="CA1558" s="18"/>
      <c r="CC1558" s="18"/>
      <c r="CD1558" s="18"/>
      <c r="CF1558" s="18"/>
      <c r="CH1558" s="18"/>
      <c r="CR1558" s="18"/>
      <c r="CT1558" s="25"/>
      <c r="CU1558" t="s">
        <v>397</v>
      </c>
      <c r="CW1558" t="s">
        <v>397</v>
      </c>
      <c r="CX1558" s="25" t="s">
        <v>397</v>
      </c>
    </row>
    <row r="1559" spans="1:102" x14ac:dyDescent="0.3">
      <c r="A1559">
        <v>1558</v>
      </c>
      <c r="B1559">
        <v>177</v>
      </c>
      <c r="C1559" s="25" t="s">
        <v>121</v>
      </c>
      <c r="D1559" s="12">
        <v>10.6</v>
      </c>
      <c r="E1559" s="14"/>
      <c r="F1559" s="7" t="str">
        <f>IFERROR(D1559/E1559, "X")</f>
        <v>X</v>
      </c>
      <c r="G1559" s="7">
        <f>D1559-E1559</f>
        <v>10.6</v>
      </c>
      <c r="H1559" s="16">
        <f>D1559+E1559</f>
        <v>10.6</v>
      </c>
      <c r="I1559" s="11" t="str">
        <f>IFERROR(F1559/SQRT(F1559^2+AH1559), "X")</f>
        <v>X</v>
      </c>
      <c r="J1559" s="39" t="str">
        <f>IFERROR(SQRT((1-I1559^2)/AH1559), "X")</f>
        <v>X</v>
      </c>
      <c r="K1559" s="39" t="str">
        <f t="shared" si="103"/>
        <v>X</v>
      </c>
      <c r="L1559" s="39" t="str">
        <f t="shared" si="104"/>
        <v>X</v>
      </c>
      <c r="M1559" s="43" t="str">
        <f>IFERROR(I1559+J1559, "X")</f>
        <v>X</v>
      </c>
      <c r="N1559" s="45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0</v>
      </c>
      <c r="V1559" s="9">
        <v>1</v>
      </c>
      <c r="W1559" s="8">
        <v>0</v>
      </c>
      <c r="X1559" s="9">
        <v>0</v>
      </c>
      <c r="Y1559" s="8"/>
      <c r="AA1559" s="8"/>
      <c r="AG1559" s="47"/>
      <c r="AH1559" s="9">
        <f t="shared" si="102"/>
        <v>-1</v>
      </c>
      <c r="AI1559" s="7">
        <v>5.8</v>
      </c>
      <c r="AM1559" s="14"/>
      <c r="AO1559" s="16"/>
      <c r="AR1559" s="16"/>
      <c r="AS1559" s="9">
        <v>1992</v>
      </c>
      <c r="AT1559" s="23">
        <f t="shared" si="105"/>
        <v>3.2992893340876801</v>
      </c>
      <c r="AX1559" s="18"/>
      <c r="AZ1559" s="18"/>
      <c r="BB1559" s="18"/>
      <c r="BD1559" s="18"/>
      <c r="BF1559" s="18"/>
      <c r="BG1559" s="18" t="s">
        <v>118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 s="18">
        <v>1</v>
      </c>
      <c r="BO1559">
        <v>0</v>
      </c>
      <c r="BP1559">
        <v>0</v>
      </c>
      <c r="BQ1559" s="18">
        <v>1</v>
      </c>
      <c r="BS1559" s="18"/>
      <c r="BT1559" t="s">
        <v>397</v>
      </c>
      <c r="BU1559" t="s">
        <v>397</v>
      </c>
      <c r="BW1559" s="25"/>
      <c r="CA1559" s="18"/>
      <c r="CC1559" s="18"/>
      <c r="CD1559" s="18"/>
      <c r="CF1559" s="18"/>
      <c r="CH1559" s="18"/>
      <c r="CR1559" s="18"/>
      <c r="CT1559" s="25"/>
      <c r="CU1559" t="s">
        <v>397</v>
      </c>
      <c r="CW1559" t="s">
        <v>397</v>
      </c>
      <c r="CX1559" s="25" t="s">
        <v>397</v>
      </c>
    </row>
    <row r="1560" spans="1:102" x14ac:dyDescent="0.3">
      <c r="A1560">
        <v>1559</v>
      </c>
      <c r="B1560">
        <v>178</v>
      </c>
      <c r="C1560" s="25" t="s">
        <v>36</v>
      </c>
      <c r="D1560" s="12">
        <v>12.2</v>
      </c>
      <c r="E1560" s="14"/>
      <c r="F1560" s="7" t="str">
        <f>IFERROR(D1560/E1560, "X")</f>
        <v>X</v>
      </c>
      <c r="G1560" s="7">
        <f>D1560-E1560</f>
        <v>12.2</v>
      </c>
      <c r="H1560" s="16">
        <f>D1560+E1560</f>
        <v>12.2</v>
      </c>
      <c r="I1560" s="11" t="str">
        <f>IFERROR(F1560/SQRT(F1560^2+AH1560), "X")</f>
        <v>X</v>
      </c>
      <c r="J1560" s="39" t="str">
        <f>IFERROR(SQRT((1-I1560^2)/AH1560), "X")</f>
        <v>X</v>
      </c>
      <c r="K1560" s="39" t="str">
        <f t="shared" si="103"/>
        <v>X</v>
      </c>
      <c r="L1560" s="39" t="str">
        <f t="shared" si="104"/>
        <v>X</v>
      </c>
      <c r="M1560" s="43" t="str">
        <f>IFERROR(I1560+J1560, "X")</f>
        <v>X</v>
      </c>
      <c r="N1560" s="45">
        <v>1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0</v>
      </c>
      <c r="V1560" s="9">
        <v>0</v>
      </c>
      <c r="W1560" s="8">
        <v>0</v>
      </c>
      <c r="X1560" s="9">
        <v>0</v>
      </c>
      <c r="Y1560" s="8"/>
      <c r="AA1560" s="8"/>
      <c r="AG1560" s="47"/>
      <c r="AH1560" s="9">
        <f t="shared" si="102"/>
        <v>-1</v>
      </c>
      <c r="AI1560" s="7">
        <v>5.7</v>
      </c>
      <c r="AM1560" s="14"/>
      <c r="AO1560" s="16"/>
      <c r="AR1560" s="16"/>
      <c r="AS1560" s="9">
        <v>1981</v>
      </c>
      <c r="AT1560" s="23">
        <f t="shared" si="105"/>
        <v>3.2968844755385471</v>
      </c>
      <c r="AX1560" s="18"/>
      <c r="AZ1560" s="18"/>
      <c r="BB1560" s="18"/>
      <c r="BD1560" s="18"/>
      <c r="BF1560" s="18"/>
      <c r="BG1560" s="18" t="s">
        <v>35</v>
      </c>
      <c r="BH1560">
        <v>0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 s="18">
        <v>0</v>
      </c>
      <c r="BO1560">
        <v>0</v>
      </c>
      <c r="BP1560">
        <v>1</v>
      </c>
      <c r="BQ1560" s="18">
        <v>0</v>
      </c>
      <c r="BS1560" s="18"/>
      <c r="BT1560" t="s">
        <v>397</v>
      </c>
      <c r="BU1560" t="s">
        <v>397</v>
      </c>
      <c r="BW1560" s="25"/>
      <c r="CA1560" s="18"/>
      <c r="CC1560" s="18"/>
      <c r="CD1560" s="18"/>
      <c r="CF1560" s="18"/>
      <c r="CH1560" s="18"/>
      <c r="CR1560" s="18"/>
      <c r="CT1560" s="25"/>
      <c r="CU1560" t="s">
        <v>397</v>
      </c>
      <c r="CW1560" t="s">
        <v>397</v>
      </c>
      <c r="CX1560" s="25" t="s">
        <v>397</v>
      </c>
    </row>
    <row r="1561" spans="1:102" x14ac:dyDescent="0.3">
      <c r="A1561">
        <v>1560</v>
      </c>
      <c r="B1561">
        <v>178</v>
      </c>
      <c r="C1561" s="25" t="s">
        <v>36</v>
      </c>
      <c r="D1561" s="12">
        <v>9.5</v>
      </c>
      <c r="E1561" s="14"/>
      <c r="F1561" s="7" t="str">
        <f>IFERROR(D1561/E1561, "X")</f>
        <v>X</v>
      </c>
      <c r="G1561" s="7">
        <f>D1561-E1561</f>
        <v>9.5</v>
      </c>
      <c r="H1561" s="16">
        <f>D1561+E1561</f>
        <v>9.5</v>
      </c>
      <c r="I1561" s="11" t="str">
        <f>IFERROR(F1561/SQRT(F1561^2+AH1561), "X")</f>
        <v>X</v>
      </c>
      <c r="J1561" s="39" t="str">
        <f>IFERROR(SQRT((1-I1561^2)/AH1561), "X")</f>
        <v>X</v>
      </c>
      <c r="K1561" s="39" t="str">
        <f t="shared" si="103"/>
        <v>X</v>
      </c>
      <c r="L1561" s="39" t="str">
        <f t="shared" si="104"/>
        <v>X</v>
      </c>
      <c r="M1561" s="43" t="str">
        <f>IFERROR(I1561+J1561, "X")</f>
        <v>X</v>
      </c>
      <c r="N1561" s="45">
        <v>1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0</v>
      </c>
      <c r="W1561" s="8">
        <v>0</v>
      </c>
      <c r="X1561" s="9">
        <v>0</v>
      </c>
      <c r="Y1561" s="8"/>
      <c r="AA1561" s="8"/>
      <c r="AG1561" s="47"/>
      <c r="AH1561" s="9">
        <f t="shared" si="102"/>
        <v>-1</v>
      </c>
      <c r="AI1561" s="7">
        <v>6.9</v>
      </c>
      <c r="AM1561" s="14"/>
      <c r="AO1561" s="16"/>
      <c r="AR1561" s="16"/>
      <c r="AS1561" s="9">
        <v>1988</v>
      </c>
      <c r="AT1561" s="23">
        <f t="shared" si="105"/>
        <v>3.2984163800612945</v>
      </c>
      <c r="AX1561" s="18"/>
      <c r="AZ1561" s="18"/>
      <c r="BB1561" s="18"/>
      <c r="BD1561" s="18"/>
      <c r="BF1561" s="18"/>
      <c r="BG1561" s="18" t="s">
        <v>35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 s="18">
        <v>0</v>
      </c>
      <c r="BO1561">
        <v>0</v>
      </c>
      <c r="BP1561">
        <v>1</v>
      </c>
      <c r="BQ1561" s="18">
        <v>0</v>
      </c>
      <c r="BS1561" s="18"/>
      <c r="BT1561" t="s">
        <v>397</v>
      </c>
      <c r="BU1561" t="s">
        <v>397</v>
      </c>
      <c r="BW1561" s="25"/>
      <c r="CA1561" s="18"/>
      <c r="CC1561" s="18"/>
      <c r="CD1561" s="18"/>
      <c r="CF1561" s="18"/>
      <c r="CH1561" s="18"/>
      <c r="CR1561" s="18"/>
      <c r="CT1561" s="25"/>
      <c r="CU1561" t="s">
        <v>397</v>
      </c>
      <c r="CW1561" t="s">
        <v>397</v>
      </c>
      <c r="CX1561" s="25" t="s">
        <v>397</v>
      </c>
    </row>
    <row r="1562" spans="1:102" x14ac:dyDescent="0.3">
      <c r="A1562">
        <v>1561</v>
      </c>
      <c r="B1562">
        <v>178</v>
      </c>
      <c r="C1562" s="25" t="s">
        <v>36</v>
      </c>
      <c r="D1562" s="12">
        <v>7.1</v>
      </c>
      <c r="E1562" s="14"/>
      <c r="F1562" s="7" t="str">
        <f>IFERROR(D1562/E1562, "X")</f>
        <v>X</v>
      </c>
      <c r="G1562" s="7">
        <f>D1562-E1562</f>
        <v>7.1</v>
      </c>
      <c r="H1562" s="16">
        <f>D1562+E1562</f>
        <v>7.1</v>
      </c>
      <c r="I1562" s="11" t="str">
        <f>IFERROR(F1562/SQRT(F1562^2+AH1562), "X")</f>
        <v>X</v>
      </c>
      <c r="J1562" s="39" t="str">
        <f>IFERROR(SQRT((1-I1562^2)/AH1562), "X")</f>
        <v>X</v>
      </c>
      <c r="K1562" s="39" t="str">
        <f t="shared" si="103"/>
        <v>X</v>
      </c>
      <c r="L1562" s="39" t="str">
        <f t="shared" si="104"/>
        <v>X</v>
      </c>
      <c r="M1562" s="43" t="str">
        <f>IFERROR(I1562+J1562, "X")</f>
        <v>X</v>
      </c>
      <c r="N1562" s="45">
        <v>1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0</v>
      </c>
      <c r="W1562" s="8">
        <v>0</v>
      </c>
      <c r="X1562" s="9">
        <v>0</v>
      </c>
      <c r="Y1562" s="8"/>
      <c r="AA1562" s="8"/>
      <c r="AG1562" s="47"/>
      <c r="AH1562" s="9">
        <f t="shared" si="102"/>
        <v>-1</v>
      </c>
      <c r="AI1562" s="7">
        <v>7.1</v>
      </c>
      <c r="AM1562" s="14"/>
      <c r="AO1562" s="16"/>
      <c r="AR1562" s="16"/>
      <c r="AS1562" s="9">
        <v>1989</v>
      </c>
      <c r="AT1562" s="23">
        <f t="shared" si="105"/>
        <v>3.2986347831244354</v>
      </c>
      <c r="AX1562" s="18"/>
      <c r="AZ1562" s="18"/>
      <c r="BB1562" s="18"/>
      <c r="BD1562" s="18"/>
      <c r="BF1562" s="18"/>
      <c r="BG1562" s="18" t="s">
        <v>35</v>
      </c>
      <c r="BH1562">
        <v>0</v>
      </c>
      <c r="BI1562">
        <v>0</v>
      </c>
      <c r="BJ1562">
        <v>0</v>
      </c>
      <c r="BK1562">
        <v>1</v>
      </c>
      <c r="BL1562">
        <v>0</v>
      </c>
      <c r="BM1562">
        <v>0</v>
      </c>
      <c r="BN1562" s="18">
        <v>0</v>
      </c>
      <c r="BO1562">
        <v>0</v>
      </c>
      <c r="BP1562">
        <v>1</v>
      </c>
      <c r="BQ1562" s="18">
        <v>0</v>
      </c>
      <c r="BS1562" s="18"/>
      <c r="BT1562" t="s">
        <v>397</v>
      </c>
      <c r="BU1562" t="s">
        <v>397</v>
      </c>
      <c r="BW1562" s="25"/>
      <c r="CA1562" s="18"/>
      <c r="CC1562" s="18"/>
      <c r="CD1562" s="18"/>
      <c r="CF1562" s="18"/>
      <c r="CH1562" s="18"/>
      <c r="CR1562" s="18"/>
      <c r="CT1562" s="25"/>
      <c r="CU1562" t="s">
        <v>397</v>
      </c>
      <c r="CW1562" t="s">
        <v>397</v>
      </c>
      <c r="CX1562" s="25" t="s">
        <v>397</v>
      </c>
    </row>
    <row r="1563" spans="1:102" x14ac:dyDescent="0.3">
      <c r="A1563">
        <v>1562</v>
      </c>
      <c r="B1563">
        <v>178</v>
      </c>
      <c r="C1563" s="25" t="s">
        <v>36</v>
      </c>
      <c r="D1563" s="12">
        <v>8.9</v>
      </c>
      <c r="E1563" s="14"/>
      <c r="F1563" s="7" t="str">
        <f>IFERROR(D1563/E1563, "X")</f>
        <v>X</v>
      </c>
      <c r="G1563" s="7">
        <f>D1563-E1563</f>
        <v>8.9</v>
      </c>
      <c r="H1563" s="16">
        <f>D1563+E1563</f>
        <v>8.9</v>
      </c>
      <c r="I1563" s="11" t="str">
        <f>IFERROR(F1563/SQRT(F1563^2+AH1563), "X")</f>
        <v>X</v>
      </c>
      <c r="J1563" s="39" t="str">
        <f>IFERROR(SQRT((1-I1563^2)/AH1563), "X")</f>
        <v>X</v>
      </c>
      <c r="K1563" s="39" t="str">
        <f t="shared" si="103"/>
        <v>X</v>
      </c>
      <c r="L1563" s="39" t="str">
        <f t="shared" si="104"/>
        <v>X</v>
      </c>
      <c r="M1563" s="43" t="str">
        <f>IFERROR(I1563+J1563, "X")</f>
        <v>X</v>
      </c>
      <c r="N1563" s="45">
        <v>1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0</v>
      </c>
      <c r="W1563" s="8">
        <v>0</v>
      </c>
      <c r="X1563" s="9">
        <v>0</v>
      </c>
      <c r="Y1563" s="8"/>
      <c r="AA1563" s="8"/>
      <c r="AG1563" s="47"/>
      <c r="AH1563" s="9">
        <f t="shared" si="102"/>
        <v>-1</v>
      </c>
      <c r="AI1563" s="7">
        <v>7.4</v>
      </c>
      <c r="AM1563" s="14"/>
      <c r="AO1563" s="16"/>
      <c r="AR1563" s="16"/>
      <c r="AS1563" s="9">
        <v>1991</v>
      </c>
      <c r="AT1563" s="23">
        <f t="shared" si="105"/>
        <v>3.2990712600274095</v>
      </c>
      <c r="AX1563" s="18"/>
      <c r="AZ1563" s="18"/>
      <c r="BB1563" s="18"/>
      <c r="BD1563" s="18"/>
      <c r="BF1563" s="18"/>
      <c r="BG1563" s="18" t="s">
        <v>35</v>
      </c>
      <c r="BH1563">
        <v>0</v>
      </c>
      <c r="BI1563">
        <v>0</v>
      </c>
      <c r="BJ1563">
        <v>0</v>
      </c>
      <c r="BK1563">
        <v>1</v>
      </c>
      <c r="BL1563">
        <v>0</v>
      </c>
      <c r="BM1563">
        <v>0</v>
      </c>
      <c r="BN1563" s="18">
        <v>0</v>
      </c>
      <c r="BO1563">
        <v>0</v>
      </c>
      <c r="BP1563">
        <v>1</v>
      </c>
      <c r="BQ1563" s="18">
        <v>0</v>
      </c>
      <c r="BS1563" s="18"/>
      <c r="BT1563" t="s">
        <v>397</v>
      </c>
      <c r="BU1563" t="s">
        <v>397</v>
      </c>
      <c r="BW1563" s="25"/>
      <c r="CA1563" s="18"/>
      <c r="CC1563" s="18"/>
      <c r="CD1563" s="18"/>
      <c r="CF1563" s="18"/>
      <c r="CH1563" s="18"/>
      <c r="CR1563" s="18"/>
      <c r="CT1563" s="25"/>
      <c r="CU1563" t="s">
        <v>397</v>
      </c>
      <c r="CW1563" t="s">
        <v>397</v>
      </c>
      <c r="CX1563" s="25" t="s">
        <v>397</v>
      </c>
    </row>
    <row r="1564" spans="1:102" x14ac:dyDescent="0.3">
      <c r="A1564">
        <v>1563</v>
      </c>
      <c r="B1564">
        <v>178</v>
      </c>
      <c r="C1564" s="25" t="s">
        <v>36</v>
      </c>
      <c r="D1564" s="12">
        <v>10</v>
      </c>
      <c r="E1564" s="14"/>
      <c r="F1564" s="7" t="str">
        <f>IFERROR(D1564/E1564, "X")</f>
        <v>X</v>
      </c>
      <c r="G1564" s="7">
        <f>D1564-E1564</f>
        <v>10</v>
      </c>
      <c r="H1564" s="16">
        <f>D1564+E1564</f>
        <v>10</v>
      </c>
      <c r="I1564" s="11" t="str">
        <f>IFERROR(F1564/SQRT(F1564^2+AH1564), "X")</f>
        <v>X</v>
      </c>
      <c r="J1564" s="39" t="str">
        <f>IFERROR(SQRT((1-I1564^2)/AH1564), "X")</f>
        <v>X</v>
      </c>
      <c r="K1564" s="39" t="str">
        <f t="shared" si="103"/>
        <v>X</v>
      </c>
      <c r="L1564" s="39" t="str">
        <f t="shared" si="104"/>
        <v>X</v>
      </c>
      <c r="M1564" s="43" t="str">
        <f>IFERROR(I1564+J1564, "X")</f>
        <v>X</v>
      </c>
      <c r="N1564" s="45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8">
        <v>0</v>
      </c>
      <c r="X1564" s="9">
        <v>0</v>
      </c>
      <c r="Y1564" s="8"/>
      <c r="AA1564" s="8"/>
      <c r="AG1564" s="47"/>
      <c r="AH1564" s="9">
        <f t="shared" si="102"/>
        <v>-1</v>
      </c>
      <c r="AI1564" s="7">
        <v>7.5</v>
      </c>
      <c r="AM1564" s="14"/>
      <c r="AO1564" s="16"/>
      <c r="AR1564" s="16"/>
      <c r="AS1564" s="9">
        <v>1992</v>
      </c>
      <c r="AT1564" s="23">
        <f t="shared" si="105"/>
        <v>3.2992893340876801</v>
      </c>
      <c r="AX1564" s="18"/>
      <c r="AZ1564" s="18"/>
      <c r="BB1564" s="18"/>
      <c r="BD1564" s="18"/>
      <c r="BF1564" s="18"/>
      <c r="BG1564" s="18" t="s">
        <v>35</v>
      </c>
      <c r="BH1564">
        <v>0</v>
      </c>
      <c r="BI1564">
        <v>0</v>
      </c>
      <c r="BJ1564">
        <v>0</v>
      </c>
      <c r="BK1564">
        <v>1</v>
      </c>
      <c r="BL1564">
        <v>0</v>
      </c>
      <c r="BM1564">
        <v>0</v>
      </c>
      <c r="BN1564" s="18">
        <v>0</v>
      </c>
      <c r="BO1564">
        <v>0</v>
      </c>
      <c r="BP1564">
        <v>1</v>
      </c>
      <c r="BQ1564" s="18">
        <v>0</v>
      </c>
      <c r="BS1564" s="18"/>
      <c r="BT1564" t="s">
        <v>397</v>
      </c>
      <c r="BU1564" t="s">
        <v>397</v>
      </c>
      <c r="BW1564" s="25"/>
      <c r="CA1564" s="18"/>
      <c r="CC1564" s="18"/>
      <c r="CD1564" s="18"/>
      <c r="CF1564" s="18"/>
      <c r="CH1564" s="18"/>
      <c r="CR1564" s="18"/>
      <c r="CT1564" s="25"/>
      <c r="CU1564" t="s">
        <v>397</v>
      </c>
      <c r="CW1564" t="s">
        <v>397</v>
      </c>
      <c r="CX1564" s="25" t="s">
        <v>397</v>
      </c>
    </row>
    <row r="1565" spans="1:102" x14ac:dyDescent="0.3">
      <c r="A1565">
        <v>1564</v>
      </c>
      <c r="B1565">
        <v>179</v>
      </c>
      <c r="C1565" s="25" t="s">
        <v>146</v>
      </c>
      <c r="D1565" s="12">
        <v>10.8</v>
      </c>
      <c r="E1565" s="14"/>
      <c r="F1565" s="7" t="str">
        <f>IFERROR(D1565/E1565, "X")</f>
        <v>X</v>
      </c>
      <c r="G1565" s="7">
        <f>D1565-E1565</f>
        <v>10.8</v>
      </c>
      <c r="H1565" s="16">
        <f>D1565+E1565</f>
        <v>10.8</v>
      </c>
      <c r="I1565" s="11" t="str">
        <f>IFERROR(F1565/SQRT(F1565^2+AH1565), "X")</f>
        <v>X</v>
      </c>
      <c r="J1565" s="39" t="str">
        <f>IFERROR(SQRT((1-I1565^2)/AH1565), "X")</f>
        <v>X</v>
      </c>
      <c r="K1565" s="39" t="str">
        <f t="shared" si="103"/>
        <v>X</v>
      </c>
      <c r="L1565" s="39" t="str">
        <f t="shared" si="104"/>
        <v>X</v>
      </c>
      <c r="M1565" s="43" t="str">
        <f>IFERROR(I1565+J1565, "X")</f>
        <v>X</v>
      </c>
      <c r="N1565" s="45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8">
        <v>0</v>
      </c>
      <c r="X1565" s="9">
        <v>0</v>
      </c>
      <c r="Y1565" s="8"/>
      <c r="AA1565" s="8"/>
      <c r="AG1565" s="47"/>
      <c r="AH1565" s="9">
        <f t="shared" si="102"/>
        <v>-1</v>
      </c>
      <c r="AI1565" s="7">
        <v>5.0999999999999996</v>
      </c>
      <c r="AM1565" s="14"/>
      <c r="AO1565" s="16"/>
      <c r="AR1565" s="16"/>
      <c r="AS1565" s="9">
        <v>2008</v>
      </c>
      <c r="AT1565" s="23">
        <f t="shared" si="105"/>
        <v>3.3027637084729817</v>
      </c>
      <c r="AX1565" s="18"/>
      <c r="AZ1565" s="18"/>
      <c r="BB1565" s="18"/>
      <c r="BD1565" s="18"/>
      <c r="BF1565" s="18"/>
      <c r="BG1565" s="18" t="s">
        <v>144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1</v>
      </c>
      <c r="BN1565" s="18">
        <v>0</v>
      </c>
      <c r="BO1565">
        <v>0</v>
      </c>
      <c r="BP1565">
        <v>1</v>
      </c>
      <c r="BQ1565" s="18">
        <v>0</v>
      </c>
      <c r="BS1565" s="18"/>
      <c r="BT1565" t="s">
        <v>397</v>
      </c>
      <c r="BU1565" t="s">
        <v>397</v>
      </c>
      <c r="BW1565" s="25"/>
      <c r="CA1565" s="18"/>
      <c r="CC1565" s="18"/>
      <c r="CD1565" s="18"/>
      <c r="CF1565" s="18"/>
      <c r="CH1565" s="18"/>
      <c r="CR1565" s="18"/>
      <c r="CT1565" s="25"/>
      <c r="CU1565" t="s">
        <v>397</v>
      </c>
      <c r="CW1565" t="s">
        <v>397</v>
      </c>
      <c r="CX1565" s="25" t="s">
        <v>397</v>
      </c>
    </row>
    <row r="1566" spans="1:102" x14ac:dyDescent="0.3">
      <c r="A1566">
        <v>1565</v>
      </c>
      <c r="B1566">
        <v>179</v>
      </c>
      <c r="C1566" s="25" t="s">
        <v>146</v>
      </c>
      <c r="D1566" s="12">
        <v>8.4545451811319534</v>
      </c>
      <c r="E1566" s="14"/>
      <c r="F1566" s="7" t="str">
        <f>IFERROR(D1566/E1566, "X")</f>
        <v>X</v>
      </c>
      <c r="G1566" s="7">
        <f>D1566-E1566</f>
        <v>8.4545451811319534</v>
      </c>
      <c r="H1566" s="16">
        <f>D1566+E1566</f>
        <v>8.4545451811319534</v>
      </c>
      <c r="I1566" s="11" t="str">
        <f>IFERROR(F1566/SQRT(F1566^2+AH1566), "X")</f>
        <v>X</v>
      </c>
      <c r="J1566" s="39" t="str">
        <f>IFERROR(SQRT((1-I1566^2)/AH1566), "X")</f>
        <v>X</v>
      </c>
      <c r="K1566" s="39" t="str">
        <f t="shared" si="103"/>
        <v>X</v>
      </c>
      <c r="L1566" s="39" t="str">
        <f t="shared" si="104"/>
        <v>X</v>
      </c>
      <c r="M1566" s="43" t="str">
        <f>IFERROR(I1566+J1566, "X")</f>
        <v>X</v>
      </c>
      <c r="N1566" s="45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8">
        <v>0</v>
      </c>
      <c r="X1566" s="9">
        <v>0</v>
      </c>
      <c r="Y1566" s="8"/>
      <c r="AA1566" s="8"/>
      <c r="AG1566" s="47"/>
      <c r="AH1566" s="9">
        <f t="shared" si="102"/>
        <v>-1</v>
      </c>
      <c r="AI1566" s="7">
        <v>4</v>
      </c>
      <c r="AM1566" s="14"/>
      <c r="AO1566" s="16"/>
      <c r="AR1566" s="16"/>
      <c r="AS1566" s="9">
        <v>1994</v>
      </c>
      <c r="AT1566" s="23">
        <f t="shared" si="105"/>
        <v>3.2997251539756367</v>
      </c>
      <c r="AX1566" s="18"/>
      <c r="AZ1566" s="18"/>
      <c r="BB1566" s="18"/>
      <c r="BD1566" s="18"/>
      <c r="BF1566" s="18"/>
      <c r="BG1566" s="18" t="s">
        <v>144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1</v>
      </c>
      <c r="BN1566" s="18">
        <v>0</v>
      </c>
      <c r="BO1566">
        <v>0</v>
      </c>
      <c r="BP1566">
        <v>1</v>
      </c>
      <c r="BQ1566" s="18">
        <v>0</v>
      </c>
      <c r="BS1566" s="18"/>
      <c r="BT1566" t="s">
        <v>397</v>
      </c>
      <c r="BU1566" t="s">
        <v>397</v>
      </c>
      <c r="BW1566" s="25"/>
      <c r="CA1566" s="18"/>
      <c r="CC1566" s="18"/>
      <c r="CD1566" s="18"/>
      <c r="CF1566" s="18"/>
      <c r="CH1566" s="18"/>
      <c r="CR1566" s="18"/>
      <c r="CT1566" s="25"/>
      <c r="CU1566" t="s">
        <v>397</v>
      </c>
      <c r="CW1566" t="s">
        <v>397</v>
      </c>
      <c r="CX1566" s="25" t="s">
        <v>397</v>
      </c>
    </row>
    <row r="1567" spans="1:102" x14ac:dyDescent="0.3">
      <c r="A1567">
        <v>1566</v>
      </c>
      <c r="B1567">
        <v>179</v>
      </c>
      <c r="C1567" s="25" t="s">
        <v>146</v>
      </c>
      <c r="D1567" s="12">
        <v>9.0045594416824546</v>
      </c>
      <c r="E1567" s="14"/>
      <c r="F1567" s="7" t="str">
        <f>IFERROR(D1567/E1567, "X")</f>
        <v>X</v>
      </c>
      <c r="G1567" s="7">
        <f>D1567-E1567</f>
        <v>9.0045594416824546</v>
      </c>
      <c r="H1567" s="16">
        <f>D1567+E1567</f>
        <v>9.0045594416824546</v>
      </c>
      <c r="I1567" s="11" t="str">
        <f>IFERROR(F1567/SQRT(F1567^2+AH1567), "X")</f>
        <v>X</v>
      </c>
      <c r="J1567" s="39" t="str">
        <f>IFERROR(SQRT((1-I1567^2)/AH1567), "X")</f>
        <v>X</v>
      </c>
      <c r="K1567" s="39" t="str">
        <f t="shared" si="103"/>
        <v>X</v>
      </c>
      <c r="L1567" s="39" t="str">
        <f t="shared" si="104"/>
        <v>X</v>
      </c>
      <c r="M1567" s="43" t="str">
        <f>IFERROR(I1567+J1567, "X")</f>
        <v>X</v>
      </c>
      <c r="N1567" s="45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8">
        <v>0</v>
      </c>
      <c r="X1567" s="9">
        <v>0</v>
      </c>
      <c r="Y1567" s="8"/>
      <c r="AA1567" s="8"/>
      <c r="AG1567" s="47"/>
      <c r="AH1567" s="9">
        <f t="shared" si="102"/>
        <v>-1</v>
      </c>
      <c r="AI1567" s="7">
        <v>5</v>
      </c>
      <c r="AM1567" s="14"/>
      <c r="AO1567" s="16"/>
      <c r="AR1567" s="16"/>
      <c r="AS1567" s="9">
        <v>2000</v>
      </c>
      <c r="AT1567" s="23">
        <f t="shared" si="105"/>
        <v>3.3010299956639813</v>
      </c>
      <c r="AX1567" s="18"/>
      <c r="AZ1567" s="18"/>
      <c r="BB1567" s="18"/>
      <c r="BD1567" s="18"/>
      <c r="BF1567" s="18"/>
      <c r="BG1567" s="18" t="s">
        <v>144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1</v>
      </c>
      <c r="BN1567" s="18">
        <v>0</v>
      </c>
      <c r="BO1567">
        <v>0</v>
      </c>
      <c r="BP1567">
        <v>1</v>
      </c>
      <c r="BQ1567" s="18">
        <v>0</v>
      </c>
      <c r="BS1567" s="18"/>
      <c r="BT1567" t="s">
        <v>397</v>
      </c>
      <c r="BU1567" t="s">
        <v>397</v>
      </c>
      <c r="BW1567" s="25"/>
      <c r="CA1567" s="18"/>
      <c r="CC1567" s="18"/>
      <c r="CD1567" s="18"/>
      <c r="CF1567" s="18"/>
      <c r="CH1567" s="18"/>
      <c r="CR1567" s="18"/>
      <c r="CT1567" s="25"/>
      <c r="CU1567" t="s">
        <v>397</v>
      </c>
      <c r="CW1567" t="s">
        <v>397</v>
      </c>
      <c r="CX1567" s="25" t="s">
        <v>397</v>
      </c>
    </row>
    <row r="1568" spans="1:102" x14ac:dyDescent="0.3">
      <c r="A1568">
        <v>1567</v>
      </c>
      <c r="B1568">
        <v>179</v>
      </c>
      <c r="C1568" s="25" t="s">
        <v>146</v>
      </c>
      <c r="D1568" s="12">
        <v>10.040317394140461</v>
      </c>
      <c r="E1568" s="14"/>
      <c r="F1568" s="7" t="str">
        <f>IFERROR(D1568/E1568, "X")</f>
        <v>X</v>
      </c>
      <c r="G1568" s="7">
        <f>D1568-E1568</f>
        <v>10.040317394140461</v>
      </c>
      <c r="H1568" s="16">
        <f>D1568+E1568</f>
        <v>10.040317394140461</v>
      </c>
      <c r="I1568" s="11" t="str">
        <f>IFERROR(F1568/SQRT(F1568^2+AH1568), "X")</f>
        <v>X</v>
      </c>
      <c r="J1568" s="39" t="str">
        <f>IFERROR(SQRT((1-I1568^2)/AH1568), "X")</f>
        <v>X</v>
      </c>
      <c r="K1568" s="39" t="str">
        <f t="shared" si="103"/>
        <v>X</v>
      </c>
      <c r="L1568" s="39" t="str">
        <f t="shared" si="104"/>
        <v>X</v>
      </c>
      <c r="M1568" s="43" t="str">
        <f>IFERROR(I1568+J1568, "X")</f>
        <v>X</v>
      </c>
      <c r="N1568" s="45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1</v>
      </c>
      <c r="V1568" s="9">
        <v>0</v>
      </c>
      <c r="W1568" s="8">
        <v>0</v>
      </c>
      <c r="X1568" s="9">
        <v>0</v>
      </c>
      <c r="Y1568" s="8"/>
      <c r="AA1568" s="8"/>
      <c r="AG1568" s="47"/>
      <c r="AH1568" s="9">
        <f t="shared" si="102"/>
        <v>-1</v>
      </c>
      <c r="AI1568" s="7">
        <v>5.0999999999999996</v>
      </c>
      <c r="AM1568" s="14"/>
      <c r="AO1568" s="16"/>
      <c r="AR1568" s="16"/>
      <c r="AS1568" s="9">
        <v>2008</v>
      </c>
      <c r="AT1568" s="23">
        <f t="shared" si="105"/>
        <v>3.3027637084729817</v>
      </c>
      <c r="AX1568" s="18"/>
      <c r="AZ1568" s="18"/>
      <c r="BB1568" s="18"/>
      <c r="BD1568" s="18"/>
      <c r="BF1568" s="18"/>
      <c r="BG1568" s="18" t="s">
        <v>144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 s="18">
        <v>0</v>
      </c>
      <c r="BO1568">
        <v>0</v>
      </c>
      <c r="BP1568">
        <v>1</v>
      </c>
      <c r="BQ1568" s="18">
        <v>0</v>
      </c>
      <c r="BS1568" s="18"/>
      <c r="BT1568" t="s">
        <v>397</v>
      </c>
      <c r="BU1568" t="s">
        <v>397</v>
      </c>
      <c r="BW1568" s="25"/>
      <c r="CA1568" s="18"/>
      <c r="CC1568" s="18"/>
      <c r="CD1568" s="18"/>
      <c r="CF1568" s="18"/>
      <c r="CH1568" s="18"/>
      <c r="CR1568" s="18"/>
      <c r="CT1568" s="25"/>
      <c r="CU1568" t="s">
        <v>397</v>
      </c>
      <c r="CW1568" t="s">
        <v>397</v>
      </c>
      <c r="CX1568" s="25" t="s">
        <v>397</v>
      </c>
    </row>
    <row r="1569" spans="1:102" x14ac:dyDescent="0.3">
      <c r="A1569">
        <v>1568</v>
      </c>
      <c r="B1569">
        <v>179</v>
      </c>
      <c r="C1569" s="25" t="s">
        <v>146</v>
      </c>
      <c r="D1569" s="12">
        <v>11.11</v>
      </c>
      <c r="E1569" s="14"/>
      <c r="F1569" s="7" t="str">
        <f>IFERROR(D1569/E1569, "X")</f>
        <v>X</v>
      </c>
      <c r="G1569" s="7">
        <f>D1569-E1569</f>
        <v>11.11</v>
      </c>
      <c r="H1569" s="16">
        <f>D1569+E1569</f>
        <v>11.11</v>
      </c>
      <c r="I1569" s="11" t="str">
        <f>IFERROR(F1569/SQRT(F1569^2+AH1569), "X")</f>
        <v>X</v>
      </c>
      <c r="J1569" s="39" t="str">
        <f>IFERROR(SQRT((1-I1569^2)/AH1569), "X")</f>
        <v>X</v>
      </c>
      <c r="K1569" s="39" t="str">
        <f t="shared" si="103"/>
        <v>X</v>
      </c>
      <c r="L1569" s="39" t="str">
        <f t="shared" si="104"/>
        <v>X</v>
      </c>
      <c r="M1569" s="43" t="str">
        <f>IFERROR(I1569+J1569, "X")</f>
        <v>X</v>
      </c>
      <c r="N1569" s="45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8">
        <v>0</v>
      </c>
      <c r="X1569" s="9">
        <v>0</v>
      </c>
      <c r="Y1569" s="8"/>
      <c r="AA1569" s="8"/>
      <c r="AG1569" s="47"/>
      <c r="AH1569" s="9">
        <f t="shared" si="102"/>
        <v>-1</v>
      </c>
      <c r="AI1569" s="7">
        <v>4</v>
      </c>
      <c r="AM1569" s="14"/>
      <c r="AO1569" s="16"/>
      <c r="AR1569" s="16"/>
      <c r="AS1569" s="9">
        <v>1994</v>
      </c>
      <c r="AT1569" s="23">
        <f t="shared" si="105"/>
        <v>3.2997251539756367</v>
      </c>
      <c r="AX1569" s="18"/>
      <c r="AZ1569" s="18"/>
      <c r="BB1569" s="18"/>
      <c r="BD1569" s="18"/>
      <c r="BF1569" s="18"/>
      <c r="BG1569" s="18" t="s">
        <v>144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1</v>
      </c>
      <c r="BN1569" s="18">
        <v>0</v>
      </c>
      <c r="BO1569">
        <v>0</v>
      </c>
      <c r="BP1569">
        <v>1</v>
      </c>
      <c r="BQ1569" s="18">
        <v>0</v>
      </c>
      <c r="BS1569" s="18"/>
      <c r="BT1569" t="s">
        <v>397</v>
      </c>
      <c r="BU1569" t="s">
        <v>397</v>
      </c>
      <c r="BW1569" s="25"/>
      <c r="CA1569" s="18"/>
      <c r="CC1569" s="18"/>
      <c r="CD1569" s="18"/>
      <c r="CF1569" s="18"/>
      <c r="CH1569" s="18"/>
      <c r="CR1569" s="18"/>
      <c r="CT1569" s="25"/>
      <c r="CU1569" t="s">
        <v>397</v>
      </c>
      <c r="CW1569" t="s">
        <v>397</v>
      </c>
      <c r="CX1569" s="25" t="s">
        <v>397</v>
      </c>
    </row>
    <row r="1570" spans="1:102" x14ac:dyDescent="0.3">
      <c r="A1570">
        <v>1569</v>
      </c>
      <c r="B1570">
        <v>179</v>
      </c>
      <c r="C1570" s="25" t="s">
        <v>146</v>
      </c>
      <c r="D1570" s="12">
        <v>11.66</v>
      </c>
      <c r="E1570" s="14"/>
      <c r="F1570" s="7" t="str">
        <f>IFERROR(D1570/E1570, "X")</f>
        <v>X</v>
      </c>
      <c r="G1570" s="7">
        <f>D1570-E1570</f>
        <v>11.66</v>
      </c>
      <c r="H1570" s="16">
        <f>D1570+E1570</f>
        <v>11.66</v>
      </c>
      <c r="I1570" s="11" t="str">
        <f>IFERROR(F1570/SQRT(F1570^2+AH1570), "X")</f>
        <v>X</v>
      </c>
      <c r="J1570" s="39" t="str">
        <f>IFERROR(SQRT((1-I1570^2)/AH1570), "X")</f>
        <v>X</v>
      </c>
      <c r="K1570" s="39" t="str">
        <f t="shared" si="103"/>
        <v>X</v>
      </c>
      <c r="L1570" s="39" t="str">
        <f t="shared" si="104"/>
        <v>X</v>
      </c>
      <c r="M1570" s="43" t="str">
        <f>IFERROR(I1570+J1570, "X")</f>
        <v>X</v>
      </c>
      <c r="N1570" s="45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0</v>
      </c>
      <c r="V1570" s="9">
        <v>1</v>
      </c>
      <c r="W1570" s="8">
        <v>0</v>
      </c>
      <c r="X1570" s="9">
        <v>0</v>
      </c>
      <c r="Y1570" s="8"/>
      <c r="AA1570" s="8"/>
      <c r="AG1570" s="47"/>
      <c r="AH1570" s="9">
        <f t="shared" si="102"/>
        <v>-1</v>
      </c>
      <c r="AI1570" s="7">
        <v>5</v>
      </c>
      <c r="AM1570" s="14"/>
      <c r="AO1570" s="16"/>
      <c r="AR1570" s="16"/>
      <c r="AS1570" s="9">
        <v>2000</v>
      </c>
      <c r="AT1570" s="23">
        <f t="shared" si="105"/>
        <v>3.3010299956639813</v>
      </c>
      <c r="AX1570" s="18"/>
      <c r="AZ1570" s="18"/>
      <c r="BB1570" s="18"/>
      <c r="BD1570" s="18"/>
      <c r="BF1570" s="18"/>
      <c r="BG1570" s="18" t="s">
        <v>144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</v>
      </c>
      <c r="BN1570" s="18">
        <v>0</v>
      </c>
      <c r="BO1570">
        <v>0</v>
      </c>
      <c r="BP1570">
        <v>1</v>
      </c>
      <c r="BQ1570" s="18">
        <v>0</v>
      </c>
      <c r="BS1570" s="18"/>
      <c r="BT1570" t="s">
        <v>397</v>
      </c>
      <c r="BU1570" t="s">
        <v>397</v>
      </c>
      <c r="BW1570" s="25"/>
      <c r="CA1570" s="18"/>
      <c r="CC1570" s="18"/>
      <c r="CD1570" s="18"/>
      <c r="CF1570" s="18"/>
      <c r="CH1570" s="18"/>
      <c r="CR1570" s="18"/>
      <c r="CT1570" s="25"/>
      <c r="CU1570" t="s">
        <v>397</v>
      </c>
      <c r="CW1570" t="s">
        <v>397</v>
      </c>
      <c r="CX1570" s="25" t="s">
        <v>397</v>
      </c>
    </row>
    <row r="1571" spans="1:102" x14ac:dyDescent="0.3">
      <c r="A1571">
        <v>1570</v>
      </c>
      <c r="B1571">
        <v>179</v>
      </c>
      <c r="C1571" s="25" t="s">
        <v>146</v>
      </c>
      <c r="D1571" s="12">
        <v>11.22</v>
      </c>
      <c r="E1571" s="14"/>
      <c r="F1571" s="7" t="str">
        <f>IFERROR(D1571/E1571, "X")</f>
        <v>X</v>
      </c>
      <c r="G1571" s="7">
        <f>D1571-E1571</f>
        <v>11.22</v>
      </c>
      <c r="H1571" s="16">
        <f>D1571+E1571</f>
        <v>11.22</v>
      </c>
      <c r="I1571" s="11" t="str">
        <f>IFERROR(F1571/SQRT(F1571^2+AH1571), "X")</f>
        <v>X</v>
      </c>
      <c r="J1571" s="39" t="str">
        <f>IFERROR(SQRT((1-I1571^2)/AH1571), "X")</f>
        <v>X</v>
      </c>
      <c r="K1571" s="39" t="str">
        <f t="shared" si="103"/>
        <v>X</v>
      </c>
      <c r="L1571" s="39" t="str">
        <f t="shared" si="104"/>
        <v>X</v>
      </c>
      <c r="M1571" s="43" t="str">
        <f>IFERROR(I1571+J1571, "X")</f>
        <v>X</v>
      </c>
      <c r="N1571" s="45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8">
        <v>0</v>
      </c>
      <c r="X1571" s="9">
        <v>0</v>
      </c>
      <c r="Y1571" s="8"/>
      <c r="AA1571" s="8"/>
      <c r="AG1571" s="47"/>
      <c r="AH1571" s="9">
        <f t="shared" si="102"/>
        <v>-1</v>
      </c>
      <c r="AI1571" s="7">
        <v>5.0999999999999996</v>
      </c>
      <c r="AM1571" s="14"/>
      <c r="AO1571" s="16"/>
      <c r="AR1571" s="16"/>
      <c r="AS1571" s="9">
        <v>2008</v>
      </c>
      <c r="AT1571" s="23">
        <f t="shared" si="105"/>
        <v>3.3027637084729817</v>
      </c>
      <c r="AX1571" s="18"/>
      <c r="AZ1571" s="18"/>
      <c r="BB1571" s="18"/>
      <c r="BD1571" s="18"/>
      <c r="BF1571" s="18"/>
      <c r="BG1571" s="18" t="s">
        <v>144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 s="18">
        <v>0</v>
      </c>
      <c r="BO1571">
        <v>0</v>
      </c>
      <c r="BP1571">
        <v>1</v>
      </c>
      <c r="BQ1571" s="18">
        <v>0</v>
      </c>
      <c r="BS1571" s="18"/>
      <c r="BT1571" t="s">
        <v>397</v>
      </c>
      <c r="BU1571" t="s">
        <v>397</v>
      </c>
      <c r="BW1571" s="25"/>
      <c r="CA1571" s="18"/>
      <c r="CC1571" s="18"/>
      <c r="CD1571" s="18"/>
      <c r="CF1571" s="18"/>
      <c r="CH1571" s="18"/>
      <c r="CR1571" s="18"/>
      <c r="CT1571" s="25"/>
      <c r="CU1571" t="s">
        <v>397</v>
      </c>
      <c r="CW1571" t="s">
        <v>397</v>
      </c>
      <c r="CX1571" s="25" t="s">
        <v>397</v>
      </c>
    </row>
    <row r="1572" spans="1:102" x14ac:dyDescent="0.3">
      <c r="A1572">
        <v>1571</v>
      </c>
      <c r="B1572">
        <v>179</v>
      </c>
      <c r="C1572" s="25" t="s">
        <v>146</v>
      </c>
      <c r="D1572" s="12">
        <v>6.1</v>
      </c>
      <c r="E1572" s="14"/>
      <c r="F1572" s="7" t="str">
        <f>IFERROR(D1572/E1572, "X")</f>
        <v>X</v>
      </c>
      <c r="G1572" s="7">
        <f>D1572-E1572</f>
        <v>6.1</v>
      </c>
      <c r="H1572" s="16">
        <f>D1572+E1572</f>
        <v>6.1</v>
      </c>
      <c r="I1572" s="11" t="str">
        <f>IFERROR(F1572/SQRT(F1572^2+AH1572), "X")</f>
        <v>X</v>
      </c>
      <c r="J1572" s="39" t="str">
        <f>IFERROR(SQRT((1-I1572^2)/AH1572), "X")</f>
        <v>X</v>
      </c>
      <c r="K1572" s="39" t="str">
        <f t="shared" si="103"/>
        <v>X</v>
      </c>
      <c r="L1572" s="39" t="str">
        <f t="shared" si="104"/>
        <v>X</v>
      </c>
      <c r="M1572" s="43" t="str">
        <f>IFERROR(I1572+J1572, "X")</f>
        <v>X</v>
      </c>
      <c r="N1572" s="45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8">
        <v>0</v>
      </c>
      <c r="X1572" s="9">
        <v>0</v>
      </c>
      <c r="Y1572" s="8"/>
      <c r="AA1572" s="8"/>
      <c r="AG1572" s="47"/>
      <c r="AH1572" s="9">
        <f t="shared" si="102"/>
        <v>-1</v>
      </c>
      <c r="AI1572" s="7">
        <v>4.3</v>
      </c>
      <c r="AM1572" s="14"/>
      <c r="AO1572" s="16"/>
      <c r="AR1572" s="16"/>
      <c r="AS1572" s="9">
        <v>1998</v>
      </c>
      <c r="AT1572" s="23">
        <f t="shared" si="105"/>
        <v>3.3005954838899636</v>
      </c>
      <c r="AX1572" s="18"/>
      <c r="AZ1572" s="18"/>
      <c r="BB1572" s="18"/>
      <c r="BD1572" s="18"/>
      <c r="BF1572" s="18"/>
      <c r="BG1572" s="18" t="s">
        <v>185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1</v>
      </c>
      <c r="BN1572" s="18">
        <v>0</v>
      </c>
      <c r="BO1572">
        <v>0</v>
      </c>
      <c r="BP1572">
        <v>1</v>
      </c>
      <c r="BQ1572" s="18">
        <v>0</v>
      </c>
      <c r="BS1572" s="18"/>
      <c r="BT1572" t="s">
        <v>397</v>
      </c>
      <c r="BU1572" t="s">
        <v>397</v>
      </c>
      <c r="BW1572" s="25"/>
      <c r="CA1572" s="18"/>
      <c r="CC1572" s="18"/>
      <c r="CD1572" s="18"/>
      <c r="CF1572" s="18"/>
      <c r="CH1572" s="18"/>
      <c r="CR1572" s="18"/>
      <c r="CT1572" s="25"/>
      <c r="CU1572" t="s">
        <v>397</v>
      </c>
      <c r="CW1572" t="s">
        <v>397</v>
      </c>
      <c r="CX1572" s="25" t="s">
        <v>397</v>
      </c>
    </row>
    <row r="1573" spans="1:102" x14ac:dyDescent="0.3">
      <c r="A1573">
        <v>1572</v>
      </c>
      <c r="B1573">
        <v>179</v>
      </c>
      <c r="C1573" s="25" t="s">
        <v>146</v>
      </c>
      <c r="D1573" s="12">
        <v>8.1</v>
      </c>
      <c r="E1573" s="14"/>
      <c r="F1573" s="7" t="str">
        <f>IFERROR(D1573/E1573, "X")</f>
        <v>X</v>
      </c>
      <c r="G1573" s="7">
        <f>D1573-E1573</f>
        <v>8.1</v>
      </c>
      <c r="H1573" s="16">
        <f>D1573+E1573</f>
        <v>8.1</v>
      </c>
      <c r="I1573" s="11" t="str">
        <f>IFERROR(F1573/SQRT(F1573^2+AH1573), "X")</f>
        <v>X</v>
      </c>
      <c r="J1573" s="39" t="str">
        <f>IFERROR(SQRT((1-I1573^2)/AH1573), "X")</f>
        <v>X</v>
      </c>
      <c r="K1573" s="39" t="str">
        <f t="shared" si="103"/>
        <v>X</v>
      </c>
      <c r="L1573" s="39" t="str">
        <f t="shared" si="104"/>
        <v>X</v>
      </c>
      <c r="M1573" s="43" t="str">
        <f>IFERROR(I1573+J1573, "X")</f>
        <v>X</v>
      </c>
      <c r="N1573" s="45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8">
        <v>0</v>
      </c>
      <c r="X1573" s="9">
        <v>0</v>
      </c>
      <c r="Y1573" s="8"/>
      <c r="AA1573" s="8"/>
      <c r="AG1573" s="47"/>
      <c r="AH1573" s="9">
        <f t="shared" si="102"/>
        <v>-1</v>
      </c>
      <c r="AI1573" s="7">
        <v>4.7</v>
      </c>
      <c r="AM1573" s="14"/>
      <c r="AO1573" s="16"/>
      <c r="AR1573" s="16"/>
      <c r="AS1573" s="9">
        <v>2004</v>
      </c>
      <c r="AT1573" s="23">
        <f t="shared" si="105"/>
        <v>3.301897717195208</v>
      </c>
      <c r="AX1573" s="18"/>
      <c r="AZ1573" s="18"/>
      <c r="BB1573" s="18"/>
      <c r="BD1573" s="18"/>
      <c r="BF1573" s="18"/>
      <c r="BG1573" s="18" t="s">
        <v>185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 s="18">
        <v>0</v>
      </c>
      <c r="BO1573">
        <v>0</v>
      </c>
      <c r="BP1573">
        <v>1</v>
      </c>
      <c r="BQ1573" s="18">
        <v>0</v>
      </c>
      <c r="BS1573" s="18"/>
      <c r="BT1573" t="s">
        <v>397</v>
      </c>
      <c r="BU1573" t="s">
        <v>397</v>
      </c>
      <c r="BW1573" s="25"/>
      <c r="CA1573" s="18"/>
      <c r="CC1573" s="18"/>
      <c r="CD1573" s="18"/>
      <c r="CF1573" s="18"/>
      <c r="CH1573" s="18"/>
      <c r="CR1573" s="18"/>
      <c r="CT1573" s="25"/>
      <c r="CU1573" t="s">
        <v>397</v>
      </c>
      <c r="CW1573" t="s">
        <v>397</v>
      </c>
      <c r="CX1573" s="25" t="s">
        <v>397</v>
      </c>
    </row>
    <row r="1574" spans="1:102" x14ac:dyDescent="0.3">
      <c r="A1574">
        <v>1573</v>
      </c>
      <c r="B1574">
        <v>179</v>
      </c>
      <c r="C1574" s="25" t="s">
        <v>146</v>
      </c>
      <c r="D1574" s="12">
        <v>5.5991770879099834</v>
      </c>
      <c r="E1574" s="14"/>
      <c r="F1574" s="7" t="str">
        <f>IFERROR(D1574/E1574, "X")</f>
        <v>X</v>
      </c>
      <c r="G1574" s="7">
        <f>D1574-E1574</f>
        <v>5.5991770879099834</v>
      </c>
      <c r="H1574" s="16">
        <f>D1574+E1574</f>
        <v>5.5991770879099834</v>
      </c>
      <c r="I1574" s="11" t="str">
        <f>IFERROR(F1574/SQRT(F1574^2+AH1574), "X")</f>
        <v>X</v>
      </c>
      <c r="J1574" s="39" t="str">
        <f>IFERROR(SQRT((1-I1574^2)/AH1574), "X")</f>
        <v>X</v>
      </c>
      <c r="K1574" s="39" t="str">
        <f t="shared" si="103"/>
        <v>X</v>
      </c>
      <c r="L1574" s="39" t="str">
        <f t="shared" si="104"/>
        <v>X</v>
      </c>
      <c r="M1574" s="43" t="str">
        <f>IFERROR(I1574+J1574, "X")</f>
        <v>X</v>
      </c>
      <c r="N1574" s="45">
        <v>0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1</v>
      </c>
      <c r="V1574" s="9">
        <v>0</v>
      </c>
      <c r="W1574" s="8">
        <v>0</v>
      </c>
      <c r="X1574" s="9">
        <v>0</v>
      </c>
      <c r="Y1574" s="8"/>
      <c r="AA1574" s="8"/>
      <c r="AG1574" s="47"/>
      <c r="AH1574" s="9">
        <f t="shared" si="102"/>
        <v>-1</v>
      </c>
      <c r="AI1574" s="7">
        <v>4.3</v>
      </c>
      <c r="AM1574" s="14"/>
      <c r="AO1574" s="16"/>
      <c r="AR1574" s="16"/>
      <c r="AS1574" s="9">
        <v>1998</v>
      </c>
      <c r="AT1574" s="23">
        <f t="shared" si="105"/>
        <v>3.3005954838899636</v>
      </c>
      <c r="AX1574" s="18"/>
      <c r="AZ1574" s="18"/>
      <c r="BB1574" s="18"/>
      <c r="BD1574" s="18"/>
      <c r="BF1574" s="18"/>
      <c r="BG1574" s="18" t="s">
        <v>185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 s="18">
        <v>0</v>
      </c>
      <c r="BO1574">
        <v>0</v>
      </c>
      <c r="BP1574">
        <v>1</v>
      </c>
      <c r="BQ1574" s="18">
        <v>0</v>
      </c>
      <c r="BS1574" s="18"/>
      <c r="BT1574" t="s">
        <v>397</v>
      </c>
      <c r="BU1574" t="s">
        <v>397</v>
      </c>
      <c r="BW1574" s="25"/>
      <c r="CA1574" s="18"/>
      <c r="CC1574" s="18"/>
      <c r="CD1574" s="18"/>
      <c r="CF1574" s="18"/>
      <c r="CH1574" s="18"/>
      <c r="CR1574" s="18"/>
      <c r="CT1574" s="25"/>
      <c r="CU1574" t="s">
        <v>397</v>
      </c>
      <c r="CW1574" t="s">
        <v>397</v>
      </c>
      <c r="CX1574" s="25" t="s">
        <v>397</v>
      </c>
    </row>
    <row r="1575" spans="1:102" x14ac:dyDescent="0.3">
      <c r="A1575">
        <v>1574</v>
      </c>
      <c r="B1575">
        <v>179</v>
      </c>
      <c r="C1575" s="25" t="s">
        <v>146</v>
      </c>
      <c r="D1575" s="12">
        <v>6.2980898614699754</v>
      </c>
      <c r="E1575" s="14"/>
      <c r="F1575" s="7" t="str">
        <f>IFERROR(D1575/E1575, "X")</f>
        <v>X</v>
      </c>
      <c r="G1575" s="7">
        <f>D1575-E1575</f>
        <v>6.2980898614699754</v>
      </c>
      <c r="H1575" s="16">
        <f>D1575+E1575</f>
        <v>6.2980898614699754</v>
      </c>
      <c r="I1575" s="11" t="str">
        <f>IFERROR(F1575/SQRT(F1575^2+AH1575), "X")</f>
        <v>X</v>
      </c>
      <c r="J1575" s="39" t="str">
        <f>IFERROR(SQRT((1-I1575^2)/AH1575), "X")</f>
        <v>X</v>
      </c>
      <c r="K1575" s="39" t="str">
        <f t="shared" si="103"/>
        <v>X</v>
      </c>
      <c r="L1575" s="39" t="str">
        <f t="shared" si="104"/>
        <v>X</v>
      </c>
      <c r="M1575" s="43" t="str">
        <f>IFERROR(I1575+J1575, "X")</f>
        <v>X</v>
      </c>
      <c r="N1575" s="45">
        <v>0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1</v>
      </c>
      <c r="V1575" s="9">
        <v>0</v>
      </c>
      <c r="W1575" s="8">
        <v>0</v>
      </c>
      <c r="X1575" s="9">
        <v>0</v>
      </c>
      <c r="Y1575" s="8"/>
      <c r="AA1575" s="8"/>
      <c r="AG1575" s="47"/>
      <c r="AH1575" s="9">
        <f t="shared" si="102"/>
        <v>-1</v>
      </c>
      <c r="AI1575" s="7">
        <v>4.7</v>
      </c>
      <c r="AM1575" s="14"/>
      <c r="AO1575" s="16"/>
      <c r="AR1575" s="16"/>
      <c r="AS1575" s="9">
        <v>2004</v>
      </c>
      <c r="AT1575" s="23">
        <f t="shared" si="105"/>
        <v>3.301897717195208</v>
      </c>
      <c r="AX1575" s="18"/>
      <c r="AZ1575" s="18"/>
      <c r="BB1575" s="18"/>
      <c r="BD1575" s="18"/>
      <c r="BF1575" s="18"/>
      <c r="BG1575" s="18" t="s">
        <v>185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 s="18">
        <v>0</v>
      </c>
      <c r="BO1575">
        <v>0</v>
      </c>
      <c r="BP1575">
        <v>1</v>
      </c>
      <c r="BQ1575" s="18">
        <v>0</v>
      </c>
      <c r="BS1575" s="18"/>
      <c r="BT1575" t="s">
        <v>397</v>
      </c>
      <c r="BU1575" t="s">
        <v>397</v>
      </c>
      <c r="BW1575" s="25"/>
      <c r="CA1575" s="18"/>
      <c r="CC1575" s="18"/>
      <c r="CD1575" s="18"/>
      <c r="CF1575" s="18"/>
      <c r="CH1575" s="18"/>
      <c r="CR1575" s="18"/>
      <c r="CT1575" s="25"/>
      <c r="CU1575" t="s">
        <v>397</v>
      </c>
      <c r="CW1575" t="s">
        <v>397</v>
      </c>
      <c r="CX1575" s="25" t="s">
        <v>397</v>
      </c>
    </row>
    <row r="1576" spans="1:102" x14ac:dyDescent="0.3">
      <c r="A1576">
        <v>1575</v>
      </c>
      <c r="B1576">
        <v>179</v>
      </c>
      <c r="C1576" s="25" t="s">
        <v>146</v>
      </c>
      <c r="D1576" s="12">
        <v>7.6779999999999999</v>
      </c>
      <c r="E1576" s="14"/>
      <c r="F1576" s="7" t="str">
        <f>IFERROR(D1576/E1576, "X")</f>
        <v>X</v>
      </c>
      <c r="G1576" s="7">
        <f>D1576-E1576</f>
        <v>7.6779999999999999</v>
      </c>
      <c r="H1576" s="16">
        <f>D1576+E1576</f>
        <v>7.6779999999999999</v>
      </c>
      <c r="I1576" s="11" t="str">
        <f>IFERROR(F1576/SQRT(F1576^2+AH1576), "X")</f>
        <v>X</v>
      </c>
      <c r="J1576" s="39" t="str">
        <f>IFERROR(SQRT((1-I1576^2)/AH1576), "X")</f>
        <v>X</v>
      </c>
      <c r="K1576" s="39" t="str">
        <f t="shared" si="103"/>
        <v>X</v>
      </c>
      <c r="L1576" s="39" t="str">
        <f t="shared" si="104"/>
        <v>X</v>
      </c>
      <c r="M1576" s="43" t="str">
        <f>IFERROR(I1576+J1576, "X")</f>
        <v>X</v>
      </c>
      <c r="N1576" s="45">
        <v>0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1</v>
      </c>
      <c r="W1576" s="8">
        <v>0</v>
      </c>
      <c r="X1576" s="9">
        <v>0</v>
      </c>
      <c r="Y1576" s="8"/>
      <c r="AA1576" s="8"/>
      <c r="AG1576" s="47"/>
      <c r="AH1576" s="9">
        <f t="shared" si="102"/>
        <v>-1</v>
      </c>
      <c r="AI1576" s="7">
        <v>4.3</v>
      </c>
      <c r="AM1576" s="14"/>
      <c r="AO1576" s="16"/>
      <c r="AR1576" s="16"/>
      <c r="AS1576" s="9">
        <v>1998</v>
      </c>
      <c r="AT1576" s="23">
        <f t="shared" si="105"/>
        <v>3.3005954838899636</v>
      </c>
      <c r="AX1576" s="18"/>
      <c r="AZ1576" s="18"/>
      <c r="BB1576" s="18"/>
      <c r="BD1576" s="18"/>
      <c r="BF1576" s="18"/>
      <c r="BG1576" s="18" t="s">
        <v>185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 s="18">
        <v>0</v>
      </c>
      <c r="BO1576">
        <v>0</v>
      </c>
      <c r="BP1576">
        <v>1</v>
      </c>
      <c r="BQ1576" s="18">
        <v>0</v>
      </c>
      <c r="BS1576" s="18"/>
      <c r="BT1576" t="s">
        <v>397</v>
      </c>
      <c r="BU1576" t="s">
        <v>397</v>
      </c>
      <c r="BW1576" s="25"/>
      <c r="CA1576" s="18"/>
      <c r="CC1576" s="18"/>
      <c r="CD1576" s="18"/>
      <c r="CF1576" s="18"/>
      <c r="CH1576" s="18"/>
      <c r="CR1576" s="18"/>
      <c r="CT1576" s="25"/>
      <c r="CU1576" t="s">
        <v>397</v>
      </c>
      <c r="CW1576" t="s">
        <v>397</v>
      </c>
      <c r="CX1576" s="25" t="s">
        <v>397</v>
      </c>
    </row>
    <row r="1577" spans="1:102" x14ac:dyDescent="0.3">
      <c r="A1577">
        <v>1576</v>
      </c>
      <c r="B1577">
        <v>179</v>
      </c>
      <c r="C1577" s="25" t="s">
        <v>146</v>
      </c>
      <c r="D1577" s="12">
        <v>12.68</v>
      </c>
      <c r="E1577" s="14"/>
      <c r="F1577" s="7" t="str">
        <f>IFERROR(D1577/E1577, "X")</f>
        <v>X</v>
      </c>
      <c r="G1577" s="7">
        <f>D1577-E1577</f>
        <v>12.68</v>
      </c>
      <c r="H1577" s="16">
        <f>D1577+E1577</f>
        <v>12.68</v>
      </c>
      <c r="I1577" s="11" t="str">
        <f>IFERROR(F1577/SQRT(F1577^2+AH1577), "X")</f>
        <v>X</v>
      </c>
      <c r="J1577" s="39" t="str">
        <f>IFERROR(SQRT((1-I1577^2)/AH1577), "X")</f>
        <v>X</v>
      </c>
      <c r="K1577" s="39" t="str">
        <f t="shared" si="103"/>
        <v>X</v>
      </c>
      <c r="L1577" s="39" t="str">
        <f t="shared" si="104"/>
        <v>X</v>
      </c>
      <c r="M1577" s="43" t="str">
        <f>IFERROR(I1577+J1577, "X")</f>
        <v>X</v>
      </c>
      <c r="N1577" s="45">
        <v>0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1</v>
      </c>
      <c r="W1577" s="8">
        <v>0</v>
      </c>
      <c r="X1577" s="9">
        <v>0</v>
      </c>
      <c r="Y1577" s="8"/>
      <c r="AA1577" s="8"/>
      <c r="AG1577" s="47"/>
      <c r="AH1577" s="9">
        <f t="shared" si="102"/>
        <v>-1</v>
      </c>
      <c r="AI1577" s="7">
        <v>4.7</v>
      </c>
      <c r="AM1577" s="14"/>
      <c r="AO1577" s="16"/>
      <c r="AR1577" s="16"/>
      <c r="AS1577" s="9">
        <v>2004</v>
      </c>
      <c r="AT1577" s="23">
        <f t="shared" si="105"/>
        <v>3.301897717195208</v>
      </c>
      <c r="AX1577" s="18"/>
      <c r="AZ1577" s="18"/>
      <c r="BB1577" s="18"/>
      <c r="BD1577" s="18"/>
      <c r="BF1577" s="18"/>
      <c r="BG1577" s="18" t="s">
        <v>185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</v>
      </c>
      <c r="BN1577" s="18">
        <v>0</v>
      </c>
      <c r="BO1577">
        <v>0</v>
      </c>
      <c r="BP1577">
        <v>1</v>
      </c>
      <c r="BQ1577" s="18">
        <v>0</v>
      </c>
      <c r="BS1577" s="18"/>
      <c r="BT1577" t="s">
        <v>397</v>
      </c>
      <c r="BU1577" t="s">
        <v>397</v>
      </c>
      <c r="BW1577" s="25"/>
      <c r="CA1577" s="18"/>
      <c r="CC1577" s="18"/>
      <c r="CD1577" s="18"/>
      <c r="CF1577" s="18"/>
      <c r="CH1577" s="18"/>
      <c r="CR1577" s="18"/>
      <c r="CT1577" s="25"/>
      <c r="CU1577" t="s">
        <v>397</v>
      </c>
      <c r="CW1577" t="s">
        <v>397</v>
      </c>
      <c r="CX1577" s="25" t="s">
        <v>397</v>
      </c>
    </row>
    <row r="1578" spans="1:102" x14ac:dyDescent="0.3">
      <c r="A1578">
        <v>1577</v>
      </c>
      <c r="B1578">
        <v>179</v>
      </c>
      <c r="C1578" s="25" t="s">
        <v>146</v>
      </c>
      <c r="D1578" s="12">
        <v>7.9</v>
      </c>
      <c r="E1578" s="14"/>
      <c r="F1578" s="7" t="str">
        <f>IFERROR(D1578/E1578, "X")</f>
        <v>X</v>
      </c>
      <c r="G1578" s="7">
        <f>D1578-E1578</f>
        <v>7.9</v>
      </c>
      <c r="H1578" s="16">
        <f>D1578+E1578</f>
        <v>7.9</v>
      </c>
      <c r="I1578" s="11" t="str">
        <f>IFERROR(F1578/SQRT(F1578^2+AH1578), "X")</f>
        <v>X</v>
      </c>
      <c r="J1578" s="39" t="str">
        <f>IFERROR(SQRT((1-I1578^2)/AH1578), "X")</f>
        <v>X</v>
      </c>
      <c r="K1578" s="39" t="str">
        <f t="shared" si="103"/>
        <v>X</v>
      </c>
      <c r="L1578" s="39" t="str">
        <f t="shared" si="104"/>
        <v>X</v>
      </c>
      <c r="M1578" s="43" t="str">
        <f>IFERROR(I1578+J1578, "X")</f>
        <v>X</v>
      </c>
      <c r="N1578" s="45">
        <v>1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0</v>
      </c>
      <c r="V1578" s="9">
        <v>0</v>
      </c>
      <c r="W1578" s="8">
        <v>0</v>
      </c>
      <c r="X1578" s="9">
        <v>0</v>
      </c>
      <c r="Y1578" s="8"/>
      <c r="AA1578" s="8"/>
      <c r="AG1578" s="47"/>
      <c r="AH1578" s="9">
        <f t="shared" si="102"/>
        <v>-1</v>
      </c>
      <c r="AI1578" s="7">
        <v>4</v>
      </c>
      <c r="AM1578" s="14"/>
      <c r="AO1578" s="16"/>
      <c r="AR1578" s="16"/>
      <c r="AS1578" s="9">
        <v>2008</v>
      </c>
      <c r="AT1578" s="23">
        <f t="shared" si="105"/>
        <v>3.3027637084729817</v>
      </c>
      <c r="AX1578" s="18"/>
      <c r="AZ1578" s="18"/>
      <c r="BB1578" s="18"/>
      <c r="BD1578" s="18"/>
      <c r="BF1578" s="18"/>
      <c r="BG1578" s="18" t="s">
        <v>197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1</v>
      </c>
      <c r="BN1578" s="18">
        <v>0</v>
      </c>
      <c r="BO1578">
        <v>0</v>
      </c>
      <c r="BP1578">
        <v>0</v>
      </c>
      <c r="BQ1578" s="18">
        <v>1</v>
      </c>
      <c r="BS1578" s="18"/>
      <c r="BT1578" t="s">
        <v>397</v>
      </c>
      <c r="BU1578" t="s">
        <v>397</v>
      </c>
      <c r="BW1578" s="25"/>
      <c r="CA1578" s="18"/>
      <c r="CC1578" s="18"/>
      <c r="CD1578" s="18"/>
      <c r="CF1578" s="18"/>
      <c r="CH1578" s="18"/>
      <c r="CR1578" s="18"/>
      <c r="CT1578" s="25"/>
      <c r="CU1578" t="s">
        <v>397</v>
      </c>
      <c r="CW1578" t="s">
        <v>397</v>
      </c>
      <c r="CX1578" s="25" t="s">
        <v>397</v>
      </c>
    </row>
    <row r="1579" spans="1:102" x14ac:dyDescent="0.3">
      <c r="A1579">
        <v>1578</v>
      </c>
      <c r="B1579">
        <v>179</v>
      </c>
      <c r="C1579" s="25" t="s">
        <v>146</v>
      </c>
      <c r="D1579" s="12">
        <v>6.3653490438972398</v>
      </c>
      <c r="E1579" s="14"/>
      <c r="F1579" s="7" t="str">
        <f>IFERROR(D1579/E1579, "X")</f>
        <v>X</v>
      </c>
      <c r="G1579" s="7">
        <f>D1579-E1579</f>
        <v>6.3653490438972398</v>
      </c>
      <c r="H1579" s="16">
        <f>D1579+E1579</f>
        <v>6.3653490438972398</v>
      </c>
      <c r="I1579" s="11" t="str">
        <f>IFERROR(F1579/SQRT(F1579^2+AH1579), "X")</f>
        <v>X</v>
      </c>
      <c r="J1579" s="39" t="str">
        <f>IFERROR(SQRT((1-I1579^2)/AH1579), "X")</f>
        <v>X</v>
      </c>
      <c r="K1579" s="39" t="str">
        <f t="shared" si="103"/>
        <v>X</v>
      </c>
      <c r="L1579" s="39" t="str">
        <f t="shared" si="104"/>
        <v>X</v>
      </c>
      <c r="M1579" s="43" t="str">
        <f>IFERROR(I1579+J1579, "X")</f>
        <v>X</v>
      </c>
      <c r="N1579" s="45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8">
        <v>0</v>
      </c>
      <c r="X1579" s="9">
        <v>0</v>
      </c>
      <c r="Y1579" s="8"/>
      <c r="AA1579" s="8"/>
      <c r="AG1579" s="47"/>
      <c r="AH1579" s="9">
        <f t="shared" si="102"/>
        <v>-1</v>
      </c>
      <c r="AI1579" s="7">
        <v>2.9</v>
      </c>
      <c r="AM1579" s="14"/>
      <c r="AO1579" s="16"/>
      <c r="AR1579" s="16"/>
      <c r="AS1579" s="9">
        <v>1998</v>
      </c>
      <c r="AT1579" s="23">
        <f t="shared" si="105"/>
        <v>3.3005954838899636</v>
      </c>
      <c r="AX1579" s="18"/>
      <c r="AZ1579" s="18"/>
      <c r="BB1579" s="18"/>
      <c r="BD1579" s="18"/>
      <c r="BF1579" s="18"/>
      <c r="BG1579" s="18" t="s">
        <v>197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1</v>
      </c>
      <c r="BN1579" s="18">
        <v>0</v>
      </c>
      <c r="BO1579">
        <v>0</v>
      </c>
      <c r="BP1579">
        <v>0</v>
      </c>
      <c r="BQ1579" s="18">
        <v>1</v>
      </c>
      <c r="BS1579" s="18"/>
      <c r="BT1579" t="s">
        <v>397</v>
      </c>
      <c r="BU1579" t="s">
        <v>397</v>
      </c>
      <c r="BW1579" s="25"/>
      <c r="CA1579" s="18"/>
      <c r="CC1579" s="18"/>
      <c r="CD1579" s="18"/>
      <c r="CF1579" s="18"/>
      <c r="CH1579" s="18"/>
      <c r="CR1579" s="18"/>
      <c r="CT1579" s="25"/>
      <c r="CU1579" t="s">
        <v>397</v>
      </c>
      <c r="CW1579" t="s">
        <v>397</v>
      </c>
      <c r="CX1579" s="25" t="s">
        <v>397</v>
      </c>
    </row>
    <row r="1580" spans="1:102" x14ac:dyDescent="0.3">
      <c r="A1580">
        <v>1579</v>
      </c>
      <c r="B1580">
        <v>179</v>
      </c>
      <c r="C1580" s="25" t="s">
        <v>146</v>
      </c>
      <c r="D1580" s="12">
        <v>7.3943587625264744</v>
      </c>
      <c r="E1580" s="14"/>
      <c r="F1580" s="7" t="str">
        <f>IFERROR(D1580/E1580, "X")</f>
        <v>X</v>
      </c>
      <c r="G1580" s="7">
        <f>D1580-E1580</f>
        <v>7.3943587625264744</v>
      </c>
      <c r="H1580" s="16">
        <f>D1580+E1580</f>
        <v>7.3943587625264744</v>
      </c>
      <c r="I1580" s="11" t="str">
        <f>IFERROR(F1580/SQRT(F1580^2+AH1580), "X")</f>
        <v>X</v>
      </c>
      <c r="J1580" s="39" t="str">
        <f>IFERROR(SQRT((1-I1580^2)/AH1580), "X")</f>
        <v>X</v>
      </c>
      <c r="K1580" s="39" t="str">
        <f t="shared" si="103"/>
        <v>X</v>
      </c>
      <c r="L1580" s="39" t="str">
        <f t="shared" si="104"/>
        <v>X</v>
      </c>
      <c r="M1580" s="43" t="str">
        <f>IFERROR(I1580+J1580, "X")</f>
        <v>X</v>
      </c>
      <c r="N1580" s="45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8">
        <v>0</v>
      </c>
      <c r="X1580" s="9">
        <v>0</v>
      </c>
      <c r="Y1580" s="8"/>
      <c r="AA1580" s="8"/>
      <c r="AG1580" s="47"/>
      <c r="AH1580" s="9">
        <f t="shared" si="102"/>
        <v>-1</v>
      </c>
      <c r="AI1580" s="7">
        <v>4</v>
      </c>
      <c r="AM1580" s="14"/>
      <c r="AO1580" s="16"/>
      <c r="AR1580" s="16"/>
      <c r="AS1580" s="9">
        <v>2008</v>
      </c>
      <c r="AT1580" s="23">
        <f t="shared" si="105"/>
        <v>3.3027637084729817</v>
      </c>
      <c r="AX1580" s="18"/>
      <c r="AZ1580" s="18"/>
      <c r="BB1580" s="18"/>
      <c r="BD1580" s="18"/>
      <c r="BF1580" s="18"/>
      <c r="BG1580" s="18" t="s">
        <v>197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 s="18">
        <v>0</v>
      </c>
      <c r="BO1580">
        <v>0</v>
      </c>
      <c r="BP1580">
        <v>0</v>
      </c>
      <c r="BQ1580" s="18">
        <v>1</v>
      </c>
      <c r="BS1580" s="18"/>
      <c r="BT1580" t="s">
        <v>397</v>
      </c>
      <c r="BU1580" t="s">
        <v>397</v>
      </c>
      <c r="BW1580" s="25"/>
      <c r="CA1580" s="18"/>
      <c r="CC1580" s="18"/>
      <c r="CD1580" s="18"/>
      <c r="CF1580" s="18"/>
      <c r="CH1580" s="18"/>
      <c r="CR1580" s="18"/>
      <c r="CT1580" s="25"/>
      <c r="CU1580" t="s">
        <v>397</v>
      </c>
      <c r="CW1580" t="s">
        <v>397</v>
      </c>
      <c r="CX1580" s="25" t="s">
        <v>397</v>
      </c>
    </row>
    <row r="1581" spans="1:102" x14ac:dyDescent="0.3">
      <c r="A1581">
        <v>1580</v>
      </c>
      <c r="B1581">
        <v>179</v>
      </c>
      <c r="C1581" s="25" t="s">
        <v>146</v>
      </c>
      <c r="D1581" s="12">
        <v>8.1639999999999997</v>
      </c>
      <c r="E1581" s="14"/>
      <c r="F1581" s="7" t="str">
        <f>IFERROR(D1581/E1581, "X")</f>
        <v>X</v>
      </c>
      <c r="G1581" s="7">
        <f>D1581-E1581</f>
        <v>8.1639999999999997</v>
      </c>
      <c r="H1581" s="16">
        <f>D1581+E1581</f>
        <v>8.1639999999999997</v>
      </c>
      <c r="I1581" s="11" t="str">
        <f>IFERROR(F1581/SQRT(F1581^2+AH1581), "X")</f>
        <v>X</v>
      </c>
      <c r="J1581" s="39" t="str">
        <f>IFERROR(SQRT((1-I1581^2)/AH1581), "X")</f>
        <v>X</v>
      </c>
      <c r="K1581" s="39" t="str">
        <f t="shared" si="103"/>
        <v>X</v>
      </c>
      <c r="L1581" s="39" t="str">
        <f t="shared" si="104"/>
        <v>X</v>
      </c>
      <c r="M1581" s="43" t="str">
        <f>IFERROR(I1581+J1581, "X")</f>
        <v>X</v>
      </c>
      <c r="N1581" s="45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8">
        <v>0</v>
      </c>
      <c r="X1581" s="9">
        <v>0</v>
      </c>
      <c r="Y1581" s="8"/>
      <c r="AA1581" s="8"/>
      <c r="AG1581" s="47"/>
      <c r="AH1581" s="9">
        <f t="shared" si="102"/>
        <v>-1</v>
      </c>
      <c r="AI1581" s="7">
        <v>2.9</v>
      </c>
      <c r="AM1581" s="14"/>
      <c r="AO1581" s="16"/>
      <c r="AR1581" s="16"/>
      <c r="AS1581" s="9">
        <v>1998</v>
      </c>
      <c r="AT1581" s="23">
        <f t="shared" si="105"/>
        <v>3.3005954838899636</v>
      </c>
      <c r="AX1581" s="18"/>
      <c r="AZ1581" s="18"/>
      <c r="BB1581" s="18"/>
      <c r="BD1581" s="18"/>
      <c r="BF1581" s="18"/>
      <c r="BG1581" s="18" t="s">
        <v>197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 s="18">
        <v>0</v>
      </c>
      <c r="BO1581">
        <v>0</v>
      </c>
      <c r="BP1581">
        <v>0</v>
      </c>
      <c r="BQ1581" s="18">
        <v>1</v>
      </c>
      <c r="BS1581" s="18"/>
      <c r="BT1581" t="s">
        <v>397</v>
      </c>
      <c r="BU1581" t="s">
        <v>397</v>
      </c>
      <c r="BW1581" s="25"/>
      <c r="CA1581" s="18"/>
      <c r="CC1581" s="18"/>
      <c r="CD1581" s="18"/>
      <c r="CF1581" s="18"/>
      <c r="CH1581" s="18"/>
      <c r="CR1581" s="18"/>
      <c r="CT1581" s="25"/>
      <c r="CU1581" t="s">
        <v>397</v>
      </c>
      <c r="CW1581" t="s">
        <v>397</v>
      </c>
      <c r="CX1581" s="25" t="s">
        <v>397</v>
      </c>
    </row>
    <row r="1582" spans="1:102" x14ac:dyDescent="0.3">
      <c r="A1582">
        <v>1581</v>
      </c>
      <c r="B1582">
        <v>179</v>
      </c>
      <c r="C1582" s="25" t="s">
        <v>146</v>
      </c>
      <c r="D1582" s="12">
        <v>8.2639999999999993</v>
      </c>
      <c r="E1582" s="14"/>
      <c r="F1582" s="7" t="str">
        <f>IFERROR(D1582/E1582, "X")</f>
        <v>X</v>
      </c>
      <c r="G1582" s="7">
        <f>D1582-E1582</f>
        <v>8.2639999999999993</v>
      </c>
      <c r="H1582" s="16">
        <f>D1582+E1582</f>
        <v>8.2639999999999993</v>
      </c>
      <c r="I1582" s="11" t="str">
        <f>IFERROR(F1582/SQRT(F1582^2+AH1582), "X")</f>
        <v>X</v>
      </c>
      <c r="J1582" s="39" t="str">
        <f>IFERROR(SQRT((1-I1582^2)/AH1582), "X")</f>
        <v>X</v>
      </c>
      <c r="K1582" s="39" t="str">
        <f t="shared" si="103"/>
        <v>X</v>
      </c>
      <c r="L1582" s="39" t="str">
        <f t="shared" si="104"/>
        <v>X</v>
      </c>
      <c r="M1582" s="43" t="str">
        <f>IFERROR(I1582+J1582, "X")</f>
        <v>X</v>
      </c>
      <c r="N1582" s="45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8">
        <v>0</v>
      </c>
      <c r="X1582" s="9">
        <v>0</v>
      </c>
      <c r="Y1582" s="8"/>
      <c r="AA1582" s="8"/>
      <c r="AG1582" s="47"/>
      <c r="AH1582" s="9">
        <f t="shared" si="102"/>
        <v>-1</v>
      </c>
      <c r="AI1582" s="7">
        <v>4</v>
      </c>
      <c r="AM1582" s="14"/>
      <c r="AO1582" s="16"/>
      <c r="AR1582" s="16"/>
      <c r="AS1582" s="9">
        <v>2008</v>
      </c>
      <c r="AT1582" s="23">
        <f t="shared" si="105"/>
        <v>3.3027637084729817</v>
      </c>
      <c r="AX1582" s="18"/>
      <c r="AZ1582" s="18"/>
      <c r="BB1582" s="18"/>
      <c r="BD1582" s="18"/>
      <c r="BF1582" s="18"/>
      <c r="BG1582" s="18" t="s">
        <v>197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 s="18">
        <v>0</v>
      </c>
      <c r="BO1582">
        <v>0</v>
      </c>
      <c r="BP1582">
        <v>0</v>
      </c>
      <c r="BQ1582" s="18">
        <v>1</v>
      </c>
      <c r="BS1582" s="18"/>
      <c r="BT1582" t="s">
        <v>397</v>
      </c>
      <c r="BU1582" t="s">
        <v>397</v>
      </c>
      <c r="BW1582" s="25"/>
      <c r="CA1582" s="18"/>
      <c r="CC1582" s="18"/>
      <c r="CD1582" s="18"/>
      <c r="CF1582" s="18"/>
      <c r="CH1582" s="18"/>
      <c r="CR1582" s="18"/>
      <c r="CT1582" s="25"/>
      <c r="CU1582" t="s">
        <v>397</v>
      </c>
      <c r="CW1582" t="s">
        <v>397</v>
      </c>
      <c r="CX1582" s="25" t="s">
        <v>397</v>
      </c>
    </row>
    <row r="1583" spans="1:102" x14ac:dyDescent="0.3">
      <c r="A1583">
        <v>1582</v>
      </c>
      <c r="B1583">
        <v>179</v>
      </c>
      <c r="C1583" s="25" t="s">
        <v>146</v>
      </c>
      <c r="D1583" s="12">
        <v>6.1</v>
      </c>
      <c r="E1583" s="14"/>
      <c r="F1583" s="7" t="str">
        <f>IFERROR(D1583/E1583, "X")</f>
        <v>X</v>
      </c>
      <c r="G1583" s="7">
        <f>D1583-E1583</f>
        <v>6.1</v>
      </c>
      <c r="H1583" s="16">
        <f>D1583+E1583</f>
        <v>6.1</v>
      </c>
      <c r="I1583" s="11" t="str">
        <f>IFERROR(F1583/SQRT(F1583^2+AH1583), "X")</f>
        <v>X</v>
      </c>
      <c r="J1583" s="39" t="str">
        <f>IFERROR(SQRT((1-I1583^2)/AH1583), "X")</f>
        <v>X</v>
      </c>
      <c r="K1583" s="39" t="str">
        <f t="shared" si="103"/>
        <v>X</v>
      </c>
      <c r="L1583" s="39" t="str">
        <f t="shared" si="104"/>
        <v>X</v>
      </c>
      <c r="M1583" s="43" t="str">
        <f>IFERROR(I1583+J1583, "X")</f>
        <v>X</v>
      </c>
      <c r="N1583" s="45">
        <v>1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0</v>
      </c>
      <c r="W1583" s="8">
        <v>0</v>
      </c>
      <c r="X1583" s="9">
        <v>0</v>
      </c>
      <c r="Y1583" s="8"/>
      <c r="AA1583" s="8"/>
      <c r="AG1583" s="47"/>
      <c r="AH1583" s="9">
        <f t="shared" si="102"/>
        <v>-1</v>
      </c>
      <c r="AI1583" s="7">
        <v>3.9</v>
      </c>
      <c r="AM1583" s="14"/>
      <c r="AO1583" s="16"/>
      <c r="AR1583" s="16"/>
      <c r="AS1583" s="9">
        <v>2000</v>
      </c>
      <c r="AT1583" s="23">
        <f t="shared" si="105"/>
        <v>3.3010299956639813</v>
      </c>
      <c r="AX1583" s="18"/>
      <c r="AZ1583" s="18"/>
      <c r="BB1583" s="18"/>
      <c r="BD1583" s="18"/>
      <c r="BF1583" s="18"/>
      <c r="BG1583" s="18" t="s">
        <v>214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1</v>
      </c>
      <c r="BN1583" s="18">
        <v>0</v>
      </c>
      <c r="BO1583">
        <v>0</v>
      </c>
      <c r="BP1583">
        <v>1</v>
      </c>
      <c r="BQ1583" s="18">
        <v>0</v>
      </c>
      <c r="BS1583" s="18"/>
      <c r="BT1583" t="s">
        <v>397</v>
      </c>
      <c r="BU1583" t="s">
        <v>397</v>
      </c>
      <c r="BW1583" s="25"/>
      <c r="CA1583" s="18"/>
      <c r="CC1583" s="18"/>
      <c r="CD1583" s="18"/>
      <c r="CF1583" s="18"/>
      <c r="CH1583" s="18"/>
      <c r="CR1583" s="18"/>
      <c r="CT1583" s="25"/>
      <c r="CU1583" t="s">
        <v>397</v>
      </c>
      <c r="CW1583" t="s">
        <v>397</v>
      </c>
      <c r="CX1583" s="25" t="s">
        <v>397</v>
      </c>
    </row>
    <row r="1584" spans="1:102" x14ac:dyDescent="0.3">
      <c r="A1584">
        <v>1583</v>
      </c>
      <c r="B1584">
        <v>179</v>
      </c>
      <c r="C1584" s="25" t="s">
        <v>146</v>
      </c>
      <c r="D1584" s="12">
        <v>6.8</v>
      </c>
      <c r="E1584" s="14"/>
      <c r="F1584" s="7" t="str">
        <f>IFERROR(D1584/E1584, "X")</f>
        <v>X</v>
      </c>
      <c r="G1584" s="7">
        <f>D1584-E1584</f>
        <v>6.8</v>
      </c>
      <c r="H1584" s="16">
        <f>D1584+E1584</f>
        <v>6.8</v>
      </c>
      <c r="I1584" s="11" t="str">
        <f>IFERROR(F1584/SQRT(F1584^2+AH1584), "X")</f>
        <v>X</v>
      </c>
      <c r="J1584" s="39" t="str">
        <f>IFERROR(SQRT((1-I1584^2)/AH1584), "X")</f>
        <v>X</v>
      </c>
      <c r="K1584" s="39" t="str">
        <f t="shared" si="103"/>
        <v>X</v>
      </c>
      <c r="L1584" s="39" t="str">
        <f t="shared" si="104"/>
        <v>X</v>
      </c>
      <c r="M1584" s="43" t="str">
        <f>IFERROR(I1584+J1584, "X")</f>
        <v>X</v>
      </c>
      <c r="N1584" s="45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8">
        <v>0</v>
      </c>
      <c r="X1584" s="9">
        <v>0</v>
      </c>
      <c r="Y1584" s="8"/>
      <c r="AA1584" s="8"/>
      <c r="AG1584" s="47"/>
      <c r="AH1584" s="9">
        <f t="shared" si="102"/>
        <v>-1</v>
      </c>
      <c r="AI1584" s="7">
        <v>5</v>
      </c>
      <c r="AM1584" s="14"/>
      <c r="AO1584" s="16"/>
      <c r="AR1584" s="16"/>
      <c r="AS1584" s="9">
        <v>2006</v>
      </c>
      <c r="AT1584" s="23">
        <f t="shared" si="105"/>
        <v>3.3023309286843991</v>
      </c>
      <c r="AX1584" s="18"/>
      <c r="AZ1584" s="18"/>
      <c r="BB1584" s="18"/>
      <c r="BD1584" s="18"/>
      <c r="BF1584" s="18"/>
      <c r="BG1584" s="18" t="s">
        <v>214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</v>
      </c>
      <c r="BN1584" s="18">
        <v>0</v>
      </c>
      <c r="BO1584">
        <v>0</v>
      </c>
      <c r="BP1584">
        <v>1</v>
      </c>
      <c r="BQ1584" s="18">
        <v>0</v>
      </c>
      <c r="BS1584" s="18"/>
      <c r="BT1584" t="s">
        <v>397</v>
      </c>
      <c r="BU1584" t="s">
        <v>397</v>
      </c>
      <c r="BW1584" s="25"/>
      <c r="CA1584" s="18"/>
      <c r="CC1584" s="18"/>
      <c r="CD1584" s="18"/>
      <c r="CF1584" s="18"/>
      <c r="CH1584" s="18"/>
      <c r="CR1584" s="18"/>
      <c r="CT1584" s="25"/>
      <c r="CU1584" t="s">
        <v>397</v>
      </c>
      <c r="CW1584" t="s">
        <v>397</v>
      </c>
      <c r="CX1584" s="25" t="s">
        <v>397</v>
      </c>
    </row>
    <row r="1585" spans="1:102" x14ac:dyDescent="0.3">
      <c r="A1585">
        <v>1584</v>
      </c>
      <c r="B1585">
        <v>179</v>
      </c>
      <c r="C1585" s="25" t="s">
        <v>146</v>
      </c>
      <c r="D1585" s="12">
        <v>6.4</v>
      </c>
      <c r="E1585" s="14"/>
      <c r="F1585" s="7" t="str">
        <f>IFERROR(D1585/E1585, "X")</f>
        <v>X</v>
      </c>
      <c r="G1585" s="7">
        <f>D1585-E1585</f>
        <v>6.4</v>
      </c>
      <c r="H1585" s="16">
        <f>D1585+E1585</f>
        <v>6.4</v>
      </c>
      <c r="I1585" s="11" t="str">
        <f>IFERROR(F1585/SQRT(F1585^2+AH1585), "X")</f>
        <v>X</v>
      </c>
      <c r="J1585" s="39" t="str">
        <f>IFERROR(SQRT((1-I1585^2)/AH1585), "X")</f>
        <v>X</v>
      </c>
      <c r="K1585" s="39" t="str">
        <f t="shared" si="103"/>
        <v>X</v>
      </c>
      <c r="L1585" s="39" t="str">
        <f t="shared" si="104"/>
        <v>X</v>
      </c>
      <c r="M1585" s="43" t="str">
        <f>IFERROR(I1585+J1585, "X")</f>
        <v>X</v>
      </c>
      <c r="N1585" s="45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8">
        <v>0</v>
      </c>
      <c r="X1585" s="9">
        <v>0</v>
      </c>
      <c r="Y1585" s="8"/>
      <c r="AA1585" s="8"/>
      <c r="AG1585" s="47"/>
      <c r="AH1585" s="9">
        <f t="shared" si="102"/>
        <v>-1</v>
      </c>
      <c r="AI1585" s="7">
        <v>5.5</v>
      </c>
      <c r="AM1585" s="14"/>
      <c r="AO1585" s="16"/>
      <c r="AR1585" s="16"/>
      <c r="AS1585" s="9">
        <v>2008</v>
      </c>
      <c r="AT1585" s="23">
        <f t="shared" si="105"/>
        <v>3.3027637084729817</v>
      </c>
      <c r="AX1585" s="18"/>
      <c r="AZ1585" s="18"/>
      <c r="BB1585" s="18"/>
      <c r="BD1585" s="18"/>
      <c r="BF1585" s="18"/>
      <c r="BG1585" s="18" t="s">
        <v>214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1</v>
      </c>
      <c r="BN1585" s="18">
        <v>0</v>
      </c>
      <c r="BO1585">
        <v>0</v>
      </c>
      <c r="BP1585">
        <v>1</v>
      </c>
      <c r="BQ1585" s="18">
        <v>0</v>
      </c>
      <c r="BS1585" s="18"/>
      <c r="BT1585" t="s">
        <v>397</v>
      </c>
      <c r="BU1585" t="s">
        <v>397</v>
      </c>
      <c r="BW1585" s="25"/>
      <c r="CA1585" s="18"/>
      <c r="CC1585" s="18"/>
      <c r="CD1585" s="18"/>
      <c r="CF1585" s="18"/>
      <c r="CH1585" s="18"/>
      <c r="CR1585" s="18"/>
      <c r="CT1585" s="25"/>
      <c r="CU1585" t="s">
        <v>397</v>
      </c>
      <c r="CW1585" t="s">
        <v>397</v>
      </c>
      <c r="CX1585" s="25" t="s">
        <v>397</v>
      </c>
    </row>
    <row r="1586" spans="1:102" x14ac:dyDescent="0.3">
      <c r="A1586">
        <v>1585</v>
      </c>
      <c r="B1586">
        <v>179</v>
      </c>
      <c r="C1586" s="25" t="s">
        <v>146</v>
      </c>
      <c r="D1586" s="12">
        <v>6.2</v>
      </c>
      <c r="E1586" s="14"/>
      <c r="F1586" s="7" t="str">
        <f>IFERROR(D1586/E1586, "X")</f>
        <v>X</v>
      </c>
      <c r="G1586" s="7">
        <f>D1586-E1586</f>
        <v>6.2</v>
      </c>
      <c r="H1586" s="16">
        <f>D1586+E1586</f>
        <v>6.2</v>
      </c>
      <c r="I1586" s="11" t="str">
        <f>IFERROR(F1586/SQRT(F1586^2+AH1586), "X")</f>
        <v>X</v>
      </c>
      <c r="J1586" s="39" t="str">
        <f>IFERROR(SQRT((1-I1586^2)/AH1586), "X")</f>
        <v>X</v>
      </c>
      <c r="K1586" s="39" t="str">
        <f t="shared" si="103"/>
        <v>X</v>
      </c>
      <c r="L1586" s="39" t="str">
        <f t="shared" si="104"/>
        <v>X</v>
      </c>
      <c r="M1586" s="43" t="str">
        <f>IFERROR(I1586+J1586, "X")</f>
        <v>X</v>
      </c>
      <c r="N1586" s="45">
        <v>1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0</v>
      </c>
      <c r="V1586" s="9">
        <v>0</v>
      </c>
      <c r="W1586" s="8">
        <v>0</v>
      </c>
      <c r="X1586" s="9">
        <v>0</v>
      </c>
      <c r="Y1586" s="8"/>
      <c r="AA1586" s="8"/>
      <c r="AG1586" s="47"/>
      <c r="AH1586" s="9">
        <f t="shared" si="102"/>
        <v>-1</v>
      </c>
      <c r="AI1586" s="7">
        <v>5.6</v>
      </c>
      <c r="AM1586" s="14"/>
      <c r="AO1586" s="16"/>
      <c r="AR1586" s="16"/>
      <c r="AS1586" s="9">
        <v>2009</v>
      </c>
      <c r="AT1586" s="23">
        <f t="shared" si="105"/>
        <v>3.3029799367482493</v>
      </c>
      <c r="AX1586" s="18"/>
      <c r="AZ1586" s="18"/>
      <c r="BB1586" s="18"/>
      <c r="BD1586" s="18"/>
      <c r="BF1586" s="18"/>
      <c r="BG1586" s="18" t="s">
        <v>214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1</v>
      </c>
      <c r="BN1586" s="18">
        <v>0</v>
      </c>
      <c r="BO1586">
        <v>0</v>
      </c>
      <c r="BP1586">
        <v>1</v>
      </c>
      <c r="BQ1586" s="18">
        <v>0</v>
      </c>
      <c r="BS1586" s="18"/>
      <c r="BT1586" t="s">
        <v>397</v>
      </c>
      <c r="BU1586" t="s">
        <v>397</v>
      </c>
      <c r="BW1586" s="25"/>
      <c r="CA1586" s="18"/>
      <c r="CC1586" s="18"/>
      <c r="CD1586" s="18"/>
      <c r="CF1586" s="18"/>
      <c r="CH1586" s="18"/>
      <c r="CR1586" s="18"/>
      <c r="CT1586" s="25"/>
      <c r="CU1586" t="s">
        <v>397</v>
      </c>
      <c r="CW1586" t="s">
        <v>397</v>
      </c>
      <c r="CX1586" s="25" t="s">
        <v>397</v>
      </c>
    </row>
    <row r="1587" spans="1:102" x14ac:dyDescent="0.3">
      <c r="A1587">
        <v>1586</v>
      </c>
      <c r="B1587">
        <v>179</v>
      </c>
      <c r="C1587" s="25" t="s">
        <v>146</v>
      </c>
      <c r="D1587" s="12">
        <v>5.7033030556040192</v>
      </c>
      <c r="E1587" s="14"/>
      <c r="F1587" s="7" t="str">
        <f>IFERROR(D1587/E1587, "X")</f>
        <v>X</v>
      </c>
      <c r="G1587" s="7">
        <f>D1587-E1587</f>
        <v>5.7033030556040192</v>
      </c>
      <c r="H1587" s="16">
        <f>D1587+E1587</f>
        <v>5.7033030556040192</v>
      </c>
      <c r="I1587" s="11" t="str">
        <f>IFERROR(F1587/SQRT(F1587^2+AH1587), "X")</f>
        <v>X</v>
      </c>
      <c r="J1587" s="39" t="str">
        <f>IFERROR(SQRT((1-I1587^2)/AH1587), "X")</f>
        <v>X</v>
      </c>
      <c r="K1587" s="39" t="str">
        <f t="shared" si="103"/>
        <v>X</v>
      </c>
      <c r="L1587" s="39" t="str">
        <f t="shared" si="104"/>
        <v>X</v>
      </c>
      <c r="M1587" s="43" t="str">
        <f>IFERROR(I1587+J1587, "X")</f>
        <v>X</v>
      </c>
      <c r="N1587" s="45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8">
        <v>0</v>
      </c>
      <c r="X1587" s="9">
        <v>0</v>
      </c>
      <c r="Y1587" s="8"/>
      <c r="AA1587" s="8"/>
      <c r="AG1587" s="47"/>
      <c r="AH1587" s="9">
        <f t="shared" si="102"/>
        <v>-1</v>
      </c>
      <c r="AI1587" s="7">
        <v>3.9</v>
      </c>
      <c r="AM1587" s="14"/>
      <c r="AO1587" s="16"/>
      <c r="AR1587" s="16"/>
      <c r="AS1587" s="9">
        <v>2000</v>
      </c>
      <c r="AT1587" s="23">
        <f t="shared" si="105"/>
        <v>3.3010299956639813</v>
      </c>
      <c r="AX1587" s="18"/>
      <c r="AZ1587" s="18"/>
      <c r="BB1587" s="18"/>
      <c r="BD1587" s="18"/>
      <c r="BF1587" s="18"/>
      <c r="BG1587" s="18" t="s">
        <v>214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1</v>
      </c>
      <c r="BN1587" s="18">
        <v>0</v>
      </c>
      <c r="BO1587">
        <v>0</v>
      </c>
      <c r="BP1587">
        <v>1</v>
      </c>
      <c r="BQ1587" s="18">
        <v>0</v>
      </c>
      <c r="BS1587" s="18"/>
      <c r="BT1587" t="s">
        <v>397</v>
      </c>
      <c r="BU1587" t="s">
        <v>397</v>
      </c>
      <c r="BW1587" s="25"/>
      <c r="CA1587" s="18"/>
      <c r="CC1587" s="18"/>
      <c r="CD1587" s="18"/>
      <c r="CF1587" s="18"/>
      <c r="CH1587" s="18"/>
      <c r="CR1587" s="18"/>
      <c r="CT1587" s="25"/>
      <c r="CU1587" t="s">
        <v>397</v>
      </c>
      <c r="CW1587" t="s">
        <v>397</v>
      </c>
      <c r="CX1587" s="25" t="s">
        <v>397</v>
      </c>
    </row>
    <row r="1588" spans="1:102" x14ac:dyDescent="0.3">
      <c r="A1588">
        <v>1587</v>
      </c>
      <c r="B1588">
        <v>179</v>
      </c>
      <c r="C1588" s="25" t="s">
        <v>146</v>
      </c>
      <c r="D1588" s="12">
        <v>6.2515784517822874</v>
      </c>
      <c r="E1588" s="14"/>
      <c r="F1588" s="7" t="str">
        <f>IFERROR(D1588/E1588, "X")</f>
        <v>X</v>
      </c>
      <c r="G1588" s="7">
        <f>D1588-E1588</f>
        <v>6.2515784517822874</v>
      </c>
      <c r="H1588" s="16">
        <f>D1588+E1588</f>
        <v>6.2515784517822874</v>
      </c>
      <c r="I1588" s="11" t="str">
        <f>IFERROR(F1588/SQRT(F1588^2+AH1588), "X")</f>
        <v>X</v>
      </c>
      <c r="J1588" s="39" t="str">
        <f>IFERROR(SQRT((1-I1588^2)/AH1588), "X")</f>
        <v>X</v>
      </c>
      <c r="K1588" s="39" t="str">
        <f t="shared" si="103"/>
        <v>X</v>
      </c>
      <c r="L1588" s="39" t="str">
        <f t="shared" si="104"/>
        <v>X</v>
      </c>
      <c r="M1588" s="43" t="str">
        <f>IFERROR(I1588+J1588, "X")</f>
        <v>X</v>
      </c>
      <c r="N1588" s="45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1</v>
      </c>
      <c r="V1588" s="9">
        <v>0</v>
      </c>
      <c r="W1588" s="8">
        <v>0</v>
      </c>
      <c r="X1588" s="9">
        <v>0</v>
      </c>
      <c r="Y1588" s="8"/>
      <c r="AA1588" s="8"/>
      <c r="AG1588" s="47"/>
      <c r="AH1588" s="9">
        <f t="shared" si="102"/>
        <v>-1</v>
      </c>
      <c r="AI1588" s="7">
        <v>5</v>
      </c>
      <c r="AM1588" s="14"/>
      <c r="AO1588" s="16"/>
      <c r="AR1588" s="16"/>
      <c r="AS1588" s="9">
        <v>2006</v>
      </c>
      <c r="AT1588" s="23">
        <f t="shared" si="105"/>
        <v>3.3023309286843991</v>
      </c>
      <c r="AX1588" s="18"/>
      <c r="AZ1588" s="18"/>
      <c r="BB1588" s="18"/>
      <c r="BD1588" s="18"/>
      <c r="BF1588" s="18"/>
      <c r="BG1588" s="18" t="s">
        <v>214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 s="18">
        <v>0</v>
      </c>
      <c r="BO1588">
        <v>0</v>
      </c>
      <c r="BP1588">
        <v>1</v>
      </c>
      <c r="BQ1588" s="18">
        <v>0</v>
      </c>
      <c r="BS1588" s="18"/>
      <c r="BT1588" t="s">
        <v>397</v>
      </c>
      <c r="BU1588" t="s">
        <v>397</v>
      </c>
      <c r="BW1588" s="25"/>
      <c r="CA1588" s="18"/>
      <c r="CC1588" s="18"/>
      <c r="CD1588" s="18"/>
      <c r="CF1588" s="18"/>
      <c r="CH1588" s="18"/>
      <c r="CR1588" s="18"/>
      <c r="CT1588" s="25"/>
      <c r="CU1588" t="s">
        <v>397</v>
      </c>
      <c r="CW1588" t="s">
        <v>397</v>
      </c>
      <c r="CX1588" s="25" t="s">
        <v>397</v>
      </c>
    </row>
    <row r="1589" spans="1:102" x14ac:dyDescent="0.3">
      <c r="A1589">
        <v>1588</v>
      </c>
      <c r="B1589">
        <v>179</v>
      </c>
      <c r="C1589" s="25" t="s">
        <v>146</v>
      </c>
      <c r="D1589" s="12">
        <v>5.9951327184263699</v>
      </c>
      <c r="E1589" s="14"/>
      <c r="F1589" s="7" t="str">
        <f>IFERROR(D1589/E1589, "X")</f>
        <v>X</v>
      </c>
      <c r="G1589" s="7">
        <f>D1589-E1589</f>
        <v>5.9951327184263699</v>
      </c>
      <c r="H1589" s="16">
        <f>D1589+E1589</f>
        <v>5.9951327184263699</v>
      </c>
      <c r="I1589" s="11" t="str">
        <f>IFERROR(F1589/SQRT(F1589^2+AH1589), "X")</f>
        <v>X</v>
      </c>
      <c r="J1589" s="39" t="str">
        <f>IFERROR(SQRT((1-I1589^2)/AH1589), "X")</f>
        <v>X</v>
      </c>
      <c r="K1589" s="39" t="str">
        <f t="shared" si="103"/>
        <v>X</v>
      </c>
      <c r="L1589" s="39" t="str">
        <f t="shared" si="104"/>
        <v>X</v>
      </c>
      <c r="M1589" s="43" t="str">
        <f>IFERROR(I1589+J1589, "X")</f>
        <v>X</v>
      </c>
      <c r="N1589" s="45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1</v>
      </c>
      <c r="V1589" s="9">
        <v>0</v>
      </c>
      <c r="W1589" s="8">
        <v>0</v>
      </c>
      <c r="X1589" s="9">
        <v>0</v>
      </c>
      <c r="Y1589" s="8"/>
      <c r="AA1589" s="8"/>
      <c r="AG1589" s="47"/>
      <c r="AH1589" s="9">
        <f t="shared" si="102"/>
        <v>-1</v>
      </c>
      <c r="AI1589" s="7">
        <v>5.5</v>
      </c>
      <c r="AM1589" s="14"/>
      <c r="AO1589" s="16"/>
      <c r="AR1589" s="16"/>
      <c r="AS1589" s="9">
        <v>2008</v>
      </c>
      <c r="AT1589" s="23">
        <f t="shared" si="105"/>
        <v>3.3027637084729817</v>
      </c>
      <c r="AX1589" s="18"/>
      <c r="AZ1589" s="18"/>
      <c r="BB1589" s="18"/>
      <c r="BD1589" s="18"/>
      <c r="BF1589" s="18"/>
      <c r="BG1589" s="18" t="s">
        <v>214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1</v>
      </c>
      <c r="BN1589" s="18">
        <v>0</v>
      </c>
      <c r="BO1589">
        <v>0</v>
      </c>
      <c r="BP1589">
        <v>1</v>
      </c>
      <c r="BQ1589" s="18">
        <v>0</v>
      </c>
      <c r="BS1589" s="18"/>
      <c r="BT1589" t="s">
        <v>397</v>
      </c>
      <c r="BU1589" t="s">
        <v>397</v>
      </c>
      <c r="BW1589" s="25"/>
      <c r="CA1589" s="18"/>
      <c r="CC1589" s="18"/>
      <c r="CD1589" s="18"/>
      <c r="CF1589" s="18"/>
      <c r="CH1589" s="18"/>
      <c r="CR1589" s="18"/>
      <c r="CT1589" s="25"/>
      <c r="CU1589" t="s">
        <v>397</v>
      </c>
      <c r="CW1589" t="s">
        <v>397</v>
      </c>
      <c r="CX1589" s="25" t="s">
        <v>397</v>
      </c>
    </row>
    <row r="1590" spans="1:102" x14ac:dyDescent="0.3">
      <c r="A1590">
        <v>1589</v>
      </c>
      <c r="B1590">
        <v>179</v>
      </c>
      <c r="C1590" s="25" t="s">
        <v>146</v>
      </c>
      <c r="D1590" s="12">
        <v>5.8454718078253762</v>
      </c>
      <c r="E1590" s="14"/>
      <c r="F1590" s="7" t="str">
        <f>IFERROR(D1590/E1590, "X")</f>
        <v>X</v>
      </c>
      <c r="G1590" s="7">
        <f>D1590-E1590</f>
        <v>5.8454718078253762</v>
      </c>
      <c r="H1590" s="16">
        <f>D1590+E1590</f>
        <v>5.8454718078253762</v>
      </c>
      <c r="I1590" s="11" t="str">
        <f>IFERROR(F1590/SQRT(F1590^2+AH1590), "X")</f>
        <v>X</v>
      </c>
      <c r="J1590" s="39" t="str">
        <f>IFERROR(SQRT((1-I1590^2)/AH1590), "X")</f>
        <v>X</v>
      </c>
      <c r="K1590" s="39" t="str">
        <f t="shared" si="103"/>
        <v>X</v>
      </c>
      <c r="L1590" s="39" t="str">
        <f t="shared" si="104"/>
        <v>X</v>
      </c>
      <c r="M1590" s="43" t="str">
        <f>IFERROR(I1590+J1590, "X")</f>
        <v>X</v>
      </c>
      <c r="N1590" s="45">
        <v>0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1</v>
      </c>
      <c r="V1590" s="9">
        <v>0</v>
      </c>
      <c r="W1590" s="8">
        <v>0</v>
      </c>
      <c r="X1590" s="9">
        <v>0</v>
      </c>
      <c r="Y1590" s="8"/>
      <c r="AA1590" s="8"/>
      <c r="AG1590" s="47"/>
      <c r="AH1590" s="9">
        <f t="shared" si="102"/>
        <v>-1</v>
      </c>
      <c r="AI1590" s="7">
        <v>5.6</v>
      </c>
      <c r="AM1590" s="14"/>
      <c r="AO1590" s="16"/>
      <c r="AR1590" s="16"/>
      <c r="AS1590" s="9">
        <v>2009</v>
      </c>
      <c r="AT1590" s="23">
        <f t="shared" si="105"/>
        <v>3.3029799367482493</v>
      </c>
      <c r="AX1590" s="18"/>
      <c r="AZ1590" s="18"/>
      <c r="BB1590" s="18"/>
      <c r="BD1590" s="18"/>
      <c r="BF1590" s="18"/>
      <c r="BG1590" s="18" t="s">
        <v>214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 s="18">
        <v>0</v>
      </c>
      <c r="BO1590">
        <v>0</v>
      </c>
      <c r="BP1590">
        <v>1</v>
      </c>
      <c r="BQ1590" s="18">
        <v>0</v>
      </c>
      <c r="BS1590" s="18"/>
      <c r="BT1590" t="s">
        <v>397</v>
      </c>
      <c r="BU1590" t="s">
        <v>397</v>
      </c>
      <c r="BW1590" s="25"/>
      <c r="CA1590" s="18"/>
      <c r="CC1590" s="18"/>
      <c r="CD1590" s="18"/>
      <c r="CF1590" s="18"/>
      <c r="CH1590" s="18"/>
      <c r="CR1590" s="18"/>
      <c r="CT1590" s="25"/>
      <c r="CU1590" t="s">
        <v>397</v>
      </c>
      <c r="CW1590" t="s">
        <v>397</v>
      </c>
      <c r="CX1590" s="25" t="s">
        <v>397</v>
      </c>
    </row>
    <row r="1591" spans="1:102" x14ac:dyDescent="0.3">
      <c r="A1591">
        <v>1590</v>
      </c>
      <c r="B1591">
        <v>179</v>
      </c>
      <c r="C1591" s="25" t="s">
        <v>146</v>
      </c>
      <c r="D1591" s="12">
        <v>8.5449999999999999</v>
      </c>
      <c r="E1591" s="14"/>
      <c r="F1591" s="7" t="str">
        <f>IFERROR(D1591/E1591, "X")</f>
        <v>X</v>
      </c>
      <c r="G1591" s="7">
        <f>D1591-E1591</f>
        <v>8.5449999999999999</v>
      </c>
      <c r="H1591" s="16">
        <f>D1591+E1591</f>
        <v>8.5449999999999999</v>
      </c>
      <c r="I1591" s="11" t="str">
        <f>IFERROR(F1591/SQRT(F1591^2+AH1591), "X")</f>
        <v>X</v>
      </c>
      <c r="J1591" s="39" t="str">
        <f>IFERROR(SQRT((1-I1591^2)/AH1591), "X")</f>
        <v>X</v>
      </c>
      <c r="K1591" s="39" t="str">
        <f t="shared" si="103"/>
        <v>X</v>
      </c>
      <c r="L1591" s="39" t="str">
        <f t="shared" si="104"/>
        <v>X</v>
      </c>
      <c r="M1591" s="43" t="str">
        <f>IFERROR(I1591+J1591, "X")</f>
        <v>X</v>
      </c>
      <c r="N1591" s="45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0</v>
      </c>
      <c r="V1591" s="9">
        <v>1</v>
      </c>
      <c r="W1591" s="8">
        <v>0</v>
      </c>
      <c r="X1591" s="9">
        <v>0</v>
      </c>
      <c r="Y1591" s="8"/>
      <c r="AA1591" s="8"/>
      <c r="AG1591" s="47"/>
      <c r="AH1591" s="9">
        <f t="shared" si="102"/>
        <v>-1</v>
      </c>
      <c r="AI1591" s="7">
        <v>3.9</v>
      </c>
      <c r="AM1591" s="14"/>
      <c r="AO1591" s="16"/>
      <c r="AR1591" s="16"/>
      <c r="AS1591" s="9">
        <v>2000</v>
      </c>
      <c r="AT1591" s="23">
        <f t="shared" si="105"/>
        <v>3.3010299956639813</v>
      </c>
      <c r="AX1591" s="18"/>
      <c r="AZ1591" s="18"/>
      <c r="BB1591" s="18"/>
      <c r="BD1591" s="18"/>
      <c r="BF1591" s="18"/>
      <c r="BG1591" s="18" t="s">
        <v>214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1</v>
      </c>
      <c r="BN1591" s="18">
        <v>0</v>
      </c>
      <c r="BO1591">
        <v>0</v>
      </c>
      <c r="BP1591">
        <v>1</v>
      </c>
      <c r="BQ1591" s="18">
        <v>0</v>
      </c>
      <c r="BS1591" s="18"/>
      <c r="BT1591" t="s">
        <v>397</v>
      </c>
      <c r="BU1591" t="s">
        <v>397</v>
      </c>
      <c r="BW1591" s="25"/>
      <c r="CA1591" s="18"/>
      <c r="CC1591" s="18"/>
      <c r="CD1591" s="18"/>
      <c r="CF1591" s="18"/>
      <c r="CH1591" s="18"/>
      <c r="CR1591" s="18"/>
      <c r="CT1591" s="25"/>
      <c r="CU1591" t="s">
        <v>397</v>
      </c>
      <c r="CW1591" t="s">
        <v>397</v>
      </c>
      <c r="CX1591" s="25" t="s">
        <v>397</v>
      </c>
    </row>
    <row r="1592" spans="1:102" x14ac:dyDescent="0.3">
      <c r="A1592">
        <v>1591</v>
      </c>
      <c r="B1592">
        <v>179</v>
      </c>
      <c r="C1592" s="25" t="s">
        <v>146</v>
      </c>
      <c r="D1592" s="12">
        <v>9.8089999999999993</v>
      </c>
      <c r="E1592" s="14"/>
      <c r="F1592" s="7" t="str">
        <f>IFERROR(D1592/E1592, "X")</f>
        <v>X</v>
      </c>
      <c r="G1592" s="7">
        <f>D1592-E1592</f>
        <v>9.8089999999999993</v>
      </c>
      <c r="H1592" s="16">
        <f>D1592+E1592</f>
        <v>9.8089999999999993</v>
      </c>
      <c r="I1592" s="11" t="str">
        <f>IFERROR(F1592/SQRT(F1592^2+AH1592), "X")</f>
        <v>X</v>
      </c>
      <c r="J1592" s="39" t="str">
        <f>IFERROR(SQRT((1-I1592^2)/AH1592), "X")</f>
        <v>X</v>
      </c>
      <c r="K1592" s="39" t="str">
        <f t="shared" si="103"/>
        <v>X</v>
      </c>
      <c r="L1592" s="39" t="str">
        <f t="shared" si="104"/>
        <v>X</v>
      </c>
      <c r="M1592" s="43" t="str">
        <f>IFERROR(I1592+J1592, "X")</f>
        <v>X</v>
      </c>
      <c r="N1592" s="45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0</v>
      </c>
      <c r="V1592" s="9">
        <v>1</v>
      </c>
      <c r="W1592" s="8">
        <v>0</v>
      </c>
      <c r="X1592" s="9">
        <v>0</v>
      </c>
      <c r="Y1592" s="8"/>
      <c r="AA1592" s="8"/>
      <c r="AG1592" s="47"/>
      <c r="AH1592" s="9">
        <f t="shared" si="102"/>
        <v>-1</v>
      </c>
      <c r="AI1592" s="7">
        <v>5</v>
      </c>
      <c r="AM1592" s="14"/>
      <c r="AO1592" s="16"/>
      <c r="AR1592" s="16"/>
      <c r="AS1592" s="9">
        <v>2006</v>
      </c>
      <c r="AT1592" s="23">
        <f t="shared" si="105"/>
        <v>3.3023309286843991</v>
      </c>
      <c r="AX1592" s="18"/>
      <c r="AZ1592" s="18"/>
      <c r="BB1592" s="18"/>
      <c r="BD1592" s="18"/>
      <c r="BF1592" s="18"/>
      <c r="BG1592" s="18" t="s">
        <v>214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 s="18">
        <v>0</v>
      </c>
      <c r="BO1592">
        <v>0</v>
      </c>
      <c r="BP1592">
        <v>1</v>
      </c>
      <c r="BQ1592" s="18">
        <v>0</v>
      </c>
      <c r="BS1592" s="18"/>
      <c r="BT1592" t="s">
        <v>397</v>
      </c>
      <c r="BU1592" t="s">
        <v>397</v>
      </c>
      <c r="BW1592" s="25"/>
      <c r="CA1592" s="18"/>
      <c r="CC1592" s="18"/>
      <c r="CD1592" s="18"/>
      <c r="CF1592" s="18"/>
      <c r="CH1592" s="18"/>
      <c r="CR1592" s="18"/>
      <c r="CT1592" s="25"/>
      <c r="CU1592" t="s">
        <v>397</v>
      </c>
      <c r="CW1592" t="s">
        <v>397</v>
      </c>
      <c r="CX1592" s="25" t="s">
        <v>397</v>
      </c>
    </row>
    <row r="1593" spans="1:102" x14ac:dyDescent="0.3">
      <c r="A1593">
        <v>1592</v>
      </c>
      <c r="B1593">
        <v>179</v>
      </c>
      <c r="C1593" s="25" t="s">
        <v>146</v>
      </c>
      <c r="D1593" s="12">
        <v>9.11</v>
      </c>
      <c r="E1593" s="14"/>
      <c r="F1593" s="7" t="str">
        <f>IFERROR(D1593/E1593, "X")</f>
        <v>X</v>
      </c>
      <c r="G1593" s="7">
        <f>D1593-E1593</f>
        <v>9.11</v>
      </c>
      <c r="H1593" s="16">
        <f>D1593+E1593</f>
        <v>9.11</v>
      </c>
      <c r="I1593" s="11" t="str">
        <f>IFERROR(F1593/SQRT(F1593^2+AH1593), "X")</f>
        <v>X</v>
      </c>
      <c r="J1593" s="39" t="str">
        <f>IFERROR(SQRT((1-I1593^2)/AH1593), "X")</f>
        <v>X</v>
      </c>
      <c r="K1593" s="39" t="str">
        <f t="shared" si="103"/>
        <v>X</v>
      </c>
      <c r="L1593" s="39" t="str">
        <f t="shared" si="104"/>
        <v>X</v>
      </c>
      <c r="M1593" s="43" t="str">
        <f>IFERROR(I1593+J1593, "X")</f>
        <v>X</v>
      </c>
      <c r="N1593" s="45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8">
        <v>0</v>
      </c>
      <c r="X1593" s="9">
        <v>0</v>
      </c>
      <c r="Y1593" s="8"/>
      <c r="AA1593" s="8"/>
      <c r="AG1593" s="47"/>
      <c r="AH1593" s="9">
        <f t="shared" si="102"/>
        <v>-1</v>
      </c>
      <c r="AI1593" s="7">
        <v>5.5</v>
      </c>
      <c r="AM1593" s="14"/>
      <c r="AO1593" s="16"/>
      <c r="AR1593" s="16"/>
      <c r="AS1593" s="9">
        <v>2008</v>
      </c>
      <c r="AT1593" s="23">
        <f t="shared" si="105"/>
        <v>3.3027637084729817</v>
      </c>
      <c r="AX1593" s="18"/>
      <c r="AZ1593" s="18"/>
      <c r="BB1593" s="18"/>
      <c r="BD1593" s="18"/>
      <c r="BF1593" s="18"/>
      <c r="BG1593" s="18" t="s">
        <v>214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 s="18">
        <v>0</v>
      </c>
      <c r="BO1593">
        <v>0</v>
      </c>
      <c r="BP1593">
        <v>1</v>
      </c>
      <c r="BQ1593" s="18">
        <v>0</v>
      </c>
      <c r="BS1593" s="18"/>
      <c r="BT1593" t="s">
        <v>397</v>
      </c>
      <c r="BU1593" t="s">
        <v>397</v>
      </c>
      <c r="BW1593" s="25"/>
      <c r="CA1593" s="18"/>
      <c r="CC1593" s="18"/>
      <c r="CD1593" s="18"/>
      <c r="CF1593" s="18"/>
      <c r="CH1593" s="18"/>
      <c r="CR1593" s="18"/>
      <c r="CT1593" s="25"/>
      <c r="CU1593" t="s">
        <v>397</v>
      </c>
      <c r="CW1593" t="s">
        <v>397</v>
      </c>
      <c r="CX1593" s="25" t="s">
        <v>397</v>
      </c>
    </row>
    <row r="1594" spans="1:102" x14ac:dyDescent="0.3">
      <c r="A1594">
        <v>1593</v>
      </c>
      <c r="B1594">
        <v>179</v>
      </c>
      <c r="C1594" s="25" t="s">
        <v>146</v>
      </c>
      <c r="D1594" s="12">
        <v>8.9179999999999993</v>
      </c>
      <c r="E1594" s="14"/>
      <c r="F1594" s="7" t="str">
        <f>IFERROR(D1594/E1594, "X")</f>
        <v>X</v>
      </c>
      <c r="G1594" s="7">
        <f>D1594-E1594</f>
        <v>8.9179999999999993</v>
      </c>
      <c r="H1594" s="16">
        <f>D1594+E1594</f>
        <v>8.9179999999999993</v>
      </c>
      <c r="I1594" s="11" t="str">
        <f>IFERROR(F1594/SQRT(F1594^2+AH1594), "X")</f>
        <v>X</v>
      </c>
      <c r="J1594" s="39" t="str">
        <f>IFERROR(SQRT((1-I1594^2)/AH1594), "X")</f>
        <v>X</v>
      </c>
      <c r="K1594" s="39" t="str">
        <f t="shared" si="103"/>
        <v>X</v>
      </c>
      <c r="L1594" s="39" t="str">
        <f t="shared" si="104"/>
        <v>X</v>
      </c>
      <c r="M1594" s="43" t="str">
        <f>IFERROR(I1594+J1594, "X")</f>
        <v>X</v>
      </c>
      <c r="N1594" s="45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8">
        <v>0</v>
      </c>
      <c r="X1594" s="9">
        <v>0</v>
      </c>
      <c r="Y1594" s="8"/>
      <c r="AA1594" s="8"/>
      <c r="AG1594" s="47"/>
      <c r="AH1594" s="9">
        <f t="shared" si="102"/>
        <v>-1</v>
      </c>
      <c r="AI1594" s="7">
        <v>5.6</v>
      </c>
      <c r="AM1594" s="14"/>
      <c r="AO1594" s="16"/>
      <c r="AR1594" s="16"/>
      <c r="AS1594" s="9">
        <v>2009</v>
      </c>
      <c r="AT1594" s="23">
        <f t="shared" si="105"/>
        <v>3.3029799367482493</v>
      </c>
      <c r="AX1594" s="18"/>
      <c r="AZ1594" s="18"/>
      <c r="BB1594" s="18"/>
      <c r="BD1594" s="18"/>
      <c r="BF1594" s="18"/>
      <c r="BG1594" s="18" t="s">
        <v>214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 s="18">
        <v>0</v>
      </c>
      <c r="BO1594">
        <v>0</v>
      </c>
      <c r="BP1594">
        <v>1</v>
      </c>
      <c r="BQ1594" s="18">
        <v>0</v>
      </c>
      <c r="BS1594" s="18"/>
      <c r="BT1594" t="s">
        <v>397</v>
      </c>
      <c r="BU1594" t="s">
        <v>397</v>
      </c>
      <c r="BW1594" s="25"/>
      <c r="CA1594" s="18"/>
      <c r="CC1594" s="18"/>
      <c r="CD1594" s="18"/>
      <c r="CF1594" s="18"/>
      <c r="CH1594" s="18"/>
      <c r="CR1594" s="18"/>
      <c r="CT1594" s="25"/>
      <c r="CU1594" t="s">
        <v>397</v>
      </c>
      <c r="CW1594" t="s">
        <v>397</v>
      </c>
      <c r="CX1594" s="25" t="s">
        <v>397</v>
      </c>
    </row>
    <row r="1595" spans="1:102" x14ac:dyDescent="0.3">
      <c r="A1595">
        <v>1594</v>
      </c>
      <c r="B1595">
        <v>179</v>
      </c>
      <c r="C1595" s="25" t="s">
        <v>146</v>
      </c>
      <c r="D1595" s="12">
        <v>7.9</v>
      </c>
      <c r="E1595" s="14"/>
      <c r="F1595" s="7" t="str">
        <f>IFERROR(D1595/E1595, "X")</f>
        <v>X</v>
      </c>
      <c r="G1595" s="7">
        <f>D1595-E1595</f>
        <v>7.9</v>
      </c>
      <c r="H1595" s="16">
        <f>D1595+E1595</f>
        <v>7.9</v>
      </c>
      <c r="I1595" s="11" t="str">
        <f>IFERROR(F1595/SQRT(F1595^2+AH1595), "X")</f>
        <v>X</v>
      </c>
      <c r="J1595" s="39" t="str">
        <f>IFERROR(SQRT((1-I1595^2)/AH1595), "X")</f>
        <v>X</v>
      </c>
      <c r="K1595" s="39" t="str">
        <f t="shared" si="103"/>
        <v>X</v>
      </c>
      <c r="L1595" s="39" t="str">
        <f t="shared" si="104"/>
        <v>X</v>
      </c>
      <c r="M1595" s="43" t="str">
        <f>IFERROR(I1595+J1595, "X")</f>
        <v>X</v>
      </c>
      <c r="N1595" s="45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8">
        <v>0</v>
      </c>
      <c r="X1595" s="9">
        <v>0</v>
      </c>
      <c r="Y1595" s="8"/>
      <c r="AA1595" s="8"/>
      <c r="AG1595" s="47"/>
      <c r="AH1595" s="9">
        <f t="shared" si="102"/>
        <v>-1</v>
      </c>
      <c r="AI1595" s="7">
        <v>10.199999999999999</v>
      </c>
      <c r="AM1595" s="14"/>
      <c r="AO1595" s="16"/>
      <c r="AR1595" s="16"/>
      <c r="AS1595" s="9">
        <v>2000</v>
      </c>
      <c r="AT1595" s="23">
        <f t="shared" si="105"/>
        <v>3.3010299956639813</v>
      </c>
      <c r="AX1595" s="18"/>
      <c r="AZ1595" s="18"/>
      <c r="BB1595" s="18"/>
      <c r="BD1595" s="18"/>
      <c r="BF1595" s="18"/>
      <c r="BG1595" s="18" t="s">
        <v>262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1</v>
      </c>
      <c r="BN1595" s="18">
        <v>0</v>
      </c>
      <c r="BO1595">
        <v>0</v>
      </c>
      <c r="BP1595">
        <v>1</v>
      </c>
      <c r="BQ1595" s="18">
        <v>0</v>
      </c>
      <c r="BS1595" s="18"/>
      <c r="BT1595" t="s">
        <v>397</v>
      </c>
      <c r="BU1595" t="s">
        <v>397</v>
      </c>
      <c r="BW1595" s="25"/>
      <c r="CA1595" s="18"/>
      <c r="CC1595" s="18"/>
      <c r="CD1595" s="18"/>
      <c r="CF1595" s="18"/>
      <c r="CH1595" s="18"/>
      <c r="CR1595" s="18"/>
      <c r="CT1595" s="25"/>
      <c r="CU1595" t="s">
        <v>397</v>
      </c>
      <c r="CW1595" t="s">
        <v>397</v>
      </c>
      <c r="CX1595" s="25" t="s">
        <v>397</v>
      </c>
    </row>
    <row r="1596" spans="1:102" x14ac:dyDescent="0.3">
      <c r="A1596">
        <v>1595</v>
      </c>
      <c r="B1596">
        <v>179</v>
      </c>
      <c r="C1596" s="25" t="s">
        <v>146</v>
      </c>
      <c r="D1596" s="12">
        <v>8.9</v>
      </c>
      <c r="E1596" s="14"/>
      <c r="F1596" s="7" t="str">
        <f>IFERROR(D1596/E1596, "X")</f>
        <v>X</v>
      </c>
      <c r="G1596" s="7">
        <f>D1596-E1596</f>
        <v>8.9</v>
      </c>
      <c r="H1596" s="16">
        <f>D1596+E1596</f>
        <v>8.9</v>
      </c>
      <c r="I1596" s="11" t="str">
        <f>IFERROR(F1596/SQRT(F1596^2+AH1596), "X")</f>
        <v>X</v>
      </c>
      <c r="J1596" s="39" t="str">
        <f>IFERROR(SQRT((1-I1596^2)/AH1596), "X")</f>
        <v>X</v>
      </c>
      <c r="K1596" s="39" t="str">
        <f t="shared" si="103"/>
        <v>X</v>
      </c>
      <c r="L1596" s="39" t="str">
        <f t="shared" si="104"/>
        <v>X</v>
      </c>
      <c r="M1596" s="43" t="str">
        <f>IFERROR(I1596+J1596, "X")</f>
        <v>X</v>
      </c>
      <c r="N1596" s="45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8">
        <v>0</v>
      </c>
      <c r="X1596" s="9">
        <v>0</v>
      </c>
      <c r="Y1596" s="8"/>
      <c r="AA1596" s="8"/>
      <c r="AG1596" s="47"/>
      <c r="AH1596" s="9">
        <f t="shared" si="102"/>
        <v>-1</v>
      </c>
      <c r="AI1596" s="7">
        <v>11.1</v>
      </c>
      <c r="AM1596" s="14"/>
      <c r="AO1596" s="16"/>
      <c r="AR1596" s="16"/>
      <c r="AS1596" s="9">
        <v>2008</v>
      </c>
      <c r="AT1596" s="23">
        <f t="shared" si="105"/>
        <v>3.3027637084729817</v>
      </c>
      <c r="AX1596" s="18"/>
      <c r="AZ1596" s="18"/>
      <c r="BB1596" s="18"/>
      <c r="BD1596" s="18"/>
      <c r="BF1596" s="18"/>
      <c r="BG1596" s="18" t="s">
        <v>262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1</v>
      </c>
      <c r="BN1596" s="18">
        <v>0</v>
      </c>
      <c r="BO1596">
        <v>0</v>
      </c>
      <c r="BP1596">
        <v>1</v>
      </c>
      <c r="BQ1596" s="18">
        <v>0</v>
      </c>
      <c r="BS1596" s="18"/>
      <c r="BT1596" t="s">
        <v>397</v>
      </c>
      <c r="BU1596" t="s">
        <v>397</v>
      </c>
      <c r="BW1596" s="25"/>
      <c r="CA1596" s="18"/>
      <c r="CC1596" s="18"/>
      <c r="CD1596" s="18"/>
      <c r="CF1596" s="18"/>
      <c r="CH1596" s="18"/>
      <c r="CR1596" s="18"/>
      <c r="CT1596" s="25"/>
      <c r="CU1596" t="s">
        <v>397</v>
      </c>
      <c r="CW1596" t="s">
        <v>397</v>
      </c>
      <c r="CX1596" s="25" t="s">
        <v>397</v>
      </c>
    </row>
    <row r="1597" spans="1:102" x14ac:dyDescent="0.3">
      <c r="A1597">
        <v>1596</v>
      </c>
      <c r="B1597">
        <v>179</v>
      </c>
      <c r="C1597" s="25" t="s">
        <v>146</v>
      </c>
      <c r="D1597" s="12">
        <v>6.3842485504255713</v>
      </c>
      <c r="E1597" s="14"/>
      <c r="F1597" s="7" t="str">
        <f>IFERROR(D1597/E1597, "X")</f>
        <v>X</v>
      </c>
      <c r="G1597" s="7">
        <f>D1597-E1597</f>
        <v>6.3842485504255713</v>
      </c>
      <c r="H1597" s="16">
        <f>D1597+E1597</f>
        <v>6.3842485504255713</v>
      </c>
      <c r="I1597" s="11" t="str">
        <f>IFERROR(F1597/SQRT(F1597^2+AH1597), "X")</f>
        <v>X</v>
      </c>
      <c r="J1597" s="39" t="str">
        <f>IFERROR(SQRT((1-I1597^2)/AH1597), "X")</f>
        <v>X</v>
      </c>
      <c r="K1597" s="39" t="str">
        <f t="shared" si="103"/>
        <v>X</v>
      </c>
      <c r="L1597" s="39" t="str">
        <f t="shared" si="104"/>
        <v>X</v>
      </c>
      <c r="M1597" s="43" t="str">
        <f>IFERROR(I1597+J1597, "X")</f>
        <v>X</v>
      </c>
      <c r="N1597" s="45">
        <v>0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1</v>
      </c>
      <c r="V1597" s="9">
        <v>0</v>
      </c>
      <c r="W1597" s="8">
        <v>0</v>
      </c>
      <c r="X1597" s="9">
        <v>0</v>
      </c>
      <c r="Y1597" s="8"/>
      <c r="AA1597" s="8"/>
      <c r="AG1597" s="47"/>
      <c r="AH1597" s="9">
        <f t="shared" si="102"/>
        <v>-1</v>
      </c>
      <c r="AI1597" s="7">
        <v>10.199999999999999</v>
      </c>
      <c r="AM1597" s="14"/>
      <c r="AO1597" s="16"/>
      <c r="AR1597" s="16"/>
      <c r="AS1597" s="9">
        <v>2000</v>
      </c>
      <c r="AT1597" s="23">
        <f t="shared" si="105"/>
        <v>3.3010299956639813</v>
      </c>
      <c r="AX1597" s="18"/>
      <c r="AZ1597" s="18"/>
      <c r="BB1597" s="18"/>
      <c r="BD1597" s="18"/>
      <c r="BF1597" s="18"/>
      <c r="BG1597" s="18" t="s">
        <v>262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 s="18">
        <v>0</v>
      </c>
      <c r="BO1597">
        <v>0</v>
      </c>
      <c r="BP1597">
        <v>1</v>
      </c>
      <c r="BQ1597" s="18">
        <v>0</v>
      </c>
      <c r="BS1597" s="18"/>
      <c r="BT1597" t="s">
        <v>397</v>
      </c>
      <c r="BU1597" t="s">
        <v>397</v>
      </c>
      <c r="BW1597" s="25"/>
      <c r="CA1597" s="18"/>
      <c r="CC1597" s="18"/>
      <c r="CD1597" s="18"/>
      <c r="CF1597" s="18"/>
      <c r="CH1597" s="18"/>
      <c r="CR1597" s="18"/>
      <c r="CT1597" s="25"/>
      <c r="CU1597" t="s">
        <v>397</v>
      </c>
      <c r="CW1597" t="s">
        <v>397</v>
      </c>
      <c r="CX1597" s="25" t="s">
        <v>397</v>
      </c>
    </row>
    <row r="1598" spans="1:102" x14ac:dyDescent="0.3">
      <c r="A1598">
        <v>1597</v>
      </c>
      <c r="B1598">
        <v>179</v>
      </c>
      <c r="C1598" s="25" t="s">
        <v>146</v>
      </c>
      <c r="D1598" s="12">
        <v>7.1363312572152449</v>
      </c>
      <c r="E1598" s="14"/>
      <c r="F1598" s="7" t="str">
        <f>IFERROR(D1598/E1598, "X")</f>
        <v>X</v>
      </c>
      <c r="G1598" s="7">
        <f>D1598-E1598</f>
        <v>7.1363312572152449</v>
      </c>
      <c r="H1598" s="16">
        <f>D1598+E1598</f>
        <v>7.1363312572152449</v>
      </c>
      <c r="I1598" s="11" t="str">
        <f>IFERROR(F1598/SQRT(F1598^2+AH1598), "X")</f>
        <v>X</v>
      </c>
      <c r="J1598" s="39" t="str">
        <f>IFERROR(SQRT((1-I1598^2)/AH1598), "X")</f>
        <v>X</v>
      </c>
      <c r="K1598" s="39" t="str">
        <f t="shared" si="103"/>
        <v>X</v>
      </c>
      <c r="L1598" s="39" t="str">
        <f t="shared" si="104"/>
        <v>X</v>
      </c>
      <c r="M1598" s="43" t="str">
        <f>IFERROR(I1598+J1598, "X")</f>
        <v>X</v>
      </c>
      <c r="N1598" s="45">
        <v>0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1</v>
      </c>
      <c r="V1598" s="9">
        <v>0</v>
      </c>
      <c r="W1598" s="8">
        <v>0</v>
      </c>
      <c r="X1598" s="9">
        <v>0</v>
      </c>
      <c r="Y1598" s="8"/>
      <c r="AA1598" s="8"/>
      <c r="AG1598" s="47"/>
      <c r="AH1598" s="9">
        <f t="shared" si="102"/>
        <v>-1</v>
      </c>
      <c r="AI1598" s="7">
        <v>11.1</v>
      </c>
      <c r="AM1598" s="14"/>
      <c r="AO1598" s="16"/>
      <c r="AR1598" s="16"/>
      <c r="AS1598" s="9">
        <v>2008</v>
      </c>
      <c r="AT1598" s="23">
        <f t="shared" si="105"/>
        <v>3.3027637084729817</v>
      </c>
      <c r="AX1598" s="18"/>
      <c r="AZ1598" s="18"/>
      <c r="BB1598" s="18"/>
      <c r="BD1598" s="18"/>
      <c r="BF1598" s="18"/>
      <c r="BG1598" s="18" t="s">
        <v>262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 s="18">
        <v>0</v>
      </c>
      <c r="BO1598">
        <v>0</v>
      </c>
      <c r="BP1598">
        <v>1</v>
      </c>
      <c r="BQ1598" s="18">
        <v>0</v>
      </c>
      <c r="BS1598" s="18"/>
      <c r="BT1598" t="s">
        <v>397</v>
      </c>
      <c r="BU1598" t="s">
        <v>397</v>
      </c>
      <c r="BW1598" s="25"/>
      <c r="CA1598" s="18"/>
      <c r="CC1598" s="18"/>
      <c r="CD1598" s="18"/>
      <c r="CF1598" s="18"/>
      <c r="CH1598" s="18"/>
      <c r="CR1598" s="18"/>
      <c r="CT1598" s="25"/>
      <c r="CU1598" t="s">
        <v>397</v>
      </c>
      <c r="CW1598" t="s">
        <v>397</v>
      </c>
      <c r="CX1598" s="25" t="s">
        <v>397</v>
      </c>
    </row>
    <row r="1599" spans="1:102" x14ac:dyDescent="0.3">
      <c r="A1599">
        <v>1598</v>
      </c>
      <c r="B1599">
        <v>179</v>
      </c>
      <c r="C1599" s="25" t="s">
        <v>146</v>
      </c>
      <c r="D1599" s="12">
        <v>10.199999999999999</v>
      </c>
      <c r="E1599" s="14"/>
      <c r="F1599" s="7" t="str">
        <f>IFERROR(D1599/E1599, "X")</f>
        <v>X</v>
      </c>
      <c r="G1599" s="7">
        <f>D1599-E1599</f>
        <v>10.199999999999999</v>
      </c>
      <c r="H1599" s="16">
        <f>D1599+E1599</f>
        <v>10.199999999999999</v>
      </c>
      <c r="I1599" s="11" t="str">
        <f>IFERROR(F1599/SQRT(F1599^2+AH1599), "X")</f>
        <v>X</v>
      </c>
      <c r="J1599" s="39" t="str">
        <f>IFERROR(SQRT((1-I1599^2)/AH1599), "X")</f>
        <v>X</v>
      </c>
      <c r="K1599" s="39" t="str">
        <f t="shared" si="103"/>
        <v>X</v>
      </c>
      <c r="L1599" s="39" t="str">
        <f t="shared" si="104"/>
        <v>X</v>
      </c>
      <c r="M1599" s="43" t="str">
        <f>IFERROR(I1599+J1599, "X")</f>
        <v>X</v>
      </c>
      <c r="N1599" s="45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0</v>
      </c>
      <c r="V1599" s="9">
        <v>1</v>
      </c>
      <c r="W1599" s="8">
        <v>0</v>
      </c>
      <c r="X1599" s="9">
        <v>0</v>
      </c>
      <c r="Y1599" s="8"/>
      <c r="AA1599" s="8"/>
      <c r="AG1599" s="47"/>
      <c r="AH1599" s="9">
        <f t="shared" si="102"/>
        <v>-1</v>
      </c>
      <c r="AI1599" s="7">
        <v>10.199999999999999</v>
      </c>
      <c r="AM1599" s="14"/>
      <c r="AO1599" s="16"/>
      <c r="AR1599" s="16"/>
      <c r="AS1599" s="9">
        <v>2000</v>
      </c>
      <c r="AT1599" s="23">
        <f t="shared" si="105"/>
        <v>3.3010299956639813</v>
      </c>
      <c r="AX1599" s="18"/>
      <c r="AZ1599" s="18"/>
      <c r="BB1599" s="18"/>
      <c r="BD1599" s="18"/>
      <c r="BF1599" s="18"/>
      <c r="BG1599" s="18" t="s">
        <v>262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 s="18">
        <v>0</v>
      </c>
      <c r="BO1599">
        <v>0</v>
      </c>
      <c r="BP1599">
        <v>1</v>
      </c>
      <c r="BQ1599" s="18">
        <v>0</v>
      </c>
      <c r="BS1599" s="18"/>
      <c r="BT1599" t="s">
        <v>397</v>
      </c>
      <c r="BU1599" t="s">
        <v>397</v>
      </c>
      <c r="BW1599" s="25"/>
      <c r="CA1599" s="18"/>
      <c r="CC1599" s="18"/>
      <c r="CD1599" s="18"/>
      <c r="CF1599" s="18"/>
      <c r="CH1599" s="18"/>
      <c r="CR1599" s="18"/>
      <c r="CT1599" s="25"/>
      <c r="CU1599" t="s">
        <v>397</v>
      </c>
      <c r="CW1599" t="s">
        <v>397</v>
      </c>
      <c r="CX1599" s="25" t="s">
        <v>397</v>
      </c>
    </row>
    <row r="1600" spans="1:102" x14ac:dyDescent="0.3">
      <c r="A1600">
        <v>1599</v>
      </c>
      <c r="B1600">
        <v>179</v>
      </c>
      <c r="C1600" s="25" t="s">
        <v>146</v>
      </c>
      <c r="D1600" s="12">
        <v>11.63</v>
      </c>
      <c r="E1600" s="14"/>
      <c r="F1600" s="7" t="str">
        <f>IFERROR(D1600/E1600, "X")</f>
        <v>X</v>
      </c>
      <c r="G1600" s="7">
        <f>D1600-E1600</f>
        <v>11.63</v>
      </c>
      <c r="H1600" s="16">
        <f>D1600+E1600</f>
        <v>11.63</v>
      </c>
      <c r="I1600" s="11" t="str">
        <f>IFERROR(F1600/SQRT(F1600^2+AH1600), "X")</f>
        <v>X</v>
      </c>
      <c r="J1600" s="39" t="str">
        <f>IFERROR(SQRT((1-I1600^2)/AH1600), "X")</f>
        <v>X</v>
      </c>
      <c r="K1600" s="39" t="str">
        <f t="shared" si="103"/>
        <v>X</v>
      </c>
      <c r="L1600" s="39" t="str">
        <f t="shared" si="104"/>
        <v>X</v>
      </c>
      <c r="M1600" s="43" t="str">
        <f>IFERROR(I1600+J1600, "X")</f>
        <v>X</v>
      </c>
      <c r="N1600" s="45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0</v>
      </c>
      <c r="V1600" s="9">
        <v>1</v>
      </c>
      <c r="W1600" s="8">
        <v>0</v>
      </c>
      <c r="X1600" s="9">
        <v>0</v>
      </c>
      <c r="Y1600" s="8"/>
      <c r="AA1600" s="8"/>
      <c r="AG1600" s="47"/>
      <c r="AH1600" s="9">
        <f t="shared" si="102"/>
        <v>-1</v>
      </c>
      <c r="AI1600" s="7">
        <v>11.1</v>
      </c>
      <c r="AM1600" s="14"/>
      <c r="AO1600" s="16"/>
      <c r="AR1600" s="16"/>
      <c r="AS1600" s="9">
        <v>2008</v>
      </c>
      <c r="AT1600" s="23">
        <f t="shared" si="105"/>
        <v>3.3027637084729817</v>
      </c>
      <c r="AX1600" s="18"/>
      <c r="AZ1600" s="18"/>
      <c r="BB1600" s="18"/>
      <c r="BD1600" s="18"/>
      <c r="BF1600" s="18"/>
      <c r="BG1600" s="18" t="s">
        <v>262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 s="18">
        <v>0</v>
      </c>
      <c r="BO1600">
        <v>0</v>
      </c>
      <c r="BP1600">
        <v>1</v>
      </c>
      <c r="BQ1600" s="18">
        <v>0</v>
      </c>
      <c r="BS1600" s="18"/>
      <c r="BT1600" t="s">
        <v>397</v>
      </c>
      <c r="BU1600" t="s">
        <v>397</v>
      </c>
      <c r="BW1600" s="25"/>
      <c r="CA1600" s="18"/>
      <c r="CC1600" s="18"/>
      <c r="CD1600" s="18"/>
      <c r="CF1600" s="18"/>
      <c r="CH1600" s="18"/>
      <c r="CR1600" s="18"/>
      <c r="CT1600" s="25"/>
      <c r="CU1600" t="s">
        <v>397</v>
      </c>
      <c r="CW1600" t="s">
        <v>397</v>
      </c>
      <c r="CX1600" s="25" t="s">
        <v>397</v>
      </c>
    </row>
    <row r="1601" spans="1:102" x14ac:dyDescent="0.3">
      <c r="A1601">
        <v>1600</v>
      </c>
      <c r="B1601">
        <v>180</v>
      </c>
      <c r="C1601" s="25" t="s">
        <v>148</v>
      </c>
      <c r="D1601" s="12">
        <v>8.5</v>
      </c>
      <c r="E1601" s="14"/>
      <c r="F1601" s="7" t="str">
        <f>IFERROR(D1601/E1601, "X")</f>
        <v>X</v>
      </c>
      <c r="G1601" s="7">
        <f>D1601-E1601</f>
        <v>8.5</v>
      </c>
      <c r="H1601" s="16">
        <f>D1601+E1601</f>
        <v>8.5</v>
      </c>
      <c r="I1601" s="11" t="str">
        <f>IFERROR(F1601/SQRT(F1601^2+AH1601), "X")</f>
        <v>X</v>
      </c>
      <c r="J1601" s="39" t="str">
        <f>IFERROR(SQRT((1-I1601^2)/AH1601), "X")</f>
        <v>X</v>
      </c>
      <c r="K1601" s="39" t="str">
        <f t="shared" si="103"/>
        <v>X</v>
      </c>
      <c r="L1601" s="39" t="str">
        <f t="shared" si="104"/>
        <v>X</v>
      </c>
      <c r="M1601" s="43" t="str">
        <f>IFERROR(I1601+J1601, "X")</f>
        <v>X</v>
      </c>
      <c r="N1601" s="45">
        <v>1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0</v>
      </c>
      <c r="V1601" s="9">
        <v>0</v>
      </c>
      <c r="W1601" s="8">
        <v>0</v>
      </c>
      <c r="X1601" s="9">
        <v>0</v>
      </c>
      <c r="Y1601" s="8"/>
      <c r="AA1601" s="8"/>
      <c r="AG1601" s="47"/>
      <c r="AH1601" s="9">
        <f t="shared" si="102"/>
        <v>-1</v>
      </c>
      <c r="AI1601" s="7">
        <v>5.6</v>
      </c>
      <c r="AM1601" s="14"/>
      <c r="AO1601" s="16"/>
      <c r="AR1601" s="16"/>
      <c r="AS1601" s="9">
        <v>2005</v>
      </c>
      <c r="AT1601" s="23">
        <f t="shared" si="105"/>
        <v>3.3021143769562009</v>
      </c>
      <c r="AX1601" s="18"/>
      <c r="AZ1601" s="18"/>
      <c r="BB1601" s="18"/>
      <c r="BD1601" s="18"/>
      <c r="BF1601" s="18"/>
      <c r="BG1601" s="18" t="s">
        <v>144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 s="18">
        <v>0</v>
      </c>
      <c r="BO1601">
        <v>0</v>
      </c>
      <c r="BP1601">
        <v>1</v>
      </c>
      <c r="BQ1601" s="18">
        <v>0</v>
      </c>
      <c r="BS1601" s="18"/>
      <c r="BT1601" t="s">
        <v>397</v>
      </c>
      <c r="BU1601" t="s">
        <v>397</v>
      </c>
      <c r="BW1601" s="25"/>
      <c r="CA1601" s="18"/>
      <c r="CC1601" s="18"/>
      <c r="CD1601" s="18"/>
      <c r="CF1601" s="18"/>
      <c r="CH1601" s="18"/>
      <c r="CR1601" s="18"/>
      <c r="CT1601" s="25"/>
      <c r="CU1601" t="s">
        <v>397</v>
      </c>
      <c r="CW1601" t="s">
        <v>397</v>
      </c>
      <c r="CX1601" s="25" t="s">
        <v>397</v>
      </c>
    </row>
    <row r="1602" spans="1:102" x14ac:dyDescent="0.3">
      <c r="A1602">
        <v>1601</v>
      </c>
      <c r="B1602">
        <v>180</v>
      </c>
      <c r="C1602" s="25" t="s">
        <v>148</v>
      </c>
      <c r="D1602" s="12">
        <v>8.66692982018421</v>
      </c>
      <c r="E1602" s="14"/>
      <c r="F1602" s="7" t="str">
        <f>IFERROR(D1602/E1602, "X")</f>
        <v>X</v>
      </c>
      <c r="G1602" s="7">
        <f>D1602-E1602</f>
        <v>8.66692982018421</v>
      </c>
      <c r="H1602" s="16">
        <f>D1602+E1602</f>
        <v>8.66692982018421</v>
      </c>
      <c r="I1602" s="11" t="str">
        <f>IFERROR(F1602/SQRT(F1602^2+AH1602), "X")</f>
        <v>X</v>
      </c>
      <c r="J1602" s="39" t="str">
        <f>IFERROR(SQRT((1-I1602^2)/AH1602), "X")</f>
        <v>X</v>
      </c>
      <c r="K1602" s="39" t="str">
        <f t="shared" si="103"/>
        <v>X</v>
      </c>
      <c r="L1602" s="39" t="str">
        <f t="shared" si="104"/>
        <v>X</v>
      </c>
      <c r="M1602" s="43" t="str">
        <f>IFERROR(I1602+J1602, "X")</f>
        <v>X</v>
      </c>
      <c r="N1602" s="45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8">
        <v>0</v>
      </c>
      <c r="X1602" s="9">
        <v>0</v>
      </c>
      <c r="Y1602" s="8"/>
      <c r="AA1602" s="8"/>
      <c r="AG1602" s="47"/>
      <c r="AH1602" s="9">
        <f t="shared" si="102"/>
        <v>-1</v>
      </c>
      <c r="AI1602" s="7">
        <v>5.6</v>
      </c>
      <c r="AM1602" s="14"/>
      <c r="AO1602" s="16"/>
      <c r="AR1602" s="16"/>
      <c r="AS1602" s="9">
        <v>2005</v>
      </c>
      <c r="AT1602" s="23">
        <f t="shared" si="105"/>
        <v>3.3021143769562009</v>
      </c>
      <c r="AX1602" s="18"/>
      <c r="AZ1602" s="18"/>
      <c r="BB1602" s="18"/>
      <c r="BD1602" s="18"/>
      <c r="BF1602" s="18"/>
      <c r="BG1602" s="18" t="s">
        <v>144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</v>
      </c>
      <c r="BN1602" s="18">
        <v>0</v>
      </c>
      <c r="BO1602">
        <v>0</v>
      </c>
      <c r="BP1602">
        <v>1</v>
      </c>
      <c r="BQ1602" s="18">
        <v>0</v>
      </c>
      <c r="BS1602" s="18"/>
      <c r="BT1602" t="s">
        <v>397</v>
      </c>
      <c r="BU1602" t="s">
        <v>397</v>
      </c>
      <c r="BW1602" s="25"/>
      <c r="CA1602" s="18"/>
      <c r="CC1602" s="18"/>
      <c r="CD1602" s="18"/>
      <c r="CF1602" s="18"/>
      <c r="CH1602" s="18"/>
      <c r="CR1602" s="18"/>
      <c r="CT1602" s="25"/>
      <c r="CU1602" t="s">
        <v>397</v>
      </c>
      <c r="CW1602" t="s">
        <v>397</v>
      </c>
      <c r="CX1602" s="25" t="s">
        <v>397</v>
      </c>
    </row>
    <row r="1603" spans="1:102" x14ac:dyDescent="0.3">
      <c r="A1603">
        <v>1602</v>
      </c>
      <c r="B1603">
        <v>180</v>
      </c>
      <c r="C1603" s="25" t="s">
        <v>148</v>
      </c>
      <c r="D1603" s="12">
        <v>10.78</v>
      </c>
      <c r="E1603" s="14"/>
      <c r="F1603" s="7" t="str">
        <f>IFERROR(D1603/E1603, "X")</f>
        <v>X</v>
      </c>
      <c r="G1603" s="7">
        <f>D1603-E1603</f>
        <v>10.78</v>
      </c>
      <c r="H1603" s="16">
        <f>D1603+E1603</f>
        <v>10.78</v>
      </c>
      <c r="I1603" s="11" t="str">
        <f>IFERROR(F1603/SQRT(F1603^2+AH1603), "X")</f>
        <v>X</v>
      </c>
      <c r="J1603" s="39" t="str">
        <f>IFERROR(SQRT((1-I1603^2)/AH1603), "X")</f>
        <v>X</v>
      </c>
      <c r="K1603" s="39" t="str">
        <f t="shared" si="103"/>
        <v>X</v>
      </c>
      <c r="L1603" s="39" t="str">
        <f t="shared" si="104"/>
        <v>X</v>
      </c>
      <c r="M1603" s="43" t="str">
        <f>IFERROR(I1603+J1603, "X")</f>
        <v>X</v>
      </c>
      <c r="N1603" s="45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8">
        <v>0</v>
      </c>
      <c r="X1603" s="9">
        <v>0</v>
      </c>
      <c r="Y1603" s="8"/>
      <c r="AA1603" s="8"/>
      <c r="AG1603" s="47"/>
      <c r="AH1603" s="9">
        <f t="shared" ref="AH1603:AH1666" si="106">IFERROR(AF1603-AG1603-1, "X")</f>
        <v>-1</v>
      </c>
      <c r="AI1603" s="7">
        <v>5.6</v>
      </c>
      <c r="AM1603" s="14"/>
      <c r="AO1603" s="16"/>
      <c r="AR1603" s="16"/>
      <c r="AS1603" s="9">
        <v>2005</v>
      </c>
      <c r="AT1603" s="23">
        <f t="shared" si="105"/>
        <v>3.3021143769562009</v>
      </c>
      <c r="AX1603" s="18"/>
      <c r="AZ1603" s="18"/>
      <c r="BB1603" s="18"/>
      <c r="BD1603" s="18"/>
      <c r="BF1603" s="18"/>
      <c r="BG1603" s="18" t="s">
        <v>144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 s="18">
        <v>0</v>
      </c>
      <c r="BO1603">
        <v>0</v>
      </c>
      <c r="BP1603">
        <v>1</v>
      </c>
      <c r="BQ1603" s="18">
        <v>0</v>
      </c>
      <c r="BS1603" s="18"/>
      <c r="BT1603" t="s">
        <v>397</v>
      </c>
      <c r="BU1603" t="s">
        <v>397</v>
      </c>
      <c r="BW1603" s="25"/>
      <c r="CA1603" s="18"/>
      <c r="CC1603" s="18"/>
      <c r="CD1603" s="18"/>
      <c r="CF1603" s="18"/>
      <c r="CH1603" s="18"/>
      <c r="CR1603" s="18"/>
      <c r="CT1603" s="25"/>
      <c r="CU1603" t="s">
        <v>397</v>
      </c>
      <c r="CW1603" t="s">
        <v>397</v>
      </c>
      <c r="CX1603" s="25" t="s">
        <v>397</v>
      </c>
    </row>
    <row r="1604" spans="1:102" x14ac:dyDescent="0.3">
      <c r="A1604">
        <v>1603</v>
      </c>
      <c r="B1604">
        <v>181</v>
      </c>
      <c r="C1604" s="25" t="s">
        <v>66</v>
      </c>
      <c r="D1604" s="12">
        <v>8.1</v>
      </c>
      <c r="E1604" s="14"/>
      <c r="F1604" s="7" t="str">
        <f>IFERROR(D1604/E1604, "X")</f>
        <v>X</v>
      </c>
      <c r="G1604" s="7">
        <f>D1604-E1604</f>
        <v>8.1</v>
      </c>
      <c r="H1604" s="16">
        <f>D1604+E1604</f>
        <v>8.1</v>
      </c>
      <c r="I1604" s="11" t="str">
        <f>IFERROR(F1604/SQRT(F1604^2+AH1604), "X")</f>
        <v>X</v>
      </c>
      <c r="J1604" s="39" t="str">
        <f>IFERROR(SQRT((1-I1604^2)/AH1604), "X")</f>
        <v>X</v>
      </c>
      <c r="K1604" s="39" t="str">
        <f t="shared" si="103"/>
        <v>X</v>
      </c>
      <c r="L1604" s="39" t="str">
        <f t="shared" si="104"/>
        <v>X</v>
      </c>
      <c r="M1604" s="43" t="str">
        <f>IFERROR(I1604+J1604, "X")</f>
        <v>X</v>
      </c>
      <c r="N1604" s="45">
        <v>1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0</v>
      </c>
      <c r="W1604" s="8">
        <v>0</v>
      </c>
      <c r="X1604" s="9">
        <v>0</v>
      </c>
      <c r="Y1604" s="8"/>
      <c r="AA1604" s="8"/>
      <c r="AG1604" s="47"/>
      <c r="AH1604" s="9">
        <f t="shared" si="106"/>
        <v>-1</v>
      </c>
      <c r="AI1604" s="7">
        <v>11.6</v>
      </c>
      <c r="AM1604" s="14"/>
      <c r="AO1604" s="16"/>
      <c r="AR1604" s="16"/>
      <c r="AS1604" s="9">
        <v>2002</v>
      </c>
      <c r="AT1604" s="23">
        <f t="shared" si="105"/>
        <v>3.3014640731433</v>
      </c>
      <c r="AX1604" s="18"/>
      <c r="AZ1604" s="18"/>
      <c r="BB1604" s="18"/>
      <c r="BD1604" s="18"/>
      <c r="BF1604" s="18"/>
      <c r="BG1604" s="18" t="s">
        <v>62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 s="18">
        <v>0</v>
      </c>
      <c r="BO1604">
        <v>0</v>
      </c>
      <c r="BP1604">
        <v>1</v>
      </c>
      <c r="BQ1604" s="18">
        <v>0</v>
      </c>
      <c r="BS1604" s="18"/>
      <c r="BT1604" t="s">
        <v>397</v>
      </c>
      <c r="BU1604" t="s">
        <v>397</v>
      </c>
      <c r="BW1604" s="25"/>
      <c r="CA1604" s="18"/>
      <c r="CC1604" s="18"/>
      <c r="CD1604" s="18"/>
      <c r="CF1604" s="18"/>
      <c r="CH1604" s="18"/>
      <c r="CR1604" s="18"/>
      <c r="CT1604" s="25"/>
      <c r="CU1604" t="s">
        <v>397</v>
      </c>
      <c r="CW1604" t="s">
        <v>397</v>
      </c>
      <c r="CX1604" s="25" t="s">
        <v>397</v>
      </c>
    </row>
    <row r="1605" spans="1:102" x14ac:dyDescent="0.3">
      <c r="A1605">
        <v>1604</v>
      </c>
      <c r="B1605">
        <v>181</v>
      </c>
      <c r="C1605" s="25" t="s">
        <v>66</v>
      </c>
      <c r="D1605" s="12">
        <v>7.5</v>
      </c>
      <c r="E1605" s="14"/>
      <c r="F1605" s="7" t="str">
        <f>IFERROR(D1605/E1605, "X")</f>
        <v>X</v>
      </c>
      <c r="G1605" s="7">
        <f>D1605-E1605</f>
        <v>7.5</v>
      </c>
      <c r="H1605" s="16">
        <f>D1605+E1605</f>
        <v>7.5</v>
      </c>
      <c r="I1605" s="11" t="str">
        <f>IFERROR(F1605/SQRT(F1605^2+AH1605), "X")</f>
        <v>X</v>
      </c>
      <c r="J1605" s="39" t="str">
        <f>IFERROR(SQRT((1-I1605^2)/AH1605), "X")</f>
        <v>X</v>
      </c>
      <c r="K1605" s="39" t="str">
        <f t="shared" si="103"/>
        <v>X</v>
      </c>
      <c r="L1605" s="39" t="str">
        <f t="shared" si="104"/>
        <v>X</v>
      </c>
      <c r="M1605" s="43" t="str">
        <f>IFERROR(I1605+J1605, "X")</f>
        <v>X</v>
      </c>
      <c r="N1605" s="45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1</v>
      </c>
      <c r="V1605" s="9">
        <v>0</v>
      </c>
      <c r="W1605" s="8">
        <v>0</v>
      </c>
      <c r="X1605" s="9">
        <v>0</v>
      </c>
      <c r="Y1605" s="8"/>
      <c r="AA1605" s="8"/>
      <c r="AG1605" s="47"/>
      <c r="AH1605" s="9">
        <f t="shared" si="106"/>
        <v>-1</v>
      </c>
      <c r="AI1605" s="7">
        <v>11.6</v>
      </c>
      <c r="AM1605" s="14"/>
      <c r="AO1605" s="16"/>
      <c r="AR1605" s="16"/>
      <c r="AS1605" s="9">
        <v>2002</v>
      </c>
      <c r="AT1605" s="23">
        <f t="shared" si="105"/>
        <v>3.3014640731433</v>
      </c>
      <c r="AX1605" s="18"/>
      <c r="AZ1605" s="18"/>
      <c r="BB1605" s="18"/>
      <c r="BD1605" s="18"/>
      <c r="BF1605" s="18"/>
      <c r="BG1605" s="18" t="s">
        <v>62</v>
      </c>
      <c r="BH1605">
        <v>0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 s="18">
        <v>0</v>
      </c>
      <c r="BO1605">
        <v>0</v>
      </c>
      <c r="BP1605">
        <v>1</v>
      </c>
      <c r="BQ1605" s="18">
        <v>0</v>
      </c>
      <c r="BS1605" s="18"/>
      <c r="BT1605" t="s">
        <v>397</v>
      </c>
      <c r="BU1605" t="s">
        <v>397</v>
      </c>
      <c r="BW1605" s="25"/>
      <c r="CA1605" s="18"/>
      <c r="CC1605" s="18"/>
      <c r="CD1605" s="18"/>
      <c r="CF1605" s="18"/>
      <c r="CH1605" s="18"/>
      <c r="CR1605" s="18"/>
      <c r="CT1605" s="25"/>
      <c r="CU1605" t="s">
        <v>397</v>
      </c>
      <c r="CW1605" t="s">
        <v>397</v>
      </c>
      <c r="CX1605" s="25" t="s">
        <v>397</v>
      </c>
    </row>
    <row r="1606" spans="1:102" x14ac:dyDescent="0.3">
      <c r="A1606">
        <v>1605</v>
      </c>
      <c r="B1606">
        <v>181</v>
      </c>
      <c r="C1606" s="25" t="s">
        <v>66</v>
      </c>
      <c r="D1606" s="12">
        <v>8.8000000000000007</v>
      </c>
      <c r="E1606" s="14"/>
      <c r="F1606" s="7" t="str">
        <f>IFERROR(D1606/E1606, "X")</f>
        <v>X</v>
      </c>
      <c r="G1606" s="7">
        <f>D1606-E1606</f>
        <v>8.8000000000000007</v>
      </c>
      <c r="H1606" s="16">
        <f>D1606+E1606</f>
        <v>8.8000000000000007</v>
      </c>
      <c r="I1606" s="11" t="str">
        <f>IFERROR(F1606/SQRT(F1606^2+AH1606), "X")</f>
        <v>X</v>
      </c>
      <c r="J1606" s="39" t="str">
        <f>IFERROR(SQRT((1-I1606^2)/AH1606), "X")</f>
        <v>X</v>
      </c>
      <c r="K1606" s="39" t="str">
        <f t="shared" si="103"/>
        <v>X</v>
      </c>
      <c r="L1606" s="39" t="str">
        <f t="shared" si="104"/>
        <v>X</v>
      </c>
      <c r="M1606" s="43" t="str">
        <f>IFERROR(I1606+J1606, "X")</f>
        <v>X</v>
      </c>
      <c r="N1606" s="45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8">
        <v>0</v>
      </c>
      <c r="X1606" s="9">
        <v>0</v>
      </c>
      <c r="Y1606" s="8"/>
      <c r="AA1606" s="8"/>
      <c r="AG1606" s="47"/>
      <c r="AH1606" s="9">
        <f t="shared" si="106"/>
        <v>-1</v>
      </c>
      <c r="AI1606" s="7">
        <v>11.6</v>
      </c>
      <c r="AM1606" s="14"/>
      <c r="AO1606" s="16"/>
      <c r="AR1606" s="16"/>
      <c r="AS1606" s="9">
        <v>2002</v>
      </c>
      <c r="AT1606" s="23">
        <f t="shared" si="105"/>
        <v>3.3014640731433</v>
      </c>
      <c r="AX1606" s="18"/>
      <c r="AZ1606" s="18"/>
      <c r="BB1606" s="18"/>
      <c r="BD1606" s="18"/>
      <c r="BF1606" s="18"/>
      <c r="BG1606" s="18" t="s">
        <v>62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 s="18">
        <v>0</v>
      </c>
      <c r="BO1606">
        <v>0</v>
      </c>
      <c r="BP1606">
        <v>1</v>
      </c>
      <c r="BQ1606" s="18">
        <v>0</v>
      </c>
      <c r="BS1606" s="18"/>
      <c r="BT1606" t="s">
        <v>397</v>
      </c>
      <c r="BU1606" t="s">
        <v>397</v>
      </c>
      <c r="BW1606" s="25"/>
      <c r="CA1606" s="18"/>
      <c r="CC1606" s="18"/>
      <c r="CD1606" s="18"/>
      <c r="CF1606" s="18"/>
      <c r="CH1606" s="18"/>
      <c r="CR1606" s="18"/>
      <c r="CT1606" s="25"/>
      <c r="CU1606" t="s">
        <v>397</v>
      </c>
      <c r="CW1606" t="s">
        <v>397</v>
      </c>
      <c r="CX1606" s="25" t="s">
        <v>397</v>
      </c>
    </row>
    <row r="1607" spans="1:102" x14ac:dyDescent="0.3">
      <c r="A1607">
        <v>1606</v>
      </c>
      <c r="B1607">
        <v>182</v>
      </c>
      <c r="C1607" s="25" t="s">
        <v>65</v>
      </c>
      <c r="D1607" s="12">
        <v>7.32</v>
      </c>
      <c r="E1607" s="14"/>
      <c r="F1607" s="7" t="str">
        <f>IFERROR(D1607/E1607, "X")</f>
        <v>X</v>
      </c>
      <c r="G1607" s="7">
        <f>D1607-E1607</f>
        <v>7.32</v>
      </c>
      <c r="H1607" s="16">
        <f>D1607+E1607</f>
        <v>7.32</v>
      </c>
      <c r="I1607" s="11" t="str">
        <f>IFERROR(F1607/SQRT(F1607^2+AH1607), "X")</f>
        <v>X</v>
      </c>
      <c r="J1607" s="39" t="str">
        <f>IFERROR(SQRT((1-I1607^2)/AH1607), "X")</f>
        <v>X</v>
      </c>
      <c r="K1607" s="39" t="str">
        <f t="shared" si="103"/>
        <v>X</v>
      </c>
      <c r="L1607" s="39" t="str">
        <f t="shared" si="104"/>
        <v>X</v>
      </c>
      <c r="M1607" s="43" t="str">
        <f>IFERROR(I1607+J1607, "X")</f>
        <v>X</v>
      </c>
      <c r="N1607" s="45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8">
        <v>0</v>
      </c>
      <c r="X1607" s="9">
        <v>0</v>
      </c>
      <c r="Y1607" s="8"/>
      <c r="AA1607" s="8"/>
      <c r="AG1607" s="47"/>
      <c r="AH1607" s="9">
        <f t="shared" si="106"/>
        <v>-1</v>
      </c>
      <c r="AI1607" s="7">
        <v>6.3</v>
      </c>
      <c r="AM1607" s="14"/>
      <c r="AO1607" s="16"/>
      <c r="AR1607" s="16"/>
      <c r="AS1607" s="9">
        <v>1995</v>
      </c>
      <c r="AT1607" s="23">
        <f t="shared" si="105"/>
        <v>3.2999429000227671</v>
      </c>
      <c r="AX1607" s="18"/>
      <c r="AZ1607" s="18"/>
      <c r="BB1607" s="18"/>
      <c r="BD1607" s="18"/>
      <c r="BF1607" s="18"/>
      <c r="BG1607" s="18" t="s">
        <v>62</v>
      </c>
      <c r="BH1607">
        <v>0</v>
      </c>
      <c r="BI1607">
        <v>1</v>
      </c>
      <c r="BJ1607">
        <v>0</v>
      </c>
      <c r="BK1607">
        <v>0</v>
      </c>
      <c r="BL1607">
        <v>0</v>
      </c>
      <c r="BM1607">
        <v>0</v>
      </c>
      <c r="BN1607" s="18">
        <v>0</v>
      </c>
      <c r="BO1607">
        <v>0</v>
      </c>
      <c r="BP1607">
        <v>1</v>
      </c>
      <c r="BQ1607" s="18">
        <v>0</v>
      </c>
      <c r="BS1607" s="18"/>
      <c r="BT1607" t="s">
        <v>397</v>
      </c>
      <c r="BU1607" t="s">
        <v>397</v>
      </c>
      <c r="BW1607" s="25"/>
      <c r="CA1607" s="18"/>
      <c r="CC1607" s="18"/>
      <c r="CD1607" s="18"/>
      <c r="CF1607" s="18"/>
      <c r="CH1607" s="18"/>
      <c r="CR1607" s="18"/>
      <c r="CT1607" s="25"/>
      <c r="CU1607" t="s">
        <v>397</v>
      </c>
      <c r="CW1607" t="s">
        <v>397</v>
      </c>
      <c r="CX1607" s="25" t="s">
        <v>397</v>
      </c>
    </row>
    <row r="1608" spans="1:102" x14ac:dyDescent="0.3">
      <c r="A1608">
        <v>1607</v>
      </c>
      <c r="B1608">
        <v>182</v>
      </c>
      <c r="C1608" s="25" t="s">
        <v>65</v>
      </c>
      <c r="D1608" s="12">
        <v>6.2</v>
      </c>
      <c r="E1608" s="14"/>
      <c r="F1608" s="7" t="str">
        <f>IFERROR(D1608/E1608, "X")</f>
        <v>X</v>
      </c>
      <c r="G1608" s="7">
        <f>D1608-E1608</f>
        <v>6.2</v>
      </c>
      <c r="H1608" s="16">
        <f>D1608+E1608</f>
        <v>6.2</v>
      </c>
      <c r="I1608" s="11" t="str">
        <f>IFERROR(F1608/SQRT(F1608^2+AH1608), "X")</f>
        <v>X</v>
      </c>
      <c r="J1608" s="39" t="str">
        <f>IFERROR(SQRT((1-I1608^2)/AH1608), "X")</f>
        <v>X</v>
      </c>
      <c r="K1608" s="39" t="str">
        <f t="shared" si="103"/>
        <v>X</v>
      </c>
      <c r="L1608" s="39" t="str">
        <f t="shared" si="104"/>
        <v>X</v>
      </c>
      <c r="M1608" s="43" t="str">
        <f>IFERROR(I1608+J1608, "X")</f>
        <v>X</v>
      </c>
      <c r="N1608" s="45">
        <v>0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1</v>
      </c>
      <c r="V1608" s="9">
        <v>0</v>
      </c>
      <c r="W1608" s="8">
        <v>0</v>
      </c>
      <c r="X1608" s="9">
        <v>0</v>
      </c>
      <c r="Y1608" s="8"/>
      <c r="AA1608" s="8"/>
      <c r="AG1608" s="47"/>
      <c r="AH1608" s="9">
        <f t="shared" si="106"/>
        <v>-1</v>
      </c>
      <c r="AI1608" s="7">
        <v>6.3</v>
      </c>
      <c r="AM1608" s="14"/>
      <c r="AO1608" s="16"/>
      <c r="AR1608" s="16"/>
      <c r="AS1608" s="9">
        <v>1995</v>
      </c>
      <c r="AT1608" s="23">
        <f t="shared" si="105"/>
        <v>3.2999429000227671</v>
      </c>
      <c r="AX1608" s="18"/>
      <c r="AZ1608" s="18"/>
      <c r="BB1608" s="18"/>
      <c r="BD1608" s="18"/>
      <c r="BF1608" s="18"/>
      <c r="BG1608" s="18" t="s">
        <v>62</v>
      </c>
      <c r="BH1608">
        <v>0</v>
      </c>
      <c r="BI1608">
        <v>1</v>
      </c>
      <c r="BJ1608">
        <v>0</v>
      </c>
      <c r="BK1608">
        <v>0</v>
      </c>
      <c r="BL1608">
        <v>0</v>
      </c>
      <c r="BM1608">
        <v>0</v>
      </c>
      <c r="BN1608" s="18">
        <v>0</v>
      </c>
      <c r="BO1608">
        <v>0</v>
      </c>
      <c r="BP1608">
        <v>1</v>
      </c>
      <c r="BQ1608" s="18">
        <v>0</v>
      </c>
      <c r="BS1608" s="18"/>
      <c r="BT1608" t="s">
        <v>397</v>
      </c>
      <c r="BU1608" t="s">
        <v>397</v>
      </c>
      <c r="BW1608" s="25"/>
      <c r="CA1608" s="18"/>
      <c r="CC1608" s="18"/>
      <c r="CD1608" s="18"/>
      <c r="CF1608" s="18"/>
      <c r="CH1608" s="18"/>
      <c r="CR1608" s="18"/>
      <c r="CT1608" s="25"/>
      <c r="CU1608" t="s">
        <v>397</v>
      </c>
      <c r="CW1608" t="s">
        <v>397</v>
      </c>
      <c r="CX1608" s="25" t="s">
        <v>397</v>
      </c>
    </row>
    <row r="1609" spans="1:102" x14ac:dyDescent="0.3">
      <c r="A1609">
        <v>1608</v>
      </c>
      <c r="B1609">
        <v>182</v>
      </c>
      <c r="C1609" s="25" t="s">
        <v>65</v>
      </c>
      <c r="D1609" s="12">
        <v>9.6989999999999998</v>
      </c>
      <c r="E1609" s="14"/>
      <c r="F1609" s="7" t="str">
        <f>IFERROR(D1609/E1609, "X")</f>
        <v>X</v>
      </c>
      <c r="G1609" s="7">
        <f>D1609-E1609</f>
        <v>9.6989999999999998</v>
      </c>
      <c r="H1609" s="16">
        <f>D1609+E1609</f>
        <v>9.6989999999999998</v>
      </c>
      <c r="I1609" s="11" t="str">
        <f>IFERROR(F1609/SQRT(F1609^2+AH1609), "X")</f>
        <v>X</v>
      </c>
      <c r="J1609" s="39" t="str">
        <f>IFERROR(SQRT((1-I1609^2)/AH1609), "X")</f>
        <v>X</v>
      </c>
      <c r="K1609" s="39" t="str">
        <f t="shared" si="103"/>
        <v>X</v>
      </c>
      <c r="L1609" s="39" t="str">
        <f t="shared" si="104"/>
        <v>X</v>
      </c>
      <c r="M1609" s="43" t="str">
        <f>IFERROR(I1609+J1609, "X")</f>
        <v>X</v>
      </c>
      <c r="N1609" s="45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0</v>
      </c>
      <c r="V1609" s="9">
        <v>1</v>
      </c>
      <c r="W1609" s="8">
        <v>0</v>
      </c>
      <c r="X1609" s="9">
        <v>0</v>
      </c>
      <c r="Y1609" s="8"/>
      <c r="AA1609" s="8"/>
      <c r="AG1609" s="47"/>
      <c r="AH1609" s="9">
        <f t="shared" si="106"/>
        <v>-1</v>
      </c>
      <c r="AI1609" s="7">
        <v>6.3</v>
      </c>
      <c r="AM1609" s="14"/>
      <c r="AO1609" s="16"/>
      <c r="AR1609" s="16"/>
      <c r="AS1609" s="9">
        <v>1995</v>
      </c>
      <c r="AT1609" s="23">
        <f t="shared" si="105"/>
        <v>3.2999429000227671</v>
      </c>
      <c r="AX1609" s="18"/>
      <c r="AZ1609" s="18"/>
      <c r="BB1609" s="18"/>
      <c r="BD1609" s="18"/>
      <c r="BF1609" s="18"/>
      <c r="BG1609" s="18" t="s">
        <v>62</v>
      </c>
      <c r="BH1609">
        <v>0</v>
      </c>
      <c r="BI1609">
        <v>1</v>
      </c>
      <c r="BJ1609">
        <v>0</v>
      </c>
      <c r="BK1609">
        <v>0</v>
      </c>
      <c r="BL1609">
        <v>0</v>
      </c>
      <c r="BM1609">
        <v>0</v>
      </c>
      <c r="BN1609" s="18">
        <v>0</v>
      </c>
      <c r="BO1609">
        <v>0</v>
      </c>
      <c r="BP1609">
        <v>1</v>
      </c>
      <c r="BQ1609" s="18">
        <v>0</v>
      </c>
      <c r="BS1609" s="18"/>
      <c r="BT1609" t="s">
        <v>397</v>
      </c>
      <c r="BU1609" t="s">
        <v>397</v>
      </c>
      <c r="BW1609" s="25"/>
      <c r="CA1609" s="18"/>
      <c r="CC1609" s="18"/>
      <c r="CD1609" s="18"/>
      <c r="CF1609" s="18"/>
      <c r="CH1609" s="18"/>
      <c r="CR1609" s="18"/>
      <c r="CT1609" s="25"/>
      <c r="CU1609" t="s">
        <v>397</v>
      </c>
      <c r="CW1609" t="s">
        <v>397</v>
      </c>
      <c r="CX1609" s="25" t="s">
        <v>397</v>
      </c>
    </row>
    <row r="1610" spans="1:102" x14ac:dyDescent="0.3">
      <c r="A1610">
        <v>1609</v>
      </c>
      <c r="B1610">
        <v>184</v>
      </c>
      <c r="C1610" s="25" t="s">
        <v>67</v>
      </c>
      <c r="D1610" s="12">
        <v>4</v>
      </c>
      <c r="E1610" s="14"/>
      <c r="F1610" s="7" t="str">
        <f>IFERROR(D1610/E1610, "X")</f>
        <v>X</v>
      </c>
      <c r="G1610" s="7">
        <f>D1610-E1610</f>
        <v>4</v>
      </c>
      <c r="H1610" s="16">
        <f>D1610+E1610</f>
        <v>4</v>
      </c>
      <c r="I1610" s="11" t="str">
        <f>IFERROR(F1610/SQRT(F1610^2+AH1610), "X")</f>
        <v>X</v>
      </c>
      <c r="J1610" s="39" t="str">
        <f>IFERROR(SQRT((1-I1610^2)/AH1610), "X")</f>
        <v>X</v>
      </c>
      <c r="K1610" s="39" t="str">
        <f t="shared" si="103"/>
        <v>X</v>
      </c>
      <c r="L1610" s="39" t="str">
        <f t="shared" si="104"/>
        <v>X</v>
      </c>
      <c r="M1610" s="43" t="str">
        <f>IFERROR(I1610+J1610, "X")</f>
        <v>X</v>
      </c>
      <c r="N1610" s="45">
        <v>1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0</v>
      </c>
      <c r="V1610" s="9">
        <v>0</v>
      </c>
      <c r="W1610" s="8">
        <v>0</v>
      </c>
      <c r="X1610" s="9">
        <v>0</v>
      </c>
      <c r="Y1610" s="8"/>
      <c r="AA1610" s="8"/>
      <c r="AG1610" s="47"/>
      <c r="AH1610" s="9">
        <f t="shared" si="106"/>
        <v>-1</v>
      </c>
      <c r="AI1610" s="7">
        <v>5.5</v>
      </c>
      <c r="AM1610" s="14"/>
      <c r="AO1610" s="16"/>
      <c r="AR1610" s="16"/>
      <c r="AS1610" s="9">
        <v>1988</v>
      </c>
      <c r="AT1610" s="23">
        <f t="shared" si="105"/>
        <v>3.2984163800612945</v>
      </c>
      <c r="AX1610" s="18"/>
      <c r="AZ1610" s="18"/>
      <c r="BB1610" s="18"/>
      <c r="BD1610" s="18"/>
      <c r="BF1610" s="18"/>
      <c r="BG1610" s="18" t="s">
        <v>62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 s="18">
        <v>0</v>
      </c>
      <c r="BO1610">
        <v>0</v>
      </c>
      <c r="BP1610">
        <v>1</v>
      </c>
      <c r="BQ1610" s="18">
        <v>0</v>
      </c>
      <c r="BS1610" s="18"/>
      <c r="BT1610" t="s">
        <v>397</v>
      </c>
      <c r="BU1610" t="s">
        <v>397</v>
      </c>
      <c r="BW1610" s="25"/>
      <c r="CA1610" s="18"/>
      <c r="CC1610" s="18"/>
      <c r="CD1610" s="18"/>
      <c r="CF1610" s="18"/>
      <c r="CH1610" s="18"/>
      <c r="CR1610" s="18"/>
      <c r="CT1610" s="25"/>
      <c r="CU1610" t="s">
        <v>397</v>
      </c>
      <c r="CW1610" t="s">
        <v>397</v>
      </c>
      <c r="CX1610" s="25" t="s">
        <v>397</v>
      </c>
    </row>
    <row r="1611" spans="1:102" x14ac:dyDescent="0.3">
      <c r="A1611">
        <v>1610</v>
      </c>
      <c r="B1611">
        <v>184</v>
      </c>
      <c r="C1611" s="25" t="s">
        <v>67</v>
      </c>
      <c r="D1611" s="12">
        <v>4.5999999999999996</v>
      </c>
      <c r="E1611" s="14"/>
      <c r="F1611" s="7" t="str">
        <f>IFERROR(D1611/E1611, "X")</f>
        <v>X</v>
      </c>
      <c r="G1611" s="7">
        <f>D1611-E1611</f>
        <v>4.5999999999999996</v>
      </c>
      <c r="H1611" s="16">
        <f>D1611+E1611</f>
        <v>4.5999999999999996</v>
      </c>
      <c r="I1611" s="11" t="str">
        <f>IFERROR(F1611/SQRT(F1611^2+AH1611), "X")</f>
        <v>X</v>
      </c>
      <c r="J1611" s="39" t="str">
        <f>IFERROR(SQRT((1-I1611^2)/AH1611), "X")</f>
        <v>X</v>
      </c>
      <c r="K1611" s="39" t="str">
        <f t="shared" si="103"/>
        <v>X</v>
      </c>
      <c r="L1611" s="39" t="str">
        <f t="shared" si="104"/>
        <v>X</v>
      </c>
      <c r="M1611" s="43" t="str">
        <f>IFERROR(I1611+J1611, "X")</f>
        <v>X</v>
      </c>
      <c r="N1611" s="45">
        <v>1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0</v>
      </c>
      <c r="W1611" s="8">
        <v>0</v>
      </c>
      <c r="X1611" s="9">
        <v>0</v>
      </c>
      <c r="Y1611" s="8"/>
      <c r="AA1611" s="8"/>
      <c r="AG1611" s="47"/>
      <c r="AH1611" s="9">
        <f t="shared" si="106"/>
        <v>-1</v>
      </c>
      <c r="AI1611" s="7">
        <v>5.5</v>
      </c>
      <c r="AM1611" s="14"/>
      <c r="AO1611" s="16"/>
      <c r="AR1611" s="16"/>
      <c r="AS1611" s="9">
        <v>1989</v>
      </c>
      <c r="AT1611" s="23">
        <f t="shared" si="105"/>
        <v>3.2986347831244354</v>
      </c>
      <c r="AX1611" s="18"/>
      <c r="AZ1611" s="18"/>
      <c r="BB1611" s="18"/>
      <c r="BD1611" s="18"/>
      <c r="BF1611" s="18"/>
      <c r="BG1611" s="18" t="s">
        <v>62</v>
      </c>
      <c r="BH1611">
        <v>0</v>
      </c>
      <c r="BI1611">
        <v>1</v>
      </c>
      <c r="BJ1611">
        <v>0</v>
      </c>
      <c r="BK1611">
        <v>0</v>
      </c>
      <c r="BL1611">
        <v>0</v>
      </c>
      <c r="BM1611">
        <v>0</v>
      </c>
      <c r="BN1611" s="18">
        <v>0</v>
      </c>
      <c r="BO1611">
        <v>0</v>
      </c>
      <c r="BP1611">
        <v>1</v>
      </c>
      <c r="BQ1611" s="18">
        <v>0</v>
      </c>
      <c r="BS1611" s="18"/>
      <c r="BT1611" t="s">
        <v>397</v>
      </c>
      <c r="BU1611" t="s">
        <v>397</v>
      </c>
      <c r="BW1611" s="25"/>
      <c r="CA1611" s="18"/>
      <c r="CC1611" s="18"/>
      <c r="CD1611" s="18"/>
      <c r="CF1611" s="18"/>
      <c r="CH1611" s="18"/>
      <c r="CR1611" s="18"/>
      <c r="CT1611" s="25"/>
      <c r="CU1611" t="s">
        <v>397</v>
      </c>
      <c r="CW1611" t="s">
        <v>397</v>
      </c>
      <c r="CX1611" s="25" t="s">
        <v>397</v>
      </c>
    </row>
    <row r="1612" spans="1:102" x14ac:dyDescent="0.3">
      <c r="A1612">
        <v>1611</v>
      </c>
      <c r="B1612">
        <v>184</v>
      </c>
      <c r="C1612" s="25" t="s">
        <v>67</v>
      </c>
      <c r="D1612" s="12">
        <v>4.7</v>
      </c>
      <c r="E1612" s="14"/>
      <c r="F1612" s="7" t="str">
        <f>IFERROR(D1612/E1612, "X")</f>
        <v>X</v>
      </c>
      <c r="G1612" s="7">
        <f>D1612-E1612</f>
        <v>4.7</v>
      </c>
      <c r="H1612" s="16">
        <f>D1612+E1612</f>
        <v>4.7</v>
      </c>
      <c r="I1612" s="11" t="str">
        <f>IFERROR(F1612/SQRT(F1612^2+AH1612), "X")</f>
        <v>X</v>
      </c>
      <c r="J1612" s="39" t="str">
        <f>IFERROR(SQRT((1-I1612^2)/AH1612), "X")</f>
        <v>X</v>
      </c>
      <c r="K1612" s="39" t="str">
        <f t="shared" si="103"/>
        <v>X</v>
      </c>
      <c r="L1612" s="39" t="str">
        <f t="shared" si="104"/>
        <v>X</v>
      </c>
      <c r="M1612" s="43" t="str">
        <f>IFERROR(I1612+J1612, "X")</f>
        <v>X</v>
      </c>
      <c r="N1612" s="45">
        <v>1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0</v>
      </c>
      <c r="W1612" s="8">
        <v>0</v>
      </c>
      <c r="X1612" s="9">
        <v>0</v>
      </c>
      <c r="Y1612" s="8"/>
      <c r="AA1612" s="8"/>
      <c r="AG1612" s="47"/>
      <c r="AH1612" s="9">
        <f t="shared" si="106"/>
        <v>-1</v>
      </c>
      <c r="AI1612" s="7">
        <v>5.6</v>
      </c>
      <c r="AM1612" s="14"/>
      <c r="AO1612" s="16"/>
      <c r="AR1612" s="16"/>
      <c r="AS1612" s="9">
        <v>1990</v>
      </c>
      <c r="AT1612" s="23">
        <f t="shared" si="105"/>
        <v>3.2988530764097068</v>
      </c>
      <c r="AX1612" s="18"/>
      <c r="AZ1612" s="18"/>
      <c r="BB1612" s="18"/>
      <c r="BD1612" s="18"/>
      <c r="BF1612" s="18"/>
      <c r="BG1612" s="18" t="s">
        <v>62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 s="18">
        <v>0</v>
      </c>
      <c r="BO1612">
        <v>0</v>
      </c>
      <c r="BP1612">
        <v>1</v>
      </c>
      <c r="BQ1612" s="18">
        <v>0</v>
      </c>
      <c r="BS1612" s="18"/>
      <c r="BT1612" t="s">
        <v>397</v>
      </c>
      <c r="BU1612" t="s">
        <v>397</v>
      </c>
      <c r="BW1612" s="25"/>
      <c r="CA1612" s="18"/>
      <c r="CC1612" s="18"/>
      <c r="CD1612" s="18"/>
      <c r="CF1612" s="18"/>
      <c r="CH1612" s="18"/>
      <c r="CR1612" s="18"/>
      <c r="CT1612" s="25"/>
      <c r="CU1612" t="s">
        <v>397</v>
      </c>
      <c r="CW1612" t="s">
        <v>397</v>
      </c>
      <c r="CX1612" s="25" t="s">
        <v>397</v>
      </c>
    </row>
    <row r="1613" spans="1:102" x14ac:dyDescent="0.3">
      <c r="A1613">
        <v>1612</v>
      </c>
      <c r="B1613">
        <v>184</v>
      </c>
      <c r="C1613" s="25" t="s">
        <v>67</v>
      </c>
      <c r="D1613" s="12">
        <v>4.3</v>
      </c>
      <c r="E1613" s="14"/>
      <c r="F1613" s="7" t="str">
        <f>IFERROR(D1613/E1613, "X")</f>
        <v>X</v>
      </c>
      <c r="G1613" s="7">
        <f>D1613-E1613</f>
        <v>4.3</v>
      </c>
      <c r="H1613" s="16">
        <f>D1613+E1613</f>
        <v>4.3</v>
      </c>
      <c r="I1613" s="11" t="str">
        <f>IFERROR(F1613/SQRT(F1613^2+AH1613), "X")</f>
        <v>X</v>
      </c>
      <c r="J1613" s="39" t="str">
        <f>IFERROR(SQRT((1-I1613^2)/AH1613), "X")</f>
        <v>X</v>
      </c>
      <c r="K1613" s="39" t="str">
        <f t="shared" si="103"/>
        <v>X</v>
      </c>
      <c r="L1613" s="39" t="str">
        <f t="shared" si="104"/>
        <v>X</v>
      </c>
      <c r="M1613" s="43" t="str">
        <f>IFERROR(I1613+J1613, "X")</f>
        <v>X</v>
      </c>
      <c r="N1613" s="45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8">
        <v>0</v>
      </c>
      <c r="X1613" s="9">
        <v>0</v>
      </c>
      <c r="Y1613" s="8"/>
      <c r="AA1613" s="8"/>
      <c r="AG1613" s="47"/>
      <c r="AH1613" s="9">
        <f t="shared" si="106"/>
        <v>-1</v>
      </c>
      <c r="AI1613" s="7">
        <v>5.7</v>
      </c>
      <c r="AM1613" s="14"/>
      <c r="AO1613" s="16"/>
      <c r="AR1613" s="16"/>
      <c r="AS1613" s="9">
        <v>1991</v>
      </c>
      <c r="AT1613" s="23">
        <f t="shared" si="105"/>
        <v>3.2990712600274095</v>
      </c>
      <c r="AX1613" s="18"/>
      <c r="AZ1613" s="18"/>
      <c r="BB1613" s="18"/>
      <c r="BD1613" s="18"/>
      <c r="BF1613" s="18"/>
      <c r="BG1613" s="18" t="s">
        <v>62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 s="18">
        <v>0</v>
      </c>
      <c r="BO1613">
        <v>0</v>
      </c>
      <c r="BP1613">
        <v>1</v>
      </c>
      <c r="BQ1613" s="18">
        <v>0</v>
      </c>
      <c r="BS1613" s="18"/>
      <c r="BT1613" t="s">
        <v>397</v>
      </c>
      <c r="BU1613" t="s">
        <v>397</v>
      </c>
      <c r="BW1613" s="25"/>
      <c r="CA1613" s="18"/>
      <c r="CC1613" s="18"/>
      <c r="CD1613" s="18"/>
      <c r="CF1613" s="18"/>
      <c r="CH1613" s="18"/>
      <c r="CR1613" s="18"/>
      <c r="CT1613" s="25"/>
      <c r="CU1613" t="s">
        <v>397</v>
      </c>
      <c r="CW1613" t="s">
        <v>397</v>
      </c>
      <c r="CX1613" s="25" t="s">
        <v>397</v>
      </c>
    </row>
    <row r="1614" spans="1:102" x14ac:dyDescent="0.3">
      <c r="A1614">
        <v>1613</v>
      </c>
      <c r="B1614">
        <v>184</v>
      </c>
      <c r="C1614" s="25" t="s">
        <v>67</v>
      </c>
      <c r="D1614" s="12">
        <v>4.7</v>
      </c>
      <c r="E1614" s="14"/>
      <c r="F1614" s="7" t="str">
        <f>IFERROR(D1614/E1614, "X")</f>
        <v>X</v>
      </c>
      <c r="G1614" s="7">
        <f>D1614-E1614</f>
        <v>4.7</v>
      </c>
      <c r="H1614" s="16">
        <f>D1614+E1614</f>
        <v>4.7</v>
      </c>
      <c r="I1614" s="11" t="str">
        <f>IFERROR(F1614/SQRT(F1614^2+AH1614), "X")</f>
        <v>X</v>
      </c>
      <c r="J1614" s="39" t="str">
        <f>IFERROR(SQRT((1-I1614^2)/AH1614), "X")</f>
        <v>X</v>
      </c>
      <c r="K1614" s="39" t="str">
        <f t="shared" si="103"/>
        <v>X</v>
      </c>
      <c r="L1614" s="39" t="str">
        <f t="shared" si="104"/>
        <v>X</v>
      </c>
      <c r="M1614" s="43" t="str">
        <f>IFERROR(I1614+J1614, "X")</f>
        <v>X</v>
      </c>
      <c r="N1614" s="45">
        <v>1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0</v>
      </c>
      <c r="V1614" s="9">
        <v>0</v>
      </c>
      <c r="W1614" s="8">
        <v>0</v>
      </c>
      <c r="X1614" s="9">
        <v>0</v>
      </c>
      <c r="Y1614" s="8"/>
      <c r="AA1614" s="8"/>
      <c r="AG1614" s="47"/>
      <c r="AH1614" s="9">
        <f t="shared" si="106"/>
        <v>-1</v>
      </c>
      <c r="AI1614" s="7">
        <v>5.8</v>
      </c>
      <c r="AM1614" s="14"/>
      <c r="AO1614" s="16"/>
      <c r="AR1614" s="16"/>
      <c r="AS1614" s="9">
        <v>1992</v>
      </c>
      <c r="AT1614" s="23">
        <f t="shared" si="105"/>
        <v>3.2992893340876801</v>
      </c>
      <c r="AX1614" s="18"/>
      <c r="AZ1614" s="18"/>
      <c r="BB1614" s="18"/>
      <c r="BD1614" s="18"/>
      <c r="BF1614" s="18"/>
      <c r="BG1614" s="18" t="s">
        <v>62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 s="18">
        <v>0</v>
      </c>
      <c r="BO1614">
        <v>0</v>
      </c>
      <c r="BP1614">
        <v>1</v>
      </c>
      <c r="BQ1614" s="18">
        <v>0</v>
      </c>
      <c r="BS1614" s="18"/>
      <c r="BT1614" t="s">
        <v>397</v>
      </c>
      <c r="BU1614" t="s">
        <v>397</v>
      </c>
      <c r="BW1614" s="25"/>
      <c r="CA1614" s="18"/>
      <c r="CC1614" s="18"/>
      <c r="CD1614" s="18"/>
      <c r="CF1614" s="18"/>
      <c r="CH1614" s="18"/>
      <c r="CR1614" s="18"/>
      <c r="CT1614" s="25"/>
      <c r="CU1614" t="s">
        <v>397</v>
      </c>
      <c r="CW1614" t="s">
        <v>397</v>
      </c>
      <c r="CX1614" s="25" t="s">
        <v>397</v>
      </c>
    </row>
    <row r="1615" spans="1:102" x14ac:dyDescent="0.3">
      <c r="A1615">
        <v>1614</v>
      </c>
      <c r="B1615">
        <v>184</v>
      </c>
      <c r="C1615" s="25" t="s">
        <v>67</v>
      </c>
      <c r="D1615" s="12">
        <v>5.2</v>
      </c>
      <c r="E1615" s="14"/>
      <c r="F1615" s="7" t="str">
        <f>IFERROR(D1615/E1615, "X")</f>
        <v>X</v>
      </c>
      <c r="G1615" s="7">
        <f>D1615-E1615</f>
        <v>5.2</v>
      </c>
      <c r="H1615" s="16">
        <f>D1615+E1615</f>
        <v>5.2</v>
      </c>
      <c r="I1615" s="11" t="str">
        <f>IFERROR(F1615/SQRT(F1615^2+AH1615), "X")</f>
        <v>X</v>
      </c>
      <c r="J1615" s="39" t="str">
        <f>IFERROR(SQRT((1-I1615^2)/AH1615), "X")</f>
        <v>X</v>
      </c>
      <c r="K1615" s="39" t="str">
        <f t="shared" si="103"/>
        <v>X</v>
      </c>
      <c r="L1615" s="39" t="str">
        <f t="shared" si="104"/>
        <v>X</v>
      </c>
      <c r="M1615" s="43" t="str">
        <f>IFERROR(I1615+J1615, "X")</f>
        <v>X</v>
      </c>
      <c r="N1615" s="45">
        <v>1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0</v>
      </c>
      <c r="W1615" s="8">
        <v>0</v>
      </c>
      <c r="X1615" s="9">
        <v>0</v>
      </c>
      <c r="Y1615" s="8"/>
      <c r="AA1615" s="8"/>
      <c r="AG1615" s="47"/>
      <c r="AH1615" s="9">
        <f t="shared" si="106"/>
        <v>-1</v>
      </c>
      <c r="AI1615" s="7">
        <v>5.9</v>
      </c>
      <c r="AM1615" s="14"/>
      <c r="AO1615" s="16"/>
      <c r="AR1615" s="16"/>
      <c r="AS1615" s="9">
        <v>1993</v>
      </c>
      <c r="AT1615" s="23">
        <f t="shared" si="105"/>
        <v>3.2995072987004876</v>
      </c>
      <c r="AX1615" s="18"/>
      <c r="AZ1615" s="18"/>
      <c r="BB1615" s="18"/>
      <c r="BD1615" s="18"/>
      <c r="BF1615" s="18"/>
      <c r="BG1615" s="18" t="s">
        <v>62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 s="18">
        <v>0</v>
      </c>
      <c r="BO1615">
        <v>0</v>
      </c>
      <c r="BP1615">
        <v>1</v>
      </c>
      <c r="BQ1615" s="18">
        <v>0</v>
      </c>
      <c r="BS1615" s="18"/>
      <c r="BT1615" t="s">
        <v>397</v>
      </c>
      <c r="BU1615" t="s">
        <v>397</v>
      </c>
      <c r="BW1615" s="25"/>
      <c r="CA1615" s="18"/>
      <c r="CC1615" s="18"/>
      <c r="CD1615" s="18"/>
      <c r="CF1615" s="18"/>
      <c r="CH1615" s="18"/>
      <c r="CR1615" s="18"/>
      <c r="CT1615" s="25"/>
      <c r="CU1615" t="s">
        <v>397</v>
      </c>
      <c r="CW1615" t="s">
        <v>397</v>
      </c>
      <c r="CX1615" s="25" t="s">
        <v>397</v>
      </c>
    </row>
    <row r="1616" spans="1:102" x14ac:dyDescent="0.3">
      <c r="A1616">
        <v>1615</v>
      </c>
      <c r="B1616">
        <v>184</v>
      </c>
      <c r="C1616" s="25" t="s">
        <v>67</v>
      </c>
      <c r="D1616" s="12">
        <v>7.3</v>
      </c>
      <c r="E1616" s="14"/>
      <c r="F1616" s="7" t="str">
        <f>IFERROR(D1616/E1616, "X")</f>
        <v>X</v>
      </c>
      <c r="G1616" s="7">
        <f>D1616-E1616</f>
        <v>7.3</v>
      </c>
      <c r="H1616" s="16">
        <f>D1616+E1616</f>
        <v>7.3</v>
      </c>
      <c r="I1616" s="11" t="str">
        <f>IFERROR(F1616/SQRT(F1616^2+AH1616), "X")</f>
        <v>X</v>
      </c>
      <c r="J1616" s="39" t="str">
        <f>IFERROR(SQRT((1-I1616^2)/AH1616), "X")</f>
        <v>X</v>
      </c>
      <c r="K1616" s="39" t="str">
        <f t="shared" si="103"/>
        <v>X</v>
      </c>
      <c r="L1616" s="39" t="str">
        <f t="shared" si="104"/>
        <v>X</v>
      </c>
      <c r="M1616" s="43" t="str">
        <f>IFERROR(I1616+J1616, "X")</f>
        <v>X</v>
      </c>
      <c r="N1616" s="45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8">
        <v>0</v>
      </c>
      <c r="X1616" s="9">
        <v>0</v>
      </c>
      <c r="Y1616" s="8"/>
      <c r="AA1616" s="8"/>
      <c r="AG1616" s="47"/>
      <c r="AH1616" s="9">
        <f t="shared" si="106"/>
        <v>-1</v>
      </c>
      <c r="AI1616" s="7">
        <v>6</v>
      </c>
      <c r="AM1616" s="14"/>
      <c r="AO1616" s="16"/>
      <c r="AR1616" s="16"/>
      <c r="AS1616" s="9">
        <v>1994</v>
      </c>
      <c r="AT1616" s="23">
        <f t="shared" si="105"/>
        <v>3.2997251539756367</v>
      </c>
      <c r="AX1616" s="18"/>
      <c r="AZ1616" s="18"/>
      <c r="BB1616" s="18"/>
      <c r="BD1616" s="18"/>
      <c r="BF1616" s="18"/>
      <c r="BG1616" s="18" t="s">
        <v>62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 s="18">
        <v>0</v>
      </c>
      <c r="BO1616">
        <v>0</v>
      </c>
      <c r="BP1616">
        <v>1</v>
      </c>
      <c r="BQ1616" s="18">
        <v>0</v>
      </c>
      <c r="BS1616" s="18"/>
      <c r="BT1616" t="s">
        <v>397</v>
      </c>
      <c r="BU1616" t="s">
        <v>397</v>
      </c>
      <c r="BW1616" s="25"/>
      <c r="CA1616" s="18"/>
      <c r="CC1616" s="18"/>
      <c r="CD1616" s="18"/>
      <c r="CF1616" s="18"/>
      <c r="CH1616" s="18"/>
      <c r="CR1616" s="18"/>
      <c r="CT1616" s="25"/>
      <c r="CU1616" t="s">
        <v>397</v>
      </c>
      <c r="CW1616" t="s">
        <v>397</v>
      </c>
      <c r="CX1616" s="25" t="s">
        <v>397</v>
      </c>
    </row>
    <row r="1617" spans="1:102" x14ac:dyDescent="0.3">
      <c r="A1617">
        <v>1616</v>
      </c>
      <c r="B1617">
        <v>184</v>
      </c>
      <c r="C1617" s="25" t="s">
        <v>67</v>
      </c>
      <c r="D1617" s="12">
        <v>6.8</v>
      </c>
      <c r="E1617" s="14"/>
      <c r="F1617" s="7" t="str">
        <f>IFERROR(D1617/E1617, "X")</f>
        <v>X</v>
      </c>
      <c r="G1617" s="7">
        <f>D1617-E1617</f>
        <v>6.8</v>
      </c>
      <c r="H1617" s="16">
        <f>D1617+E1617</f>
        <v>6.8</v>
      </c>
      <c r="I1617" s="11" t="str">
        <f>IFERROR(F1617/SQRT(F1617^2+AH1617), "X")</f>
        <v>X</v>
      </c>
      <c r="J1617" s="39" t="str">
        <f>IFERROR(SQRT((1-I1617^2)/AH1617), "X")</f>
        <v>X</v>
      </c>
      <c r="K1617" s="39" t="str">
        <f t="shared" si="103"/>
        <v>X</v>
      </c>
      <c r="L1617" s="39" t="str">
        <f t="shared" si="104"/>
        <v>X</v>
      </c>
      <c r="M1617" s="43" t="str">
        <f>IFERROR(I1617+J1617, "X")</f>
        <v>X</v>
      </c>
      <c r="N1617" s="45">
        <v>1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0</v>
      </c>
      <c r="V1617" s="9">
        <v>0</v>
      </c>
      <c r="W1617" s="8">
        <v>0</v>
      </c>
      <c r="X1617" s="9">
        <v>0</v>
      </c>
      <c r="Y1617" s="8"/>
      <c r="AA1617" s="8"/>
      <c r="AG1617" s="47"/>
      <c r="AH1617" s="9">
        <f t="shared" si="106"/>
        <v>-1</v>
      </c>
      <c r="AI1617" s="7">
        <v>6.4</v>
      </c>
      <c r="AM1617" s="14"/>
      <c r="AO1617" s="16"/>
      <c r="AR1617" s="16"/>
      <c r="AS1617" s="9">
        <v>1996</v>
      </c>
      <c r="AT1617" s="23">
        <f t="shared" si="105"/>
        <v>3.3001605369513523</v>
      </c>
      <c r="AX1617" s="18"/>
      <c r="AZ1617" s="18"/>
      <c r="BB1617" s="18"/>
      <c r="BD1617" s="18"/>
      <c r="BF1617" s="18"/>
      <c r="BG1617" s="18" t="s">
        <v>62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 s="18">
        <v>0</v>
      </c>
      <c r="BO1617">
        <v>0</v>
      </c>
      <c r="BP1617">
        <v>1</v>
      </c>
      <c r="BQ1617" s="18">
        <v>0</v>
      </c>
      <c r="BS1617" s="18"/>
      <c r="BT1617" t="s">
        <v>397</v>
      </c>
      <c r="BU1617" t="s">
        <v>397</v>
      </c>
      <c r="BW1617" s="25"/>
      <c r="CA1617" s="18"/>
      <c r="CC1617" s="18"/>
      <c r="CD1617" s="18"/>
      <c r="CF1617" s="18"/>
      <c r="CH1617" s="18"/>
      <c r="CR1617" s="18"/>
      <c r="CT1617" s="25"/>
      <c r="CU1617" t="s">
        <v>397</v>
      </c>
      <c r="CW1617" t="s">
        <v>397</v>
      </c>
      <c r="CX1617" s="25" t="s">
        <v>397</v>
      </c>
    </row>
    <row r="1618" spans="1:102" x14ac:dyDescent="0.3">
      <c r="A1618">
        <v>1617</v>
      </c>
      <c r="B1618">
        <v>184</v>
      </c>
      <c r="C1618" s="25" t="s">
        <v>67</v>
      </c>
      <c r="D1618" s="12">
        <v>6.7</v>
      </c>
      <c r="E1618" s="14"/>
      <c r="F1618" s="7" t="str">
        <f>IFERROR(D1618/E1618, "X")</f>
        <v>X</v>
      </c>
      <c r="G1618" s="7">
        <f>D1618-E1618</f>
        <v>6.7</v>
      </c>
      <c r="H1618" s="16">
        <f>D1618+E1618</f>
        <v>6.7</v>
      </c>
      <c r="I1618" s="11" t="str">
        <f>IFERROR(F1618/SQRT(F1618^2+AH1618), "X")</f>
        <v>X</v>
      </c>
      <c r="J1618" s="39" t="str">
        <f>IFERROR(SQRT((1-I1618^2)/AH1618), "X")</f>
        <v>X</v>
      </c>
      <c r="K1618" s="39" t="str">
        <f t="shared" ref="K1618:K1673" si="107">IFERROR(1/J1618, "X")</f>
        <v>X</v>
      </c>
      <c r="L1618" s="39" t="str">
        <f t="shared" ref="L1618:L1673" si="108">IFERROR(I1618-J1618, "X")</f>
        <v>X</v>
      </c>
      <c r="M1618" s="43" t="str">
        <f>IFERROR(I1618+J1618, "X")</f>
        <v>X</v>
      </c>
      <c r="N1618" s="45">
        <v>1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0</v>
      </c>
      <c r="W1618" s="8">
        <v>0</v>
      </c>
      <c r="X1618" s="9">
        <v>0</v>
      </c>
      <c r="Y1618" s="8"/>
      <c r="AA1618" s="8"/>
      <c r="AG1618" s="47"/>
      <c r="AH1618" s="9">
        <f t="shared" si="106"/>
        <v>-1</v>
      </c>
      <c r="AI1618" s="7">
        <v>6.5</v>
      </c>
      <c r="AM1618" s="14"/>
      <c r="AO1618" s="16"/>
      <c r="AR1618" s="16"/>
      <c r="AS1618" s="9">
        <v>1997</v>
      </c>
      <c r="AT1618" s="23">
        <f t="shared" ref="AT1618:AT1673" si="109">LOG(AS1618)</f>
        <v>3.3003780648707024</v>
      </c>
      <c r="AX1618" s="18"/>
      <c r="AZ1618" s="18"/>
      <c r="BB1618" s="18"/>
      <c r="BD1618" s="18"/>
      <c r="BF1618" s="18"/>
      <c r="BG1618" s="18" t="s">
        <v>62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0</v>
      </c>
      <c r="BN1618" s="18">
        <v>0</v>
      </c>
      <c r="BO1618">
        <v>0</v>
      </c>
      <c r="BP1618">
        <v>1</v>
      </c>
      <c r="BQ1618" s="18">
        <v>0</v>
      </c>
      <c r="BS1618" s="18"/>
      <c r="BT1618" t="s">
        <v>397</v>
      </c>
      <c r="BU1618" t="s">
        <v>397</v>
      </c>
      <c r="BW1618" s="25"/>
      <c r="CA1618" s="18"/>
      <c r="CC1618" s="18"/>
      <c r="CD1618" s="18"/>
      <c r="CF1618" s="18"/>
      <c r="CH1618" s="18"/>
      <c r="CR1618" s="18"/>
      <c r="CT1618" s="25"/>
      <c r="CU1618" t="s">
        <v>397</v>
      </c>
      <c r="CW1618" t="s">
        <v>397</v>
      </c>
      <c r="CX1618" s="25" t="s">
        <v>397</v>
      </c>
    </row>
    <row r="1619" spans="1:102" x14ac:dyDescent="0.3">
      <c r="A1619">
        <v>1618</v>
      </c>
      <c r="B1619">
        <v>184</v>
      </c>
      <c r="C1619" s="25" t="s">
        <v>67</v>
      </c>
      <c r="D1619" s="12">
        <v>8.1</v>
      </c>
      <c r="E1619" s="14"/>
      <c r="F1619" s="7" t="str">
        <f>IFERROR(D1619/E1619, "X")</f>
        <v>X</v>
      </c>
      <c r="G1619" s="7">
        <f>D1619-E1619</f>
        <v>8.1</v>
      </c>
      <c r="H1619" s="16">
        <f>D1619+E1619</f>
        <v>8.1</v>
      </c>
      <c r="I1619" s="11" t="str">
        <f>IFERROR(F1619/SQRT(F1619^2+AH1619), "X")</f>
        <v>X</v>
      </c>
      <c r="J1619" s="39" t="str">
        <f>IFERROR(SQRT((1-I1619^2)/AH1619), "X")</f>
        <v>X</v>
      </c>
      <c r="K1619" s="39" t="str">
        <f t="shared" si="107"/>
        <v>X</v>
      </c>
      <c r="L1619" s="39" t="str">
        <f t="shared" si="108"/>
        <v>X</v>
      </c>
      <c r="M1619" s="43" t="str">
        <f>IFERROR(I1619+J1619, "X")</f>
        <v>X</v>
      </c>
      <c r="N1619" s="45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8">
        <v>0</v>
      </c>
      <c r="X1619" s="9">
        <v>0</v>
      </c>
      <c r="Y1619" s="8"/>
      <c r="AA1619" s="8"/>
      <c r="AG1619" s="47"/>
      <c r="AH1619" s="9">
        <f t="shared" si="106"/>
        <v>-1</v>
      </c>
      <c r="AI1619" s="7">
        <v>6.7</v>
      </c>
      <c r="AM1619" s="14"/>
      <c r="AO1619" s="16"/>
      <c r="AR1619" s="16"/>
      <c r="AS1619" s="9">
        <v>1998</v>
      </c>
      <c r="AT1619" s="23">
        <f t="shared" si="109"/>
        <v>3.3005954838899636</v>
      </c>
      <c r="AX1619" s="18"/>
      <c r="AZ1619" s="18"/>
      <c r="BB1619" s="18"/>
      <c r="BD1619" s="18"/>
      <c r="BF1619" s="18"/>
      <c r="BG1619" s="18" t="s">
        <v>62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 s="18">
        <v>0</v>
      </c>
      <c r="BO1619">
        <v>0</v>
      </c>
      <c r="BP1619">
        <v>1</v>
      </c>
      <c r="BQ1619" s="18">
        <v>0</v>
      </c>
      <c r="BS1619" s="18"/>
      <c r="BT1619" t="s">
        <v>397</v>
      </c>
      <c r="BU1619" t="s">
        <v>397</v>
      </c>
      <c r="BW1619" s="25"/>
      <c r="CA1619" s="18"/>
      <c r="CC1619" s="18"/>
      <c r="CD1619" s="18"/>
      <c r="CF1619" s="18"/>
      <c r="CH1619" s="18"/>
      <c r="CR1619" s="18"/>
      <c r="CT1619" s="25"/>
      <c r="CU1619" t="s">
        <v>397</v>
      </c>
      <c r="CW1619" t="s">
        <v>397</v>
      </c>
      <c r="CX1619" s="25" t="s">
        <v>397</v>
      </c>
    </row>
    <row r="1620" spans="1:102" x14ac:dyDescent="0.3">
      <c r="A1620">
        <v>1619</v>
      </c>
      <c r="B1620">
        <v>184</v>
      </c>
      <c r="C1620" s="25" t="s">
        <v>67</v>
      </c>
      <c r="D1620" s="12">
        <v>9.9</v>
      </c>
      <c r="E1620" s="14"/>
      <c r="F1620" s="7" t="str">
        <f>IFERROR(D1620/E1620, "X")</f>
        <v>X</v>
      </c>
      <c r="G1620" s="7">
        <f>D1620-E1620</f>
        <v>9.9</v>
      </c>
      <c r="H1620" s="16">
        <f>D1620+E1620</f>
        <v>9.9</v>
      </c>
      <c r="I1620" s="11" t="str">
        <f>IFERROR(F1620/SQRT(F1620^2+AH1620), "X")</f>
        <v>X</v>
      </c>
      <c r="J1620" s="39" t="str">
        <f>IFERROR(SQRT((1-I1620^2)/AH1620), "X")</f>
        <v>X</v>
      </c>
      <c r="K1620" s="39" t="str">
        <f t="shared" si="107"/>
        <v>X</v>
      </c>
      <c r="L1620" s="39" t="str">
        <f t="shared" si="108"/>
        <v>X</v>
      </c>
      <c r="M1620" s="43" t="str">
        <f>IFERROR(I1620+J1620, "X")</f>
        <v>X</v>
      </c>
      <c r="N1620" s="45">
        <v>1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0</v>
      </c>
      <c r="V1620" s="9">
        <v>0</v>
      </c>
      <c r="W1620" s="8">
        <v>0</v>
      </c>
      <c r="X1620" s="9">
        <v>0</v>
      </c>
      <c r="Y1620" s="8"/>
      <c r="AA1620" s="8"/>
      <c r="AG1620" s="47"/>
      <c r="AH1620" s="9">
        <f t="shared" si="106"/>
        <v>-1</v>
      </c>
      <c r="AI1620" s="7">
        <v>6.8</v>
      </c>
      <c r="AM1620" s="14"/>
      <c r="AO1620" s="16"/>
      <c r="AR1620" s="16"/>
      <c r="AS1620" s="9">
        <v>1999</v>
      </c>
      <c r="AT1620" s="23">
        <f t="shared" si="109"/>
        <v>3.3008127941181171</v>
      </c>
      <c r="AX1620" s="18"/>
      <c r="AZ1620" s="18"/>
      <c r="BB1620" s="18"/>
      <c r="BD1620" s="18"/>
      <c r="BF1620" s="18"/>
      <c r="BG1620" s="18" t="s">
        <v>62</v>
      </c>
      <c r="BH1620">
        <v>0</v>
      </c>
      <c r="BI1620">
        <v>1</v>
      </c>
      <c r="BJ1620">
        <v>0</v>
      </c>
      <c r="BK1620">
        <v>0</v>
      </c>
      <c r="BL1620">
        <v>0</v>
      </c>
      <c r="BM1620">
        <v>0</v>
      </c>
      <c r="BN1620" s="18">
        <v>0</v>
      </c>
      <c r="BO1620">
        <v>0</v>
      </c>
      <c r="BP1620">
        <v>1</v>
      </c>
      <c r="BQ1620" s="18">
        <v>0</v>
      </c>
      <c r="BS1620" s="18"/>
      <c r="BT1620" t="s">
        <v>397</v>
      </c>
      <c r="BU1620" t="s">
        <v>397</v>
      </c>
      <c r="BW1620" s="25"/>
      <c r="CA1620" s="18"/>
      <c r="CC1620" s="18"/>
      <c r="CD1620" s="18"/>
      <c r="CF1620" s="18"/>
      <c r="CH1620" s="18"/>
      <c r="CR1620" s="18"/>
      <c r="CT1620" s="25"/>
      <c r="CU1620" t="s">
        <v>397</v>
      </c>
      <c r="CW1620" t="s">
        <v>397</v>
      </c>
      <c r="CX1620" s="25" t="s">
        <v>397</v>
      </c>
    </row>
    <row r="1621" spans="1:102" x14ac:dyDescent="0.3">
      <c r="A1621">
        <v>1620</v>
      </c>
      <c r="B1621">
        <v>184</v>
      </c>
      <c r="C1621" s="25" t="s">
        <v>67</v>
      </c>
      <c r="D1621" s="12">
        <v>10.1</v>
      </c>
      <c r="E1621" s="14"/>
      <c r="F1621" s="7" t="str">
        <f>IFERROR(D1621/E1621, "X")</f>
        <v>X</v>
      </c>
      <c r="G1621" s="7">
        <f>D1621-E1621</f>
        <v>10.1</v>
      </c>
      <c r="H1621" s="16">
        <f>D1621+E1621</f>
        <v>10.1</v>
      </c>
      <c r="I1621" s="11" t="str">
        <f>IFERROR(F1621/SQRT(F1621^2+AH1621), "X")</f>
        <v>X</v>
      </c>
      <c r="J1621" s="39" t="str">
        <f>IFERROR(SQRT((1-I1621^2)/AH1621), "X")</f>
        <v>X</v>
      </c>
      <c r="K1621" s="39" t="str">
        <f t="shared" si="107"/>
        <v>X</v>
      </c>
      <c r="L1621" s="39" t="str">
        <f t="shared" si="108"/>
        <v>X</v>
      </c>
      <c r="M1621" s="43" t="str">
        <f>IFERROR(I1621+J1621, "X")</f>
        <v>X</v>
      </c>
      <c r="N1621" s="45">
        <v>1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0</v>
      </c>
      <c r="W1621" s="8">
        <v>0</v>
      </c>
      <c r="X1621" s="9">
        <v>0</v>
      </c>
      <c r="Y1621" s="8"/>
      <c r="AA1621" s="8"/>
      <c r="AG1621" s="47"/>
      <c r="AH1621" s="9">
        <f t="shared" si="106"/>
        <v>-1</v>
      </c>
      <c r="AI1621" s="7">
        <v>6.9</v>
      </c>
      <c r="AM1621" s="14"/>
      <c r="AO1621" s="16"/>
      <c r="AR1621" s="16"/>
      <c r="AS1621" s="9">
        <v>2000</v>
      </c>
      <c r="AT1621" s="23">
        <f t="shared" si="109"/>
        <v>3.3010299956639813</v>
      </c>
      <c r="AX1621" s="18"/>
      <c r="AZ1621" s="18"/>
      <c r="BB1621" s="18"/>
      <c r="BD1621" s="18"/>
      <c r="BF1621" s="18"/>
      <c r="BG1621" s="18" t="s">
        <v>62</v>
      </c>
      <c r="BH1621">
        <v>0</v>
      </c>
      <c r="BI1621">
        <v>1</v>
      </c>
      <c r="BJ1621">
        <v>0</v>
      </c>
      <c r="BK1621">
        <v>0</v>
      </c>
      <c r="BL1621">
        <v>0</v>
      </c>
      <c r="BM1621">
        <v>0</v>
      </c>
      <c r="BN1621" s="18">
        <v>0</v>
      </c>
      <c r="BO1621">
        <v>0</v>
      </c>
      <c r="BP1621">
        <v>1</v>
      </c>
      <c r="BQ1621" s="18">
        <v>0</v>
      </c>
      <c r="BS1621" s="18"/>
      <c r="BT1621" t="s">
        <v>397</v>
      </c>
      <c r="BU1621" t="s">
        <v>397</v>
      </c>
      <c r="BW1621" s="25"/>
      <c r="CA1621" s="18"/>
      <c r="CC1621" s="18"/>
      <c r="CD1621" s="18"/>
      <c r="CF1621" s="18"/>
      <c r="CH1621" s="18"/>
      <c r="CR1621" s="18"/>
      <c r="CT1621" s="25"/>
      <c r="CU1621" t="s">
        <v>397</v>
      </c>
      <c r="CW1621" t="s">
        <v>397</v>
      </c>
      <c r="CX1621" s="25" t="s">
        <v>397</v>
      </c>
    </row>
    <row r="1622" spans="1:102" x14ac:dyDescent="0.3">
      <c r="A1622">
        <v>1621</v>
      </c>
      <c r="B1622">
        <v>184</v>
      </c>
      <c r="C1622" s="25" t="s">
        <v>67</v>
      </c>
      <c r="D1622" s="12">
        <v>10.199999999999999</v>
      </c>
      <c r="E1622" s="14"/>
      <c r="F1622" s="7" t="str">
        <f>IFERROR(D1622/E1622, "X")</f>
        <v>X</v>
      </c>
      <c r="G1622" s="7">
        <f>D1622-E1622</f>
        <v>10.199999999999999</v>
      </c>
      <c r="H1622" s="16">
        <f>D1622+E1622</f>
        <v>10.199999999999999</v>
      </c>
      <c r="I1622" s="11" t="str">
        <f>IFERROR(F1622/SQRT(F1622^2+AH1622), "X")</f>
        <v>X</v>
      </c>
      <c r="J1622" s="39" t="str">
        <f>IFERROR(SQRT((1-I1622^2)/AH1622), "X")</f>
        <v>X</v>
      </c>
      <c r="K1622" s="39" t="str">
        <f t="shared" si="107"/>
        <v>X</v>
      </c>
      <c r="L1622" s="39" t="str">
        <f t="shared" si="108"/>
        <v>X</v>
      </c>
      <c r="M1622" s="43" t="str">
        <f>IFERROR(I1622+J1622, "X")</f>
        <v>X</v>
      </c>
      <c r="N1622" s="45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8">
        <v>0</v>
      </c>
      <c r="X1622" s="9">
        <v>0</v>
      </c>
      <c r="Y1622" s="8"/>
      <c r="AA1622" s="8"/>
      <c r="AG1622" s="47"/>
      <c r="AH1622" s="9">
        <f t="shared" si="106"/>
        <v>-1</v>
      </c>
      <c r="AI1622" s="7">
        <v>7</v>
      </c>
      <c r="AM1622" s="14"/>
      <c r="AO1622" s="16"/>
      <c r="AR1622" s="16"/>
      <c r="AS1622" s="9">
        <v>2001</v>
      </c>
      <c r="AT1622" s="23">
        <f t="shared" si="109"/>
        <v>3.3012470886362113</v>
      </c>
      <c r="AX1622" s="18"/>
      <c r="AZ1622" s="18"/>
      <c r="BB1622" s="18"/>
      <c r="BD1622" s="18"/>
      <c r="BF1622" s="18"/>
      <c r="BG1622" s="18" t="s">
        <v>62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 s="18">
        <v>0</v>
      </c>
      <c r="BO1622">
        <v>0</v>
      </c>
      <c r="BP1622">
        <v>1</v>
      </c>
      <c r="BQ1622" s="18">
        <v>0</v>
      </c>
      <c r="BS1622" s="18"/>
      <c r="BT1622" t="s">
        <v>397</v>
      </c>
      <c r="BU1622" t="s">
        <v>397</v>
      </c>
      <c r="BW1622" s="25"/>
      <c r="CA1622" s="18"/>
      <c r="CC1622" s="18"/>
      <c r="CD1622" s="18"/>
      <c r="CF1622" s="18"/>
      <c r="CH1622" s="18"/>
      <c r="CR1622" s="18"/>
      <c r="CT1622" s="25"/>
      <c r="CU1622" t="s">
        <v>397</v>
      </c>
      <c r="CW1622" t="s">
        <v>397</v>
      </c>
      <c r="CX1622" s="25" t="s">
        <v>397</v>
      </c>
    </row>
    <row r="1623" spans="1:102" x14ac:dyDescent="0.3">
      <c r="A1623">
        <v>1622</v>
      </c>
      <c r="B1623">
        <v>184</v>
      </c>
      <c r="C1623" s="25" t="s">
        <v>67</v>
      </c>
      <c r="D1623" s="12">
        <v>3.666666666666667</v>
      </c>
      <c r="E1623" s="14"/>
      <c r="F1623" s="7" t="str">
        <f>IFERROR(D1623/E1623, "X")</f>
        <v>X</v>
      </c>
      <c r="G1623" s="7">
        <f>D1623-E1623</f>
        <v>3.666666666666667</v>
      </c>
      <c r="H1623" s="16">
        <f>D1623+E1623</f>
        <v>3.666666666666667</v>
      </c>
      <c r="I1623" s="11" t="str">
        <f>IFERROR(F1623/SQRT(F1623^2+AH1623), "X")</f>
        <v>X</v>
      </c>
      <c r="J1623" s="39" t="str">
        <f>IFERROR(SQRT((1-I1623^2)/AH1623), "X")</f>
        <v>X</v>
      </c>
      <c r="K1623" s="39" t="str">
        <f t="shared" si="107"/>
        <v>X</v>
      </c>
      <c r="L1623" s="39" t="str">
        <f t="shared" si="108"/>
        <v>X</v>
      </c>
      <c r="M1623" s="43" t="str">
        <f>IFERROR(I1623+J1623, "X")</f>
        <v>X</v>
      </c>
      <c r="N1623" s="45">
        <v>0</v>
      </c>
      <c r="O1623" s="8">
        <v>0</v>
      </c>
      <c r="P1623" s="9">
        <v>1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8">
        <v>0</v>
      </c>
      <c r="X1623" s="9">
        <v>0</v>
      </c>
      <c r="Y1623" s="8"/>
      <c r="AA1623" s="8"/>
      <c r="AG1623" s="47"/>
      <c r="AH1623" s="9">
        <f t="shared" si="106"/>
        <v>-1</v>
      </c>
      <c r="AI1623" s="7">
        <v>5.5</v>
      </c>
      <c r="AM1623" s="14"/>
      <c r="AO1623" s="16"/>
      <c r="AR1623" s="16"/>
      <c r="AS1623" s="9">
        <v>1988</v>
      </c>
      <c r="AT1623" s="23">
        <f t="shared" si="109"/>
        <v>3.2984163800612945</v>
      </c>
      <c r="AX1623" s="18"/>
      <c r="AZ1623" s="18"/>
      <c r="BB1623" s="18"/>
      <c r="BD1623" s="18"/>
      <c r="BF1623" s="18"/>
      <c r="BG1623" s="18" t="s">
        <v>62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 s="18">
        <v>0</v>
      </c>
      <c r="BO1623">
        <v>0</v>
      </c>
      <c r="BP1623">
        <v>1</v>
      </c>
      <c r="BQ1623" s="18">
        <v>0</v>
      </c>
      <c r="BS1623" s="18"/>
      <c r="BT1623" t="s">
        <v>397</v>
      </c>
      <c r="BU1623" t="s">
        <v>397</v>
      </c>
      <c r="BW1623" s="25"/>
      <c r="CA1623" s="18"/>
      <c r="CC1623" s="18"/>
      <c r="CD1623" s="18"/>
      <c r="CF1623" s="18"/>
      <c r="CH1623" s="18"/>
      <c r="CR1623" s="18"/>
      <c r="CT1623" s="25"/>
      <c r="CU1623" t="s">
        <v>397</v>
      </c>
      <c r="CW1623" t="s">
        <v>397</v>
      </c>
      <c r="CX1623" s="25" t="s">
        <v>397</v>
      </c>
    </row>
    <row r="1624" spans="1:102" x14ac:dyDescent="0.3">
      <c r="A1624">
        <v>1623</v>
      </c>
      <c r="B1624">
        <v>184</v>
      </c>
      <c r="C1624" s="25" t="s">
        <v>67</v>
      </c>
      <c r="D1624" s="12">
        <v>3.8666666666666671</v>
      </c>
      <c r="E1624" s="14"/>
      <c r="F1624" s="7" t="str">
        <f>IFERROR(D1624/E1624, "X")</f>
        <v>X</v>
      </c>
      <c r="G1624" s="7">
        <f>D1624-E1624</f>
        <v>3.8666666666666671</v>
      </c>
      <c r="H1624" s="16">
        <f>D1624+E1624</f>
        <v>3.8666666666666671</v>
      </c>
      <c r="I1624" s="11" t="str">
        <f>IFERROR(F1624/SQRT(F1624^2+AH1624), "X")</f>
        <v>X</v>
      </c>
      <c r="J1624" s="39" t="str">
        <f>IFERROR(SQRT((1-I1624^2)/AH1624), "X")</f>
        <v>X</v>
      </c>
      <c r="K1624" s="39" t="str">
        <f t="shared" si="107"/>
        <v>X</v>
      </c>
      <c r="L1624" s="39" t="str">
        <f t="shared" si="108"/>
        <v>X</v>
      </c>
      <c r="M1624" s="43" t="str">
        <f>IFERROR(I1624+J1624, "X")</f>
        <v>X</v>
      </c>
      <c r="N1624" s="45">
        <v>0</v>
      </c>
      <c r="O1624" s="8">
        <v>0</v>
      </c>
      <c r="P1624" s="9">
        <v>1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8">
        <v>0</v>
      </c>
      <c r="X1624" s="9">
        <v>0</v>
      </c>
      <c r="Y1624" s="8"/>
      <c r="AA1624" s="8"/>
      <c r="AG1624" s="47"/>
      <c r="AH1624" s="9">
        <f t="shared" si="106"/>
        <v>-1</v>
      </c>
      <c r="AI1624" s="7">
        <v>5.5</v>
      </c>
      <c r="AM1624" s="14"/>
      <c r="AO1624" s="16"/>
      <c r="AR1624" s="16"/>
      <c r="AS1624" s="9">
        <v>1989</v>
      </c>
      <c r="AT1624" s="23">
        <f t="shared" si="109"/>
        <v>3.2986347831244354</v>
      </c>
      <c r="AX1624" s="18"/>
      <c r="AZ1624" s="18"/>
      <c r="BB1624" s="18"/>
      <c r="BD1624" s="18"/>
      <c r="BF1624" s="18"/>
      <c r="BG1624" s="18" t="s">
        <v>62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 s="18">
        <v>0</v>
      </c>
      <c r="BO1624">
        <v>0</v>
      </c>
      <c r="BP1624">
        <v>1</v>
      </c>
      <c r="BQ1624" s="18">
        <v>0</v>
      </c>
      <c r="BS1624" s="18"/>
      <c r="BT1624" t="s">
        <v>397</v>
      </c>
      <c r="BU1624" t="s">
        <v>397</v>
      </c>
      <c r="BW1624" s="25"/>
      <c r="CA1624" s="18"/>
      <c r="CC1624" s="18"/>
      <c r="CD1624" s="18"/>
      <c r="CF1624" s="18"/>
      <c r="CH1624" s="18"/>
      <c r="CR1624" s="18"/>
      <c r="CT1624" s="25"/>
      <c r="CU1624" t="s">
        <v>397</v>
      </c>
      <c r="CW1624" t="s">
        <v>397</v>
      </c>
      <c r="CX1624" s="25" t="s">
        <v>397</v>
      </c>
    </row>
    <row r="1625" spans="1:102" x14ac:dyDescent="0.3">
      <c r="A1625">
        <v>1624</v>
      </c>
      <c r="B1625">
        <v>184</v>
      </c>
      <c r="C1625" s="25" t="s">
        <v>67</v>
      </c>
      <c r="D1625" s="12">
        <v>3.833333333333333</v>
      </c>
      <c r="E1625" s="14"/>
      <c r="F1625" s="7" t="str">
        <f>IFERROR(D1625/E1625, "X")</f>
        <v>X</v>
      </c>
      <c r="G1625" s="7">
        <f>D1625-E1625</f>
        <v>3.833333333333333</v>
      </c>
      <c r="H1625" s="16">
        <f>D1625+E1625</f>
        <v>3.833333333333333</v>
      </c>
      <c r="I1625" s="11" t="str">
        <f>IFERROR(F1625/SQRT(F1625^2+AH1625), "X")</f>
        <v>X</v>
      </c>
      <c r="J1625" s="39" t="str">
        <f>IFERROR(SQRT((1-I1625^2)/AH1625), "X")</f>
        <v>X</v>
      </c>
      <c r="K1625" s="39" t="str">
        <f t="shared" si="107"/>
        <v>X</v>
      </c>
      <c r="L1625" s="39" t="str">
        <f t="shared" si="108"/>
        <v>X</v>
      </c>
      <c r="M1625" s="43" t="str">
        <f>IFERROR(I1625+J1625, "X")</f>
        <v>X</v>
      </c>
      <c r="N1625" s="45">
        <v>0</v>
      </c>
      <c r="O1625" s="8">
        <v>0</v>
      </c>
      <c r="P1625" s="9">
        <v>1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8">
        <v>0</v>
      </c>
      <c r="X1625" s="9">
        <v>0</v>
      </c>
      <c r="Y1625" s="8"/>
      <c r="AA1625" s="8"/>
      <c r="AG1625" s="47"/>
      <c r="AH1625" s="9">
        <f t="shared" si="106"/>
        <v>-1</v>
      </c>
      <c r="AI1625" s="7">
        <v>5.6</v>
      </c>
      <c r="AM1625" s="14"/>
      <c r="AO1625" s="16"/>
      <c r="AR1625" s="16"/>
      <c r="AS1625" s="9">
        <v>1990</v>
      </c>
      <c r="AT1625" s="23">
        <f t="shared" si="109"/>
        <v>3.2988530764097068</v>
      </c>
      <c r="AX1625" s="18"/>
      <c r="AZ1625" s="18"/>
      <c r="BB1625" s="18"/>
      <c r="BD1625" s="18"/>
      <c r="BF1625" s="18"/>
      <c r="BG1625" s="18" t="s">
        <v>62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 s="18">
        <v>0</v>
      </c>
      <c r="BO1625">
        <v>0</v>
      </c>
      <c r="BP1625">
        <v>1</v>
      </c>
      <c r="BQ1625" s="18">
        <v>0</v>
      </c>
      <c r="BS1625" s="18"/>
      <c r="BT1625" t="s">
        <v>397</v>
      </c>
      <c r="BU1625" t="s">
        <v>397</v>
      </c>
      <c r="BW1625" s="25"/>
      <c r="CA1625" s="18"/>
      <c r="CC1625" s="18"/>
      <c r="CD1625" s="18"/>
      <c r="CF1625" s="18"/>
      <c r="CH1625" s="18"/>
      <c r="CR1625" s="18"/>
      <c r="CT1625" s="25"/>
      <c r="CU1625" t="s">
        <v>397</v>
      </c>
      <c r="CW1625" t="s">
        <v>397</v>
      </c>
      <c r="CX1625" s="25" t="s">
        <v>397</v>
      </c>
    </row>
    <row r="1626" spans="1:102" x14ac:dyDescent="0.3">
      <c r="A1626">
        <v>1625</v>
      </c>
      <c r="B1626">
        <v>184</v>
      </c>
      <c r="C1626" s="25" t="s">
        <v>67</v>
      </c>
      <c r="D1626" s="12">
        <v>3.2333333333333329</v>
      </c>
      <c r="E1626" s="14"/>
      <c r="F1626" s="7" t="str">
        <f>IFERROR(D1626/E1626, "X")</f>
        <v>X</v>
      </c>
      <c r="G1626" s="7">
        <f>D1626-E1626</f>
        <v>3.2333333333333329</v>
      </c>
      <c r="H1626" s="16">
        <f>D1626+E1626</f>
        <v>3.2333333333333329</v>
      </c>
      <c r="I1626" s="11" t="str">
        <f>IFERROR(F1626/SQRT(F1626^2+AH1626), "X")</f>
        <v>X</v>
      </c>
      <c r="J1626" s="39" t="str">
        <f>IFERROR(SQRT((1-I1626^2)/AH1626), "X")</f>
        <v>X</v>
      </c>
      <c r="K1626" s="39" t="str">
        <f t="shared" si="107"/>
        <v>X</v>
      </c>
      <c r="L1626" s="39" t="str">
        <f t="shared" si="108"/>
        <v>X</v>
      </c>
      <c r="M1626" s="43" t="str">
        <f>IFERROR(I1626+J1626, "X")</f>
        <v>X</v>
      </c>
      <c r="N1626" s="45">
        <v>0</v>
      </c>
      <c r="O1626" s="8">
        <v>0</v>
      </c>
      <c r="P1626" s="9">
        <v>1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8">
        <v>0</v>
      </c>
      <c r="X1626" s="9">
        <v>0</v>
      </c>
      <c r="Y1626" s="8"/>
      <c r="AA1626" s="8"/>
      <c r="AG1626" s="47"/>
      <c r="AH1626" s="9">
        <f t="shared" si="106"/>
        <v>-1</v>
      </c>
      <c r="AI1626" s="7">
        <v>5.7</v>
      </c>
      <c r="AM1626" s="14"/>
      <c r="AO1626" s="16"/>
      <c r="AR1626" s="16"/>
      <c r="AS1626" s="9">
        <v>1991</v>
      </c>
      <c r="AT1626" s="23">
        <f t="shared" si="109"/>
        <v>3.2990712600274095</v>
      </c>
      <c r="AX1626" s="18"/>
      <c r="AZ1626" s="18"/>
      <c r="BB1626" s="18"/>
      <c r="BD1626" s="18"/>
      <c r="BF1626" s="18"/>
      <c r="BG1626" s="18" t="s">
        <v>62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 s="18">
        <v>0</v>
      </c>
      <c r="BO1626">
        <v>0</v>
      </c>
      <c r="BP1626">
        <v>1</v>
      </c>
      <c r="BQ1626" s="18">
        <v>0</v>
      </c>
      <c r="BS1626" s="18"/>
      <c r="BT1626" t="s">
        <v>397</v>
      </c>
      <c r="BU1626" t="s">
        <v>397</v>
      </c>
      <c r="BW1626" s="25"/>
      <c r="CA1626" s="18"/>
      <c r="CC1626" s="18"/>
      <c r="CD1626" s="18"/>
      <c r="CF1626" s="18"/>
      <c r="CH1626" s="18"/>
      <c r="CR1626" s="18"/>
      <c r="CT1626" s="25"/>
      <c r="CU1626" t="s">
        <v>397</v>
      </c>
      <c r="CW1626" t="s">
        <v>397</v>
      </c>
      <c r="CX1626" s="25" t="s">
        <v>397</v>
      </c>
    </row>
    <row r="1627" spans="1:102" x14ac:dyDescent="0.3">
      <c r="A1627">
        <v>1626</v>
      </c>
      <c r="B1627">
        <v>184</v>
      </c>
      <c r="C1627" s="25" t="s">
        <v>67</v>
      </c>
      <c r="D1627" s="12">
        <v>3.2666666666666671</v>
      </c>
      <c r="E1627" s="14"/>
      <c r="F1627" s="7" t="str">
        <f>IFERROR(D1627/E1627, "X")</f>
        <v>X</v>
      </c>
      <c r="G1627" s="7">
        <f>D1627-E1627</f>
        <v>3.2666666666666671</v>
      </c>
      <c r="H1627" s="16">
        <f>D1627+E1627</f>
        <v>3.2666666666666671</v>
      </c>
      <c r="I1627" s="11" t="str">
        <f>IFERROR(F1627/SQRT(F1627^2+AH1627), "X")</f>
        <v>X</v>
      </c>
      <c r="J1627" s="39" t="str">
        <f>IFERROR(SQRT((1-I1627^2)/AH1627), "X")</f>
        <v>X</v>
      </c>
      <c r="K1627" s="39" t="str">
        <f t="shared" si="107"/>
        <v>X</v>
      </c>
      <c r="L1627" s="39" t="str">
        <f t="shared" si="108"/>
        <v>X</v>
      </c>
      <c r="M1627" s="43" t="str">
        <f>IFERROR(I1627+J1627, "X")</f>
        <v>X</v>
      </c>
      <c r="N1627" s="45">
        <v>0</v>
      </c>
      <c r="O1627" s="8">
        <v>0</v>
      </c>
      <c r="P1627" s="9">
        <v>1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8">
        <v>0</v>
      </c>
      <c r="X1627" s="9">
        <v>0</v>
      </c>
      <c r="Y1627" s="8"/>
      <c r="AA1627" s="8"/>
      <c r="AG1627" s="47"/>
      <c r="AH1627" s="9">
        <f t="shared" si="106"/>
        <v>-1</v>
      </c>
      <c r="AI1627" s="7">
        <v>5.8</v>
      </c>
      <c r="AM1627" s="14"/>
      <c r="AO1627" s="16"/>
      <c r="AR1627" s="16"/>
      <c r="AS1627" s="9">
        <v>1992</v>
      </c>
      <c r="AT1627" s="23">
        <f t="shared" si="109"/>
        <v>3.2992893340876801</v>
      </c>
      <c r="AX1627" s="18"/>
      <c r="AZ1627" s="18"/>
      <c r="BB1627" s="18"/>
      <c r="BD1627" s="18"/>
      <c r="BF1627" s="18"/>
      <c r="BG1627" s="18" t="s">
        <v>62</v>
      </c>
      <c r="BH1627">
        <v>0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 s="18">
        <v>0</v>
      </c>
      <c r="BO1627">
        <v>0</v>
      </c>
      <c r="BP1627">
        <v>1</v>
      </c>
      <c r="BQ1627" s="18">
        <v>0</v>
      </c>
      <c r="BS1627" s="18"/>
      <c r="BT1627" t="s">
        <v>397</v>
      </c>
      <c r="BU1627" t="s">
        <v>397</v>
      </c>
      <c r="BW1627" s="25"/>
      <c r="CA1627" s="18"/>
      <c r="CC1627" s="18"/>
      <c r="CD1627" s="18"/>
      <c r="CF1627" s="18"/>
      <c r="CH1627" s="18"/>
      <c r="CR1627" s="18"/>
      <c r="CT1627" s="25"/>
      <c r="CU1627" t="s">
        <v>397</v>
      </c>
      <c r="CW1627" t="s">
        <v>397</v>
      </c>
      <c r="CX1627" s="25" t="s">
        <v>397</v>
      </c>
    </row>
    <row r="1628" spans="1:102" x14ac:dyDescent="0.3">
      <c r="A1628">
        <v>1627</v>
      </c>
      <c r="B1628">
        <v>184</v>
      </c>
      <c r="C1628" s="25" t="s">
        <v>67</v>
      </c>
      <c r="D1628" s="12">
        <v>3.833333333333333</v>
      </c>
      <c r="E1628" s="14"/>
      <c r="F1628" s="7" t="str">
        <f>IFERROR(D1628/E1628, "X")</f>
        <v>X</v>
      </c>
      <c r="G1628" s="7">
        <f>D1628-E1628</f>
        <v>3.833333333333333</v>
      </c>
      <c r="H1628" s="16">
        <f>D1628+E1628</f>
        <v>3.833333333333333</v>
      </c>
      <c r="I1628" s="11" t="str">
        <f>IFERROR(F1628/SQRT(F1628^2+AH1628), "X")</f>
        <v>X</v>
      </c>
      <c r="J1628" s="39" t="str">
        <f>IFERROR(SQRT((1-I1628^2)/AH1628), "X")</f>
        <v>X</v>
      </c>
      <c r="K1628" s="39" t="str">
        <f t="shared" si="107"/>
        <v>X</v>
      </c>
      <c r="L1628" s="39" t="str">
        <f t="shared" si="108"/>
        <v>X</v>
      </c>
      <c r="M1628" s="43" t="str">
        <f>IFERROR(I1628+J1628, "X")</f>
        <v>X</v>
      </c>
      <c r="N1628" s="45">
        <v>0</v>
      </c>
      <c r="O1628" s="8">
        <v>0</v>
      </c>
      <c r="P1628" s="9">
        <v>1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8">
        <v>0</v>
      </c>
      <c r="X1628" s="9">
        <v>0</v>
      </c>
      <c r="Y1628" s="8"/>
      <c r="AA1628" s="8"/>
      <c r="AG1628" s="47"/>
      <c r="AH1628" s="9">
        <f t="shared" si="106"/>
        <v>-1</v>
      </c>
      <c r="AI1628" s="7">
        <v>5.9</v>
      </c>
      <c r="AM1628" s="14"/>
      <c r="AO1628" s="16"/>
      <c r="AR1628" s="16"/>
      <c r="AS1628" s="9">
        <v>1993</v>
      </c>
      <c r="AT1628" s="23">
        <f t="shared" si="109"/>
        <v>3.2995072987004876</v>
      </c>
      <c r="AX1628" s="18"/>
      <c r="AZ1628" s="18"/>
      <c r="BB1628" s="18"/>
      <c r="BD1628" s="18"/>
      <c r="BF1628" s="18"/>
      <c r="BG1628" s="18" t="s">
        <v>62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 s="18">
        <v>0</v>
      </c>
      <c r="BO1628">
        <v>0</v>
      </c>
      <c r="BP1628">
        <v>1</v>
      </c>
      <c r="BQ1628" s="18">
        <v>0</v>
      </c>
      <c r="BS1628" s="18"/>
      <c r="BT1628" t="s">
        <v>397</v>
      </c>
      <c r="BU1628" t="s">
        <v>397</v>
      </c>
      <c r="BW1628" s="25"/>
      <c r="CA1628" s="18"/>
      <c r="CC1628" s="18"/>
      <c r="CD1628" s="18"/>
      <c r="CF1628" s="18"/>
      <c r="CH1628" s="18"/>
      <c r="CR1628" s="18"/>
      <c r="CT1628" s="25"/>
      <c r="CU1628" t="s">
        <v>397</v>
      </c>
      <c r="CW1628" t="s">
        <v>397</v>
      </c>
      <c r="CX1628" s="25" t="s">
        <v>397</v>
      </c>
    </row>
    <row r="1629" spans="1:102" x14ac:dyDescent="0.3">
      <c r="A1629">
        <v>1628</v>
      </c>
      <c r="B1629">
        <v>184</v>
      </c>
      <c r="C1629" s="25" t="s">
        <v>67</v>
      </c>
      <c r="D1629" s="12">
        <v>4.833333333333333</v>
      </c>
      <c r="E1629" s="14"/>
      <c r="F1629" s="7" t="str">
        <f>IFERROR(D1629/E1629, "X")</f>
        <v>X</v>
      </c>
      <c r="G1629" s="7">
        <f>D1629-E1629</f>
        <v>4.833333333333333</v>
      </c>
      <c r="H1629" s="16">
        <f>D1629+E1629</f>
        <v>4.833333333333333</v>
      </c>
      <c r="I1629" s="11" t="str">
        <f>IFERROR(F1629/SQRT(F1629^2+AH1629), "X")</f>
        <v>X</v>
      </c>
      <c r="J1629" s="39" t="str">
        <f>IFERROR(SQRT((1-I1629^2)/AH1629), "X")</f>
        <v>X</v>
      </c>
      <c r="K1629" s="39" t="str">
        <f t="shared" si="107"/>
        <v>X</v>
      </c>
      <c r="L1629" s="39" t="str">
        <f t="shared" si="108"/>
        <v>X</v>
      </c>
      <c r="M1629" s="43" t="str">
        <f>IFERROR(I1629+J1629, "X")</f>
        <v>X</v>
      </c>
      <c r="N1629" s="45">
        <v>0</v>
      </c>
      <c r="O1629" s="8">
        <v>0</v>
      </c>
      <c r="P1629" s="9">
        <v>1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8">
        <v>0</v>
      </c>
      <c r="X1629" s="9">
        <v>0</v>
      </c>
      <c r="Y1629" s="8"/>
      <c r="AA1629" s="8"/>
      <c r="AG1629" s="47"/>
      <c r="AH1629" s="9">
        <f t="shared" si="106"/>
        <v>-1</v>
      </c>
      <c r="AI1629" s="7">
        <v>6</v>
      </c>
      <c r="AM1629" s="14"/>
      <c r="AO1629" s="16"/>
      <c r="AR1629" s="16"/>
      <c r="AS1629" s="9">
        <v>1994</v>
      </c>
      <c r="AT1629" s="23">
        <f t="shared" si="109"/>
        <v>3.2997251539756367</v>
      </c>
      <c r="AX1629" s="18"/>
      <c r="AZ1629" s="18"/>
      <c r="BB1629" s="18"/>
      <c r="BD1629" s="18"/>
      <c r="BF1629" s="18"/>
      <c r="BG1629" s="18" t="s">
        <v>62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 s="18">
        <v>0</v>
      </c>
      <c r="BO1629">
        <v>0</v>
      </c>
      <c r="BP1629">
        <v>1</v>
      </c>
      <c r="BQ1629" s="18">
        <v>0</v>
      </c>
      <c r="BS1629" s="18"/>
      <c r="BT1629" t="s">
        <v>397</v>
      </c>
      <c r="BU1629" t="s">
        <v>397</v>
      </c>
      <c r="BW1629" s="25"/>
      <c r="CA1629" s="18"/>
      <c r="CC1629" s="18"/>
      <c r="CD1629" s="18"/>
      <c r="CF1629" s="18"/>
      <c r="CH1629" s="18"/>
      <c r="CR1629" s="18"/>
      <c r="CT1629" s="25"/>
      <c r="CU1629" t="s">
        <v>397</v>
      </c>
      <c r="CW1629" t="s">
        <v>397</v>
      </c>
      <c r="CX1629" s="25" t="s">
        <v>397</v>
      </c>
    </row>
    <row r="1630" spans="1:102" x14ac:dyDescent="0.3">
      <c r="A1630">
        <v>1629</v>
      </c>
      <c r="B1630">
        <v>184</v>
      </c>
      <c r="C1630" s="25" t="s">
        <v>67</v>
      </c>
      <c r="D1630" s="12">
        <v>5.2</v>
      </c>
      <c r="E1630" s="14"/>
      <c r="F1630" s="7" t="str">
        <f>IFERROR(D1630/E1630, "X")</f>
        <v>X</v>
      </c>
      <c r="G1630" s="7">
        <f>D1630-E1630</f>
        <v>5.2</v>
      </c>
      <c r="H1630" s="16">
        <f>D1630+E1630</f>
        <v>5.2</v>
      </c>
      <c r="I1630" s="11" t="str">
        <f>IFERROR(F1630/SQRT(F1630^2+AH1630), "X")</f>
        <v>X</v>
      </c>
      <c r="J1630" s="39" t="str">
        <f>IFERROR(SQRT((1-I1630^2)/AH1630), "X")</f>
        <v>X</v>
      </c>
      <c r="K1630" s="39" t="str">
        <f t="shared" si="107"/>
        <v>X</v>
      </c>
      <c r="L1630" s="39" t="str">
        <f t="shared" si="108"/>
        <v>X</v>
      </c>
      <c r="M1630" s="43" t="str">
        <f>IFERROR(I1630+J1630, "X")</f>
        <v>X</v>
      </c>
      <c r="N1630" s="45">
        <v>0</v>
      </c>
      <c r="O1630" s="8">
        <v>0</v>
      </c>
      <c r="P1630" s="9">
        <v>1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8">
        <v>0</v>
      </c>
      <c r="X1630" s="9">
        <v>0</v>
      </c>
      <c r="Y1630" s="8"/>
      <c r="AA1630" s="8"/>
      <c r="AG1630" s="47"/>
      <c r="AH1630" s="9">
        <f t="shared" si="106"/>
        <v>-1</v>
      </c>
      <c r="AI1630" s="7">
        <v>6.4</v>
      </c>
      <c r="AM1630" s="14"/>
      <c r="AO1630" s="16"/>
      <c r="AR1630" s="16"/>
      <c r="AS1630" s="9">
        <v>1996</v>
      </c>
      <c r="AT1630" s="23">
        <f t="shared" si="109"/>
        <v>3.3001605369513523</v>
      </c>
      <c r="AX1630" s="18"/>
      <c r="AZ1630" s="18"/>
      <c r="BB1630" s="18"/>
      <c r="BD1630" s="18"/>
      <c r="BF1630" s="18"/>
      <c r="BG1630" s="18" t="s">
        <v>62</v>
      </c>
      <c r="BH1630">
        <v>0</v>
      </c>
      <c r="BI1630">
        <v>1</v>
      </c>
      <c r="BJ1630">
        <v>0</v>
      </c>
      <c r="BK1630">
        <v>0</v>
      </c>
      <c r="BL1630">
        <v>0</v>
      </c>
      <c r="BM1630">
        <v>0</v>
      </c>
      <c r="BN1630" s="18">
        <v>0</v>
      </c>
      <c r="BO1630">
        <v>0</v>
      </c>
      <c r="BP1630">
        <v>1</v>
      </c>
      <c r="BQ1630" s="18">
        <v>0</v>
      </c>
      <c r="BS1630" s="18"/>
      <c r="BT1630" t="s">
        <v>397</v>
      </c>
      <c r="BU1630" t="s">
        <v>397</v>
      </c>
      <c r="BW1630" s="25"/>
      <c r="CA1630" s="18"/>
      <c r="CC1630" s="18"/>
      <c r="CD1630" s="18"/>
      <c r="CF1630" s="18"/>
      <c r="CH1630" s="18"/>
      <c r="CR1630" s="18"/>
      <c r="CT1630" s="25"/>
      <c r="CU1630" t="s">
        <v>397</v>
      </c>
      <c r="CW1630" t="s">
        <v>397</v>
      </c>
      <c r="CX1630" s="25" t="s">
        <v>397</v>
      </c>
    </row>
    <row r="1631" spans="1:102" x14ac:dyDescent="0.3">
      <c r="A1631">
        <v>1630</v>
      </c>
      <c r="B1631">
        <v>184</v>
      </c>
      <c r="C1631" s="25" t="s">
        <v>67</v>
      </c>
      <c r="D1631" s="12">
        <v>5.7666666666666666</v>
      </c>
      <c r="E1631" s="14"/>
      <c r="F1631" s="7" t="str">
        <f>IFERROR(D1631/E1631, "X")</f>
        <v>X</v>
      </c>
      <c r="G1631" s="7">
        <f>D1631-E1631</f>
        <v>5.7666666666666666</v>
      </c>
      <c r="H1631" s="16">
        <f>D1631+E1631</f>
        <v>5.7666666666666666</v>
      </c>
      <c r="I1631" s="11" t="str">
        <f>IFERROR(F1631/SQRT(F1631^2+AH1631), "X")</f>
        <v>X</v>
      </c>
      <c r="J1631" s="39" t="str">
        <f>IFERROR(SQRT((1-I1631^2)/AH1631), "X")</f>
        <v>X</v>
      </c>
      <c r="K1631" s="39" t="str">
        <f t="shared" si="107"/>
        <v>X</v>
      </c>
      <c r="L1631" s="39" t="str">
        <f t="shared" si="108"/>
        <v>X</v>
      </c>
      <c r="M1631" s="43" t="str">
        <f>IFERROR(I1631+J1631, "X")</f>
        <v>X</v>
      </c>
      <c r="N1631" s="45">
        <v>0</v>
      </c>
      <c r="O1631" s="8">
        <v>0</v>
      </c>
      <c r="P1631" s="9">
        <v>1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8">
        <v>0</v>
      </c>
      <c r="X1631" s="9">
        <v>0</v>
      </c>
      <c r="Y1631" s="8"/>
      <c r="AA1631" s="8"/>
      <c r="AG1631" s="47"/>
      <c r="AH1631" s="9">
        <f t="shared" si="106"/>
        <v>-1</v>
      </c>
      <c r="AI1631" s="7">
        <v>6.5</v>
      </c>
      <c r="AM1631" s="14"/>
      <c r="AO1631" s="16"/>
      <c r="AR1631" s="16"/>
      <c r="AS1631" s="9">
        <v>1997</v>
      </c>
      <c r="AT1631" s="23">
        <f t="shared" si="109"/>
        <v>3.3003780648707024</v>
      </c>
      <c r="AX1631" s="18"/>
      <c r="AZ1631" s="18"/>
      <c r="BB1631" s="18"/>
      <c r="BD1631" s="18"/>
      <c r="BF1631" s="18"/>
      <c r="BG1631" s="18" t="s">
        <v>62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 s="18">
        <v>0</v>
      </c>
      <c r="BO1631">
        <v>0</v>
      </c>
      <c r="BP1631">
        <v>1</v>
      </c>
      <c r="BQ1631" s="18">
        <v>0</v>
      </c>
      <c r="BS1631" s="18"/>
      <c r="BT1631" t="s">
        <v>397</v>
      </c>
      <c r="BU1631" t="s">
        <v>397</v>
      </c>
      <c r="BW1631" s="25"/>
      <c r="CA1631" s="18"/>
      <c r="CC1631" s="18"/>
      <c r="CD1631" s="18"/>
      <c r="CF1631" s="18"/>
      <c r="CH1631" s="18"/>
      <c r="CR1631" s="18"/>
      <c r="CT1631" s="25"/>
      <c r="CU1631" t="s">
        <v>397</v>
      </c>
      <c r="CW1631" t="s">
        <v>397</v>
      </c>
      <c r="CX1631" s="25" t="s">
        <v>397</v>
      </c>
    </row>
    <row r="1632" spans="1:102" x14ac:dyDescent="0.3">
      <c r="A1632">
        <v>1631</v>
      </c>
      <c r="B1632">
        <v>184</v>
      </c>
      <c r="C1632" s="25" t="s">
        <v>67</v>
      </c>
      <c r="D1632" s="12">
        <v>5.3999999999999986</v>
      </c>
      <c r="E1632" s="14"/>
      <c r="F1632" s="7" t="str">
        <f>IFERROR(D1632/E1632, "X")</f>
        <v>X</v>
      </c>
      <c r="G1632" s="7">
        <f>D1632-E1632</f>
        <v>5.3999999999999986</v>
      </c>
      <c r="H1632" s="16">
        <f>D1632+E1632</f>
        <v>5.3999999999999986</v>
      </c>
      <c r="I1632" s="11" t="str">
        <f>IFERROR(F1632/SQRT(F1632^2+AH1632), "X")</f>
        <v>X</v>
      </c>
      <c r="J1632" s="39" t="str">
        <f>IFERROR(SQRT((1-I1632^2)/AH1632), "X")</f>
        <v>X</v>
      </c>
      <c r="K1632" s="39" t="str">
        <f t="shared" si="107"/>
        <v>X</v>
      </c>
      <c r="L1632" s="39" t="str">
        <f t="shared" si="108"/>
        <v>X</v>
      </c>
      <c r="M1632" s="43" t="str">
        <f>IFERROR(I1632+J1632, "X")</f>
        <v>X</v>
      </c>
      <c r="N1632" s="45">
        <v>0</v>
      </c>
      <c r="O1632" s="8">
        <v>0</v>
      </c>
      <c r="P1632" s="9">
        <v>1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8">
        <v>0</v>
      </c>
      <c r="X1632" s="9">
        <v>0</v>
      </c>
      <c r="Y1632" s="8"/>
      <c r="AA1632" s="8"/>
      <c r="AG1632" s="47"/>
      <c r="AH1632" s="9">
        <f t="shared" si="106"/>
        <v>-1</v>
      </c>
      <c r="AI1632" s="7">
        <v>6.7</v>
      </c>
      <c r="AM1632" s="14"/>
      <c r="AO1632" s="16"/>
      <c r="AR1632" s="16"/>
      <c r="AS1632" s="9">
        <v>1998</v>
      </c>
      <c r="AT1632" s="23">
        <f t="shared" si="109"/>
        <v>3.3005954838899636</v>
      </c>
      <c r="AX1632" s="18"/>
      <c r="AZ1632" s="18"/>
      <c r="BB1632" s="18"/>
      <c r="BD1632" s="18"/>
      <c r="BF1632" s="18"/>
      <c r="BG1632" s="18" t="s">
        <v>62</v>
      </c>
      <c r="BH1632">
        <v>0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 s="18">
        <v>0</v>
      </c>
      <c r="BO1632">
        <v>0</v>
      </c>
      <c r="BP1632">
        <v>1</v>
      </c>
      <c r="BQ1632" s="18">
        <v>0</v>
      </c>
      <c r="BS1632" s="18"/>
      <c r="BT1632" t="s">
        <v>397</v>
      </c>
      <c r="BU1632" t="s">
        <v>397</v>
      </c>
      <c r="BW1632" s="25"/>
      <c r="CA1632" s="18"/>
      <c r="CC1632" s="18"/>
      <c r="CD1632" s="18"/>
      <c r="CF1632" s="18"/>
      <c r="CH1632" s="18"/>
      <c r="CR1632" s="18"/>
      <c r="CT1632" s="25"/>
      <c r="CU1632" t="s">
        <v>397</v>
      </c>
      <c r="CW1632" t="s">
        <v>397</v>
      </c>
      <c r="CX1632" s="25" t="s">
        <v>397</v>
      </c>
    </row>
    <row r="1633" spans="1:102" x14ac:dyDescent="0.3">
      <c r="A1633">
        <v>1632</v>
      </c>
      <c r="B1633">
        <v>184</v>
      </c>
      <c r="C1633" s="25" t="s">
        <v>67</v>
      </c>
      <c r="D1633" s="12">
        <v>7</v>
      </c>
      <c r="E1633" s="14"/>
      <c r="F1633" s="7" t="str">
        <f>IFERROR(D1633/E1633, "X")</f>
        <v>X</v>
      </c>
      <c r="G1633" s="7">
        <f>D1633-E1633</f>
        <v>7</v>
      </c>
      <c r="H1633" s="16">
        <f>D1633+E1633</f>
        <v>7</v>
      </c>
      <c r="I1633" s="11" t="str">
        <f>IFERROR(F1633/SQRT(F1633^2+AH1633), "X")</f>
        <v>X</v>
      </c>
      <c r="J1633" s="39" t="str">
        <f>IFERROR(SQRT((1-I1633^2)/AH1633), "X")</f>
        <v>X</v>
      </c>
      <c r="K1633" s="39" t="str">
        <f t="shared" si="107"/>
        <v>X</v>
      </c>
      <c r="L1633" s="39" t="str">
        <f t="shared" si="108"/>
        <v>X</v>
      </c>
      <c r="M1633" s="43" t="str">
        <f>IFERROR(I1633+J1633, "X")</f>
        <v>X</v>
      </c>
      <c r="N1633" s="45">
        <v>0</v>
      </c>
      <c r="O1633" s="8">
        <v>0</v>
      </c>
      <c r="P1633" s="9">
        <v>1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8">
        <v>0</v>
      </c>
      <c r="X1633" s="9">
        <v>0</v>
      </c>
      <c r="Y1633" s="8"/>
      <c r="AA1633" s="8"/>
      <c r="AG1633" s="47"/>
      <c r="AH1633" s="9">
        <f t="shared" si="106"/>
        <v>-1</v>
      </c>
      <c r="AI1633" s="7">
        <v>6.8</v>
      </c>
      <c r="AM1633" s="14"/>
      <c r="AO1633" s="16"/>
      <c r="AR1633" s="16"/>
      <c r="AS1633" s="9">
        <v>1999</v>
      </c>
      <c r="AT1633" s="23">
        <f t="shared" si="109"/>
        <v>3.3008127941181171</v>
      </c>
      <c r="AX1633" s="18"/>
      <c r="AZ1633" s="18"/>
      <c r="BB1633" s="18"/>
      <c r="BD1633" s="18"/>
      <c r="BF1633" s="18"/>
      <c r="BG1633" s="18" t="s">
        <v>62</v>
      </c>
      <c r="BH1633">
        <v>0</v>
      </c>
      <c r="BI1633">
        <v>1</v>
      </c>
      <c r="BJ1633">
        <v>0</v>
      </c>
      <c r="BK1633">
        <v>0</v>
      </c>
      <c r="BL1633">
        <v>0</v>
      </c>
      <c r="BM1633">
        <v>0</v>
      </c>
      <c r="BN1633" s="18">
        <v>0</v>
      </c>
      <c r="BO1633">
        <v>0</v>
      </c>
      <c r="BP1633">
        <v>1</v>
      </c>
      <c r="BQ1633" s="18">
        <v>0</v>
      </c>
      <c r="BS1633" s="18"/>
      <c r="BT1633" t="s">
        <v>397</v>
      </c>
      <c r="BU1633" t="s">
        <v>397</v>
      </c>
      <c r="BW1633" s="25"/>
      <c r="CA1633" s="18"/>
      <c r="CC1633" s="18"/>
      <c r="CD1633" s="18"/>
      <c r="CF1633" s="18"/>
      <c r="CH1633" s="18"/>
      <c r="CR1633" s="18"/>
      <c r="CT1633" s="25"/>
      <c r="CU1633" t="s">
        <v>397</v>
      </c>
      <c r="CW1633" t="s">
        <v>397</v>
      </c>
      <c r="CX1633" s="25" t="s">
        <v>397</v>
      </c>
    </row>
    <row r="1634" spans="1:102" x14ac:dyDescent="0.3">
      <c r="A1634">
        <v>1633</v>
      </c>
      <c r="B1634">
        <v>184</v>
      </c>
      <c r="C1634" s="25" t="s">
        <v>67</v>
      </c>
      <c r="D1634" s="12">
        <v>6.833333333333333</v>
      </c>
      <c r="E1634" s="14"/>
      <c r="F1634" s="7" t="str">
        <f>IFERROR(D1634/E1634, "X")</f>
        <v>X</v>
      </c>
      <c r="G1634" s="7">
        <f>D1634-E1634</f>
        <v>6.833333333333333</v>
      </c>
      <c r="H1634" s="16">
        <f>D1634+E1634</f>
        <v>6.833333333333333</v>
      </c>
      <c r="I1634" s="11" t="str">
        <f>IFERROR(F1634/SQRT(F1634^2+AH1634), "X")</f>
        <v>X</v>
      </c>
      <c r="J1634" s="39" t="str">
        <f>IFERROR(SQRT((1-I1634^2)/AH1634), "X")</f>
        <v>X</v>
      </c>
      <c r="K1634" s="39" t="str">
        <f t="shared" si="107"/>
        <v>X</v>
      </c>
      <c r="L1634" s="39" t="str">
        <f t="shared" si="108"/>
        <v>X</v>
      </c>
      <c r="M1634" s="43" t="str">
        <f>IFERROR(I1634+J1634, "X")</f>
        <v>X</v>
      </c>
      <c r="N1634" s="45">
        <v>0</v>
      </c>
      <c r="O1634" s="8">
        <v>0</v>
      </c>
      <c r="P1634" s="9">
        <v>1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8">
        <v>0</v>
      </c>
      <c r="X1634" s="9">
        <v>0</v>
      </c>
      <c r="Y1634" s="8"/>
      <c r="AA1634" s="8"/>
      <c r="AG1634" s="47"/>
      <c r="AH1634" s="9">
        <f t="shared" si="106"/>
        <v>-1</v>
      </c>
      <c r="AI1634" s="7">
        <v>6.9</v>
      </c>
      <c r="AM1634" s="14"/>
      <c r="AO1634" s="16"/>
      <c r="AR1634" s="16"/>
      <c r="AS1634" s="9">
        <v>2000</v>
      </c>
      <c r="AT1634" s="23">
        <f t="shared" si="109"/>
        <v>3.3010299956639813</v>
      </c>
      <c r="AX1634" s="18"/>
      <c r="AZ1634" s="18"/>
      <c r="BB1634" s="18"/>
      <c r="BD1634" s="18"/>
      <c r="BF1634" s="18"/>
      <c r="BG1634" s="18" t="s">
        <v>62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 s="18">
        <v>0</v>
      </c>
      <c r="BO1634">
        <v>0</v>
      </c>
      <c r="BP1634">
        <v>1</v>
      </c>
      <c r="BQ1634" s="18">
        <v>0</v>
      </c>
      <c r="BS1634" s="18"/>
      <c r="BT1634" t="s">
        <v>397</v>
      </c>
      <c r="BU1634" t="s">
        <v>397</v>
      </c>
      <c r="BW1634" s="25"/>
      <c r="CA1634" s="18"/>
      <c r="CC1634" s="18"/>
      <c r="CD1634" s="18"/>
      <c r="CF1634" s="18"/>
      <c r="CH1634" s="18"/>
      <c r="CR1634" s="18"/>
      <c r="CT1634" s="25"/>
      <c r="CU1634" t="s">
        <v>397</v>
      </c>
      <c r="CW1634" t="s">
        <v>397</v>
      </c>
      <c r="CX1634" s="25" t="s">
        <v>397</v>
      </c>
    </row>
    <row r="1635" spans="1:102" x14ac:dyDescent="0.3">
      <c r="A1635">
        <v>1634</v>
      </c>
      <c r="B1635">
        <v>184</v>
      </c>
      <c r="C1635" s="25" t="s">
        <v>67</v>
      </c>
      <c r="D1635" s="12">
        <v>7.1333333333333329</v>
      </c>
      <c r="E1635" s="14"/>
      <c r="F1635" s="7" t="str">
        <f>IFERROR(D1635/E1635, "X")</f>
        <v>X</v>
      </c>
      <c r="G1635" s="7">
        <f>D1635-E1635</f>
        <v>7.1333333333333329</v>
      </c>
      <c r="H1635" s="16">
        <f>D1635+E1635</f>
        <v>7.1333333333333329</v>
      </c>
      <c r="I1635" s="11" t="str">
        <f>IFERROR(F1635/SQRT(F1635^2+AH1635), "X")</f>
        <v>X</v>
      </c>
      <c r="J1635" s="39" t="str">
        <f>IFERROR(SQRT((1-I1635^2)/AH1635), "X")</f>
        <v>X</v>
      </c>
      <c r="K1635" s="39" t="str">
        <f t="shared" si="107"/>
        <v>X</v>
      </c>
      <c r="L1635" s="39" t="str">
        <f t="shared" si="108"/>
        <v>X</v>
      </c>
      <c r="M1635" s="43" t="str">
        <f>IFERROR(I1635+J1635, "X")</f>
        <v>X</v>
      </c>
      <c r="N1635" s="45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8">
        <v>0</v>
      </c>
      <c r="X1635" s="9">
        <v>0</v>
      </c>
      <c r="Y1635" s="8"/>
      <c r="AA1635" s="8"/>
      <c r="AG1635" s="47"/>
      <c r="AH1635" s="9">
        <f t="shared" si="106"/>
        <v>-1</v>
      </c>
      <c r="AI1635" s="7">
        <v>7</v>
      </c>
      <c r="AM1635" s="14"/>
      <c r="AO1635" s="16"/>
      <c r="AR1635" s="16"/>
      <c r="AS1635" s="9">
        <v>2001</v>
      </c>
      <c r="AT1635" s="23">
        <f t="shared" si="109"/>
        <v>3.3012470886362113</v>
      </c>
      <c r="AX1635" s="18"/>
      <c r="AZ1635" s="18"/>
      <c r="BB1635" s="18"/>
      <c r="BD1635" s="18"/>
      <c r="BF1635" s="18"/>
      <c r="BG1635" s="18" t="s">
        <v>62</v>
      </c>
      <c r="BH1635">
        <v>0</v>
      </c>
      <c r="BI1635">
        <v>1</v>
      </c>
      <c r="BJ1635">
        <v>0</v>
      </c>
      <c r="BK1635">
        <v>0</v>
      </c>
      <c r="BL1635">
        <v>0</v>
      </c>
      <c r="BM1635">
        <v>0</v>
      </c>
      <c r="BN1635" s="18">
        <v>0</v>
      </c>
      <c r="BO1635">
        <v>0</v>
      </c>
      <c r="BP1635">
        <v>1</v>
      </c>
      <c r="BQ1635" s="18">
        <v>0</v>
      </c>
      <c r="BS1635" s="18"/>
      <c r="BT1635" t="s">
        <v>397</v>
      </c>
      <c r="BU1635" t="s">
        <v>397</v>
      </c>
      <c r="BW1635" s="25"/>
      <c r="CA1635" s="18"/>
      <c r="CC1635" s="18"/>
      <c r="CD1635" s="18"/>
      <c r="CF1635" s="18"/>
      <c r="CH1635" s="18"/>
      <c r="CR1635" s="18"/>
      <c r="CT1635" s="25"/>
      <c r="CU1635" t="s">
        <v>397</v>
      </c>
      <c r="CW1635" t="s">
        <v>397</v>
      </c>
      <c r="CX1635" s="25" t="s">
        <v>397</v>
      </c>
    </row>
    <row r="1636" spans="1:102" x14ac:dyDescent="0.3">
      <c r="A1636">
        <v>1635</v>
      </c>
      <c r="B1636">
        <v>184</v>
      </c>
      <c r="C1636" s="25" t="s">
        <v>67</v>
      </c>
      <c r="D1636" s="12">
        <v>3.05</v>
      </c>
      <c r="E1636" s="14"/>
      <c r="F1636" s="7" t="str">
        <f>IFERROR(D1636/E1636, "X")</f>
        <v>X</v>
      </c>
      <c r="G1636" s="7">
        <f>D1636-E1636</f>
        <v>3.05</v>
      </c>
      <c r="H1636" s="16">
        <f>D1636+E1636</f>
        <v>3.05</v>
      </c>
      <c r="I1636" s="11" t="str">
        <f>IFERROR(F1636/SQRT(F1636^2+AH1636), "X")</f>
        <v>X</v>
      </c>
      <c r="J1636" s="39" t="str">
        <f>IFERROR(SQRT((1-I1636^2)/AH1636), "X")</f>
        <v>X</v>
      </c>
      <c r="K1636" s="39" t="str">
        <f t="shared" si="107"/>
        <v>X</v>
      </c>
      <c r="L1636" s="39" t="str">
        <f t="shared" si="108"/>
        <v>X</v>
      </c>
      <c r="M1636" s="43" t="str">
        <f>IFERROR(I1636+J1636, "X")</f>
        <v>X</v>
      </c>
      <c r="N1636" s="45">
        <v>0</v>
      </c>
      <c r="O1636" s="8">
        <v>0</v>
      </c>
      <c r="P1636" s="9">
        <v>0</v>
      </c>
      <c r="Q1636" s="9">
        <v>1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8">
        <v>0</v>
      </c>
      <c r="X1636" s="9">
        <v>0</v>
      </c>
      <c r="Y1636" s="8"/>
      <c r="AA1636" s="8"/>
      <c r="AG1636" s="47"/>
      <c r="AH1636" s="9">
        <f t="shared" si="106"/>
        <v>-1</v>
      </c>
      <c r="AI1636" s="7">
        <v>5.5</v>
      </c>
      <c r="AM1636" s="14"/>
      <c r="AO1636" s="16"/>
      <c r="AR1636" s="16"/>
      <c r="AS1636" s="9">
        <v>1988</v>
      </c>
      <c r="AT1636" s="23">
        <f t="shared" si="109"/>
        <v>3.2984163800612945</v>
      </c>
      <c r="AX1636" s="18"/>
      <c r="AZ1636" s="18"/>
      <c r="BB1636" s="18"/>
      <c r="BD1636" s="18"/>
      <c r="BF1636" s="18"/>
      <c r="BG1636" s="18" t="s">
        <v>62</v>
      </c>
      <c r="BH1636">
        <v>0</v>
      </c>
      <c r="BI1636">
        <v>1</v>
      </c>
      <c r="BJ1636">
        <v>0</v>
      </c>
      <c r="BK1636">
        <v>0</v>
      </c>
      <c r="BL1636">
        <v>0</v>
      </c>
      <c r="BM1636">
        <v>0</v>
      </c>
      <c r="BN1636" s="18">
        <v>0</v>
      </c>
      <c r="BO1636">
        <v>0</v>
      </c>
      <c r="BP1636">
        <v>1</v>
      </c>
      <c r="BQ1636" s="18">
        <v>0</v>
      </c>
      <c r="BS1636" s="18"/>
      <c r="BT1636" t="s">
        <v>397</v>
      </c>
      <c r="BU1636" t="s">
        <v>397</v>
      </c>
      <c r="BW1636" s="25"/>
      <c r="CA1636" s="18"/>
      <c r="CC1636" s="18"/>
      <c r="CD1636" s="18"/>
      <c r="CF1636" s="18"/>
      <c r="CH1636" s="18"/>
      <c r="CR1636" s="18"/>
      <c r="CT1636" s="25"/>
      <c r="CU1636" t="s">
        <v>397</v>
      </c>
      <c r="CW1636" t="s">
        <v>397</v>
      </c>
      <c r="CX1636" s="25" t="s">
        <v>397</v>
      </c>
    </row>
    <row r="1637" spans="1:102" x14ac:dyDescent="0.3">
      <c r="A1637">
        <v>1636</v>
      </c>
      <c r="B1637">
        <v>184</v>
      </c>
      <c r="C1637" s="25" t="s">
        <v>67</v>
      </c>
      <c r="D1637" s="12">
        <v>3.6</v>
      </c>
      <c r="E1637" s="14"/>
      <c r="F1637" s="7" t="str">
        <f>IFERROR(D1637/E1637, "X")</f>
        <v>X</v>
      </c>
      <c r="G1637" s="7">
        <f>D1637-E1637</f>
        <v>3.6</v>
      </c>
      <c r="H1637" s="16">
        <f>D1637+E1637</f>
        <v>3.6</v>
      </c>
      <c r="I1637" s="11" t="str">
        <f>IFERROR(F1637/SQRT(F1637^2+AH1637), "X")</f>
        <v>X</v>
      </c>
      <c r="J1637" s="39" t="str">
        <f>IFERROR(SQRT((1-I1637^2)/AH1637), "X")</f>
        <v>X</v>
      </c>
      <c r="K1637" s="39" t="str">
        <f t="shared" si="107"/>
        <v>X</v>
      </c>
      <c r="L1637" s="39" t="str">
        <f t="shared" si="108"/>
        <v>X</v>
      </c>
      <c r="M1637" s="43" t="str">
        <f>IFERROR(I1637+J1637, "X")</f>
        <v>X</v>
      </c>
      <c r="N1637" s="45">
        <v>0</v>
      </c>
      <c r="O1637" s="8">
        <v>0</v>
      </c>
      <c r="P1637" s="9">
        <v>0</v>
      </c>
      <c r="Q1637" s="9">
        <v>1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8">
        <v>0</v>
      </c>
      <c r="X1637" s="9">
        <v>0</v>
      </c>
      <c r="Y1637" s="8"/>
      <c r="AA1637" s="8"/>
      <c r="AG1637" s="47"/>
      <c r="AH1637" s="9">
        <f t="shared" si="106"/>
        <v>-1</v>
      </c>
      <c r="AI1637" s="7">
        <v>5.5</v>
      </c>
      <c r="AM1637" s="14"/>
      <c r="AO1637" s="16"/>
      <c r="AR1637" s="16"/>
      <c r="AS1637" s="9">
        <v>1989</v>
      </c>
      <c r="AT1637" s="23">
        <f t="shared" si="109"/>
        <v>3.2986347831244354</v>
      </c>
      <c r="AX1637" s="18"/>
      <c r="AZ1637" s="18"/>
      <c r="BB1637" s="18"/>
      <c r="BD1637" s="18"/>
      <c r="BF1637" s="18"/>
      <c r="BG1637" s="18" t="s">
        <v>62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 s="18">
        <v>0</v>
      </c>
      <c r="BO1637">
        <v>0</v>
      </c>
      <c r="BP1637">
        <v>1</v>
      </c>
      <c r="BQ1637" s="18">
        <v>0</v>
      </c>
      <c r="BS1637" s="18"/>
      <c r="BT1637" t="s">
        <v>397</v>
      </c>
      <c r="BU1637" t="s">
        <v>397</v>
      </c>
      <c r="BW1637" s="25"/>
      <c r="CA1637" s="18"/>
      <c r="CC1637" s="18"/>
      <c r="CD1637" s="18"/>
      <c r="CF1637" s="18"/>
      <c r="CH1637" s="18"/>
      <c r="CR1637" s="18"/>
      <c r="CT1637" s="25"/>
      <c r="CU1637" t="s">
        <v>397</v>
      </c>
      <c r="CW1637" t="s">
        <v>397</v>
      </c>
      <c r="CX1637" s="25" t="s">
        <v>397</v>
      </c>
    </row>
    <row r="1638" spans="1:102" x14ac:dyDescent="0.3">
      <c r="A1638">
        <v>1637</v>
      </c>
      <c r="B1638">
        <v>184</v>
      </c>
      <c r="C1638" s="25" t="s">
        <v>67</v>
      </c>
      <c r="D1638" s="12">
        <v>4.1500000000000004</v>
      </c>
      <c r="E1638" s="14"/>
      <c r="F1638" s="7" t="str">
        <f>IFERROR(D1638/E1638, "X")</f>
        <v>X</v>
      </c>
      <c r="G1638" s="7">
        <f>D1638-E1638</f>
        <v>4.1500000000000004</v>
      </c>
      <c r="H1638" s="16">
        <f>D1638+E1638</f>
        <v>4.1500000000000004</v>
      </c>
      <c r="I1638" s="11" t="str">
        <f>IFERROR(F1638/SQRT(F1638^2+AH1638), "X")</f>
        <v>X</v>
      </c>
      <c r="J1638" s="39" t="str">
        <f>IFERROR(SQRT((1-I1638^2)/AH1638), "X")</f>
        <v>X</v>
      </c>
      <c r="K1638" s="39" t="str">
        <f t="shared" si="107"/>
        <v>X</v>
      </c>
      <c r="L1638" s="39" t="str">
        <f t="shared" si="108"/>
        <v>X</v>
      </c>
      <c r="M1638" s="43" t="str">
        <f>IFERROR(I1638+J1638, "X")</f>
        <v>X</v>
      </c>
      <c r="N1638" s="45">
        <v>0</v>
      </c>
      <c r="O1638" s="8">
        <v>0</v>
      </c>
      <c r="P1638" s="9">
        <v>0</v>
      </c>
      <c r="Q1638" s="9">
        <v>1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8">
        <v>0</v>
      </c>
      <c r="X1638" s="9">
        <v>0</v>
      </c>
      <c r="Y1638" s="8"/>
      <c r="AA1638" s="8"/>
      <c r="AG1638" s="47"/>
      <c r="AH1638" s="9">
        <f t="shared" si="106"/>
        <v>-1</v>
      </c>
      <c r="AI1638" s="7">
        <v>5.6</v>
      </c>
      <c r="AM1638" s="14"/>
      <c r="AO1638" s="16"/>
      <c r="AR1638" s="16"/>
      <c r="AS1638" s="9">
        <v>1990</v>
      </c>
      <c r="AT1638" s="23">
        <f t="shared" si="109"/>
        <v>3.2988530764097068</v>
      </c>
      <c r="AX1638" s="18"/>
      <c r="AZ1638" s="18"/>
      <c r="BB1638" s="18"/>
      <c r="BD1638" s="18"/>
      <c r="BF1638" s="18"/>
      <c r="BG1638" s="18" t="s">
        <v>62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 s="18">
        <v>0</v>
      </c>
      <c r="BO1638">
        <v>0</v>
      </c>
      <c r="BP1638">
        <v>1</v>
      </c>
      <c r="BQ1638" s="18">
        <v>0</v>
      </c>
      <c r="BS1638" s="18"/>
      <c r="BT1638" t="s">
        <v>397</v>
      </c>
      <c r="BU1638" t="s">
        <v>397</v>
      </c>
      <c r="BW1638" s="25"/>
      <c r="CA1638" s="18"/>
      <c r="CC1638" s="18"/>
      <c r="CD1638" s="18"/>
      <c r="CF1638" s="18"/>
      <c r="CH1638" s="18"/>
      <c r="CR1638" s="18"/>
      <c r="CT1638" s="25"/>
      <c r="CU1638" t="s">
        <v>397</v>
      </c>
      <c r="CW1638" t="s">
        <v>397</v>
      </c>
      <c r="CX1638" s="25" t="s">
        <v>397</v>
      </c>
    </row>
    <row r="1639" spans="1:102" x14ac:dyDescent="0.3">
      <c r="A1639">
        <v>1638</v>
      </c>
      <c r="B1639">
        <v>184</v>
      </c>
      <c r="C1639" s="25" t="s">
        <v>67</v>
      </c>
      <c r="D1639" s="12">
        <v>3.9750000000000001</v>
      </c>
      <c r="E1639" s="14"/>
      <c r="F1639" s="7" t="str">
        <f>IFERROR(D1639/E1639, "X")</f>
        <v>X</v>
      </c>
      <c r="G1639" s="7">
        <f>D1639-E1639</f>
        <v>3.9750000000000001</v>
      </c>
      <c r="H1639" s="16">
        <f>D1639+E1639</f>
        <v>3.9750000000000001</v>
      </c>
      <c r="I1639" s="11" t="str">
        <f>IFERROR(F1639/SQRT(F1639^2+AH1639), "X")</f>
        <v>X</v>
      </c>
      <c r="J1639" s="39" t="str">
        <f>IFERROR(SQRT((1-I1639^2)/AH1639), "X")</f>
        <v>X</v>
      </c>
      <c r="K1639" s="39" t="str">
        <f t="shared" si="107"/>
        <v>X</v>
      </c>
      <c r="L1639" s="39" t="str">
        <f t="shared" si="108"/>
        <v>X</v>
      </c>
      <c r="M1639" s="43" t="str">
        <f>IFERROR(I1639+J1639, "X")</f>
        <v>X</v>
      </c>
      <c r="N1639" s="45">
        <v>0</v>
      </c>
      <c r="O1639" s="8">
        <v>0</v>
      </c>
      <c r="P1639" s="9">
        <v>0</v>
      </c>
      <c r="Q1639" s="9">
        <v>1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8">
        <v>0</v>
      </c>
      <c r="X1639" s="9">
        <v>0</v>
      </c>
      <c r="Y1639" s="8"/>
      <c r="AA1639" s="8"/>
      <c r="AG1639" s="47"/>
      <c r="AH1639" s="9">
        <f t="shared" si="106"/>
        <v>-1</v>
      </c>
      <c r="AI1639" s="7">
        <v>5.7</v>
      </c>
      <c r="AM1639" s="14"/>
      <c r="AO1639" s="16"/>
      <c r="AR1639" s="16"/>
      <c r="AS1639" s="9">
        <v>1991</v>
      </c>
      <c r="AT1639" s="23">
        <f t="shared" si="109"/>
        <v>3.2990712600274095</v>
      </c>
      <c r="AX1639" s="18"/>
      <c r="AZ1639" s="18"/>
      <c r="BB1639" s="18"/>
      <c r="BD1639" s="18"/>
      <c r="BF1639" s="18"/>
      <c r="BG1639" s="18" t="s">
        <v>62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 s="18">
        <v>0</v>
      </c>
      <c r="BO1639">
        <v>0</v>
      </c>
      <c r="BP1639">
        <v>1</v>
      </c>
      <c r="BQ1639" s="18">
        <v>0</v>
      </c>
      <c r="BS1639" s="18"/>
      <c r="BT1639" t="s">
        <v>397</v>
      </c>
      <c r="BU1639" t="s">
        <v>397</v>
      </c>
      <c r="BW1639" s="25"/>
      <c r="CA1639" s="18"/>
      <c r="CC1639" s="18"/>
      <c r="CD1639" s="18"/>
      <c r="CF1639" s="18"/>
      <c r="CH1639" s="18"/>
      <c r="CR1639" s="18"/>
      <c r="CT1639" s="25"/>
      <c r="CU1639" t="s">
        <v>397</v>
      </c>
      <c r="CW1639" t="s">
        <v>397</v>
      </c>
      <c r="CX1639" s="25" t="s">
        <v>397</v>
      </c>
    </row>
    <row r="1640" spans="1:102" x14ac:dyDescent="0.3">
      <c r="A1640">
        <v>1639</v>
      </c>
      <c r="B1640">
        <v>184</v>
      </c>
      <c r="C1640" s="25" t="s">
        <v>67</v>
      </c>
      <c r="D1640" s="12">
        <v>5.0250000000000004</v>
      </c>
      <c r="E1640" s="14"/>
      <c r="F1640" s="7" t="str">
        <f>IFERROR(D1640/E1640, "X")</f>
        <v>X</v>
      </c>
      <c r="G1640" s="7">
        <f>D1640-E1640</f>
        <v>5.0250000000000004</v>
      </c>
      <c r="H1640" s="16">
        <f>D1640+E1640</f>
        <v>5.0250000000000004</v>
      </c>
      <c r="I1640" s="11" t="str">
        <f>IFERROR(F1640/SQRT(F1640^2+AH1640), "X")</f>
        <v>X</v>
      </c>
      <c r="J1640" s="39" t="str">
        <f>IFERROR(SQRT((1-I1640^2)/AH1640), "X")</f>
        <v>X</v>
      </c>
      <c r="K1640" s="39" t="str">
        <f t="shared" si="107"/>
        <v>X</v>
      </c>
      <c r="L1640" s="39" t="str">
        <f t="shared" si="108"/>
        <v>X</v>
      </c>
      <c r="M1640" s="43" t="str">
        <f>IFERROR(I1640+J1640, "X")</f>
        <v>X</v>
      </c>
      <c r="N1640" s="45">
        <v>0</v>
      </c>
      <c r="O1640" s="8">
        <v>0</v>
      </c>
      <c r="P1640" s="9">
        <v>0</v>
      </c>
      <c r="Q1640" s="9">
        <v>1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8">
        <v>0</v>
      </c>
      <c r="X1640" s="9">
        <v>0</v>
      </c>
      <c r="Y1640" s="8"/>
      <c r="AA1640" s="8"/>
      <c r="AG1640" s="47"/>
      <c r="AH1640" s="9">
        <f t="shared" si="106"/>
        <v>-1</v>
      </c>
      <c r="AI1640" s="7">
        <v>5.8</v>
      </c>
      <c r="AM1640" s="14"/>
      <c r="AO1640" s="16"/>
      <c r="AR1640" s="16"/>
      <c r="AS1640" s="9">
        <v>1992</v>
      </c>
      <c r="AT1640" s="23">
        <f t="shared" si="109"/>
        <v>3.2992893340876801</v>
      </c>
      <c r="AX1640" s="18"/>
      <c r="AZ1640" s="18"/>
      <c r="BB1640" s="18"/>
      <c r="BD1640" s="18"/>
      <c r="BF1640" s="18"/>
      <c r="BG1640" s="18" t="s">
        <v>62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 s="18">
        <v>0</v>
      </c>
      <c r="BO1640">
        <v>0</v>
      </c>
      <c r="BP1640">
        <v>1</v>
      </c>
      <c r="BQ1640" s="18">
        <v>0</v>
      </c>
      <c r="BS1640" s="18"/>
      <c r="BT1640" t="s">
        <v>397</v>
      </c>
      <c r="BU1640" t="s">
        <v>397</v>
      </c>
      <c r="BW1640" s="25"/>
      <c r="CA1640" s="18"/>
      <c r="CC1640" s="18"/>
      <c r="CD1640" s="18"/>
      <c r="CF1640" s="18"/>
      <c r="CH1640" s="18"/>
      <c r="CR1640" s="18"/>
      <c r="CT1640" s="25"/>
      <c r="CU1640" t="s">
        <v>397</v>
      </c>
      <c r="CW1640" t="s">
        <v>397</v>
      </c>
      <c r="CX1640" s="25" t="s">
        <v>397</v>
      </c>
    </row>
    <row r="1641" spans="1:102" x14ac:dyDescent="0.3">
      <c r="A1641">
        <v>1640</v>
      </c>
      <c r="B1641">
        <v>184</v>
      </c>
      <c r="C1641" s="25" t="s">
        <v>67</v>
      </c>
      <c r="D1641" s="12">
        <v>5.0999999999999996</v>
      </c>
      <c r="E1641" s="14"/>
      <c r="F1641" s="7" t="str">
        <f>IFERROR(D1641/E1641, "X")</f>
        <v>X</v>
      </c>
      <c r="G1641" s="7">
        <f>D1641-E1641</f>
        <v>5.0999999999999996</v>
      </c>
      <c r="H1641" s="16">
        <f>D1641+E1641</f>
        <v>5.0999999999999996</v>
      </c>
      <c r="I1641" s="11" t="str">
        <f>IFERROR(F1641/SQRT(F1641^2+AH1641), "X")</f>
        <v>X</v>
      </c>
      <c r="J1641" s="39" t="str">
        <f>IFERROR(SQRT((1-I1641^2)/AH1641), "X")</f>
        <v>X</v>
      </c>
      <c r="K1641" s="39" t="str">
        <f t="shared" si="107"/>
        <v>X</v>
      </c>
      <c r="L1641" s="39" t="str">
        <f t="shared" si="108"/>
        <v>X</v>
      </c>
      <c r="M1641" s="43" t="str">
        <f>IFERROR(I1641+J1641, "X")</f>
        <v>X</v>
      </c>
      <c r="N1641" s="45">
        <v>0</v>
      </c>
      <c r="O1641" s="8">
        <v>0</v>
      </c>
      <c r="P1641" s="9">
        <v>0</v>
      </c>
      <c r="Q1641" s="9">
        <v>1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8">
        <v>0</v>
      </c>
      <c r="X1641" s="9">
        <v>0</v>
      </c>
      <c r="Y1641" s="8"/>
      <c r="AA1641" s="8"/>
      <c r="AG1641" s="47"/>
      <c r="AH1641" s="9">
        <f t="shared" si="106"/>
        <v>-1</v>
      </c>
      <c r="AI1641" s="7">
        <v>5.9</v>
      </c>
      <c r="AM1641" s="14"/>
      <c r="AO1641" s="16"/>
      <c r="AR1641" s="16"/>
      <c r="AS1641" s="9">
        <v>1993</v>
      </c>
      <c r="AT1641" s="23">
        <f t="shared" si="109"/>
        <v>3.2995072987004876</v>
      </c>
      <c r="AX1641" s="18"/>
      <c r="AZ1641" s="18"/>
      <c r="BB1641" s="18"/>
      <c r="BD1641" s="18"/>
      <c r="BF1641" s="18"/>
      <c r="BG1641" s="18" t="s">
        <v>62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 s="18">
        <v>0</v>
      </c>
      <c r="BO1641">
        <v>0</v>
      </c>
      <c r="BP1641">
        <v>1</v>
      </c>
      <c r="BQ1641" s="18">
        <v>0</v>
      </c>
      <c r="BS1641" s="18"/>
      <c r="BT1641" t="s">
        <v>397</v>
      </c>
      <c r="BU1641" t="s">
        <v>397</v>
      </c>
      <c r="BW1641" s="25"/>
      <c r="CA1641" s="18"/>
      <c r="CC1641" s="18"/>
      <c r="CD1641" s="18"/>
      <c r="CF1641" s="18"/>
      <c r="CH1641" s="18"/>
      <c r="CR1641" s="18"/>
      <c r="CT1641" s="25"/>
      <c r="CU1641" t="s">
        <v>397</v>
      </c>
      <c r="CW1641" t="s">
        <v>397</v>
      </c>
      <c r="CX1641" s="25" t="s">
        <v>397</v>
      </c>
    </row>
    <row r="1642" spans="1:102" x14ac:dyDescent="0.3">
      <c r="A1642">
        <v>1641</v>
      </c>
      <c r="B1642">
        <v>184</v>
      </c>
      <c r="C1642" s="25" t="s">
        <v>67</v>
      </c>
      <c r="D1642" s="12">
        <v>7.1749999999999998</v>
      </c>
      <c r="E1642" s="14"/>
      <c r="F1642" s="7" t="str">
        <f>IFERROR(D1642/E1642, "X")</f>
        <v>X</v>
      </c>
      <c r="G1642" s="7">
        <f>D1642-E1642</f>
        <v>7.1749999999999998</v>
      </c>
      <c r="H1642" s="16">
        <f>D1642+E1642</f>
        <v>7.1749999999999998</v>
      </c>
      <c r="I1642" s="11" t="str">
        <f>IFERROR(F1642/SQRT(F1642^2+AH1642), "X")</f>
        <v>X</v>
      </c>
      <c r="J1642" s="39" t="str">
        <f>IFERROR(SQRT((1-I1642^2)/AH1642), "X")</f>
        <v>X</v>
      </c>
      <c r="K1642" s="39" t="str">
        <f t="shared" si="107"/>
        <v>X</v>
      </c>
      <c r="L1642" s="39" t="str">
        <f t="shared" si="108"/>
        <v>X</v>
      </c>
      <c r="M1642" s="43" t="str">
        <f>IFERROR(I1642+J1642, "X")</f>
        <v>X</v>
      </c>
      <c r="N1642" s="45">
        <v>0</v>
      </c>
      <c r="O1642" s="8">
        <v>0</v>
      </c>
      <c r="P1642" s="9">
        <v>0</v>
      </c>
      <c r="Q1642" s="9">
        <v>1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8">
        <v>0</v>
      </c>
      <c r="X1642" s="9">
        <v>0</v>
      </c>
      <c r="Y1642" s="8"/>
      <c r="AA1642" s="8"/>
      <c r="AG1642" s="47"/>
      <c r="AH1642" s="9">
        <f t="shared" si="106"/>
        <v>-1</v>
      </c>
      <c r="AI1642" s="7">
        <v>6</v>
      </c>
      <c r="AM1642" s="14"/>
      <c r="AO1642" s="16"/>
      <c r="AR1642" s="16"/>
      <c r="AS1642" s="9">
        <v>1994</v>
      </c>
      <c r="AT1642" s="23">
        <f t="shared" si="109"/>
        <v>3.2997251539756367</v>
      </c>
      <c r="AX1642" s="18"/>
      <c r="AZ1642" s="18"/>
      <c r="BB1642" s="18"/>
      <c r="BD1642" s="18"/>
      <c r="BF1642" s="18"/>
      <c r="BG1642" s="18" t="s">
        <v>62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 s="18">
        <v>0</v>
      </c>
      <c r="BO1642">
        <v>0</v>
      </c>
      <c r="BP1642">
        <v>1</v>
      </c>
      <c r="BQ1642" s="18">
        <v>0</v>
      </c>
      <c r="BS1642" s="18"/>
      <c r="BT1642" t="s">
        <v>397</v>
      </c>
      <c r="BU1642" t="s">
        <v>397</v>
      </c>
      <c r="BW1642" s="25"/>
      <c r="CA1642" s="18"/>
      <c r="CC1642" s="18"/>
      <c r="CD1642" s="18"/>
      <c r="CF1642" s="18"/>
      <c r="CH1642" s="18"/>
      <c r="CR1642" s="18"/>
      <c r="CT1642" s="25"/>
      <c r="CU1642" t="s">
        <v>397</v>
      </c>
      <c r="CW1642" t="s">
        <v>397</v>
      </c>
      <c r="CX1642" s="25" t="s">
        <v>397</v>
      </c>
    </row>
    <row r="1643" spans="1:102" x14ac:dyDescent="0.3">
      <c r="A1643">
        <v>1642</v>
      </c>
      <c r="B1643">
        <v>184</v>
      </c>
      <c r="C1643" s="25" t="s">
        <v>67</v>
      </c>
      <c r="D1643" s="12">
        <v>6.3</v>
      </c>
      <c r="E1643" s="14"/>
      <c r="F1643" s="7" t="str">
        <f>IFERROR(D1643/E1643, "X")</f>
        <v>X</v>
      </c>
      <c r="G1643" s="7">
        <f>D1643-E1643</f>
        <v>6.3</v>
      </c>
      <c r="H1643" s="16">
        <f>D1643+E1643</f>
        <v>6.3</v>
      </c>
      <c r="I1643" s="11" t="str">
        <f>IFERROR(F1643/SQRT(F1643^2+AH1643), "X")</f>
        <v>X</v>
      </c>
      <c r="J1643" s="39" t="str">
        <f>IFERROR(SQRT((1-I1643^2)/AH1643), "X")</f>
        <v>X</v>
      </c>
      <c r="K1643" s="39" t="str">
        <f t="shared" si="107"/>
        <v>X</v>
      </c>
      <c r="L1643" s="39" t="str">
        <f t="shared" si="108"/>
        <v>X</v>
      </c>
      <c r="M1643" s="43" t="str">
        <f>IFERROR(I1643+J1643, "X")</f>
        <v>X</v>
      </c>
      <c r="N1643" s="45">
        <v>0</v>
      </c>
      <c r="O1643" s="8">
        <v>0</v>
      </c>
      <c r="P1643" s="9">
        <v>0</v>
      </c>
      <c r="Q1643" s="9">
        <v>1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8">
        <v>0</v>
      </c>
      <c r="X1643" s="9">
        <v>0</v>
      </c>
      <c r="Y1643" s="8"/>
      <c r="AA1643" s="8"/>
      <c r="AG1643" s="47"/>
      <c r="AH1643" s="9">
        <f t="shared" si="106"/>
        <v>-1</v>
      </c>
      <c r="AI1643" s="7">
        <v>6.4</v>
      </c>
      <c r="AM1643" s="14"/>
      <c r="AO1643" s="16"/>
      <c r="AR1643" s="16"/>
      <c r="AS1643" s="9">
        <v>1996</v>
      </c>
      <c r="AT1643" s="23">
        <f t="shared" si="109"/>
        <v>3.3001605369513523</v>
      </c>
      <c r="AX1643" s="18"/>
      <c r="AZ1643" s="18"/>
      <c r="BB1643" s="18"/>
      <c r="BD1643" s="18"/>
      <c r="BF1643" s="18"/>
      <c r="BG1643" s="18" t="s">
        <v>62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 s="18">
        <v>0</v>
      </c>
      <c r="BO1643">
        <v>0</v>
      </c>
      <c r="BP1643">
        <v>1</v>
      </c>
      <c r="BQ1643" s="18">
        <v>0</v>
      </c>
      <c r="BS1643" s="18"/>
      <c r="BT1643" t="s">
        <v>397</v>
      </c>
      <c r="BU1643" t="s">
        <v>397</v>
      </c>
      <c r="BW1643" s="25"/>
      <c r="CA1643" s="18"/>
      <c r="CC1643" s="18"/>
      <c r="CD1643" s="18"/>
      <c r="CF1643" s="18"/>
      <c r="CH1643" s="18"/>
      <c r="CR1643" s="18"/>
      <c r="CT1643" s="25"/>
      <c r="CU1643" t="s">
        <v>397</v>
      </c>
      <c r="CW1643" t="s">
        <v>397</v>
      </c>
      <c r="CX1643" s="25" t="s">
        <v>397</v>
      </c>
    </row>
    <row r="1644" spans="1:102" x14ac:dyDescent="0.3">
      <c r="A1644">
        <v>1643</v>
      </c>
      <c r="B1644">
        <v>184</v>
      </c>
      <c r="C1644" s="25" t="s">
        <v>67</v>
      </c>
      <c r="D1644" s="12">
        <v>5.5750000000000002</v>
      </c>
      <c r="E1644" s="14"/>
      <c r="F1644" s="7" t="str">
        <f>IFERROR(D1644/E1644, "X")</f>
        <v>X</v>
      </c>
      <c r="G1644" s="7">
        <f>D1644-E1644</f>
        <v>5.5750000000000002</v>
      </c>
      <c r="H1644" s="16">
        <f>D1644+E1644</f>
        <v>5.5750000000000002</v>
      </c>
      <c r="I1644" s="11" t="str">
        <f>IFERROR(F1644/SQRT(F1644^2+AH1644), "X")</f>
        <v>X</v>
      </c>
      <c r="J1644" s="39" t="str">
        <f>IFERROR(SQRT((1-I1644^2)/AH1644), "X")</f>
        <v>X</v>
      </c>
      <c r="K1644" s="39" t="str">
        <f t="shared" si="107"/>
        <v>X</v>
      </c>
      <c r="L1644" s="39" t="str">
        <f t="shared" si="108"/>
        <v>X</v>
      </c>
      <c r="M1644" s="43" t="str">
        <f>IFERROR(I1644+J1644, "X")</f>
        <v>X</v>
      </c>
      <c r="N1644" s="45">
        <v>0</v>
      </c>
      <c r="O1644" s="8">
        <v>0</v>
      </c>
      <c r="P1644" s="9">
        <v>0</v>
      </c>
      <c r="Q1644" s="9">
        <v>1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8">
        <v>0</v>
      </c>
      <c r="X1644" s="9">
        <v>0</v>
      </c>
      <c r="Y1644" s="8"/>
      <c r="AA1644" s="8"/>
      <c r="AG1644" s="47"/>
      <c r="AH1644" s="9">
        <f t="shared" si="106"/>
        <v>-1</v>
      </c>
      <c r="AI1644" s="7">
        <v>6.5</v>
      </c>
      <c r="AM1644" s="14"/>
      <c r="AO1644" s="16"/>
      <c r="AR1644" s="16"/>
      <c r="AS1644" s="9">
        <v>1997</v>
      </c>
      <c r="AT1644" s="23">
        <f t="shared" si="109"/>
        <v>3.3003780648707024</v>
      </c>
      <c r="AX1644" s="18"/>
      <c r="AZ1644" s="18"/>
      <c r="BB1644" s="18"/>
      <c r="BD1644" s="18"/>
      <c r="BF1644" s="18"/>
      <c r="BG1644" s="18" t="s">
        <v>62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 s="18">
        <v>0</v>
      </c>
      <c r="BO1644">
        <v>0</v>
      </c>
      <c r="BP1644">
        <v>1</v>
      </c>
      <c r="BQ1644" s="18">
        <v>0</v>
      </c>
      <c r="BS1644" s="18"/>
      <c r="BT1644" t="s">
        <v>397</v>
      </c>
      <c r="BU1644" t="s">
        <v>397</v>
      </c>
      <c r="BW1644" s="25"/>
      <c r="CA1644" s="18"/>
      <c r="CC1644" s="18"/>
      <c r="CD1644" s="18"/>
      <c r="CF1644" s="18"/>
      <c r="CH1644" s="18"/>
      <c r="CR1644" s="18"/>
      <c r="CT1644" s="25"/>
      <c r="CU1644" t="s">
        <v>397</v>
      </c>
      <c r="CW1644" t="s">
        <v>397</v>
      </c>
      <c r="CX1644" s="25" t="s">
        <v>397</v>
      </c>
    </row>
    <row r="1645" spans="1:102" x14ac:dyDescent="0.3">
      <c r="A1645">
        <v>1644</v>
      </c>
      <c r="B1645">
        <v>184</v>
      </c>
      <c r="C1645" s="25" t="s">
        <v>67</v>
      </c>
      <c r="D1645" s="12">
        <v>8.0250000000000004</v>
      </c>
      <c r="E1645" s="14"/>
      <c r="F1645" s="7" t="str">
        <f>IFERROR(D1645/E1645, "X")</f>
        <v>X</v>
      </c>
      <c r="G1645" s="7">
        <f>D1645-E1645</f>
        <v>8.0250000000000004</v>
      </c>
      <c r="H1645" s="16">
        <f>D1645+E1645</f>
        <v>8.0250000000000004</v>
      </c>
      <c r="I1645" s="11" t="str">
        <f>IFERROR(F1645/SQRT(F1645^2+AH1645), "X")</f>
        <v>X</v>
      </c>
      <c r="J1645" s="39" t="str">
        <f>IFERROR(SQRT((1-I1645^2)/AH1645), "X")</f>
        <v>X</v>
      </c>
      <c r="K1645" s="39" t="str">
        <f t="shared" si="107"/>
        <v>X</v>
      </c>
      <c r="L1645" s="39" t="str">
        <f t="shared" si="108"/>
        <v>X</v>
      </c>
      <c r="M1645" s="43" t="str">
        <f>IFERROR(I1645+J1645, "X")</f>
        <v>X</v>
      </c>
      <c r="N1645" s="45">
        <v>0</v>
      </c>
      <c r="O1645" s="8">
        <v>0</v>
      </c>
      <c r="P1645" s="9">
        <v>0</v>
      </c>
      <c r="Q1645" s="9">
        <v>1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8">
        <v>0</v>
      </c>
      <c r="X1645" s="9">
        <v>0</v>
      </c>
      <c r="Y1645" s="8"/>
      <c r="AA1645" s="8"/>
      <c r="AG1645" s="47"/>
      <c r="AH1645" s="9">
        <f t="shared" si="106"/>
        <v>-1</v>
      </c>
      <c r="AI1645" s="7">
        <v>6.7</v>
      </c>
      <c r="AM1645" s="14"/>
      <c r="AO1645" s="16"/>
      <c r="AR1645" s="16"/>
      <c r="AS1645" s="9">
        <v>1998</v>
      </c>
      <c r="AT1645" s="23">
        <f t="shared" si="109"/>
        <v>3.3005954838899636</v>
      </c>
      <c r="AX1645" s="18"/>
      <c r="AZ1645" s="18"/>
      <c r="BB1645" s="18"/>
      <c r="BD1645" s="18"/>
      <c r="BF1645" s="18"/>
      <c r="BG1645" s="18" t="s">
        <v>62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 s="18">
        <v>0</v>
      </c>
      <c r="BO1645">
        <v>0</v>
      </c>
      <c r="BP1645">
        <v>1</v>
      </c>
      <c r="BQ1645" s="18">
        <v>0</v>
      </c>
      <c r="BS1645" s="18"/>
      <c r="BT1645" t="s">
        <v>397</v>
      </c>
      <c r="BU1645" t="s">
        <v>397</v>
      </c>
      <c r="BW1645" s="25"/>
      <c r="CA1645" s="18"/>
      <c r="CC1645" s="18"/>
      <c r="CD1645" s="18"/>
      <c r="CF1645" s="18"/>
      <c r="CH1645" s="18"/>
      <c r="CR1645" s="18"/>
      <c r="CT1645" s="25"/>
      <c r="CU1645" t="s">
        <v>397</v>
      </c>
      <c r="CW1645" t="s">
        <v>397</v>
      </c>
      <c r="CX1645" s="25" t="s">
        <v>397</v>
      </c>
    </row>
    <row r="1646" spans="1:102" x14ac:dyDescent="0.3">
      <c r="A1646">
        <v>1645</v>
      </c>
      <c r="B1646">
        <v>184</v>
      </c>
      <c r="C1646" s="25" t="s">
        <v>67</v>
      </c>
      <c r="D1646" s="12">
        <v>9.5250000000000004</v>
      </c>
      <c r="E1646" s="14"/>
      <c r="F1646" s="7" t="str">
        <f>IFERROR(D1646/E1646, "X")</f>
        <v>X</v>
      </c>
      <c r="G1646" s="7">
        <f>D1646-E1646</f>
        <v>9.5250000000000004</v>
      </c>
      <c r="H1646" s="16">
        <f>D1646+E1646</f>
        <v>9.5250000000000004</v>
      </c>
      <c r="I1646" s="11" t="str">
        <f>IFERROR(F1646/SQRT(F1646^2+AH1646), "X")</f>
        <v>X</v>
      </c>
      <c r="J1646" s="39" t="str">
        <f>IFERROR(SQRT((1-I1646^2)/AH1646), "X")</f>
        <v>X</v>
      </c>
      <c r="K1646" s="39" t="str">
        <f t="shared" si="107"/>
        <v>X</v>
      </c>
      <c r="L1646" s="39" t="str">
        <f t="shared" si="108"/>
        <v>X</v>
      </c>
      <c r="M1646" s="43" t="str">
        <f>IFERROR(I1646+J1646, "X")</f>
        <v>X</v>
      </c>
      <c r="N1646" s="45">
        <v>0</v>
      </c>
      <c r="O1646" s="8">
        <v>0</v>
      </c>
      <c r="P1646" s="9">
        <v>0</v>
      </c>
      <c r="Q1646" s="9">
        <v>1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8">
        <v>0</v>
      </c>
      <c r="X1646" s="9">
        <v>0</v>
      </c>
      <c r="Y1646" s="8"/>
      <c r="AA1646" s="8"/>
      <c r="AG1646" s="47"/>
      <c r="AH1646" s="9">
        <f t="shared" si="106"/>
        <v>-1</v>
      </c>
      <c r="AI1646" s="7">
        <v>6.8</v>
      </c>
      <c r="AM1646" s="14"/>
      <c r="AO1646" s="16"/>
      <c r="AR1646" s="16"/>
      <c r="AS1646" s="9">
        <v>1999</v>
      </c>
      <c r="AT1646" s="23">
        <f t="shared" si="109"/>
        <v>3.3008127941181171</v>
      </c>
      <c r="AX1646" s="18"/>
      <c r="AZ1646" s="18"/>
      <c r="BB1646" s="18"/>
      <c r="BD1646" s="18"/>
      <c r="BF1646" s="18"/>
      <c r="BG1646" s="18" t="s">
        <v>62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 s="18">
        <v>0</v>
      </c>
      <c r="BO1646">
        <v>0</v>
      </c>
      <c r="BP1646">
        <v>1</v>
      </c>
      <c r="BQ1646" s="18">
        <v>0</v>
      </c>
      <c r="BS1646" s="18"/>
      <c r="BT1646" t="s">
        <v>397</v>
      </c>
      <c r="BU1646" t="s">
        <v>397</v>
      </c>
      <c r="BW1646" s="25"/>
      <c r="CA1646" s="18"/>
      <c r="CC1646" s="18"/>
      <c r="CD1646" s="18"/>
      <c r="CF1646" s="18"/>
      <c r="CH1646" s="18"/>
      <c r="CR1646" s="18"/>
      <c r="CT1646" s="25"/>
      <c r="CU1646" t="s">
        <v>397</v>
      </c>
      <c r="CW1646" t="s">
        <v>397</v>
      </c>
      <c r="CX1646" s="25" t="s">
        <v>397</v>
      </c>
    </row>
    <row r="1647" spans="1:102" x14ac:dyDescent="0.3">
      <c r="A1647">
        <v>1646</v>
      </c>
      <c r="B1647">
        <v>184</v>
      </c>
      <c r="C1647" s="25" t="s">
        <v>67</v>
      </c>
      <c r="D1647" s="12">
        <v>9.6750000000000007</v>
      </c>
      <c r="E1647" s="14"/>
      <c r="F1647" s="7" t="str">
        <f>IFERROR(D1647/E1647, "X")</f>
        <v>X</v>
      </c>
      <c r="G1647" s="7">
        <f>D1647-E1647</f>
        <v>9.6750000000000007</v>
      </c>
      <c r="H1647" s="16">
        <f>D1647+E1647</f>
        <v>9.6750000000000007</v>
      </c>
      <c r="I1647" s="11" t="str">
        <f>IFERROR(F1647/SQRT(F1647^2+AH1647), "X")</f>
        <v>X</v>
      </c>
      <c r="J1647" s="39" t="str">
        <f>IFERROR(SQRT((1-I1647^2)/AH1647), "X")</f>
        <v>X</v>
      </c>
      <c r="K1647" s="39" t="str">
        <f t="shared" si="107"/>
        <v>X</v>
      </c>
      <c r="L1647" s="39" t="str">
        <f t="shared" si="108"/>
        <v>X</v>
      </c>
      <c r="M1647" s="43" t="str">
        <f>IFERROR(I1647+J1647, "X")</f>
        <v>X</v>
      </c>
      <c r="N1647" s="45">
        <v>0</v>
      </c>
      <c r="O1647" s="8">
        <v>0</v>
      </c>
      <c r="P1647" s="9">
        <v>0</v>
      </c>
      <c r="Q1647" s="9">
        <v>1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8">
        <v>0</v>
      </c>
      <c r="X1647" s="9">
        <v>0</v>
      </c>
      <c r="Y1647" s="8"/>
      <c r="AA1647" s="8"/>
      <c r="AG1647" s="47"/>
      <c r="AH1647" s="9">
        <f t="shared" si="106"/>
        <v>-1</v>
      </c>
      <c r="AI1647" s="7">
        <v>6.9</v>
      </c>
      <c r="AM1647" s="14"/>
      <c r="AO1647" s="16"/>
      <c r="AR1647" s="16"/>
      <c r="AS1647" s="9">
        <v>2000</v>
      </c>
      <c r="AT1647" s="23">
        <f t="shared" si="109"/>
        <v>3.3010299956639813</v>
      </c>
      <c r="AX1647" s="18"/>
      <c r="AZ1647" s="18"/>
      <c r="BB1647" s="18"/>
      <c r="BD1647" s="18"/>
      <c r="BF1647" s="18"/>
      <c r="BG1647" s="18" t="s">
        <v>62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 s="18">
        <v>0</v>
      </c>
      <c r="BO1647">
        <v>0</v>
      </c>
      <c r="BP1647">
        <v>1</v>
      </c>
      <c r="BQ1647" s="18">
        <v>0</v>
      </c>
      <c r="BS1647" s="18"/>
      <c r="BT1647" t="s">
        <v>397</v>
      </c>
      <c r="BU1647" t="s">
        <v>397</v>
      </c>
      <c r="BW1647" s="25"/>
      <c r="CA1647" s="18"/>
      <c r="CC1647" s="18"/>
      <c r="CD1647" s="18"/>
      <c r="CF1647" s="18"/>
      <c r="CH1647" s="18"/>
      <c r="CR1647" s="18"/>
      <c r="CT1647" s="25"/>
      <c r="CU1647" t="s">
        <v>397</v>
      </c>
      <c r="CW1647" t="s">
        <v>397</v>
      </c>
      <c r="CX1647" s="25" t="s">
        <v>397</v>
      </c>
    </row>
    <row r="1648" spans="1:102" x14ac:dyDescent="0.3">
      <c r="A1648">
        <v>1647</v>
      </c>
      <c r="B1648">
        <v>184</v>
      </c>
      <c r="C1648" s="25" t="s">
        <v>67</v>
      </c>
      <c r="D1648" s="12">
        <v>9.3249999999999993</v>
      </c>
      <c r="E1648" s="14"/>
      <c r="F1648" s="7" t="str">
        <f>IFERROR(D1648/E1648, "X")</f>
        <v>X</v>
      </c>
      <c r="G1648" s="7">
        <f>D1648-E1648</f>
        <v>9.3249999999999993</v>
      </c>
      <c r="H1648" s="16">
        <f>D1648+E1648</f>
        <v>9.3249999999999993</v>
      </c>
      <c r="I1648" s="11" t="str">
        <f>IFERROR(F1648/SQRT(F1648^2+AH1648), "X")</f>
        <v>X</v>
      </c>
      <c r="J1648" s="39" t="str">
        <f>IFERROR(SQRT((1-I1648^2)/AH1648), "X")</f>
        <v>X</v>
      </c>
      <c r="K1648" s="39" t="str">
        <f t="shared" si="107"/>
        <v>X</v>
      </c>
      <c r="L1648" s="39" t="str">
        <f t="shared" si="108"/>
        <v>X</v>
      </c>
      <c r="M1648" s="43" t="str">
        <f>IFERROR(I1648+J1648, "X")</f>
        <v>X</v>
      </c>
      <c r="N1648" s="45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8">
        <v>0</v>
      </c>
      <c r="X1648" s="9">
        <v>0</v>
      </c>
      <c r="Y1648" s="8"/>
      <c r="AA1648" s="8"/>
      <c r="AG1648" s="47"/>
      <c r="AH1648" s="9">
        <f t="shared" si="106"/>
        <v>-1</v>
      </c>
      <c r="AI1648" s="7">
        <v>7</v>
      </c>
      <c r="AM1648" s="14"/>
      <c r="AO1648" s="16"/>
      <c r="AR1648" s="16"/>
      <c r="AS1648" s="9">
        <v>2001</v>
      </c>
      <c r="AT1648" s="23">
        <f t="shared" si="109"/>
        <v>3.3012470886362113</v>
      </c>
      <c r="AX1648" s="18"/>
      <c r="AZ1648" s="18"/>
      <c r="BB1648" s="18"/>
      <c r="BD1648" s="18"/>
      <c r="BF1648" s="18"/>
      <c r="BG1648" s="18" t="s">
        <v>62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 s="18">
        <v>0</v>
      </c>
      <c r="BO1648">
        <v>0</v>
      </c>
      <c r="BP1648">
        <v>1</v>
      </c>
      <c r="BQ1648" s="18">
        <v>0</v>
      </c>
      <c r="BS1648" s="18"/>
      <c r="BT1648" t="s">
        <v>397</v>
      </c>
      <c r="BU1648" t="s">
        <v>397</v>
      </c>
      <c r="BW1648" s="25"/>
      <c r="CA1648" s="18"/>
      <c r="CC1648" s="18"/>
      <c r="CD1648" s="18"/>
      <c r="CF1648" s="18"/>
      <c r="CH1648" s="18"/>
      <c r="CR1648" s="18"/>
      <c r="CT1648" s="25"/>
      <c r="CU1648" t="s">
        <v>397</v>
      </c>
      <c r="CW1648" t="s">
        <v>397</v>
      </c>
      <c r="CX1648" s="25" t="s">
        <v>397</v>
      </c>
    </row>
    <row r="1649" spans="1:102" x14ac:dyDescent="0.3">
      <c r="A1649">
        <v>1648</v>
      </c>
      <c r="B1649">
        <v>184</v>
      </c>
      <c r="C1649" s="25" t="s">
        <v>67</v>
      </c>
      <c r="D1649" s="12">
        <v>3.2</v>
      </c>
      <c r="E1649" s="14"/>
      <c r="F1649" s="7" t="str">
        <f>IFERROR(D1649/E1649, "X")</f>
        <v>X</v>
      </c>
      <c r="G1649" s="7">
        <f>D1649-E1649</f>
        <v>3.2</v>
      </c>
      <c r="H1649" s="16">
        <f>D1649+E1649</f>
        <v>3.2</v>
      </c>
      <c r="I1649" s="11" t="str">
        <f>IFERROR(F1649/SQRT(F1649^2+AH1649), "X")</f>
        <v>X</v>
      </c>
      <c r="J1649" s="39" t="str">
        <f>IFERROR(SQRT((1-I1649^2)/AH1649), "X")</f>
        <v>X</v>
      </c>
      <c r="K1649" s="39" t="str">
        <f t="shared" si="107"/>
        <v>X</v>
      </c>
      <c r="L1649" s="39" t="str">
        <f t="shared" si="108"/>
        <v>X</v>
      </c>
      <c r="M1649" s="43" t="str">
        <f>IFERROR(I1649+J1649, "X")</f>
        <v>X</v>
      </c>
      <c r="N1649" s="45">
        <v>0</v>
      </c>
      <c r="O1649" s="8">
        <v>0</v>
      </c>
      <c r="P1649" s="9">
        <v>0</v>
      </c>
      <c r="Q1649" s="9">
        <v>0</v>
      </c>
      <c r="R1649" s="8">
        <v>0</v>
      </c>
      <c r="S1649" s="9">
        <v>0</v>
      </c>
      <c r="T1649" s="9">
        <v>0</v>
      </c>
      <c r="U1649" s="8">
        <v>1</v>
      </c>
      <c r="V1649" s="9">
        <v>0</v>
      </c>
      <c r="W1649" s="8">
        <v>0</v>
      </c>
      <c r="X1649" s="9">
        <v>0</v>
      </c>
      <c r="Y1649" s="8"/>
      <c r="AA1649" s="8"/>
      <c r="AG1649" s="47"/>
      <c r="AH1649" s="9">
        <f t="shared" si="106"/>
        <v>-1</v>
      </c>
      <c r="AI1649" s="7">
        <v>5.5</v>
      </c>
      <c r="AM1649" s="14"/>
      <c r="AO1649" s="16"/>
      <c r="AR1649" s="16"/>
      <c r="AS1649" s="9">
        <v>1988</v>
      </c>
      <c r="AT1649" s="23">
        <f t="shared" si="109"/>
        <v>3.2984163800612945</v>
      </c>
      <c r="AX1649" s="18"/>
      <c r="AZ1649" s="18"/>
      <c r="BB1649" s="18"/>
      <c r="BD1649" s="18"/>
      <c r="BF1649" s="18"/>
      <c r="BG1649" s="18" t="s">
        <v>62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 s="18">
        <v>0</v>
      </c>
      <c r="BO1649">
        <v>0</v>
      </c>
      <c r="BP1649">
        <v>1</v>
      </c>
      <c r="BQ1649" s="18">
        <v>0</v>
      </c>
      <c r="BS1649" s="18"/>
      <c r="BT1649" t="s">
        <v>397</v>
      </c>
      <c r="BU1649" t="s">
        <v>397</v>
      </c>
      <c r="BW1649" s="25"/>
      <c r="CA1649" s="18"/>
      <c r="CC1649" s="18"/>
      <c r="CD1649" s="18"/>
      <c r="CF1649" s="18"/>
      <c r="CH1649" s="18"/>
      <c r="CR1649" s="18"/>
      <c r="CT1649" s="25"/>
      <c r="CU1649" t="s">
        <v>397</v>
      </c>
      <c r="CW1649" t="s">
        <v>397</v>
      </c>
      <c r="CX1649" s="25" t="s">
        <v>397</v>
      </c>
    </row>
    <row r="1650" spans="1:102" x14ac:dyDescent="0.3">
      <c r="A1650">
        <v>1649</v>
      </c>
      <c r="B1650">
        <v>184</v>
      </c>
      <c r="C1650" s="25" t="s">
        <v>67</v>
      </c>
      <c r="D1650" s="12">
        <v>4.2</v>
      </c>
      <c r="E1650" s="14"/>
      <c r="F1650" s="7" t="str">
        <f>IFERROR(D1650/E1650, "X")</f>
        <v>X</v>
      </c>
      <c r="G1650" s="7">
        <f>D1650-E1650</f>
        <v>4.2</v>
      </c>
      <c r="H1650" s="16">
        <f>D1650+E1650</f>
        <v>4.2</v>
      </c>
      <c r="I1650" s="11" t="str">
        <f>IFERROR(F1650/SQRT(F1650^2+AH1650), "X")</f>
        <v>X</v>
      </c>
      <c r="J1650" s="39" t="str">
        <f>IFERROR(SQRT((1-I1650^2)/AH1650), "X")</f>
        <v>X</v>
      </c>
      <c r="K1650" s="39" t="str">
        <f t="shared" si="107"/>
        <v>X</v>
      </c>
      <c r="L1650" s="39" t="str">
        <f t="shared" si="108"/>
        <v>X</v>
      </c>
      <c r="M1650" s="43" t="str">
        <f>IFERROR(I1650+J1650, "X")</f>
        <v>X</v>
      </c>
      <c r="N1650" s="45">
        <v>0</v>
      </c>
      <c r="O1650" s="8">
        <v>0</v>
      </c>
      <c r="P1650" s="9">
        <v>0</v>
      </c>
      <c r="Q1650" s="9">
        <v>0</v>
      </c>
      <c r="R1650" s="8">
        <v>0</v>
      </c>
      <c r="S1650" s="9">
        <v>0</v>
      </c>
      <c r="T1650" s="9">
        <v>0</v>
      </c>
      <c r="U1650" s="8">
        <v>1</v>
      </c>
      <c r="V1650" s="9">
        <v>0</v>
      </c>
      <c r="W1650" s="8">
        <v>0</v>
      </c>
      <c r="X1650" s="9">
        <v>0</v>
      </c>
      <c r="Y1650" s="8"/>
      <c r="AA1650" s="8"/>
      <c r="AG1650" s="47"/>
      <c r="AH1650" s="9">
        <f t="shared" si="106"/>
        <v>-1</v>
      </c>
      <c r="AI1650" s="7">
        <v>5.5</v>
      </c>
      <c r="AM1650" s="14"/>
      <c r="AO1650" s="16"/>
      <c r="AR1650" s="16"/>
      <c r="AS1650" s="9">
        <v>1989</v>
      </c>
      <c r="AT1650" s="23">
        <f t="shared" si="109"/>
        <v>3.2986347831244354</v>
      </c>
      <c r="AX1650" s="18"/>
      <c r="AZ1650" s="18"/>
      <c r="BB1650" s="18"/>
      <c r="BD1650" s="18"/>
      <c r="BF1650" s="18"/>
      <c r="BG1650" s="18" t="s">
        <v>62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 s="18">
        <v>0</v>
      </c>
      <c r="BO1650">
        <v>0</v>
      </c>
      <c r="BP1650">
        <v>1</v>
      </c>
      <c r="BQ1650" s="18">
        <v>0</v>
      </c>
      <c r="BS1650" s="18"/>
      <c r="BT1650" t="s">
        <v>397</v>
      </c>
      <c r="BU1650" t="s">
        <v>397</v>
      </c>
      <c r="BW1650" s="25"/>
      <c r="CA1650" s="18"/>
      <c r="CC1650" s="18"/>
      <c r="CD1650" s="18"/>
      <c r="CF1650" s="18"/>
      <c r="CH1650" s="18"/>
      <c r="CR1650" s="18"/>
      <c r="CT1650" s="25"/>
      <c r="CU1650" t="s">
        <v>397</v>
      </c>
      <c r="CW1650" t="s">
        <v>397</v>
      </c>
      <c r="CX1650" s="25" t="s">
        <v>397</v>
      </c>
    </row>
    <row r="1651" spans="1:102" x14ac:dyDescent="0.3">
      <c r="A1651">
        <v>1650</v>
      </c>
      <c r="B1651">
        <v>184</v>
      </c>
      <c r="C1651" s="25" t="s">
        <v>67</v>
      </c>
      <c r="D1651" s="12">
        <v>4.0999999999999996</v>
      </c>
      <c r="E1651" s="14"/>
      <c r="F1651" s="7" t="str">
        <f>IFERROR(D1651/E1651, "X")</f>
        <v>X</v>
      </c>
      <c r="G1651" s="7">
        <f>D1651-E1651</f>
        <v>4.0999999999999996</v>
      </c>
      <c r="H1651" s="16">
        <f>D1651+E1651</f>
        <v>4.0999999999999996</v>
      </c>
      <c r="I1651" s="11" t="str">
        <f>IFERROR(F1651/SQRT(F1651^2+AH1651), "X")</f>
        <v>X</v>
      </c>
      <c r="J1651" s="39" t="str">
        <f>IFERROR(SQRT((1-I1651^2)/AH1651), "X")</f>
        <v>X</v>
      </c>
      <c r="K1651" s="39" t="str">
        <f t="shared" si="107"/>
        <v>X</v>
      </c>
      <c r="L1651" s="39" t="str">
        <f t="shared" si="108"/>
        <v>X</v>
      </c>
      <c r="M1651" s="43" t="str">
        <f>IFERROR(I1651+J1651, "X")</f>
        <v>X</v>
      </c>
      <c r="N1651" s="45">
        <v>0</v>
      </c>
      <c r="O1651" s="8">
        <v>0</v>
      </c>
      <c r="P1651" s="9">
        <v>0</v>
      </c>
      <c r="Q1651" s="9">
        <v>0</v>
      </c>
      <c r="R1651" s="8">
        <v>0</v>
      </c>
      <c r="S1651" s="9">
        <v>0</v>
      </c>
      <c r="T1651" s="9">
        <v>0</v>
      </c>
      <c r="U1651" s="8">
        <v>1</v>
      </c>
      <c r="V1651" s="9">
        <v>0</v>
      </c>
      <c r="W1651" s="8">
        <v>0</v>
      </c>
      <c r="X1651" s="9">
        <v>0</v>
      </c>
      <c r="Y1651" s="8"/>
      <c r="AA1651" s="8"/>
      <c r="AG1651" s="47"/>
      <c r="AH1651" s="9">
        <f t="shared" si="106"/>
        <v>-1</v>
      </c>
      <c r="AI1651" s="7">
        <v>5.6</v>
      </c>
      <c r="AM1651" s="14"/>
      <c r="AO1651" s="16"/>
      <c r="AR1651" s="16"/>
      <c r="AS1651" s="9">
        <v>1990</v>
      </c>
      <c r="AT1651" s="23">
        <f t="shared" si="109"/>
        <v>3.2988530764097068</v>
      </c>
      <c r="AX1651" s="18"/>
      <c r="AZ1651" s="18"/>
      <c r="BB1651" s="18"/>
      <c r="BD1651" s="18"/>
      <c r="BF1651" s="18"/>
      <c r="BG1651" s="18" t="s">
        <v>62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 s="18">
        <v>0</v>
      </c>
      <c r="BO1651">
        <v>0</v>
      </c>
      <c r="BP1651">
        <v>1</v>
      </c>
      <c r="BQ1651" s="18">
        <v>0</v>
      </c>
      <c r="BS1651" s="18"/>
      <c r="BT1651" t="s">
        <v>397</v>
      </c>
      <c r="BU1651" t="s">
        <v>397</v>
      </c>
      <c r="BW1651" s="25"/>
      <c r="CA1651" s="18"/>
      <c r="CC1651" s="18"/>
      <c r="CD1651" s="18"/>
      <c r="CF1651" s="18"/>
      <c r="CH1651" s="18"/>
      <c r="CR1651" s="18"/>
      <c r="CT1651" s="25"/>
      <c r="CU1651" t="s">
        <v>397</v>
      </c>
      <c r="CW1651" t="s">
        <v>397</v>
      </c>
      <c r="CX1651" s="25" t="s">
        <v>397</v>
      </c>
    </row>
    <row r="1652" spans="1:102" x14ac:dyDescent="0.3">
      <c r="A1652">
        <v>1651</v>
      </c>
      <c r="B1652">
        <v>184</v>
      </c>
      <c r="C1652" s="25" t="s">
        <v>67</v>
      </c>
      <c r="D1652" s="12">
        <v>3.7</v>
      </c>
      <c r="E1652" s="14"/>
      <c r="F1652" s="7" t="str">
        <f>IFERROR(D1652/E1652, "X")</f>
        <v>X</v>
      </c>
      <c r="G1652" s="7">
        <f>D1652-E1652</f>
        <v>3.7</v>
      </c>
      <c r="H1652" s="16">
        <f>D1652+E1652</f>
        <v>3.7</v>
      </c>
      <c r="I1652" s="11" t="str">
        <f>IFERROR(F1652/SQRT(F1652^2+AH1652), "X")</f>
        <v>X</v>
      </c>
      <c r="J1652" s="39" t="str">
        <f>IFERROR(SQRT((1-I1652^2)/AH1652), "X")</f>
        <v>X</v>
      </c>
      <c r="K1652" s="39" t="str">
        <f t="shared" si="107"/>
        <v>X</v>
      </c>
      <c r="L1652" s="39" t="str">
        <f t="shared" si="108"/>
        <v>X</v>
      </c>
      <c r="M1652" s="43" t="str">
        <f>IFERROR(I1652+J1652, "X")</f>
        <v>X</v>
      </c>
      <c r="N1652" s="45">
        <v>0</v>
      </c>
      <c r="O1652" s="8">
        <v>0</v>
      </c>
      <c r="P1652" s="9">
        <v>0</v>
      </c>
      <c r="Q1652" s="9">
        <v>0</v>
      </c>
      <c r="R1652" s="8">
        <v>0</v>
      </c>
      <c r="S1652" s="9">
        <v>0</v>
      </c>
      <c r="T1652" s="9">
        <v>0</v>
      </c>
      <c r="U1652" s="8">
        <v>1</v>
      </c>
      <c r="V1652" s="9">
        <v>0</v>
      </c>
      <c r="W1652" s="8">
        <v>0</v>
      </c>
      <c r="X1652" s="9">
        <v>0</v>
      </c>
      <c r="Y1652" s="8"/>
      <c r="AA1652" s="8"/>
      <c r="AG1652" s="47"/>
      <c r="AH1652" s="9">
        <f t="shared" si="106"/>
        <v>-1</v>
      </c>
      <c r="AI1652" s="7">
        <v>5.7</v>
      </c>
      <c r="AM1652" s="14"/>
      <c r="AO1652" s="16"/>
      <c r="AR1652" s="16"/>
      <c r="AS1652" s="9">
        <v>1991</v>
      </c>
      <c r="AT1652" s="23">
        <f t="shared" si="109"/>
        <v>3.2990712600274095</v>
      </c>
      <c r="AX1652" s="18"/>
      <c r="AZ1652" s="18"/>
      <c r="BB1652" s="18"/>
      <c r="BD1652" s="18"/>
      <c r="BF1652" s="18"/>
      <c r="BG1652" s="18" t="s">
        <v>62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 s="18">
        <v>0</v>
      </c>
      <c r="BO1652">
        <v>0</v>
      </c>
      <c r="BP1652">
        <v>1</v>
      </c>
      <c r="BQ1652" s="18">
        <v>0</v>
      </c>
      <c r="BS1652" s="18"/>
      <c r="BT1652" t="s">
        <v>397</v>
      </c>
      <c r="BU1652" t="s">
        <v>397</v>
      </c>
      <c r="BW1652" s="25"/>
      <c r="CA1652" s="18"/>
      <c r="CC1652" s="18"/>
      <c r="CD1652" s="18"/>
      <c r="CF1652" s="18"/>
      <c r="CH1652" s="18"/>
      <c r="CR1652" s="18"/>
      <c r="CT1652" s="25"/>
      <c r="CU1652" t="s">
        <v>397</v>
      </c>
      <c r="CW1652" t="s">
        <v>397</v>
      </c>
      <c r="CX1652" s="25" t="s">
        <v>397</v>
      </c>
    </row>
    <row r="1653" spans="1:102" x14ac:dyDescent="0.3">
      <c r="A1653">
        <v>1652</v>
      </c>
      <c r="B1653">
        <v>184</v>
      </c>
      <c r="C1653" s="25" t="s">
        <v>67</v>
      </c>
      <c r="D1653" s="12">
        <v>4</v>
      </c>
      <c r="E1653" s="14"/>
      <c r="F1653" s="7" t="str">
        <f>IFERROR(D1653/E1653, "X")</f>
        <v>X</v>
      </c>
      <c r="G1653" s="7">
        <f>D1653-E1653</f>
        <v>4</v>
      </c>
      <c r="H1653" s="16">
        <f>D1653+E1653</f>
        <v>4</v>
      </c>
      <c r="I1653" s="11" t="str">
        <f>IFERROR(F1653/SQRT(F1653^2+AH1653), "X")</f>
        <v>X</v>
      </c>
      <c r="J1653" s="39" t="str">
        <f>IFERROR(SQRT((1-I1653^2)/AH1653), "X")</f>
        <v>X</v>
      </c>
      <c r="K1653" s="39" t="str">
        <f t="shared" si="107"/>
        <v>X</v>
      </c>
      <c r="L1653" s="39" t="str">
        <f t="shared" si="108"/>
        <v>X</v>
      </c>
      <c r="M1653" s="43" t="str">
        <f>IFERROR(I1653+J1653, "X")</f>
        <v>X</v>
      </c>
      <c r="N1653" s="45">
        <v>0</v>
      </c>
      <c r="O1653" s="8">
        <v>0</v>
      </c>
      <c r="P1653" s="9">
        <v>0</v>
      </c>
      <c r="Q1653" s="9">
        <v>0</v>
      </c>
      <c r="R1653" s="8">
        <v>0</v>
      </c>
      <c r="S1653" s="9">
        <v>0</v>
      </c>
      <c r="T1653" s="9">
        <v>0</v>
      </c>
      <c r="U1653" s="8">
        <v>1</v>
      </c>
      <c r="V1653" s="9">
        <v>0</v>
      </c>
      <c r="W1653" s="8">
        <v>0</v>
      </c>
      <c r="X1653" s="9">
        <v>0</v>
      </c>
      <c r="Y1653" s="8"/>
      <c r="AA1653" s="8"/>
      <c r="AG1653" s="47"/>
      <c r="AH1653" s="9">
        <f t="shared" si="106"/>
        <v>-1</v>
      </c>
      <c r="AI1653" s="7">
        <v>5.8</v>
      </c>
      <c r="AM1653" s="14"/>
      <c r="AO1653" s="16"/>
      <c r="AR1653" s="16"/>
      <c r="AS1653" s="9">
        <v>1992</v>
      </c>
      <c r="AT1653" s="23">
        <f t="shared" si="109"/>
        <v>3.2992893340876801</v>
      </c>
      <c r="AX1653" s="18"/>
      <c r="AZ1653" s="18"/>
      <c r="BB1653" s="18"/>
      <c r="BD1653" s="18"/>
      <c r="BF1653" s="18"/>
      <c r="BG1653" s="18" t="s">
        <v>62</v>
      </c>
      <c r="BH1653">
        <v>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 s="18">
        <v>0</v>
      </c>
      <c r="BO1653">
        <v>0</v>
      </c>
      <c r="BP1653">
        <v>1</v>
      </c>
      <c r="BQ1653" s="18">
        <v>0</v>
      </c>
      <c r="BS1653" s="18"/>
      <c r="BT1653" t="s">
        <v>397</v>
      </c>
      <c r="BU1653" t="s">
        <v>397</v>
      </c>
      <c r="BW1653" s="25"/>
      <c r="CA1653" s="18"/>
      <c r="CC1653" s="18"/>
      <c r="CD1653" s="18"/>
      <c r="CF1653" s="18"/>
      <c r="CH1653" s="18"/>
      <c r="CR1653" s="18"/>
      <c r="CT1653" s="25"/>
      <c r="CU1653" t="s">
        <v>397</v>
      </c>
      <c r="CW1653" t="s">
        <v>397</v>
      </c>
      <c r="CX1653" s="25" t="s">
        <v>397</v>
      </c>
    </row>
    <row r="1654" spans="1:102" x14ac:dyDescent="0.3">
      <c r="A1654">
        <v>1653</v>
      </c>
      <c r="B1654">
        <v>184</v>
      </c>
      <c r="C1654" s="25" t="s">
        <v>67</v>
      </c>
      <c r="D1654" s="12">
        <v>4.5</v>
      </c>
      <c r="E1654" s="14"/>
      <c r="F1654" s="7" t="str">
        <f>IFERROR(D1654/E1654, "X")</f>
        <v>X</v>
      </c>
      <c r="G1654" s="7">
        <f>D1654-E1654</f>
        <v>4.5</v>
      </c>
      <c r="H1654" s="16">
        <f>D1654+E1654</f>
        <v>4.5</v>
      </c>
      <c r="I1654" s="11" t="str">
        <f>IFERROR(F1654/SQRT(F1654^2+AH1654), "X")</f>
        <v>X</v>
      </c>
      <c r="J1654" s="39" t="str">
        <f>IFERROR(SQRT((1-I1654^2)/AH1654), "X")</f>
        <v>X</v>
      </c>
      <c r="K1654" s="39" t="str">
        <f t="shared" si="107"/>
        <v>X</v>
      </c>
      <c r="L1654" s="39" t="str">
        <f t="shared" si="108"/>
        <v>X</v>
      </c>
      <c r="M1654" s="43" t="str">
        <f>IFERROR(I1654+J1654, "X")</f>
        <v>X</v>
      </c>
      <c r="N1654" s="45">
        <v>0</v>
      </c>
      <c r="O1654" s="8">
        <v>0</v>
      </c>
      <c r="P1654" s="9">
        <v>0</v>
      </c>
      <c r="Q1654" s="9">
        <v>0</v>
      </c>
      <c r="R1654" s="8">
        <v>0</v>
      </c>
      <c r="S1654" s="9">
        <v>0</v>
      </c>
      <c r="T1654" s="9">
        <v>0</v>
      </c>
      <c r="U1654" s="8">
        <v>1</v>
      </c>
      <c r="V1654" s="9">
        <v>0</v>
      </c>
      <c r="W1654" s="8">
        <v>0</v>
      </c>
      <c r="X1654" s="9">
        <v>0</v>
      </c>
      <c r="Y1654" s="8"/>
      <c r="AA1654" s="8"/>
      <c r="AG1654" s="47"/>
      <c r="AH1654" s="9">
        <f t="shared" si="106"/>
        <v>-1</v>
      </c>
      <c r="AI1654" s="7">
        <v>5.9</v>
      </c>
      <c r="AM1654" s="14"/>
      <c r="AO1654" s="16"/>
      <c r="AR1654" s="16"/>
      <c r="AS1654" s="9">
        <v>1993</v>
      </c>
      <c r="AT1654" s="23">
        <f t="shared" si="109"/>
        <v>3.2995072987004876</v>
      </c>
      <c r="AX1654" s="18"/>
      <c r="AZ1654" s="18"/>
      <c r="BB1654" s="18"/>
      <c r="BD1654" s="18"/>
      <c r="BF1654" s="18"/>
      <c r="BG1654" s="18" t="s">
        <v>62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 s="18">
        <v>0</v>
      </c>
      <c r="BO1654">
        <v>0</v>
      </c>
      <c r="BP1654">
        <v>1</v>
      </c>
      <c r="BQ1654" s="18">
        <v>0</v>
      </c>
      <c r="BS1654" s="18"/>
      <c r="BT1654" t="s">
        <v>397</v>
      </c>
      <c r="BU1654" t="s">
        <v>397</v>
      </c>
      <c r="BW1654" s="25"/>
      <c r="CA1654" s="18"/>
      <c r="CC1654" s="18"/>
      <c r="CD1654" s="18"/>
      <c r="CF1654" s="18"/>
      <c r="CH1654" s="18"/>
      <c r="CR1654" s="18"/>
      <c r="CT1654" s="25"/>
      <c r="CU1654" t="s">
        <v>397</v>
      </c>
      <c r="CW1654" t="s">
        <v>397</v>
      </c>
      <c r="CX1654" s="25" t="s">
        <v>397</v>
      </c>
    </row>
    <row r="1655" spans="1:102" x14ac:dyDescent="0.3">
      <c r="A1655">
        <v>1654</v>
      </c>
      <c r="B1655">
        <v>184</v>
      </c>
      <c r="C1655" s="25" t="s">
        <v>67</v>
      </c>
      <c r="D1655" s="12">
        <v>6.6</v>
      </c>
      <c r="E1655" s="14"/>
      <c r="F1655" s="7" t="str">
        <f>IFERROR(D1655/E1655, "X")</f>
        <v>X</v>
      </c>
      <c r="G1655" s="7">
        <f>D1655-E1655</f>
        <v>6.6</v>
      </c>
      <c r="H1655" s="16">
        <f>D1655+E1655</f>
        <v>6.6</v>
      </c>
      <c r="I1655" s="11" t="str">
        <f>IFERROR(F1655/SQRT(F1655^2+AH1655), "X")</f>
        <v>X</v>
      </c>
      <c r="J1655" s="39" t="str">
        <f>IFERROR(SQRT((1-I1655^2)/AH1655), "X")</f>
        <v>X</v>
      </c>
      <c r="K1655" s="39" t="str">
        <f t="shared" si="107"/>
        <v>X</v>
      </c>
      <c r="L1655" s="39" t="str">
        <f t="shared" si="108"/>
        <v>X</v>
      </c>
      <c r="M1655" s="43" t="str">
        <f>IFERROR(I1655+J1655, "X")</f>
        <v>X</v>
      </c>
      <c r="N1655" s="45">
        <v>0</v>
      </c>
      <c r="O1655" s="8">
        <v>0</v>
      </c>
      <c r="P1655" s="9">
        <v>0</v>
      </c>
      <c r="Q1655" s="9">
        <v>0</v>
      </c>
      <c r="R1655" s="8">
        <v>0</v>
      </c>
      <c r="S1655" s="9">
        <v>0</v>
      </c>
      <c r="T1655" s="9">
        <v>0</v>
      </c>
      <c r="U1655" s="8">
        <v>1</v>
      </c>
      <c r="V1655" s="9">
        <v>0</v>
      </c>
      <c r="W1655" s="8">
        <v>0</v>
      </c>
      <c r="X1655" s="9">
        <v>0</v>
      </c>
      <c r="Y1655" s="8"/>
      <c r="AA1655" s="8"/>
      <c r="AG1655" s="47"/>
      <c r="AH1655" s="9">
        <f t="shared" si="106"/>
        <v>-1</v>
      </c>
      <c r="AI1655" s="7">
        <v>6</v>
      </c>
      <c r="AM1655" s="14"/>
      <c r="AO1655" s="16"/>
      <c r="AR1655" s="16"/>
      <c r="AS1655" s="9">
        <v>1994</v>
      </c>
      <c r="AT1655" s="23">
        <f t="shared" si="109"/>
        <v>3.2997251539756367</v>
      </c>
      <c r="AX1655" s="18"/>
      <c r="AZ1655" s="18"/>
      <c r="BB1655" s="18"/>
      <c r="BD1655" s="18"/>
      <c r="BF1655" s="18"/>
      <c r="BG1655" s="18" t="s">
        <v>62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 s="18">
        <v>0</v>
      </c>
      <c r="BO1655">
        <v>0</v>
      </c>
      <c r="BP1655">
        <v>1</v>
      </c>
      <c r="BQ1655" s="18">
        <v>0</v>
      </c>
      <c r="BS1655" s="18"/>
      <c r="BT1655" t="s">
        <v>397</v>
      </c>
      <c r="BU1655" t="s">
        <v>397</v>
      </c>
      <c r="BW1655" s="25"/>
      <c r="CA1655" s="18"/>
      <c r="CC1655" s="18"/>
      <c r="CD1655" s="18"/>
      <c r="CF1655" s="18"/>
      <c r="CH1655" s="18"/>
      <c r="CR1655" s="18"/>
      <c r="CT1655" s="25"/>
      <c r="CU1655" t="s">
        <v>397</v>
      </c>
      <c r="CW1655" t="s">
        <v>397</v>
      </c>
      <c r="CX1655" s="25" t="s">
        <v>397</v>
      </c>
    </row>
    <row r="1656" spans="1:102" x14ac:dyDescent="0.3">
      <c r="A1656">
        <v>1655</v>
      </c>
      <c r="B1656">
        <v>184</v>
      </c>
      <c r="C1656" s="25" t="s">
        <v>67</v>
      </c>
      <c r="D1656" s="12">
        <v>6.4</v>
      </c>
      <c r="E1656" s="14"/>
      <c r="F1656" s="7" t="str">
        <f>IFERROR(D1656/E1656, "X")</f>
        <v>X</v>
      </c>
      <c r="G1656" s="7">
        <f>D1656-E1656</f>
        <v>6.4</v>
      </c>
      <c r="H1656" s="16">
        <f>D1656+E1656</f>
        <v>6.4</v>
      </c>
      <c r="I1656" s="11" t="str">
        <f>IFERROR(F1656/SQRT(F1656^2+AH1656), "X")</f>
        <v>X</v>
      </c>
      <c r="J1656" s="39" t="str">
        <f>IFERROR(SQRT((1-I1656^2)/AH1656), "X")</f>
        <v>X</v>
      </c>
      <c r="K1656" s="39" t="str">
        <f t="shared" si="107"/>
        <v>X</v>
      </c>
      <c r="L1656" s="39" t="str">
        <f t="shared" si="108"/>
        <v>X</v>
      </c>
      <c r="M1656" s="43" t="str">
        <f>IFERROR(I1656+J1656, "X")</f>
        <v>X</v>
      </c>
      <c r="N1656" s="45">
        <v>0</v>
      </c>
      <c r="O1656" s="8">
        <v>0</v>
      </c>
      <c r="P1656" s="9">
        <v>0</v>
      </c>
      <c r="Q1656" s="9">
        <v>0</v>
      </c>
      <c r="R1656" s="8">
        <v>0</v>
      </c>
      <c r="S1656" s="9">
        <v>0</v>
      </c>
      <c r="T1656" s="9">
        <v>0</v>
      </c>
      <c r="U1656" s="8">
        <v>1</v>
      </c>
      <c r="V1656" s="9">
        <v>0</v>
      </c>
      <c r="W1656" s="8">
        <v>0</v>
      </c>
      <c r="X1656" s="9">
        <v>0</v>
      </c>
      <c r="Y1656" s="8"/>
      <c r="AA1656" s="8"/>
      <c r="AG1656" s="47"/>
      <c r="AH1656" s="9">
        <f t="shared" si="106"/>
        <v>-1</v>
      </c>
      <c r="AI1656" s="7">
        <v>6.4</v>
      </c>
      <c r="AM1656" s="14"/>
      <c r="AO1656" s="16"/>
      <c r="AR1656" s="16"/>
      <c r="AS1656" s="9">
        <v>1996</v>
      </c>
      <c r="AT1656" s="23">
        <f t="shared" si="109"/>
        <v>3.3001605369513523</v>
      </c>
      <c r="AX1656" s="18"/>
      <c r="AZ1656" s="18"/>
      <c r="BB1656" s="18"/>
      <c r="BD1656" s="18"/>
      <c r="BF1656" s="18"/>
      <c r="BG1656" s="18" t="s">
        <v>62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 s="18">
        <v>0</v>
      </c>
      <c r="BO1656">
        <v>0</v>
      </c>
      <c r="BP1656">
        <v>1</v>
      </c>
      <c r="BQ1656" s="18">
        <v>0</v>
      </c>
      <c r="BS1656" s="18"/>
      <c r="BT1656" t="s">
        <v>397</v>
      </c>
      <c r="BU1656" t="s">
        <v>397</v>
      </c>
      <c r="BW1656" s="25"/>
      <c r="CA1656" s="18"/>
      <c r="CC1656" s="18"/>
      <c r="CD1656" s="18"/>
      <c r="CF1656" s="18"/>
      <c r="CH1656" s="18"/>
      <c r="CR1656" s="18"/>
      <c r="CT1656" s="25"/>
      <c r="CU1656" t="s">
        <v>397</v>
      </c>
      <c r="CW1656" t="s">
        <v>397</v>
      </c>
      <c r="CX1656" s="25" t="s">
        <v>397</v>
      </c>
    </row>
    <row r="1657" spans="1:102" x14ac:dyDescent="0.3">
      <c r="A1657">
        <v>1656</v>
      </c>
      <c r="B1657">
        <v>184</v>
      </c>
      <c r="C1657" s="25" t="s">
        <v>67</v>
      </c>
      <c r="D1657" s="12">
        <v>5.7</v>
      </c>
      <c r="E1657" s="14"/>
      <c r="F1657" s="7" t="str">
        <f>IFERROR(D1657/E1657, "X")</f>
        <v>X</v>
      </c>
      <c r="G1657" s="7">
        <f>D1657-E1657</f>
        <v>5.7</v>
      </c>
      <c r="H1657" s="16">
        <f>D1657+E1657</f>
        <v>5.7</v>
      </c>
      <c r="I1657" s="11" t="str">
        <f>IFERROR(F1657/SQRT(F1657^2+AH1657), "X")</f>
        <v>X</v>
      </c>
      <c r="J1657" s="39" t="str">
        <f>IFERROR(SQRT((1-I1657^2)/AH1657), "X")</f>
        <v>X</v>
      </c>
      <c r="K1657" s="39" t="str">
        <f t="shared" si="107"/>
        <v>X</v>
      </c>
      <c r="L1657" s="39" t="str">
        <f t="shared" si="108"/>
        <v>X</v>
      </c>
      <c r="M1657" s="43" t="str">
        <f>IFERROR(I1657+J1657, "X")</f>
        <v>X</v>
      </c>
      <c r="N1657" s="45">
        <v>0</v>
      </c>
      <c r="O1657" s="8">
        <v>0</v>
      </c>
      <c r="P1657" s="9">
        <v>0</v>
      </c>
      <c r="Q1657" s="9">
        <v>0</v>
      </c>
      <c r="R1657" s="8">
        <v>0</v>
      </c>
      <c r="S1657" s="9">
        <v>0</v>
      </c>
      <c r="T1657" s="9">
        <v>0</v>
      </c>
      <c r="U1657" s="8">
        <v>1</v>
      </c>
      <c r="V1657" s="9">
        <v>0</v>
      </c>
      <c r="W1657" s="8">
        <v>0</v>
      </c>
      <c r="X1657" s="9">
        <v>0</v>
      </c>
      <c r="Y1657" s="8"/>
      <c r="AA1657" s="8"/>
      <c r="AG1657" s="47"/>
      <c r="AH1657" s="9">
        <f t="shared" si="106"/>
        <v>-1</v>
      </c>
      <c r="AI1657" s="7">
        <v>6.5</v>
      </c>
      <c r="AM1657" s="14"/>
      <c r="AO1657" s="16"/>
      <c r="AR1657" s="16"/>
      <c r="AS1657" s="9">
        <v>1997</v>
      </c>
      <c r="AT1657" s="23">
        <f t="shared" si="109"/>
        <v>3.3003780648707024</v>
      </c>
      <c r="AX1657" s="18"/>
      <c r="AZ1657" s="18"/>
      <c r="BB1657" s="18"/>
      <c r="BD1657" s="18"/>
      <c r="BF1657" s="18"/>
      <c r="BG1657" s="18" t="s">
        <v>62</v>
      </c>
      <c r="BH1657">
        <v>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 s="18">
        <v>0</v>
      </c>
      <c r="BO1657">
        <v>0</v>
      </c>
      <c r="BP1657">
        <v>1</v>
      </c>
      <c r="BQ1657" s="18">
        <v>0</v>
      </c>
      <c r="BS1657" s="18"/>
      <c r="BT1657" t="s">
        <v>397</v>
      </c>
      <c r="BU1657" t="s">
        <v>397</v>
      </c>
      <c r="BW1657" s="25"/>
      <c r="CA1657" s="18"/>
      <c r="CC1657" s="18"/>
      <c r="CD1657" s="18"/>
      <c r="CF1657" s="18"/>
      <c r="CH1657" s="18"/>
      <c r="CR1657" s="18"/>
      <c r="CT1657" s="25"/>
      <c r="CU1657" t="s">
        <v>397</v>
      </c>
      <c r="CW1657" t="s">
        <v>397</v>
      </c>
      <c r="CX1657" s="25" t="s">
        <v>397</v>
      </c>
    </row>
    <row r="1658" spans="1:102" x14ac:dyDescent="0.3">
      <c r="A1658">
        <v>1657</v>
      </c>
      <c r="B1658">
        <v>184</v>
      </c>
      <c r="C1658" s="25" t="s">
        <v>67</v>
      </c>
      <c r="D1658" s="12">
        <v>7.1</v>
      </c>
      <c r="E1658" s="14"/>
      <c r="F1658" s="7" t="str">
        <f>IFERROR(D1658/E1658, "X")</f>
        <v>X</v>
      </c>
      <c r="G1658" s="7">
        <f>D1658-E1658</f>
        <v>7.1</v>
      </c>
      <c r="H1658" s="16">
        <f>D1658+E1658</f>
        <v>7.1</v>
      </c>
      <c r="I1658" s="11" t="str">
        <f>IFERROR(F1658/SQRT(F1658^2+AH1658), "X")</f>
        <v>X</v>
      </c>
      <c r="J1658" s="39" t="str">
        <f>IFERROR(SQRT((1-I1658^2)/AH1658), "X")</f>
        <v>X</v>
      </c>
      <c r="K1658" s="39" t="str">
        <f t="shared" si="107"/>
        <v>X</v>
      </c>
      <c r="L1658" s="39" t="str">
        <f t="shared" si="108"/>
        <v>X</v>
      </c>
      <c r="M1658" s="43" t="str">
        <f>IFERROR(I1658+J1658, "X")</f>
        <v>X</v>
      </c>
      <c r="N1658" s="45">
        <v>0</v>
      </c>
      <c r="O1658" s="8">
        <v>0</v>
      </c>
      <c r="P1658" s="9">
        <v>0</v>
      </c>
      <c r="Q1658" s="9">
        <v>0</v>
      </c>
      <c r="R1658" s="8">
        <v>0</v>
      </c>
      <c r="S1658" s="9">
        <v>0</v>
      </c>
      <c r="T1658" s="9">
        <v>0</v>
      </c>
      <c r="U1658" s="8">
        <v>1</v>
      </c>
      <c r="V1658" s="9">
        <v>0</v>
      </c>
      <c r="W1658" s="8">
        <v>0</v>
      </c>
      <c r="X1658" s="9">
        <v>0</v>
      </c>
      <c r="Y1658" s="8"/>
      <c r="AA1658" s="8"/>
      <c r="AG1658" s="47"/>
      <c r="AH1658" s="9">
        <f t="shared" si="106"/>
        <v>-1</v>
      </c>
      <c r="AI1658" s="7">
        <v>6.7</v>
      </c>
      <c r="AM1658" s="14"/>
      <c r="AO1658" s="16"/>
      <c r="AR1658" s="16"/>
      <c r="AS1658" s="9">
        <v>1998</v>
      </c>
      <c r="AT1658" s="23">
        <f t="shared" si="109"/>
        <v>3.3005954838899636</v>
      </c>
      <c r="AX1658" s="18"/>
      <c r="AZ1658" s="18"/>
      <c r="BB1658" s="18"/>
      <c r="BD1658" s="18"/>
      <c r="BF1658" s="18"/>
      <c r="BG1658" s="18" t="s">
        <v>62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 s="18">
        <v>0</v>
      </c>
      <c r="BO1658">
        <v>0</v>
      </c>
      <c r="BP1658">
        <v>1</v>
      </c>
      <c r="BQ1658" s="18">
        <v>0</v>
      </c>
      <c r="BS1658" s="18"/>
      <c r="BT1658" t="s">
        <v>397</v>
      </c>
      <c r="BU1658" t="s">
        <v>397</v>
      </c>
      <c r="BW1658" s="25"/>
      <c r="CA1658" s="18"/>
      <c r="CC1658" s="18"/>
      <c r="CD1658" s="18"/>
      <c r="CF1658" s="18"/>
      <c r="CH1658" s="18"/>
      <c r="CR1658" s="18"/>
      <c r="CT1658" s="25"/>
      <c r="CU1658" t="s">
        <v>397</v>
      </c>
      <c r="CW1658" t="s">
        <v>397</v>
      </c>
      <c r="CX1658" s="25" t="s">
        <v>397</v>
      </c>
    </row>
    <row r="1659" spans="1:102" x14ac:dyDescent="0.3">
      <c r="A1659">
        <v>1658</v>
      </c>
      <c r="B1659">
        <v>184</v>
      </c>
      <c r="C1659" s="25" t="s">
        <v>67</v>
      </c>
      <c r="D1659" s="12">
        <v>9.1999999999999993</v>
      </c>
      <c r="E1659" s="14"/>
      <c r="F1659" s="7" t="str">
        <f>IFERROR(D1659/E1659, "X")</f>
        <v>X</v>
      </c>
      <c r="G1659" s="7">
        <f>D1659-E1659</f>
        <v>9.1999999999999993</v>
      </c>
      <c r="H1659" s="16">
        <f>D1659+E1659</f>
        <v>9.1999999999999993</v>
      </c>
      <c r="I1659" s="11" t="str">
        <f>IFERROR(F1659/SQRT(F1659^2+AH1659), "X")</f>
        <v>X</v>
      </c>
      <c r="J1659" s="39" t="str">
        <f>IFERROR(SQRT((1-I1659^2)/AH1659), "X")</f>
        <v>X</v>
      </c>
      <c r="K1659" s="39" t="str">
        <f t="shared" si="107"/>
        <v>X</v>
      </c>
      <c r="L1659" s="39" t="str">
        <f t="shared" si="108"/>
        <v>X</v>
      </c>
      <c r="M1659" s="43" t="str">
        <f>IFERROR(I1659+J1659, "X")</f>
        <v>X</v>
      </c>
      <c r="N1659" s="45">
        <v>0</v>
      </c>
      <c r="O1659" s="8">
        <v>0</v>
      </c>
      <c r="P1659" s="9">
        <v>0</v>
      </c>
      <c r="Q1659" s="9">
        <v>0</v>
      </c>
      <c r="R1659" s="8">
        <v>0</v>
      </c>
      <c r="S1659" s="9">
        <v>0</v>
      </c>
      <c r="T1659" s="9">
        <v>0</v>
      </c>
      <c r="U1659" s="8">
        <v>1</v>
      </c>
      <c r="V1659" s="9">
        <v>0</v>
      </c>
      <c r="W1659" s="8">
        <v>0</v>
      </c>
      <c r="X1659" s="9">
        <v>0</v>
      </c>
      <c r="Y1659" s="8"/>
      <c r="AA1659" s="8"/>
      <c r="AG1659" s="47"/>
      <c r="AH1659" s="9">
        <f t="shared" si="106"/>
        <v>-1</v>
      </c>
      <c r="AI1659" s="7">
        <v>6.8</v>
      </c>
      <c r="AM1659" s="14"/>
      <c r="AO1659" s="16"/>
      <c r="AR1659" s="16"/>
      <c r="AS1659" s="9">
        <v>1999</v>
      </c>
      <c r="AT1659" s="23">
        <f t="shared" si="109"/>
        <v>3.3008127941181171</v>
      </c>
      <c r="AX1659" s="18"/>
      <c r="AZ1659" s="18"/>
      <c r="BB1659" s="18"/>
      <c r="BD1659" s="18"/>
      <c r="BF1659" s="18"/>
      <c r="BG1659" s="18" t="s">
        <v>62</v>
      </c>
      <c r="BH1659">
        <v>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 s="18">
        <v>0</v>
      </c>
      <c r="BO1659">
        <v>0</v>
      </c>
      <c r="BP1659">
        <v>1</v>
      </c>
      <c r="BQ1659" s="18">
        <v>0</v>
      </c>
      <c r="BS1659" s="18"/>
      <c r="BT1659" t="s">
        <v>397</v>
      </c>
      <c r="BU1659" t="s">
        <v>397</v>
      </c>
      <c r="BW1659" s="25"/>
      <c r="CA1659" s="18"/>
      <c r="CC1659" s="18"/>
      <c r="CD1659" s="18"/>
      <c r="CF1659" s="18"/>
      <c r="CH1659" s="18"/>
      <c r="CR1659" s="18"/>
      <c r="CT1659" s="25"/>
      <c r="CU1659" t="s">
        <v>397</v>
      </c>
      <c r="CW1659" t="s">
        <v>397</v>
      </c>
      <c r="CX1659" s="25" t="s">
        <v>397</v>
      </c>
    </row>
    <row r="1660" spans="1:102" x14ac:dyDescent="0.3">
      <c r="A1660">
        <v>1659</v>
      </c>
      <c r="B1660">
        <v>184</v>
      </c>
      <c r="C1660" s="25" t="s">
        <v>67</v>
      </c>
      <c r="D1660" s="12">
        <v>6.1</v>
      </c>
      <c r="E1660" s="14"/>
      <c r="F1660" s="7" t="str">
        <f>IFERROR(D1660/E1660, "X")</f>
        <v>X</v>
      </c>
      <c r="G1660" s="7">
        <f>D1660-E1660</f>
        <v>6.1</v>
      </c>
      <c r="H1660" s="16">
        <f>D1660+E1660</f>
        <v>6.1</v>
      </c>
      <c r="I1660" s="11" t="str">
        <f>IFERROR(F1660/SQRT(F1660^2+AH1660), "X")</f>
        <v>X</v>
      </c>
      <c r="J1660" s="39" t="str">
        <f>IFERROR(SQRT((1-I1660^2)/AH1660), "X")</f>
        <v>X</v>
      </c>
      <c r="K1660" s="39" t="str">
        <f t="shared" si="107"/>
        <v>X</v>
      </c>
      <c r="L1660" s="39" t="str">
        <f t="shared" si="108"/>
        <v>X</v>
      </c>
      <c r="M1660" s="43" t="str">
        <f>IFERROR(I1660+J1660, "X")</f>
        <v>X</v>
      </c>
      <c r="N1660" s="45">
        <v>0</v>
      </c>
      <c r="O1660" s="8">
        <v>0</v>
      </c>
      <c r="P1660" s="9">
        <v>0</v>
      </c>
      <c r="Q1660" s="9">
        <v>0</v>
      </c>
      <c r="R1660" s="8">
        <v>0</v>
      </c>
      <c r="S1660" s="9">
        <v>0</v>
      </c>
      <c r="T1660" s="9">
        <v>0</v>
      </c>
      <c r="U1660" s="8">
        <v>0</v>
      </c>
      <c r="V1660" s="9">
        <v>1</v>
      </c>
      <c r="W1660" s="8">
        <v>0</v>
      </c>
      <c r="X1660" s="9">
        <v>0</v>
      </c>
      <c r="Y1660" s="8"/>
      <c r="AA1660" s="8"/>
      <c r="AG1660" s="47"/>
      <c r="AH1660" s="9">
        <f t="shared" si="106"/>
        <v>-1</v>
      </c>
      <c r="AI1660" s="7">
        <v>5.5</v>
      </c>
      <c r="AM1660" s="14"/>
      <c r="AO1660" s="16"/>
      <c r="AR1660" s="16"/>
      <c r="AS1660" s="9">
        <v>1988</v>
      </c>
      <c r="AT1660" s="23">
        <f t="shared" si="109"/>
        <v>3.2984163800612945</v>
      </c>
      <c r="AX1660" s="18"/>
      <c r="AZ1660" s="18"/>
      <c r="BB1660" s="18"/>
      <c r="BD1660" s="18"/>
      <c r="BF1660" s="18"/>
      <c r="BG1660" s="18" t="s">
        <v>62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 s="18">
        <v>0</v>
      </c>
      <c r="BO1660">
        <v>0</v>
      </c>
      <c r="BP1660">
        <v>1</v>
      </c>
      <c r="BQ1660" s="18">
        <v>0</v>
      </c>
      <c r="BS1660" s="18"/>
      <c r="BT1660" t="s">
        <v>397</v>
      </c>
      <c r="BU1660" t="s">
        <v>397</v>
      </c>
      <c r="BW1660" s="25"/>
      <c r="CA1660" s="18"/>
      <c r="CC1660" s="18"/>
      <c r="CD1660" s="18"/>
      <c r="CF1660" s="18"/>
      <c r="CH1660" s="18"/>
      <c r="CR1660" s="18"/>
      <c r="CT1660" s="25"/>
      <c r="CU1660" t="s">
        <v>397</v>
      </c>
      <c r="CW1660" t="s">
        <v>397</v>
      </c>
      <c r="CX1660" s="25" t="s">
        <v>397</v>
      </c>
    </row>
    <row r="1661" spans="1:102" x14ac:dyDescent="0.3">
      <c r="A1661">
        <v>1660</v>
      </c>
      <c r="B1661">
        <v>184</v>
      </c>
      <c r="C1661" s="25" t="s">
        <v>67</v>
      </c>
      <c r="D1661" s="12">
        <v>6.8</v>
      </c>
      <c r="E1661" s="14"/>
      <c r="F1661" s="7" t="str">
        <f>IFERROR(D1661/E1661, "X")</f>
        <v>X</v>
      </c>
      <c r="G1661" s="7">
        <f>D1661-E1661</f>
        <v>6.8</v>
      </c>
      <c r="H1661" s="16">
        <f>D1661+E1661</f>
        <v>6.8</v>
      </c>
      <c r="I1661" s="11" t="str">
        <f>IFERROR(F1661/SQRT(F1661^2+AH1661), "X")</f>
        <v>X</v>
      </c>
      <c r="J1661" s="39" t="str">
        <f>IFERROR(SQRT((1-I1661^2)/AH1661), "X")</f>
        <v>X</v>
      </c>
      <c r="K1661" s="39" t="str">
        <f t="shared" si="107"/>
        <v>X</v>
      </c>
      <c r="L1661" s="39" t="str">
        <f t="shared" si="108"/>
        <v>X</v>
      </c>
      <c r="M1661" s="43" t="str">
        <f>IFERROR(I1661+J1661, "X")</f>
        <v>X</v>
      </c>
      <c r="N1661" s="45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0</v>
      </c>
      <c r="V1661" s="9">
        <v>1</v>
      </c>
      <c r="W1661" s="8">
        <v>0</v>
      </c>
      <c r="X1661" s="9">
        <v>0</v>
      </c>
      <c r="Y1661" s="8"/>
      <c r="AA1661" s="8"/>
      <c r="AG1661" s="47"/>
      <c r="AH1661" s="9">
        <f t="shared" si="106"/>
        <v>-1</v>
      </c>
      <c r="AI1661" s="7">
        <v>5.5</v>
      </c>
      <c r="AM1661" s="14"/>
      <c r="AO1661" s="16"/>
      <c r="AR1661" s="16"/>
      <c r="AS1661" s="9">
        <v>1989</v>
      </c>
      <c r="AT1661" s="23">
        <f t="shared" si="109"/>
        <v>3.2986347831244354</v>
      </c>
      <c r="AX1661" s="18"/>
      <c r="AZ1661" s="18"/>
      <c r="BB1661" s="18"/>
      <c r="BD1661" s="18"/>
      <c r="BF1661" s="18"/>
      <c r="BG1661" s="18" t="s">
        <v>62</v>
      </c>
      <c r="BH1661">
        <v>0</v>
      </c>
      <c r="BI1661">
        <v>1</v>
      </c>
      <c r="BJ1661">
        <v>0</v>
      </c>
      <c r="BK1661">
        <v>0</v>
      </c>
      <c r="BL1661">
        <v>0</v>
      </c>
      <c r="BM1661">
        <v>0</v>
      </c>
      <c r="BN1661" s="18">
        <v>0</v>
      </c>
      <c r="BO1661">
        <v>0</v>
      </c>
      <c r="BP1661">
        <v>1</v>
      </c>
      <c r="BQ1661" s="18">
        <v>0</v>
      </c>
      <c r="BS1661" s="18"/>
      <c r="BT1661" t="s">
        <v>397</v>
      </c>
      <c r="BU1661" t="s">
        <v>397</v>
      </c>
      <c r="BW1661" s="25"/>
      <c r="CA1661" s="18"/>
      <c r="CC1661" s="18"/>
      <c r="CD1661" s="18"/>
      <c r="CF1661" s="18"/>
      <c r="CH1661" s="18"/>
      <c r="CR1661" s="18"/>
      <c r="CT1661" s="25"/>
      <c r="CU1661" t="s">
        <v>397</v>
      </c>
      <c r="CW1661" t="s">
        <v>397</v>
      </c>
      <c r="CX1661" s="25" t="s">
        <v>397</v>
      </c>
    </row>
    <row r="1662" spans="1:102" x14ac:dyDescent="0.3">
      <c r="A1662">
        <v>1661</v>
      </c>
      <c r="B1662">
        <v>184</v>
      </c>
      <c r="C1662" s="25" t="s">
        <v>67</v>
      </c>
      <c r="D1662" s="12">
        <v>6.7</v>
      </c>
      <c r="E1662" s="14"/>
      <c r="F1662" s="7" t="str">
        <f>IFERROR(D1662/E1662, "X")</f>
        <v>X</v>
      </c>
      <c r="G1662" s="7">
        <f>D1662-E1662</f>
        <v>6.7</v>
      </c>
      <c r="H1662" s="16">
        <f>D1662+E1662</f>
        <v>6.7</v>
      </c>
      <c r="I1662" s="11" t="str">
        <f>IFERROR(F1662/SQRT(F1662^2+AH1662), "X")</f>
        <v>X</v>
      </c>
      <c r="J1662" s="39" t="str">
        <f>IFERROR(SQRT((1-I1662^2)/AH1662), "X")</f>
        <v>X</v>
      </c>
      <c r="K1662" s="39" t="str">
        <f t="shared" si="107"/>
        <v>X</v>
      </c>
      <c r="L1662" s="39" t="str">
        <f t="shared" si="108"/>
        <v>X</v>
      </c>
      <c r="M1662" s="43" t="str">
        <f>IFERROR(I1662+J1662, "X")</f>
        <v>X</v>
      </c>
      <c r="N1662" s="45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0</v>
      </c>
      <c r="V1662" s="9">
        <v>1</v>
      </c>
      <c r="W1662" s="8">
        <v>0</v>
      </c>
      <c r="X1662" s="9">
        <v>0</v>
      </c>
      <c r="Y1662" s="8"/>
      <c r="AA1662" s="8"/>
      <c r="AG1662" s="47"/>
      <c r="AH1662" s="9">
        <f t="shared" si="106"/>
        <v>-1</v>
      </c>
      <c r="AI1662" s="7">
        <v>5.6</v>
      </c>
      <c r="AM1662" s="14"/>
      <c r="AO1662" s="16"/>
      <c r="AR1662" s="16"/>
      <c r="AS1662" s="9">
        <v>1990</v>
      </c>
      <c r="AT1662" s="23">
        <f t="shared" si="109"/>
        <v>3.2988530764097068</v>
      </c>
      <c r="AX1662" s="18"/>
      <c r="AZ1662" s="18"/>
      <c r="BB1662" s="18"/>
      <c r="BD1662" s="18"/>
      <c r="BF1662" s="18"/>
      <c r="BG1662" s="18" t="s">
        <v>62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 s="18">
        <v>0</v>
      </c>
      <c r="BO1662">
        <v>0</v>
      </c>
      <c r="BP1662">
        <v>1</v>
      </c>
      <c r="BQ1662" s="18">
        <v>0</v>
      </c>
      <c r="BS1662" s="18"/>
      <c r="BT1662" t="s">
        <v>397</v>
      </c>
      <c r="BU1662" t="s">
        <v>397</v>
      </c>
      <c r="BW1662" s="25"/>
      <c r="CA1662" s="18"/>
      <c r="CC1662" s="18"/>
      <c r="CD1662" s="18"/>
      <c r="CF1662" s="18"/>
      <c r="CH1662" s="18"/>
      <c r="CR1662" s="18"/>
      <c r="CT1662" s="25"/>
      <c r="CU1662" t="s">
        <v>397</v>
      </c>
      <c r="CW1662" t="s">
        <v>397</v>
      </c>
      <c r="CX1662" s="25" t="s">
        <v>397</v>
      </c>
    </row>
    <row r="1663" spans="1:102" x14ac:dyDescent="0.3">
      <c r="A1663">
        <v>1662</v>
      </c>
      <c r="B1663">
        <v>184</v>
      </c>
      <c r="C1663" s="25" t="s">
        <v>67</v>
      </c>
      <c r="D1663" s="12">
        <v>6.4</v>
      </c>
      <c r="E1663" s="14"/>
      <c r="F1663" s="7" t="str">
        <f>IFERROR(D1663/E1663, "X")</f>
        <v>X</v>
      </c>
      <c r="G1663" s="7">
        <f>D1663-E1663</f>
        <v>6.4</v>
      </c>
      <c r="H1663" s="16">
        <f>D1663+E1663</f>
        <v>6.4</v>
      </c>
      <c r="I1663" s="11" t="str">
        <f>IFERROR(F1663/SQRT(F1663^2+AH1663), "X")</f>
        <v>X</v>
      </c>
      <c r="J1663" s="39" t="str">
        <f>IFERROR(SQRT((1-I1663^2)/AH1663), "X")</f>
        <v>X</v>
      </c>
      <c r="K1663" s="39" t="str">
        <f t="shared" si="107"/>
        <v>X</v>
      </c>
      <c r="L1663" s="39" t="str">
        <f t="shared" si="108"/>
        <v>X</v>
      </c>
      <c r="M1663" s="43" t="str">
        <f>IFERROR(I1663+J1663, "X")</f>
        <v>X</v>
      </c>
      <c r="N1663" s="45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0</v>
      </c>
      <c r="V1663" s="9">
        <v>1</v>
      </c>
      <c r="W1663" s="8">
        <v>0</v>
      </c>
      <c r="X1663" s="9">
        <v>0</v>
      </c>
      <c r="Y1663" s="8"/>
      <c r="AA1663" s="8"/>
      <c r="AG1663" s="47"/>
      <c r="AH1663" s="9">
        <f t="shared" si="106"/>
        <v>-1</v>
      </c>
      <c r="AI1663" s="7">
        <v>5.7</v>
      </c>
      <c r="AM1663" s="14"/>
      <c r="AO1663" s="16"/>
      <c r="AR1663" s="16"/>
      <c r="AS1663" s="9">
        <v>1991</v>
      </c>
      <c r="AT1663" s="23">
        <f t="shared" si="109"/>
        <v>3.2990712600274095</v>
      </c>
      <c r="AX1663" s="18"/>
      <c r="AZ1663" s="18"/>
      <c r="BB1663" s="18"/>
      <c r="BD1663" s="18"/>
      <c r="BF1663" s="18"/>
      <c r="BG1663" s="18" t="s">
        <v>62</v>
      </c>
      <c r="BH1663">
        <v>0</v>
      </c>
      <c r="BI1663">
        <v>1</v>
      </c>
      <c r="BJ1663">
        <v>0</v>
      </c>
      <c r="BK1663">
        <v>0</v>
      </c>
      <c r="BL1663">
        <v>0</v>
      </c>
      <c r="BM1663">
        <v>0</v>
      </c>
      <c r="BN1663" s="18">
        <v>0</v>
      </c>
      <c r="BO1663">
        <v>0</v>
      </c>
      <c r="BP1663">
        <v>1</v>
      </c>
      <c r="BQ1663" s="18">
        <v>0</v>
      </c>
      <c r="BS1663" s="18"/>
      <c r="BT1663" t="s">
        <v>397</v>
      </c>
      <c r="BU1663" t="s">
        <v>397</v>
      </c>
      <c r="BW1663" s="25"/>
      <c r="CA1663" s="18"/>
      <c r="CC1663" s="18"/>
      <c r="CD1663" s="18"/>
      <c r="CF1663" s="18"/>
      <c r="CH1663" s="18"/>
      <c r="CR1663" s="18"/>
      <c r="CT1663" s="25"/>
      <c r="CU1663" t="s">
        <v>397</v>
      </c>
      <c r="CW1663" t="s">
        <v>397</v>
      </c>
      <c r="CX1663" s="25" t="s">
        <v>397</v>
      </c>
    </row>
    <row r="1664" spans="1:102" x14ac:dyDescent="0.3">
      <c r="A1664">
        <v>1663</v>
      </c>
      <c r="B1664">
        <v>184</v>
      </c>
      <c r="C1664" s="25" t="s">
        <v>67</v>
      </c>
      <c r="D1664" s="12">
        <v>6.4</v>
      </c>
      <c r="E1664" s="14"/>
      <c r="F1664" s="7" t="str">
        <f>IFERROR(D1664/E1664, "X")</f>
        <v>X</v>
      </c>
      <c r="G1664" s="7">
        <f>D1664-E1664</f>
        <v>6.4</v>
      </c>
      <c r="H1664" s="16">
        <f>D1664+E1664</f>
        <v>6.4</v>
      </c>
      <c r="I1664" s="11" t="str">
        <f>IFERROR(F1664/SQRT(F1664^2+AH1664), "X")</f>
        <v>X</v>
      </c>
      <c r="J1664" s="39" t="str">
        <f>IFERROR(SQRT((1-I1664^2)/AH1664), "X")</f>
        <v>X</v>
      </c>
      <c r="K1664" s="39" t="str">
        <f t="shared" si="107"/>
        <v>X</v>
      </c>
      <c r="L1664" s="39" t="str">
        <f t="shared" si="108"/>
        <v>X</v>
      </c>
      <c r="M1664" s="43" t="str">
        <f>IFERROR(I1664+J1664, "X")</f>
        <v>X</v>
      </c>
      <c r="N1664" s="45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0</v>
      </c>
      <c r="V1664" s="9">
        <v>1</v>
      </c>
      <c r="W1664" s="8">
        <v>0</v>
      </c>
      <c r="X1664" s="9">
        <v>0</v>
      </c>
      <c r="Y1664" s="8"/>
      <c r="AA1664" s="8"/>
      <c r="AG1664" s="47"/>
      <c r="AH1664" s="9">
        <f t="shared" si="106"/>
        <v>-1</v>
      </c>
      <c r="AI1664" s="7">
        <v>5.8</v>
      </c>
      <c r="AM1664" s="14"/>
      <c r="AO1664" s="16"/>
      <c r="AR1664" s="16"/>
      <c r="AS1664" s="9">
        <v>1992</v>
      </c>
      <c r="AT1664" s="23">
        <f t="shared" si="109"/>
        <v>3.2992893340876801</v>
      </c>
      <c r="AX1664" s="18"/>
      <c r="AZ1664" s="18"/>
      <c r="BB1664" s="18"/>
      <c r="BD1664" s="18"/>
      <c r="BF1664" s="18"/>
      <c r="BG1664" s="18" t="s">
        <v>62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 s="18">
        <v>0</v>
      </c>
      <c r="BO1664">
        <v>0</v>
      </c>
      <c r="BP1664">
        <v>1</v>
      </c>
      <c r="BQ1664" s="18">
        <v>0</v>
      </c>
      <c r="BS1664" s="18"/>
      <c r="BT1664" t="s">
        <v>397</v>
      </c>
      <c r="BU1664" t="s">
        <v>397</v>
      </c>
      <c r="BW1664" s="25"/>
      <c r="CA1664" s="18"/>
      <c r="CC1664" s="18"/>
      <c r="CD1664" s="18"/>
      <c r="CF1664" s="18"/>
      <c r="CH1664" s="18"/>
      <c r="CR1664" s="18"/>
      <c r="CT1664" s="25"/>
      <c r="CU1664" t="s">
        <v>397</v>
      </c>
      <c r="CW1664" t="s">
        <v>397</v>
      </c>
      <c r="CX1664" s="25" t="s">
        <v>397</v>
      </c>
    </row>
    <row r="1665" spans="1:102" x14ac:dyDescent="0.3">
      <c r="A1665">
        <v>1664</v>
      </c>
      <c r="B1665">
        <v>184</v>
      </c>
      <c r="C1665" s="25" t="s">
        <v>67</v>
      </c>
      <c r="D1665" s="12">
        <v>7</v>
      </c>
      <c r="E1665" s="14"/>
      <c r="F1665" s="7" t="str">
        <f>IFERROR(D1665/E1665, "X")</f>
        <v>X</v>
      </c>
      <c r="G1665" s="7">
        <f>D1665-E1665</f>
        <v>7</v>
      </c>
      <c r="H1665" s="16">
        <f>D1665+E1665</f>
        <v>7</v>
      </c>
      <c r="I1665" s="11" t="str">
        <f>IFERROR(F1665/SQRT(F1665^2+AH1665), "X")</f>
        <v>X</v>
      </c>
      <c r="J1665" s="39" t="str">
        <f>IFERROR(SQRT((1-I1665^2)/AH1665), "X")</f>
        <v>X</v>
      </c>
      <c r="K1665" s="39" t="str">
        <f t="shared" si="107"/>
        <v>X</v>
      </c>
      <c r="L1665" s="39" t="str">
        <f t="shared" si="108"/>
        <v>X</v>
      </c>
      <c r="M1665" s="43" t="str">
        <f>IFERROR(I1665+J1665, "X")</f>
        <v>X</v>
      </c>
      <c r="N1665" s="45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0</v>
      </c>
      <c r="V1665" s="9">
        <v>1</v>
      </c>
      <c r="W1665" s="8">
        <v>0</v>
      </c>
      <c r="X1665" s="9">
        <v>0</v>
      </c>
      <c r="Y1665" s="8"/>
      <c r="AA1665" s="8"/>
      <c r="AG1665" s="47"/>
      <c r="AH1665" s="9">
        <f t="shared" si="106"/>
        <v>-1</v>
      </c>
      <c r="AI1665" s="7">
        <v>5.9</v>
      </c>
      <c r="AM1665" s="14"/>
      <c r="AO1665" s="16"/>
      <c r="AR1665" s="16"/>
      <c r="AS1665" s="9">
        <v>1993</v>
      </c>
      <c r="AT1665" s="23">
        <f t="shared" si="109"/>
        <v>3.2995072987004876</v>
      </c>
      <c r="AX1665" s="18"/>
      <c r="AZ1665" s="18"/>
      <c r="BB1665" s="18"/>
      <c r="BD1665" s="18"/>
      <c r="BF1665" s="18"/>
      <c r="BG1665" s="18" t="s">
        <v>62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 s="18">
        <v>0</v>
      </c>
      <c r="BO1665">
        <v>0</v>
      </c>
      <c r="BP1665">
        <v>1</v>
      </c>
      <c r="BQ1665" s="18">
        <v>0</v>
      </c>
      <c r="BS1665" s="18"/>
      <c r="BT1665" t="s">
        <v>397</v>
      </c>
      <c r="BU1665" t="s">
        <v>397</v>
      </c>
      <c r="BW1665" s="25"/>
      <c r="CA1665" s="18"/>
      <c r="CC1665" s="18"/>
      <c r="CD1665" s="18"/>
      <c r="CF1665" s="18"/>
      <c r="CH1665" s="18"/>
      <c r="CR1665" s="18"/>
      <c r="CT1665" s="25"/>
      <c r="CU1665" t="s">
        <v>397</v>
      </c>
      <c r="CW1665" t="s">
        <v>397</v>
      </c>
      <c r="CX1665" s="25" t="s">
        <v>397</v>
      </c>
    </row>
    <row r="1666" spans="1:102" x14ac:dyDescent="0.3">
      <c r="A1666">
        <v>1665</v>
      </c>
      <c r="B1666">
        <v>184</v>
      </c>
      <c r="C1666" s="25" t="s">
        <v>67</v>
      </c>
      <c r="D1666" s="12">
        <v>9.5</v>
      </c>
      <c r="E1666" s="14"/>
      <c r="F1666" s="7" t="str">
        <f>IFERROR(D1666/E1666, "X")</f>
        <v>X</v>
      </c>
      <c r="G1666" s="7">
        <f>D1666-E1666</f>
        <v>9.5</v>
      </c>
      <c r="H1666" s="16">
        <f>D1666+E1666</f>
        <v>9.5</v>
      </c>
      <c r="I1666" s="11" t="str">
        <f>IFERROR(F1666/SQRT(F1666^2+AH1666), "X")</f>
        <v>X</v>
      </c>
      <c r="J1666" s="39" t="str">
        <f>IFERROR(SQRT((1-I1666^2)/AH1666), "X")</f>
        <v>X</v>
      </c>
      <c r="K1666" s="39" t="str">
        <f t="shared" si="107"/>
        <v>X</v>
      </c>
      <c r="L1666" s="39" t="str">
        <f t="shared" si="108"/>
        <v>X</v>
      </c>
      <c r="M1666" s="43" t="str">
        <f>IFERROR(I1666+J1666, "X")</f>
        <v>X</v>
      </c>
      <c r="N1666" s="45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0</v>
      </c>
      <c r="V1666" s="9">
        <v>1</v>
      </c>
      <c r="W1666" s="8">
        <v>0</v>
      </c>
      <c r="X1666" s="9">
        <v>0</v>
      </c>
      <c r="Y1666" s="8"/>
      <c r="AA1666" s="8"/>
      <c r="AG1666" s="47"/>
      <c r="AH1666" s="9">
        <f t="shared" si="106"/>
        <v>-1</v>
      </c>
      <c r="AI1666" s="7">
        <v>6</v>
      </c>
      <c r="AM1666" s="14"/>
      <c r="AO1666" s="16"/>
      <c r="AR1666" s="16"/>
      <c r="AS1666" s="9">
        <v>1994</v>
      </c>
      <c r="AT1666" s="23">
        <f t="shared" si="109"/>
        <v>3.2997251539756367</v>
      </c>
      <c r="AX1666" s="18"/>
      <c r="AZ1666" s="18"/>
      <c r="BB1666" s="18"/>
      <c r="BD1666" s="18"/>
      <c r="BF1666" s="18"/>
      <c r="BG1666" s="18" t="s">
        <v>62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 s="18">
        <v>0</v>
      </c>
      <c r="BO1666">
        <v>0</v>
      </c>
      <c r="BP1666">
        <v>1</v>
      </c>
      <c r="BQ1666" s="18">
        <v>0</v>
      </c>
      <c r="BS1666" s="18"/>
      <c r="BT1666" t="s">
        <v>397</v>
      </c>
      <c r="BU1666" t="s">
        <v>397</v>
      </c>
      <c r="BW1666" s="25"/>
      <c r="CA1666" s="18"/>
      <c r="CC1666" s="18"/>
      <c r="CD1666" s="18"/>
      <c r="CF1666" s="18"/>
      <c r="CH1666" s="18"/>
      <c r="CR1666" s="18"/>
      <c r="CT1666" s="25"/>
      <c r="CU1666" t="s">
        <v>397</v>
      </c>
      <c r="CW1666" t="s">
        <v>397</v>
      </c>
      <c r="CX1666" s="25" t="s">
        <v>397</v>
      </c>
    </row>
    <row r="1667" spans="1:102" x14ac:dyDescent="0.3">
      <c r="A1667">
        <v>1666</v>
      </c>
      <c r="B1667">
        <v>184</v>
      </c>
      <c r="C1667" s="25" t="s">
        <v>67</v>
      </c>
      <c r="D1667" s="12">
        <v>9.4</v>
      </c>
      <c r="E1667" s="14"/>
      <c r="F1667" s="7" t="str">
        <f>IFERROR(D1667/E1667, "X")</f>
        <v>X</v>
      </c>
      <c r="G1667" s="7">
        <f>D1667-E1667</f>
        <v>9.4</v>
      </c>
      <c r="H1667" s="16">
        <f>D1667+E1667</f>
        <v>9.4</v>
      </c>
      <c r="I1667" s="11" t="str">
        <f>IFERROR(F1667/SQRT(F1667^2+AH1667), "X")</f>
        <v>X</v>
      </c>
      <c r="J1667" s="39" t="str">
        <f>IFERROR(SQRT((1-I1667^2)/AH1667), "X")</f>
        <v>X</v>
      </c>
      <c r="K1667" s="39" t="str">
        <f t="shared" si="107"/>
        <v>X</v>
      </c>
      <c r="L1667" s="39" t="str">
        <f t="shared" si="108"/>
        <v>X</v>
      </c>
      <c r="M1667" s="43" t="str">
        <f>IFERROR(I1667+J1667, "X")</f>
        <v>X</v>
      </c>
      <c r="N1667" s="45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0</v>
      </c>
      <c r="V1667" s="9">
        <v>1</v>
      </c>
      <c r="W1667" s="8">
        <v>0</v>
      </c>
      <c r="X1667" s="9">
        <v>0</v>
      </c>
      <c r="Y1667" s="8"/>
      <c r="AA1667" s="8"/>
      <c r="AG1667" s="47"/>
      <c r="AH1667" s="9">
        <f t="shared" ref="AH1667:AH1673" si="110">IFERROR(AF1667-AG1667-1, "X")</f>
        <v>-1</v>
      </c>
      <c r="AI1667" s="7">
        <v>6.4</v>
      </c>
      <c r="AM1667" s="14"/>
      <c r="AO1667" s="16"/>
      <c r="AR1667" s="16"/>
      <c r="AS1667" s="9">
        <v>1996</v>
      </c>
      <c r="AT1667" s="23">
        <f t="shared" si="109"/>
        <v>3.3001605369513523</v>
      </c>
      <c r="AX1667" s="18"/>
      <c r="AZ1667" s="18"/>
      <c r="BB1667" s="18"/>
      <c r="BD1667" s="18"/>
      <c r="BF1667" s="18"/>
      <c r="BG1667" s="18" t="s">
        <v>62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 s="18">
        <v>0</v>
      </c>
      <c r="BO1667">
        <v>0</v>
      </c>
      <c r="BP1667">
        <v>1</v>
      </c>
      <c r="BQ1667" s="18">
        <v>0</v>
      </c>
      <c r="BS1667" s="18"/>
      <c r="BT1667" t="s">
        <v>397</v>
      </c>
      <c r="BU1667" t="s">
        <v>397</v>
      </c>
      <c r="BW1667" s="25"/>
      <c r="CA1667" s="18"/>
      <c r="CC1667" s="18"/>
      <c r="CD1667" s="18"/>
      <c r="CF1667" s="18"/>
      <c r="CH1667" s="18"/>
      <c r="CR1667" s="18"/>
      <c r="CT1667" s="25"/>
      <c r="CU1667" t="s">
        <v>397</v>
      </c>
      <c r="CW1667" t="s">
        <v>397</v>
      </c>
      <c r="CX1667" s="25" t="s">
        <v>397</v>
      </c>
    </row>
    <row r="1668" spans="1:102" x14ac:dyDescent="0.3">
      <c r="A1668">
        <v>1667</v>
      </c>
      <c r="B1668">
        <v>184</v>
      </c>
      <c r="C1668" s="25" t="s">
        <v>67</v>
      </c>
      <c r="D1668" s="12">
        <v>10.7</v>
      </c>
      <c r="E1668" s="14"/>
      <c r="F1668" s="7" t="str">
        <f>IFERROR(D1668/E1668, "X")</f>
        <v>X</v>
      </c>
      <c r="G1668" s="7">
        <f>D1668-E1668</f>
        <v>10.7</v>
      </c>
      <c r="H1668" s="16">
        <f>D1668+E1668</f>
        <v>10.7</v>
      </c>
      <c r="I1668" s="11" t="str">
        <f>IFERROR(F1668/SQRT(F1668^2+AH1668), "X")</f>
        <v>X</v>
      </c>
      <c r="J1668" s="39" t="str">
        <f>IFERROR(SQRT((1-I1668^2)/AH1668), "X")</f>
        <v>X</v>
      </c>
      <c r="K1668" s="39" t="str">
        <f t="shared" si="107"/>
        <v>X</v>
      </c>
      <c r="L1668" s="39" t="str">
        <f t="shared" si="108"/>
        <v>X</v>
      </c>
      <c r="M1668" s="43" t="str">
        <f>IFERROR(I1668+J1668, "X")</f>
        <v>X</v>
      </c>
      <c r="N1668" s="45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0</v>
      </c>
      <c r="V1668" s="9">
        <v>1</v>
      </c>
      <c r="W1668" s="8">
        <v>0</v>
      </c>
      <c r="X1668" s="9">
        <v>0</v>
      </c>
      <c r="Y1668" s="8"/>
      <c r="AA1668" s="8"/>
      <c r="AG1668" s="47"/>
      <c r="AH1668" s="9">
        <f t="shared" si="110"/>
        <v>-1</v>
      </c>
      <c r="AI1668" s="7">
        <v>6.5</v>
      </c>
      <c r="AM1668" s="14"/>
      <c r="AO1668" s="16"/>
      <c r="AR1668" s="16"/>
      <c r="AS1668" s="9">
        <v>1997</v>
      </c>
      <c r="AT1668" s="23">
        <f t="shared" si="109"/>
        <v>3.3003780648707024</v>
      </c>
      <c r="AX1668" s="18"/>
      <c r="AZ1668" s="18"/>
      <c r="BB1668" s="18"/>
      <c r="BD1668" s="18"/>
      <c r="BF1668" s="18"/>
      <c r="BG1668" s="18" t="s">
        <v>62</v>
      </c>
      <c r="BH1668">
        <v>0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 s="18">
        <v>0</v>
      </c>
      <c r="BO1668">
        <v>0</v>
      </c>
      <c r="BP1668">
        <v>1</v>
      </c>
      <c r="BQ1668" s="18">
        <v>0</v>
      </c>
      <c r="BS1668" s="18"/>
      <c r="BT1668" t="s">
        <v>397</v>
      </c>
      <c r="BU1668" t="s">
        <v>397</v>
      </c>
      <c r="BW1668" s="25"/>
      <c r="CA1668" s="18"/>
      <c r="CC1668" s="18"/>
      <c r="CD1668" s="18"/>
      <c r="CF1668" s="18"/>
      <c r="CH1668" s="18"/>
      <c r="CR1668" s="18"/>
      <c r="CT1668" s="25"/>
      <c r="CU1668" t="s">
        <v>397</v>
      </c>
      <c r="CW1668" t="s">
        <v>397</v>
      </c>
      <c r="CX1668" s="25" t="s">
        <v>397</v>
      </c>
    </row>
    <row r="1669" spans="1:102" x14ac:dyDescent="0.3">
      <c r="A1669">
        <v>1668</v>
      </c>
      <c r="B1669">
        <v>184</v>
      </c>
      <c r="C1669" s="25" t="s">
        <v>67</v>
      </c>
      <c r="D1669" s="12">
        <v>11.9</v>
      </c>
      <c r="E1669" s="14"/>
      <c r="F1669" s="7" t="str">
        <f>IFERROR(D1669/E1669, "X")</f>
        <v>X</v>
      </c>
      <c r="G1669" s="7">
        <f>D1669-E1669</f>
        <v>11.9</v>
      </c>
      <c r="H1669" s="16">
        <f>D1669+E1669</f>
        <v>11.9</v>
      </c>
      <c r="I1669" s="11" t="str">
        <f>IFERROR(F1669/SQRT(F1669^2+AH1669), "X")</f>
        <v>X</v>
      </c>
      <c r="J1669" s="39" t="str">
        <f>IFERROR(SQRT((1-I1669^2)/AH1669), "X")</f>
        <v>X</v>
      </c>
      <c r="K1669" s="39" t="str">
        <f t="shared" si="107"/>
        <v>X</v>
      </c>
      <c r="L1669" s="39" t="str">
        <f t="shared" si="108"/>
        <v>X</v>
      </c>
      <c r="M1669" s="43" t="str">
        <f>IFERROR(I1669+J1669, "X")</f>
        <v>X</v>
      </c>
      <c r="N1669" s="45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0</v>
      </c>
      <c r="V1669" s="9">
        <v>1</v>
      </c>
      <c r="W1669" s="8">
        <v>0</v>
      </c>
      <c r="X1669" s="9">
        <v>0</v>
      </c>
      <c r="Y1669" s="8"/>
      <c r="AA1669" s="8"/>
      <c r="AG1669" s="47"/>
      <c r="AH1669" s="9">
        <f t="shared" si="110"/>
        <v>-1</v>
      </c>
      <c r="AI1669" s="7">
        <v>6.7</v>
      </c>
      <c r="AM1669" s="14"/>
      <c r="AO1669" s="16"/>
      <c r="AR1669" s="16"/>
      <c r="AS1669" s="9">
        <v>1998</v>
      </c>
      <c r="AT1669" s="23">
        <f t="shared" si="109"/>
        <v>3.3005954838899636</v>
      </c>
      <c r="AX1669" s="18"/>
      <c r="AZ1669" s="18"/>
      <c r="BB1669" s="18"/>
      <c r="BD1669" s="18"/>
      <c r="BF1669" s="18"/>
      <c r="BG1669" s="18" t="s">
        <v>62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0</v>
      </c>
      <c r="BN1669" s="18">
        <v>0</v>
      </c>
      <c r="BO1669">
        <v>0</v>
      </c>
      <c r="BP1669">
        <v>1</v>
      </c>
      <c r="BQ1669" s="18">
        <v>0</v>
      </c>
      <c r="BS1669" s="18"/>
      <c r="BT1669" t="s">
        <v>397</v>
      </c>
      <c r="BU1669" t="s">
        <v>397</v>
      </c>
      <c r="BW1669" s="25"/>
      <c r="CA1669" s="18"/>
      <c r="CC1669" s="18"/>
      <c r="CD1669" s="18"/>
      <c r="CF1669" s="18"/>
      <c r="CH1669" s="18"/>
      <c r="CR1669" s="18"/>
      <c r="CT1669" s="25"/>
      <c r="CU1669" t="s">
        <v>397</v>
      </c>
      <c r="CW1669" t="s">
        <v>397</v>
      </c>
      <c r="CX1669" s="25" t="s">
        <v>397</v>
      </c>
    </row>
    <row r="1670" spans="1:102" x14ac:dyDescent="0.3">
      <c r="A1670">
        <v>1669</v>
      </c>
      <c r="B1670">
        <v>184</v>
      </c>
      <c r="C1670" s="25" t="s">
        <v>67</v>
      </c>
      <c r="D1670" s="12">
        <v>15</v>
      </c>
      <c r="E1670" s="14"/>
      <c r="F1670" s="7" t="str">
        <f>IFERROR(D1670/E1670, "X")</f>
        <v>X</v>
      </c>
      <c r="G1670" s="7">
        <f>D1670-E1670</f>
        <v>15</v>
      </c>
      <c r="H1670" s="16">
        <f>D1670+E1670</f>
        <v>15</v>
      </c>
      <c r="I1670" s="11" t="str">
        <f>IFERROR(F1670/SQRT(F1670^2+AH1670), "X")</f>
        <v>X</v>
      </c>
      <c r="J1670" s="39" t="str">
        <f>IFERROR(SQRT((1-I1670^2)/AH1670), "X")</f>
        <v>X</v>
      </c>
      <c r="K1670" s="39" t="str">
        <f t="shared" si="107"/>
        <v>X</v>
      </c>
      <c r="L1670" s="39" t="str">
        <f t="shared" si="108"/>
        <v>X</v>
      </c>
      <c r="M1670" s="43" t="str">
        <f>IFERROR(I1670+J1670, "X")</f>
        <v>X</v>
      </c>
      <c r="N1670" s="45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0</v>
      </c>
      <c r="V1670" s="9">
        <v>1</v>
      </c>
      <c r="W1670" s="8">
        <v>0</v>
      </c>
      <c r="X1670" s="9">
        <v>0</v>
      </c>
      <c r="Y1670" s="8"/>
      <c r="AA1670" s="8"/>
      <c r="AG1670" s="47"/>
      <c r="AH1670" s="9">
        <f t="shared" si="110"/>
        <v>-1</v>
      </c>
      <c r="AI1670" s="7">
        <v>6.8</v>
      </c>
      <c r="AM1670" s="14"/>
      <c r="AO1670" s="16"/>
      <c r="AR1670" s="16"/>
      <c r="AS1670" s="9">
        <v>1999</v>
      </c>
      <c r="AT1670" s="23">
        <f t="shared" si="109"/>
        <v>3.3008127941181171</v>
      </c>
      <c r="AX1670" s="18"/>
      <c r="AZ1670" s="18"/>
      <c r="BB1670" s="18"/>
      <c r="BD1670" s="18"/>
      <c r="BF1670" s="18"/>
      <c r="BG1670" s="18" t="s">
        <v>62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 s="18">
        <v>0</v>
      </c>
      <c r="BO1670">
        <v>0</v>
      </c>
      <c r="BP1670">
        <v>1</v>
      </c>
      <c r="BQ1670" s="18">
        <v>0</v>
      </c>
      <c r="BS1670" s="18"/>
      <c r="BT1670" t="s">
        <v>397</v>
      </c>
      <c r="BU1670" t="s">
        <v>397</v>
      </c>
      <c r="BW1670" s="25"/>
      <c r="CA1670" s="18"/>
      <c r="CC1670" s="18"/>
      <c r="CD1670" s="18"/>
      <c r="CF1670" s="18"/>
      <c r="CH1670" s="18"/>
      <c r="CR1670" s="18"/>
      <c r="CT1670" s="25"/>
      <c r="CU1670" t="s">
        <v>397</v>
      </c>
      <c r="CW1670" t="s">
        <v>397</v>
      </c>
      <c r="CX1670" s="25" t="s">
        <v>397</v>
      </c>
    </row>
    <row r="1671" spans="1:102" x14ac:dyDescent="0.3">
      <c r="A1671">
        <v>1670</v>
      </c>
      <c r="B1671">
        <v>185</v>
      </c>
      <c r="C1671" s="25" t="s">
        <v>64</v>
      </c>
      <c r="D1671" s="12">
        <v>2.8</v>
      </c>
      <c r="E1671" s="14"/>
      <c r="F1671" s="7" t="str">
        <f>IFERROR(D1671/E1671, "X")</f>
        <v>X</v>
      </c>
      <c r="G1671" s="7">
        <f>D1671-E1671</f>
        <v>2.8</v>
      </c>
      <c r="H1671" s="16">
        <f>D1671+E1671</f>
        <v>2.8</v>
      </c>
      <c r="I1671" s="11" t="str">
        <f>IFERROR(F1671/SQRT(F1671^2+AH1671), "X")</f>
        <v>X</v>
      </c>
      <c r="J1671" s="39" t="str">
        <f>IFERROR(SQRT((1-I1671^2)/AH1671), "X")</f>
        <v>X</v>
      </c>
      <c r="K1671" s="39" t="str">
        <f t="shared" si="107"/>
        <v>X</v>
      </c>
      <c r="L1671" s="39" t="str">
        <f t="shared" si="108"/>
        <v>X</v>
      </c>
      <c r="M1671" s="43" t="str">
        <f>IFERROR(I1671+J1671, "X")</f>
        <v>X</v>
      </c>
      <c r="N1671" s="45">
        <v>1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0</v>
      </c>
      <c r="V1671" s="9">
        <v>0</v>
      </c>
      <c r="W1671" s="8">
        <v>0</v>
      </c>
      <c r="X1671" s="9">
        <v>0</v>
      </c>
      <c r="Y1671" s="8"/>
      <c r="AA1671" s="8"/>
      <c r="AG1671" s="47"/>
      <c r="AH1671" s="9">
        <f t="shared" si="110"/>
        <v>-1</v>
      </c>
      <c r="AI1671" s="7">
        <v>4.8</v>
      </c>
      <c r="AM1671" s="14"/>
      <c r="AO1671" s="16"/>
      <c r="AR1671" s="16"/>
      <c r="AS1671" s="9">
        <v>1978</v>
      </c>
      <c r="AT1671" s="23">
        <f t="shared" si="109"/>
        <v>3.2962262872611605</v>
      </c>
      <c r="AX1671" s="18"/>
      <c r="AZ1671" s="18"/>
      <c r="BB1671" s="18"/>
      <c r="BD1671" s="18"/>
      <c r="BF1671" s="18"/>
      <c r="BG1671" s="18" t="s">
        <v>62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 s="18">
        <v>0</v>
      </c>
      <c r="BO1671">
        <v>0</v>
      </c>
      <c r="BP1671">
        <v>1</v>
      </c>
      <c r="BQ1671" s="18">
        <v>0</v>
      </c>
      <c r="BS1671" s="18"/>
      <c r="BT1671" t="s">
        <v>397</v>
      </c>
      <c r="BU1671" t="s">
        <v>397</v>
      </c>
      <c r="BW1671" s="25"/>
      <c r="CA1671" s="18"/>
      <c r="CC1671" s="18"/>
      <c r="CD1671" s="18"/>
      <c r="CF1671" s="18"/>
      <c r="CH1671" s="18"/>
      <c r="CR1671" s="18"/>
      <c r="CT1671" s="25"/>
      <c r="CU1671" t="s">
        <v>397</v>
      </c>
      <c r="CW1671" t="s">
        <v>397</v>
      </c>
      <c r="CX1671" s="25" t="s">
        <v>397</v>
      </c>
    </row>
    <row r="1672" spans="1:102" x14ac:dyDescent="0.3">
      <c r="A1672">
        <v>1671</v>
      </c>
      <c r="B1672">
        <v>185</v>
      </c>
      <c r="C1672" s="25" t="s">
        <v>64</v>
      </c>
      <c r="D1672" s="12">
        <v>3.74</v>
      </c>
      <c r="E1672" s="14"/>
      <c r="F1672" s="7" t="str">
        <f>IFERROR(D1672/E1672, "X")</f>
        <v>X</v>
      </c>
      <c r="G1672" s="7">
        <f>D1672-E1672</f>
        <v>3.74</v>
      </c>
      <c r="H1672" s="16">
        <f>D1672+E1672</f>
        <v>3.74</v>
      </c>
      <c r="I1672" s="11" t="str">
        <f>IFERROR(F1672/SQRT(F1672^2+AH1672), "X")</f>
        <v>X</v>
      </c>
      <c r="J1672" s="39" t="str">
        <f>IFERROR(SQRT((1-I1672^2)/AH1672), "X")</f>
        <v>X</v>
      </c>
      <c r="K1672" s="39" t="str">
        <f t="shared" si="107"/>
        <v>X</v>
      </c>
      <c r="L1672" s="39" t="str">
        <f t="shared" si="108"/>
        <v>X</v>
      </c>
      <c r="M1672" s="43" t="str">
        <f>IFERROR(I1672+J1672, "X")</f>
        <v>X</v>
      </c>
      <c r="N1672" s="45">
        <v>1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0</v>
      </c>
      <c r="W1672" s="8">
        <v>0</v>
      </c>
      <c r="X1672" s="9">
        <v>0</v>
      </c>
      <c r="Y1672" s="8"/>
      <c r="AA1672" s="8"/>
      <c r="AG1672" s="47"/>
      <c r="AH1672" s="9">
        <f t="shared" si="110"/>
        <v>-1</v>
      </c>
      <c r="AI1672" s="7">
        <v>5.4</v>
      </c>
      <c r="AM1672" s="14"/>
      <c r="AO1672" s="16"/>
      <c r="AR1672" s="16"/>
      <c r="AS1672" s="9">
        <v>1986</v>
      </c>
      <c r="AT1672" s="23">
        <f t="shared" si="109"/>
        <v>3.2979792441593623</v>
      </c>
      <c r="AX1672" s="18"/>
      <c r="AZ1672" s="18"/>
      <c r="BB1672" s="18"/>
      <c r="BD1672" s="18"/>
      <c r="BF1672" s="18"/>
      <c r="BG1672" s="18" t="s">
        <v>62</v>
      </c>
      <c r="BH1672">
        <v>0</v>
      </c>
      <c r="BI1672">
        <v>1</v>
      </c>
      <c r="BJ1672">
        <v>0</v>
      </c>
      <c r="BK1672">
        <v>0</v>
      </c>
      <c r="BL1672">
        <v>0</v>
      </c>
      <c r="BM1672">
        <v>0</v>
      </c>
      <c r="BN1672" s="18">
        <v>0</v>
      </c>
      <c r="BO1672">
        <v>0</v>
      </c>
      <c r="BP1672">
        <v>1</v>
      </c>
      <c r="BQ1672" s="18">
        <v>0</v>
      </c>
      <c r="BS1672" s="18"/>
      <c r="BT1672" t="s">
        <v>397</v>
      </c>
      <c r="BU1672" t="s">
        <v>397</v>
      </c>
      <c r="BW1672" s="25"/>
      <c r="CA1672" s="18"/>
      <c r="CC1672" s="18"/>
      <c r="CD1672" s="18"/>
      <c r="CF1672" s="18"/>
      <c r="CH1672" s="18"/>
      <c r="CR1672" s="18"/>
      <c r="CT1672" s="25"/>
      <c r="CU1672" t="s">
        <v>397</v>
      </c>
      <c r="CW1672" t="s">
        <v>397</v>
      </c>
      <c r="CX1672" s="25" t="s">
        <v>397</v>
      </c>
    </row>
    <row r="1673" spans="1:102" x14ac:dyDescent="0.3">
      <c r="A1673">
        <v>1672</v>
      </c>
      <c r="B1673">
        <v>186</v>
      </c>
      <c r="C1673" s="25" t="s">
        <v>73</v>
      </c>
      <c r="D1673" s="12">
        <v>20.100000000000001</v>
      </c>
      <c r="E1673" s="14"/>
      <c r="F1673" s="7" t="str">
        <f>IFERROR(D1673/E1673, "X")</f>
        <v>X</v>
      </c>
      <c r="G1673" s="7">
        <f>D1673-E1673</f>
        <v>20.100000000000001</v>
      </c>
      <c r="H1673" s="16">
        <f>D1673+E1673</f>
        <v>20.100000000000001</v>
      </c>
      <c r="I1673" s="11" t="str">
        <f>IFERROR(F1673/SQRT(F1673^2+AH1673), "X")</f>
        <v>X</v>
      </c>
      <c r="J1673" s="39" t="str">
        <f>IFERROR(SQRT((1-I1673^2)/AH1673), "X")</f>
        <v>X</v>
      </c>
      <c r="K1673" s="39" t="str">
        <f t="shared" si="107"/>
        <v>X</v>
      </c>
      <c r="L1673" s="39" t="str">
        <f t="shared" si="108"/>
        <v>X</v>
      </c>
      <c r="M1673" s="43" t="str">
        <f>IFERROR(I1673+J1673, "X")</f>
        <v>X</v>
      </c>
      <c r="N1673" s="45">
        <v>1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0</v>
      </c>
      <c r="W1673" s="8">
        <v>0</v>
      </c>
      <c r="X1673" s="9">
        <v>0</v>
      </c>
      <c r="Y1673" s="8"/>
      <c r="AA1673" s="8"/>
      <c r="AG1673" s="47"/>
      <c r="AH1673" s="9">
        <f t="shared" si="110"/>
        <v>-1</v>
      </c>
      <c r="AI1673" s="7">
        <v>6.8</v>
      </c>
      <c r="AM1673" s="14"/>
      <c r="AO1673" s="16"/>
      <c r="AR1673" s="16"/>
      <c r="AS1673" s="9">
        <v>1986</v>
      </c>
      <c r="AT1673" s="23">
        <f t="shared" si="109"/>
        <v>3.2979792441593623</v>
      </c>
      <c r="AX1673" s="18"/>
      <c r="AZ1673" s="18"/>
      <c r="BB1673" s="18"/>
      <c r="BD1673" s="18"/>
      <c r="BF1673" s="18"/>
      <c r="BG1673" s="18" t="s">
        <v>71</v>
      </c>
      <c r="BH1673">
        <v>0</v>
      </c>
      <c r="BI1673">
        <v>0</v>
      </c>
      <c r="BJ1673">
        <v>0</v>
      </c>
      <c r="BK1673">
        <v>1</v>
      </c>
      <c r="BL1673">
        <v>0</v>
      </c>
      <c r="BM1673">
        <v>0</v>
      </c>
      <c r="BN1673" s="18">
        <v>0</v>
      </c>
      <c r="BO1673">
        <v>0</v>
      </c>
      <c r="BP1673">
        <v>1</v>
      </c>
      <c r="BQ1673" s="18">
        <v>0</v>
      </c>
      <c r="BS1673" s="18"/>
      <c r="BT1673" t="s">
        <v>397</v>
      </c>
      <c r="BU1673" t="s">
        <v>397</v>
      </c>
      <c r="BW1673" s="25"/>
      <c r="CA1673" s="18"/>
      <c r="CC1673" s="18"/>
      <c r="CD1673" s="18"/>
      <c r="CF1673" s="18"/>
      <c r="CH1673" s="18"/>
      <c r="CR1673" s="18"/>
      <c r="CT1673" s="25"/>
      <c r="CU1673" t="s">
        <v>397</v>
      </c>
      <c r="CW1673" t="s">
        <v>397</v>
      </c>
      <c r="CX1673" s="25" t="s">
        <v>397</v>
      </c>
    </row>
  </sheetData>
  <autoFilter ref="A1:CX1673" xr:uid="{F86BA332-B4D6-4ECB-8AB8-D681D68E9092}"/>
  <sortState xmlns:xlrd2="http://schemas.microsoft.com/office/spreadsheetml/2017/richdata2" ref="A2:AI1017">
    <sortCondition ref="C2:C1017"/>
  </sortState>
  <conditionalFormatting sqref="A1:CX1673">
    <cfRule type="containsBlanks" dxfId="1" priority="3">
      <formula>LEN(TRIM(A1))=0</formula>
    </cfRule>
    <cfRule type="expression" dxfId="0" priority="1">
      <formula>$C2&lt;&gt;$C1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workbookViewId="0">
      <selection activeCell="C23" sqref="C23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2" priority="1">
      <formula>LEN(TRIM(A1))=0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uncollectible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2023-01-09T06:48:07Z</dcterms:modified>
</cp:coreProperties>
</file>