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54738B2E-7C76-4670-87D9-AF5156A3BB7E}"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data_set!$A$1:$CZ$1116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91" i="12" l="1"/>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AK1743" i="10"/>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M1699" i="10"/>
  <c r="V1699" i="10"/>
  <c r="U1699" i="10"/>
  <c r="H1699" i="10"/>
  <c r="G1699" i="10"/>
  <c r="F1699" i="10"/>
  <c r="BM1698" i="10"/>
  <c r="V1698" i="10"/>
  <c r="U1698" i="10"/>
  <c r="H1698" i="10"/>
  <c r="G1698" i="10"/>
  <c r="F1698" i="10"/>
  <c r="BM1697" i="10"/>
  <c r="V1697" i="10"/>
  <c r="U1697" i="10"/>
  <c r="H1697" i="10"/>
  <c r="G1697" i="10"/>
  <c r="F1697" i="10"/>
  <c r="BM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M1690" i="10"/>
  <c r="AO1690" i="10"/>
  <c r="AK1690" i="10"/>
  <c r="V1690" i="10"/>
  <c r="U1690" i="10"/>
  <c r="H1690" i="10"/>
  <c r="G1690" i="10"/>
  <c r="F1690" i="10"/>
  <c r="BM1689" i="10"/>
  <c r="AO1689" i="10"/>
  <c r="AK1689" i="10"/>
  <c r="V1689" i="10"/>
  <c r="U1689" i="10"/>
  <c r="H1689" i="10"/>
  <c r="G1689" i="10"/>
  <c r="F1689" i="10"/>
  <c r="BM1688" i="10"/>
  <c r="AO1688" i="10"/>
  <c r="AK1688" i="10"/>
  <c r="V1688" i="10"/>
  <c r="U1688" i="10"/>
  <c r="H1688" i="10"/>
  <c r="G1688" i="10"/>
  <c r="F1688" i="10"/>
  <c r="BM1687" i="10"/>
  <c r="AO1687" i="10"/>
  <c r="AK1687" i="10"/>
  <c r="V1687" i="10"/>
  <c r="U1687" i="10"/>
  <c r="H1687" i="10"/>
  <c r="G1687" i="10"/>
  <c r="F1687" i="10"/>
  <c r="BM1686" i="10"/>
  <c r="AO1686" i="10"/>
  <c r="AK1686" i="10"/>
  <c r="V1686" i="10"/>
  <c r="U1686" i="10"/>
  <c r="H1686" i="10"/>
  <c r="G1686" i="10"/>
  <c r="F1686" i="10"/>
  <c r="BM1685" i="10"/>
  <c r="AO1685" i="10"/>
  <c r="AK1685" i="10"/>
  <c r="V1685" i="10"/>
  <c r="U1685" i="10"/>
  <c r="H1685" i="10"/>
  <c r="G1685" i="10"/>
  <c r="F1685" i="10"/>
  <c r="BM1684" i="10"/>
  <c r="AO1684" i="10"/>
  <c r="AK1684" i="10"/>
  <c r="V1684" i="10"/>
  <c r="U1684" i="10"/>
  <c r="H1684" i="10"/>
  <c r="G1684" i="10"/>
  <c r="F1684" i="10"/>
  <c r="BM1683" i="10"/>
  <c r="AM1683" i="10"/>
  <c r="AL1683" i="10"/>
  <c r="AK1683" i="10"/>
  <c r="V1683" i="10"/>
  <c r="U1683" i="10"/>
  <c r="H1683" i="10"/>
  <c r="G1683" i="10"/>
  <c r="F1683" i="10"/>
  <c r="BM1682" i="10"/>
  <c r="AM1682" i="10"/>
  <c r="AL1682" i="10"/>
  <c r="AK1682" i="10"/>
  <c r="V1682" i="10"/>
  <c r="U1682" i="10"/>
  <c r="H1682" i="10"/>
  <c r="G1682" i="10"/>
  <c r="F1682" i="10"/>
  <c r="BM1681" i="10"/>
  <c r="AM1681" i="10"/>
  <c r="AL1681" i="10"/>
  <c r="AK1681" i="10"/>
  <c r="V1681" i="10"/>
  <c r="U1681" i="10"/>
  <c r="H1681" i="10"/>
  <c r="G1681" i="10"/>
  <c r="F1681" i="10"/>
  <c r="BM1680" i="10"/>
  <c r="AM1680" i="10"/>
  <c r="AL1680" i="10"/>
  <c r="AK1680" i="10"/>
  <c r="V1680" i="10"/>
  <c r="U1680" i="10"/>
  <c r="H1680" i="10"/>
  <c r="G1680" i="10"/>
  <c r="F1680" i="10"/>
  <c r="BM1679" i="10"/>
  <c r="AM1679" i="10"/>
  <c r="AL1679" i="10"/>
  <c r="AK1679" i="10"/>
  <c r="V1679" i="10"/>
  <c r="U1679" i="10"/>
  <c r="H1679" i="10"/>
  <c r="G1679" i="10"/>
  <c r="F1679" i="10"/>
  <c r="BM1678" i="10"/>
  <c r="AM1678" i="10"/>
  <c r="AL1678" i="10"/>
  <c r="AK1678" i="10"/>
  <c r="V1678" i="10"/>
  <c r="U1678" i="10"/>
  <c r="H1678" i="10"/>
  <c r="G1678" i="10"/>
  <c r="F1678" i="10"/>
  <c r="BM1677" i="10"/>
  <c r="AM1677" i="10"/>
  <c r="AL1677" i="10"/>
  <c r="AK1677" i="10"/>
  <c r="V1677" i="10"/>
  <c r="U1677" i="10"/>
  <c r="H1677" i="10"/>
  <c r="G1677" i="10"/>
  <c r="F1677" i="10"/>
  <c r="BM1676" i="10"/>
  <c r="AM1676" i="10"/>
  <c r="AL1676" i="10"/>
  <c r="AK1676" i="10"/>
  <c r="V1676" i="10"/>
  <c r="U1676" i="10"/>
  <c r="H1676" i="10"/>
  <c r="G1676" i="10"/>
  <c r="F1676" i="10"/>
  <c r="BM1675" i="10"/>
  <c r="AM1675" i="10"/>
  <c r="AL1675" i="10"/>
  <c r="AK1675" i="10"/>
  <c r="V1675" i="10"/>
  <c r="U1675" i="10"/>
  <c r="H1675" i="10"/>
  <c r="G1675" i="10"/>
  <c r="F1675" i="10"/>
  <c r="BM1674" i="10"/>
  <c r="AM1674" i="10"/>
  <c r="AL1674" i="10"/>
  <c r="AK1674" i="10"/>
  <c r="V1674" i="10"/>
  <c r="U1674" i="10"/>
  <c r="H1674" i="10"/>
  <c r="G1674" i="10"/>
  <c r="F1674" i="10"/>
  <c r="BM1673" i="10"/>
  <c r="AM1673" i="10"/>
  <c r="AL1673" i="10"/>
  <c r="AK1673" i="10"/>
  <c r="V1673" i="10"/>
  <c r="U1673" i="10"/>
  <c r="H1673" i="10"/>
  <c r="G1673" i="10"/>
  <c r="F1673" i="10"/>
  <c r="BM1672" i="10"/>
  <c r="AM1672" i="10"/>
  <c r="AL1672" i="10"/>
  <c r="AK1672" i="10"/>
  <c r="V1672" i="10"/>
  <c r="U1672" i="10"/>
  <c r="H1672" i="10"/>
  <c r="G1672" i="10"/>
  <c r="F1672" i="10"/>
  <c r="I1672" i="10" s="1"/>
  <c r="J1672" i="10" s="1"/>
  <c r="K1672" i="10" s="1"/>
  <c r="BM1671" i="10"/>
  <c r="AM1671" i="10"/>
  <c r="AL1671" i="10"/>
  <c r="AK1671" i="10"/>
  <c r="V1671" i="10"/>
  <c r="U1671" i="10"/>
  <c r="H1671" i="10"/>
  <c r="G1671" i="10"/>
  <c r="F1671" i="10"/>
  <c r="BM1670" i="10"/>
  <c r="AM1670" i="10"/>
  <c r="AL1670" i="10"/>
  <c r="AK1670" i="10"/>
  <c r="V1670" i="10"/>
  <c r="U1670" i="10"/>
  <c r="H1670" i="10"/>
  <c r="G1670" i="10"/>
  <c r="F1670" i="10"/>
  <c r="BM1669" i="10"/>
  <c r="AM1669" i="10"/>
  <c r="AL1669" i="10"/>
  <c r="AK1669" i="10"/>
  <c r="V1669" i="10"/>
  <c r="U1669" i="10"/>
  <c r="H1669" i="10"/>
  <c r="G1669" i="10"/>
  <c r="F1669" i="10"/>
  <c r="BM1668" i="10"/>
  <c r="AM1668" i="10"/>
  <c r="AL1668" i="10"/>
  <c r="AK1668" i="10"/>
  <c r="V1668" i="10"/>
  <c r="U1668" i="10"/>
  <c r="H1668" i="10"/>
  <c r="G1668" i="10"/>
  <c r="F1668" i="10"/>
  <c r="BM1667" i="10"/>
  <c r="V1667" i="10"/>
  <c r="U1667" i="10"/>
  <c r="H1667" i="10"/>
  <c r="G1667" i="10"/>
  <c r="BM1666" i="10"/>
  <c r="V1666" i="10"/>
  <c r="U1666" i="10"/>
  <c r="H1666" i="10"/>
  <c r="G1666" i="10"/>
  <c r="BM1665" i="10"/>
  <c r="V1665" i="10"/>
  <c r="U1665" i="10"/>
  <c r="I1665" i="10" s="1"/>
  <c r="J1665" i="10" s="1"/>
  <c r="K1665" i="10" s="1"/>
  <c r="H1665" i="10"/>
  <c r="G1665" i="10"/>
  <c r="BM1664" i="10"/>
  <c r="V1664" i="10"/>
  <c r="U1664" i="10"/>
  <c r="H1664" i="10"/>
  <c r="G1664" i="10"/>
  <c r="BM1663" i="10"/>
  <c r="V1663" i="10"/>
  <c r="U1663" i="10"/>
  <c r="I1663" i="10" s="1"/>
  <c r="J1663" i="10" s="1"/>
  <c r="K1663" i="10" s="1"/>
  <c r="H1663" i="10"/>
  <c r="G1663" i="10"/>
  <c r="BM1662" i="10"/>
  <c r="V1662" i="10"/>
  <c r="U1662" i="10"/>
  <c r="H1662" i="10"/>
  <c r="G1662" i="10"/>
  <c r="BM1661" i="10"/>
  <c r="V1661" i="10"/>
  <c r="U1661" i="10"/>
  <c r="H1661" i="10"/>
  <c r="G1661" i="10"/>
  <c r="BM1660" i="10"/>
  <c r="V1660" i="10"/>
  <c r="U1660" i="10"/>
  <c r="I1660" i="10" s="1"/>
  <c r="J1660" i="10" s="1"/>
  <c r="K1660" i="10" s="1"/>
  <c r="H1660" i="10"/>
  <c r="G1660" i="10"/>
  <c r="BM1659" i="10"/>
  <c r="V1659" i="10"/>
  <c r="U1659" i="10"/>
  <c r="H1659" i="10"/>
  <c r="G1659" i="10"/>
  <c r="BM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M1628" i="10"/>
  <c r="AN1628" i="10"/>
  <c r="V1628" i="10"/>
  <c r="U1628" i="10"/>
  <c r="I1628" i="10" s="1"/>
  <c r="J1628" i="10" s="1"/>
  <c r="K1628" i="10" s="1"/>
  <c r="E1628" i="10"/>
  <c r="H1628" i="10" s="1"/>
  <c r="BM1627" i="10"/>
  <c r="AN1627" i="10"/>
  <c r="V1627" i="10"/>
  <c r="U1627" i="10"/>
  <c r="E1627" i="10"/>
  <c r="G1627" i="10" s="1"/>
  <c r="BM1626" i="10"/>
  <c r="AN1626" i="10"/>
  <c r="V1626" i="10"/>
  <c r="U1626" i="10"/>
  <c r="E1626" i="10"/>
  <c r="G1626" i="10" s="1"/>
  <c r="BM1625" i="10"/>
  <c r="AN1625" i="10"/>
  <c r="V1625" i="10"/>
  <c r="U1625" i="10"/>
  <c r="I1625" i="10" s="1"/>
  <c r="J1625" i="10" s="1"/>
  <c r="K1625" i="10" s="1"/>
  <c r="E1625" i="10"/>
  <c r="G1625" i="10" s="1"/>
  <c r="BM1624" i="10"/>
  <c r="AN1624" i="10"/>
  <c r="V1624" i="10"/>
  <c r="U1624" i="10"/>
  <c r="E1624" i="10"/>
  <c r="G1624" i="10" s="1"/>
  <c r="BM1623" i="10"/>
  <c r="AN1623" i="10"/>
  <c r="V1623" i="10"/>
  <c r="U1623" i="10"/>
  <c r="I1623" i="10" s="1"/>
  <c r="J1623" i="10" s="1"/>
  <c r="K1623" i="10" s="1"/>
  <c r="E1623" i="10"/>
  <c r="G1623" i="10" s="1"/>
  <c r="BM1622" i="10"/>
  <c r="AN1622" i="10"/>
  <c r="V1622" i="10"/>
  <c r="U1622" i="10"/>
  <c r="E1622" i="10"/>
  <c r="G1622" i="10" s="1"/>
  <c r="BM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M1576" i="10"/>
  <c r="AK1576" i="10"/>
  <c r="V1576" i="10"/>
  <c r="U1576" i="10"/>
  <c r="H1576" i="10"/>
  <c r="G1576" i="10"/>
  <c r="F1576" i="10"/>
  <c r="BM1575" i="10"/>
  <c r="AK1575" i="10"/>
  <c r="V1575" i="10"/>
  <c r="U1575" i="10"/>
  <c r="H1575" i="10"/>
  <c r="G1575" i="10"/>
  <c r="F1575" i="10"/>
  <c r="BM1574" i="10"/>
  <c r="AK1574" i="10"/>
  <c r="V1574" i="10"/>
  <c r="U1574" i="10"/>
  <c r="H1574" i="10"/>
  <c r="G1574" i="10"/>
  <c r="F1574" i="10"/>
  <c r="BM1573" i="10"/>
  <c r="AK1573" i="10"/>
  <c r="V1573" i="10"/>
  <c r="U1573" i="10"/>
  <c r="H1573" i="10"/>
  <c r="G1573" i="10"/>
  <c r="F1573" i="10"/>
  <c r="BM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M1476" i="10"/>
  <c r="AT1476" i="10"/>
  <c r="AQ1476" i="10"/>
  <c r="AO1476" i="10"/>
  <c r="V1476" i="10"/>
  <c r="U1476" i="10"/>
  <c r="H1476" i="10"/>
  <c r="G1476" i="10"/>
  <c r="F1476" i="10"/>
  <c r="BM1475" i="10"/>
  <c r="AT1475" i="10"/>
  <c r="AQ1475" i="10"/>
  <c r="AO1475" i="10"/>
  <c r="V1475" i="10"/>
  <c r="U1475" i="10"/>
  <c r="H1475" i="10"/>
  <c r="G1475" i="10"/>
  <c r="F1475" i="10"/>
  <c r="BM1474" i="10"/>
  <c r="AT1474" i="10"/>
  <c r="AQ1474" i="10"/>
  <c r="AO1474" i="10"/>
  <c r="V1474" i="10"/>
  <c r="U1474" i="10"/>
  <c r="H1474" i="10"/>
  <c r="G1474" i="10"/>
  <c r="F1474" i="10"/>
  <c r="BM1473" i="10"/>
  <c r="AT1473" i="10"/>
  <c r="AQ1473" i="10"/>
  <c r="AO1473" i="10"/>
  <c r="V1473" i="10"/>
  <c r="U1473" i="10"/>
  <c r="H1473" i="10"/>
  <c r="G1473" i="10"/>
  <c r="F1473" i="10"/>
  <c r="BM1472" i="10"/>
  <c r="AT1472" i="10"/>
  <c r="AQ1472" i="10"/>
  <c r="AO1472" i="10"/>
  <c r="V1472" i="10"/>
  <c r="U1472" i="10"/>
  <c r="H1472" i="10"/>
  <c r="G1472" i="10"/>
  <c r="F1472" i="10"/>
  <c r="BM1471" i="10"/>
  <c r="AT1471" i="10"/>
  <c r="AQ1471" i="10"/>
  <c r="AO1471" i="10"/>
  <c r="V1471" i="10"/>
  <c r="U1471" i="10"/>
  <c r="H1471" i="10"/>
  <c r="G1471" i="10"/>
  <c r="F1471" i="10"/>
  <c r="BM1470" i="10"/>
  <c r="AT1470" i="10"/>
  <c r="AQ1470" i="10"/>
  <c r="AO1470" i="10"/>
  <c r="V1470" i="10"/>
  <c r="U1470" i="10"/>
  <c r="H1470" i="10"/>
  <c r="G1470" i="10"/>
  <c r="F1470" i="10"/>
  <c r="BM1469" i="10"/>
  <c r="AT1469" i="10"/>
  <c r="AQ1469" i="10"/>
  <c r="AO1469" i="10"/>
  <c r="V1469" i="10"/>
  <c r="U1469" i="10"/>
  <c r="H1469" i="10"/>
  <c r="G1469" i="10"/>
  <c r="F1469" i="10"/>
  <c r="BM1468" i="10"/>
  <c r="AT1468" i="10"/>
  <c r="AQ1468" i="10"/>
  <c r="AO1468" i="10"/>
  <c r="V1468" i="10"/>
  <c r="U1468" i="10"/>
  <c r="H1468" i="10"/>
  <c r="G1468" i="10"/>
  <c r="F1468" i="10"/>
  <c r="BM1467" i="10"/>
  <c r="AT1467" i="10"/>
  <c r="AQ1467" i="10"/>
  <c r="AO1467" i="10"/>
  <c r="V1467" i="10"/>
  <c r="U1467" i="10"/>
  <c r="H1467" i="10"/>
  <c r="G1467" i="10"/>
  <c r="F1467" i="10"/>
  <c r="BM1466" i="10"/>
  <c r="AT1466" i="10"/>
  <c r="AQ1466" i="10"/>
  <c r="AO1466" i="10"/>
  <c r="V1466" i="10"/>
  <c r="U1466" i="10"/>
  <c r="H1466" i="10"/>
  <c r="G1466" i="10"/>
  <c r="F1466" i="10"/>
  <c r="BM1465" i="10"/>
  <c r="AT1465" i="10"/>
  <c r="AQ1465" i="10"/>
  <c r="AO1465" i="10"/>
  <c r="V1465" i="10"/>
  <c r="U1465" i="10"/>
  <c r="H1465" i="10"/>
  <c r="G1465" i="10"/>
  <c r="F1465" i="10"/>
  <c r="BM1464" i="10"/>
  <c r="AT1464" i="10"/>
  <c r="AQ1464" i="10"/>
  <c r="AO1464" i="10"/>
  <c r="V1464" i="10"/>
  <c r="U1464" i="10"/>
  <c r="H1464" i="10"/>
  <c r="G1464" i="10"/>
  <c r="F1464" i="10"/>
  <c r="BM1463" i="10"/>
  <c r="AT1463" i="10"/>
  <c r="AQ1463" i="10"/>
  <c r="AO1463" i="10"/>
  <c r="V1463" i="10"/>
  <c r="U1463" i="10"/>
  <c r="H1463" i="10"/>
  <c r="G1463" i="10"/>
  <c r="F1463" i="10"/>
  <c r="BM1462" i="10"/>
  <c r="AT1462" i="10"/>
  <c r="AQ1462" i="10"/>
  <c r="AO1462" i="10"/>
  <c r="V1462" i="10"/>
  <c r="U1462" i="10"/>
  <c r="H1462" i="10"/>
  <c r="G1462" i="10"/>
  <c r="F1462" i="10"/>
  <c r="BM1461" i="10"/>
  <c r="AT1461" i="10"/>
  <c r="AQ1461" i="10"/>
  <c r="AO1461" i="10"/>
  <c r="V1461" i="10"/>
  <c r="U1461" i="10"/>
  <c r="H1461" i="10"/>
  <c r="G1461" i="10"/>
  <c r="F1461" i="10"/>
  <c r="BM1460" i="10"/>
  <c r="AT1460" i="10"/>
  <c r="AQ1460" i="10"/>
  <c r="AO1460" i="10"/>
  <c r="V1460" i="10"/>
  <c r="U1460" i="10"/>
  <c r="H1460" i="10"/>
  <c r="G1460" i="10"/>
  <c r="F1460" i="10"/>
  <c r="BM1459" i="10"/>
  <c r="AT1459" i="10"/>
  <c r="AQ1459" i="10"/>
  <c r="AO1459" i="10"/>
  <c r="V1459" i="10"/>
  <c r="U1459" i="10"/>
  <c r="H1459" i="10"/>
  <c r="G1459" i="10"/>
  <c r="F1459" i="10"/>
  <c r="BM1458" i="10"/>
  <c r="AT1458" i="10"/>
  <c r="AQ1458" i="10"/>
  <c r="AO1458" i="10"/>
  <c r="V1458" i="10"/>
  <c r="U1458" i="10"/>
  <c r="H1458" i="10"/>
  <c r="G1458" i="10"/>
  <c r="F1458" i="10"/>
  <c r="BM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M1402" i="10" s="1"/>
  <c r="V1402" i="10"/>
  <c r="U1402" i="10"/>
  <c r="H1402" i="10"/>
  <c r="G1402" i="10"/>
  <c r="AW1401" i="10"/>
  <c r="AR1401" i="10"/>
  <c r="AO1401" i="10"/>
  <c r="AM1401" i="10"/>
  <c r="W1401" i="10" s="1"/>
  <c r="BM1401" i="10" s="1"/>
  <c r="V1401" i="10"/>
  <c r="U1401" i="10"/>
  <c r="H1401" i="10"/>
  <c r="G1401" i="10"/>
  <c r="AW1400" i="10"/>
  <c r="AR1400" i="10"/>
  <c r="AO1400" i="10"/>
  <c r="AM1400" i="10"/>
  <c r="W1400" i="10" s="1"/>
  <c r="BM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M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M1395" i="10" s="1"/>
  <c r="V1395" i="10"/>
  <c r="U1395" i="10"/>
  <c r="H1395" i="10"/>
  <c r="G1395" i="10"/>
  <c r="AW1394" i="10"/>
  <c r="AR1394" i="10"/>
  <c r="AO1394" i="10"/>
  <c r="AM1394" i="10"/>
  <c r="W1394" i="10" s="1"/>
  <c r="BM1394" i="10" s="1"/>
  <c r="V1394" i="10"/>
  <c r="U1394" i="10"/>
  <c r="H1394" i="10"/>
  <c r="G1394" i="10"/>
  <c r="AW1393" i="10"/>
  <c r="AR1393" i="10"/>
  <c r="AO1393" i="10"/>
  <c r="AM1393" i="10"/>
  <c r="W1393" i="10" s="1"/>
  <c r="BM1393" i="10" s="1"/>
  <c r="V1393" i="10"/>
  <c r="U1393" i="10"/>
  <c r="H1393" i="10"/>
  <c r="G1393" i="10"/>
  <c r="AW1392" i="10"/>
  <c r="AR1392" i="10"/>
  <c r="AO1392" i="10"/>
  <c r="AM1392" i="10"/>
  <c r="W1392" i="10" s="1"/>
  <c r="BM1392" i="10" s="1"/>
  <c r="V1392" i="10"/>
  <c r="U1392" i="10"/>
  <c r="H1392" i="10"/>
  <c r="G1392" i="10"/>
  <c r="AW1391" i="10"/>
  <c r="AR1391" i="10"/>
  <c r="AO1391" i="10"/>
  <c r="AM1391" i="10"/>
  <c r="W1391" i="10" s="1"/>
  <c r="BM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M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M1387" i="10" s="1"/>
  <c r="V1387" i="10"/>
  <c r="U1387" i="10"/>
  <c r="H1387" i="10"/>
  <c r="G1387" i="10"/>
  <c r="AW1386" i="10"/>
  <c r="AR1386" i="10"/>
  <c r="AO1386" i="10"/>
  <c r="AN1386" i="10"/>
  <c r="AN1376" i="10" s="1"/>
  <c r="V1386" i="10"/>
  <c r="U1386" i="10"/>
  <c r="H1386" i="10"/>
  <c r="G1386" i="10"/>
  <c r="AW1385" i="10"/>
  <c r="AR1385" i="10"/>
  <c r="AO1385" i="10"/>
  <c r="AN1385" i="10"/>
  <c r="W1385" i="10" s="1"/>
  <c r="BM1385" i="10" s="1"/>
  <c r="V1385" i="10"/>
  <c r="U1385" i="10"/>
  <c r="H1385" i="10"/>
  <c r="G1385" i="10"/>
  <c r="AW1384" i="10"/>
  <c r="AR1384" i="10"/>
  <c r="AO1384" i="10"/>
  <c r="AN1384" i="10"/>
  <c r="W1384" i="10" s="1"/>
  <c r="BM1384" i="10" s="1"/>
  <c r="V1384" i="10"/>
  <c r="U1384" i="10"/>
  <c r="H1384" i="10"/>
  <c r="G1384" i="10"/>
  <c r="AW1383" i="10"/>
  <c r="AR1383" i="10"/>
  <c r="AO1383" i="10"/>
  <c r="AN1383" i="10"/>
  <c r="W1383" i="10" s="1"/>
  <c r="BM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M1349" i="10" s="1"/>
  <c r="V1349" i="10"/>
  <c r="U1349" i="10"/>
  <c r="H1349" i="10"/>
  <c r="G1349" i="10"/>
  <c r="AN1348" i="10"/>
  <c r="W1348" i="10" s="1"/>
  <c r="BM1348" i="10" s="1"/>
  <c r="V1348" i="10"/>
  <c r="U1348" i="10"/>
  <c r="I1348" i="10" s="1"/>
  <c r="J1348" i="10" s="1"/>
  <c r="K1348" i="10" s="1"/>
  <c r="H1348" i="10"/>
  <c r="G1348" i="10"/>
  <c r="AN1347" i="10"/>
  <c r="W1347" i="10" s="1"/>
  <c r="BM1347" i="10" s="1"/>
  <c r="V1347" i="10"/>
  <c r="U1347" i="10"/>
  <c r="H1347" i="10"/>
  <c r="G1347" i="10"/>
  <c r="AN1346" i="10"/>
  <c r="W1346" i="10" s="1"/>
  <c r="BM1346" i="10" s="1"/>
  <c r="V1346" i="10"/>
  <c r="U1346" i="10"/>
  <c r="H1346" i="10"/>
  <c r="G1346" i="10"/>
  <c r="AN1345" i="10"/>
  <c r="W1345" i="10" s="1"/>
  <c r="BM1345" i="10" s="1"/>
  <c r="V1345" i="10"/>
  <c r="U1345" i="10"/>
  <c r="H1345" i="10"/>
  <c r="G1345" i="10"/>
  <c r="AN1344" i="10"/>
  <c r="W1344" i="10" s="1"/>
  <c r="BM1344" i="10" s="1"/>
  <c r="V1344" i="10"/>
  <c r="U1344" i="10"/>
  <c r="H1344" i="10"/>
  <c r="G1344" i="10"/>
  <c r="AN1343" i="10"/>
  <c r="W1343" i="10" s="1"/>
  <c r="BM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M1327" i="10"/>
  <c r="AR1327" i="10"/>
  <c r="AM1327" i="10"/>
  <c r="V1327" i="10"/>
  <c r="U1327" i="10"/>
  <c r="I1327" i="10" s="1"/>
  <c r="J1327" i="10" s="1"/>
  <c r="K1327" i="10" s="1"/>
  <c r="E1327" i="10"/>
  <c r="BM1326" i="10"/>
  <c r="AR1326" i="10"/>
  <c r="AM1326" i="10"/>
  <c r="V1326" i="10"/>
  <c r="U1326" i="10"/>
  <c r="E1326" i="10"/>
  <c r="H1326" i="10" s="1"/>
  <c r="BM1325" i="10"/>
  <c r="AR1325" i="10"/>
  <c r="AM1325" i="10"/>
  <c r="V1325" i="10"/>
  <c r="U1325" i="10"/>
  <c r="E1325" i="10"/>
  <c r="G1325" i="10" s="1"/>
  <c r="BM1324" i="10"/>
  <c r="AR1324" i="10"/>
  <c r="AM1324" i="10"/>
  <c r="V1324" i="10"/>
  <c r="U1324" i="10"/>
  <c r="I1324" i="10" s="1"/>
  <c r="J1324" i="10" s="1"/>
  <c r="K1324" i="10" s="1"/>
  <c r="E1324" i="10"/>
  <c r="BM1323" i="10"/>
  <c r="AR1323" i="10"/>
  <c r="AM1323" i="10"/>
  <c r="V1323" i="10"/>
  <c r="U1323" i="10"/>
  <c r="E1323" i="10"/>
  <c r="G1323" i="10" s="1"/>
  <c r="BM1322" i="10"/>
  <c r="AR1322" i="10"/>
  <c r="AM1322" i="10"/>
  <c r="V1322" i="10"/>
  <c r="U1322" i="10"/>
  <c r="E1322" i="10"/>
  <c r="H1322" i="10" s="1"/>
  <c r="BM1321" i="10"/>
  <c r="AR1321" i="10"/>
  <c r="AM1321" i="10"/>
  <c r="V1321" i="10"/>
  <c r="U1321" i="10"/>
  <c r="E1321" i="10"/>
  <c r="G1321" i="10" s="1"/>
  <c r="BM1320" i="10"/>
  <c r="AR1320" i="10"/>
  <c r="AM1320" i="10"/>
  <c r="V1320" i="10"/>
  <c r="U1320" i="10"/>
  <c r="E1320" i="10"/>
  <c r="G1320" i="10" s="1"/>
  <c r="BM1319" i="10"/>
  <c r="AR1319" i="10"/>
  <c r="AM1319" i="10"/>
  <c r="V1319" i="10"/>
  <c r="U1319" i="10"/>
  <c r="I1319" i="10" s="1"/>
  <c r="J1319" i="10" s="1"/>
  <c r="K1319" i="10" s="1"/>
  <c r="E1319" i="10"/>
  <c r="H1319" i="10" s="1"/>
  <c r="BM1318" i="10"/>
  <c r="AR1318" i="10"/>
  <c r="AM1318" i="10"/>
  <c r="V1318" i="10"/>
  <c r="U1318" i="10"/>
  <c r="E1318" i="10"/>
  <c r="BM1317" i="10"/>
  <c r="AR1317" i="10"/>
  <c r="AM1317" i="10"/>
  <c r="V1317" i="10"/>
  <c r="U1317" i="10"/>
  <c r="E1317" i="10"/>
  <c r="BM1316" i="10"/>
  <c r="AR1316" i="10"/>
  <c r="AM1316" i="10"/>
  <c r="V1316" i="10"/>
  <c r="U1316" i="10"/>
  <c r="I1316" i="10" s="1"/>
  <c r="J1316" i="10" s="1"/>
  <c r="K1316" i="10" s="1"/>
  <c r="E1316" i="10"/>
  <c r="G1316" i="10" s="1"/>
  <c r="BM1315" i="10"/>
  <c r="AR1315" i="10"/>
  <c r="AM1315" i="10"/>
  <c r="V1315" i="10"/>
  <c r="U1315" i="10"/>
  <c r="E1315" i="10"/>
  <c r="G1315" i="10" s="1"/>
  <c r="BM1314" i="10"/>
  <c r="AR1314" i="10"/>
  <c r="AM1314" i="10"/>
  <c r="V1314" i="10"/>
  <c r="U1314" i="10"/>
  <c r="E1314" i="10"/>
  <c r="BM1313" i="10"/>
  <c r="AR1313" i="10"/>
  <c r="AM1313" i="10"/>
  <c r="V1313" i="10"/>
  <c r="U1313" i="10"/>
  <c r="E1313" i="10"/>
  <c r="BM1312" i="10"/>
  <c r="AR1312" i="10"/>
  <c r="AM1312" i="10"/>
  <c r="V1312" i="10"/>
  <c r="U1312" i="10"/>
  <c r="E1312" i="10"/>
  <c r="G1312" i="10" s="1"/>
  <c r="BM1311" i="10"/>
  <c r="AR1311" i="10"/>
  <c r="AM1311" i="10"/>
  <c r="V1311" i="10"/>
  <c r="U1311" i="10"/>
  <c r="I1311" i="10" s="1"/>
  <c r="J1311" i="10" s="1"/>
  <c r="K1311" i="10" s="1"/>
  <c r="E1311" i="10"/>
  <c r="G1311" i="10" s="1"/>
  <c r="BM1310" i="10"/>
  <c r="AR1310" i="10"/>
  <c r="AM1310" i="10"/>
  <c r="V1310" i="10"/>
  <c r="U1310" i="10"/>
  <c r="E1310" i="10"/>
  <c r="H1310" i="10" s="1"/>
  <c r="BM1309" i="10"/>
  <c r="AR1309" i="10"/>
  <c r="AM1309" i="10"/>
  <c r="V1309" i="10"/>
  <c r="U1309" i="10"/>
  <c r="E1309" i="10"/>
  <c r="G1309" i="10" s="1"/>
  <c r="BM1308" i="10"/>
  <c r="AR1308" i="10"/>
  <c r="AM1308" i="10"/>
  <c r="V1308" i="10"/>
  <c r="U1308" i="10"/>
  <c r="I1308" i="10" s="1"/>
  <c r="J1308" i="10" s="1"/>
  <c r="K1308" i="10" s="1"/>
  <c r="E1308" i="10"/>
  <c r="H1308" i="10" s="1"/>
  <c r="BM1307" i="10"/>
  <c r="AR1307" i="10"/>
  <c r="AM1307" i="10"/>
  <c r="V1307" i="10"/>
  <c r="U1307" i="10"/>
  <c r="E1307" i="10"/>
  <c r="G1307" i="10" s="1"/>
  <c r="BM1306" i="10"/>
  <c r="AR1306" i="10"/>
  <c r="AM1306" i="10"/>
  <c r="V1306" i="10"/>
  <c r="U1306" i="10"/>
  <c r="E1306" i="10"/>
  <c r="H1306" i="10" s="1"/>
  <c r="BM1305" i="10"/>
  <c r="AR1305" i="10"/>
  <c r="AM1305" i="10"/>
  <c r="V1305" i="10"/>
  <c r="U1305" i="10"/>
  <c r="E1305" i="10"/>
  <c r="G1305" i="10" s="1"/>
  <c r="BM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M1286" i="10"/>
  <c r="V1286" i="10"/>
  <c r="U1286" i="10"/>
  <c r="H1286" i="10"/>
  <c r="G1286" i="10"/>
  <c r="F1286" i="10"/>
  <c r="BM1285" i="10"/>
  <c r="V1285" i="10"/>
  <c r="U1285" i="10"/>
  <c r="H1285" i="10"/>
  <c r="G1285" i="10"/>
  <c r="F1285" i="10"/>
  <c r="V1284" i="10"/>
  <c r="U1284" i="10"/>
  <c r="H1284" i="10"/>
  <c r="G1284" i="10"/>
  <c r="F1284" i="10"/>
  <c r="BM1283" i="10"/>
  <c r="V1283" i="10"/>
  <c r="U1283" i="10"/>
  <c r="H1283" i="10"/>
  <c r="G1283" i="10"/>
  <c r="F1283" i="10"/>
  <c r="BM1282" i="10"/>
  <c r="V1282" i="10"/>
  <c r="U1282" i="10"/>
  <c r="H1282" i="10"/>
  <c r="G1282" i="10"/>
  <c r="F1282" i="10"/>
  <c r="BM1281" i="10"/>
  <c r="V1281" i="10"/>
  <c r="U1281" i="10"/>
  <c r="H1281" i="10"/>
  <c r="G1281" i="10"/>
  <c r="F1281" i="10"/>
  <c r="BM1280" i="10"/>
  <c r="V1280" i="10"/>
  <c r="U1280" i="10"/>
  <c r="H1280" i="10"/>
  <c r="G1280" i="10"/>
  <c r="F1280" i="10"/>
  <c r="BM1279" i="10"/>
  <c r="V1279" i="10"/>
  <c r="U1279" i="10"/>
  <c r="H1279" i="10"/>
  <c r="G1279" i="10"/>
  <c r="F1279" i="10"/>
  <c r="BM1278" i="10"/>
  <c r="V1278" i="10"/>
  <c r="U1278" i="10"/>
  <c r="H1278" i="10"/>
  <c r="G1278" i="10"/>
  <c r="F1278" i="10"/>
  <c r="V1277" i="10"/>
  <c r="U1277" i="10"/>
  <c r="H1277" i="10"/>
  <c r="G1277" i="10"/>
  <c r="F1277" i="10"/>
  <c r="BM1276" i="10"/>
  <c r="V1276" i="10"/>
  <c r="U1276" i="10"/>
  <c r="H1276" i="10"/>
  <c r="G1276" i="10"/>
  <c r="F1276" i="10"/>
  <c r="BM1275" i="10"/>
  <c r="V1275" i="10"/>
  <c r="U1275" i="10"/>
  <c r="H1275" i="10"/>
  <c r="G1275" i="10"/>
  <c r="F1275" i="10"/>
  <c r="BM1274" i="10"/>
  <c r="V1274" i="10"/>
  <c r="U1274" i="10"/>
  <c r="H1274" i="10"/>
  <c r="G1274" i="10"/>
  <c r="F1274" i="10"/>
  <c r="BM1273" i="10"/>
  <c r="V1273" i="10"/>
  <c r="U1273" i="10"/>
  <c r="H1273" i="10"/>
  <c r="G1273" i="10"/>
  <c r="F1273" i="10"/>
  <c r="BM1272" i="10"/>
  <c r="V1272" i="10"/>
  <c r="U1272" i="10"/>
  <c r="H1272" i="10"/>
  <c r="G1272" i="10"/>
  <c r="F1272" i="10"/>
  <c r="BM1271" i="10"/>
  <c r="V1271" i="10"/>
  <c r="U1271" i="10"/>
  <c r="H1271" i="10"/>
  <c r="G1271" i="10"/>
  <c r="F1271" i="10"/>
  <c r="BM1270" i="10"/>
  <c r="V1270" i="10"/>
  <c r="U1270" i="10"/>
  <c r="H1270" i="10"/>
  <c r="G1270" i="10"/>
  <c r="F1270" i="10"/>
  <c r="BM1269" i="10"/>
  <c r="V1269" i="10"/>
  <c r="U1269" i="10"/>
  <c r="H1269" i="10"/>
  <c r="G1269" i="10"/>
  <c r="F1269" i="10"/>
  <c r="BM1268" i="10"/>
  <c r="V1268" i="10"/>
  <c r="U1268" i="10"/>
  <c r="H1268" i="10"/>
  <c r="G1268" i="10"/>
  <c r="F1268" i="10"/>
  <c r="BM1267" i="10"/>
  <c r="V1267" i="10"/>
  <c r="U1267" i="10"/>
  <c r="H1267" i="10"/>
  <c r="G1267" i="10"/>
  <c r="F1267" i="10"/>
  <c r="BM1266" i="10"/>
  <c r="V1266" i="10"/>
  <c r="U1266" i="10"/>
  <c r="H1266" i="10"/>
  <c r="G1266" i="10"/>
  <c r="F1266" i="10"/>
  <c r="BM1265" i="10"/>
  <c r="V1265" i="10"/>
  <c r="U1265" i="10"/>
  <c r="H1265" i="10"/>
  <c r="G1265" i="10"/>
  <c r="F1265" i="10"/>
  <c r="BM1264" i="10"/>
  <c r="V1264" i="10"/>
  <c r="U1264" i="10"/>
  <c r="H1264" i="10"/>
  <c r="G1264" i="10"/>
  <c r="F1264" i="10"/>
  <c r="BM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M1047" i="10"/>
  <c r="V1047" i="10"/>
  <c r="U1047" i="10"/>
  <c r="I1047" i="10" s="1"/>
  <c r="J1047" i="10" s="1"/>
  <c r="K1047" i="10" s="1"/>
  <c r="E1047" i="10"/>
  <c r="BM1046" i="10"/>
  <c r="V1046" i="10"/>
  <c r="U1046" i="10"/>
  <c r="E1046" i="10"/>
  <c r="H1046" i="10" s="1"/>
  <c r="BM1045" i="10"/>
  <c r="V1045" i="10"/>
  <c r="U1045" i="10"/>
  <c r="E1045" i="10"/>
  <c r="G1045" i="10" s="1"/>
  <c r="BM1044" i="10"/>
  <c r="V1044" i="10"/>
  <c r="U1044" i="10"/>
  <c r="E1044" i="10"/>
  <c r="H1044" i="10" s="1"/>
  <c r="BM1043" i="10"/>
  <c r="V1043" i="10"/>
  <c r="U1043" i="10"/>
  <c r="E1043" i="10"/>
  <c r="G1043" i="10" s="1"/>
  <c r="BM1042" i="10"/>
  <c r="V1042" i="10"/>
  <c r="U1042" i="10"/>
  <c r="E1042" i="10"/>
  <c r="H1042" i="10" s="1"/>
  <c r="BM1041" i="10"/>
  <c r="V1041" i="10"/>
  <c r="U1041" i="10"/>
  <c r="E1041" i="10"/>
  <c r="BM1040" i="10"/>
  <c r="V1040" i="10"/>
  <c r="U1040" i="10"/>
  <c r="E1040" i="10"/>
  <c r="H1040" i="10" s="1"/>
  <c r="BM1039" i="10"/>
  <c r="V1039" i="10"/>
  <c r="U1039" i="10"/>
  <c r="I1039" i="10" s="1"/>
  <c r="J1039" i="10" s="1"/>
  <c r="K1039" i="10" s="1"/>
  <c r="E1039" i="10"/>
  <c r="BM1038" i="10"/>
  <c r="V1038" i="10"/>
  <c r="U1038" i="10"/>
  <c r="E1038" i="10"/>
  <c r="H1038" i="10" s="1"/>
  <c r="BM1037" i="10"/>
  <c r="V1037" i="10"/>
  <c r="U1037" i="10"/>
  <c r="E1037" i="10"/>
  <c r="G1037" i="10" s="1"/>
  <c r="BM1036" i="10"/>
  <c r="V1036" i="10"/>
  <c r="U1036" i="10"/>
  <c r="E1036" i="10"/>
  <c r="H1036" i="10" s="1"/>
  <c r="BM1035" i="10"/>
  <c r="V1035" i="10"/>
  <c r="U1035" i="10"/>
  <c r="E1035" i="10"/>
  <c r="G1035" i="10" s="1"/>
  <c r="BM1034" i="10"/>
  <c r="V1034" i="10"/>
  <c r="U1034" i="10"/>
  <c r="E1034" i="10"/>
  <c r="H1034" i="10" s="1"/>
  <c r="BM1033" i="10"/>
  <c r="V1033" i="10"/>
  <c r="U1033" i="10"/>
  <c r="E1033" i="10"/>
  <c r="BM1032" i="10"/>
  <c r="V1032" i="10"/>
  <c r="U1032" i="10"/>
  <c r="E1032" i="10"/>
  <c r="H1032" i="10" s="1"/>
  <c r="BM1031" i="10"/>
  <c r="V1031" i="10"/>
  <c r="U1031" i="10"/>
  <c r="I1031" i="10" s="1"/>
  <c r="J1031" i="10" s="1"/>
  <c r="K1031" i="10" s="1"/>
  <c r="E1031" i="10"/>
  <c r="BM1030" i="10"/>
  <c r="V1030" i="10"/>
  <c r="U1030" i="10"/>
  <c r="E1030" i="10"/>
  <c r="H1030" i="10" s="1"/>
  <c r="BM1029" i="10"/>
  <c r="V1029" i="10"/>
  <c r="U1029" i="10"/>
  <c r="E1029" i="10"/>
  <c r="G1029" i="10" s="1"/>
  <c r="BM1028" i="10"/>
  <c r="V1028" i="10"/>
  <c r="U1028" i="10"/>
  <c r="E1028" i="10"/>
  <c r="H1028" i="10" s="1"/>
  <c r="BM1027" i="10"/>
  <c r="V1027" i="10"/>
  <c r="U1027" i="10"/>
  <c r="E1027" i="10"/>
  <c r="G1027" i="10" s="1"/>
  <c r="BM1026" i="10"/>
  <c r="V1026" i="10"/>
  <c r="U1026" i="10"/>
  <c r="E1026" i="10"/>
  <c r="BM1025" i="10"/>
  <c r="V1025" i="10"/>
  <c r="U1025" i="10"/>
  <c r="E1025" i="10"/>
  <c r="BM1024" i="10"/>
  <c r="V1024" i="10"/>
  <c r="U1024" i="10"/>
  <c r="E1024" i="10"/>
  <c r="H1024" i="10" s="1"/>
  <c r="BM1023" i="10"/>
  <c r="AR1023" i="10"/>
  <c r="V1023" i="10"/>
  <c r="U1023" i="10"/>
  <c r="I1023" i="10" s="1"/>
  <c r="J1023" i="10" s="1"/>
  <c r="K1023" i="10" s="1"/>
  <c r="E1023" i="10"/>
  <c r="H1023" i="10" s="1"/>
  <c r="BM1022" i="10"/>
  <c r="AR1022" i="10"/>
  <c r="V1022" i="10"/>
  <c r="U1022" i="10"/>
  <c r="E1022" i="10"/>
  <c r="H1022" i="10" s="1"/>
  <c r="BM1021" i="10"/>
  <c r="AR1021" i="10"/>
  <c r="V1021" i="10"/>
  <c r="U1021" i="10"/>
  <c r="E1021" i="10"/>
  <c r="BM1020" i="10"/>
  <c r="AR1020" i="10"/>
  <c r="V1020" i="10"/>
  <c r="U1020" i="10"/>
  <c r="E1020" i="10"/>
  <c r="BM1019" i="10"/>
  <c r="AR1019" i="10"/>
  <c r="V1019" i="10"/>
  <c r="U1019" i="10"/>
  <c r="E1019" i="10"/>
  <c r="H1019" i="10" s="1"/>
  <c r="BM1018" i="10"/>
  <c r="AR1018" i="10"/>
  <c r="V1018" i="10"/>
  <c r="U1018" i="10"/>
  <c r="E1018" i="10"/>
  <c r="H1018" i="10" s="1"/>
  <c r="BM1017" i="10"/>
  <c r="AR1017" i="10"/>
  <c r="V1017" i="10"/>
  <c r="U1017" i="10"/>
  <c r="E1017" i="10"/>
  <c r="BM1016" i="10"/>
  <c r="AR1016" i="10"/>
  <c r="V1016" i="10"/>
  <c r="U1016" i="10"/>
  <c r="E1016" i="10"/>
  <c r="H1016" i="10" s="1"/>
  <c r="BM1015" i="10"/>
  <c r="AR1015" i="10"/>
  <c r="V1015" i="10"/>
  <c r="U1015" i="10"/>
  <c r="I1015" i="10" s="1"/>
  <c r="J1015" i="10" s="1"/>
  <c r="K1015" i="10" s="1"/>
  <c r="E1015" i="10"/>
  <c r="H1015" i="10" s="1"/>
  <c r="BM1014" i="10"/>
  <c r="AR1014" i="10"/>
  <c r="V1014" i="10"/>
  <c r="U1014" i="10"/>
  <c r="E1014" i="10"/>
  <c r="H1014" i="10" s="1"/>
  <c r="BM1013" i="10"/>
  <c r="AR1013" i="10"/>
  <c r="V1013" i="10"/>
  <c r="U1013" i="10"/>
  <c r="E1013" i="10"/>
  <c r="BM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M937" i="10"/>
  <c r="AS937" i="10"/>
  <c r="AR937" i="10"/>
  <c r="AM937" i="10"/>
  <c r="V937" i="10"/>
  <c r="U937" i="10"/>
  <c r="E937" i="10"/>
  <c r="G937" i="10" s="1"/>
  <c r="BM936" i="10"/>
  <c r="AS936" i="10"/>
  <c r="AR936" i="10"/>
  <c r="AM936" i="10"/>
  <c r="V936" i="10"/>
  <c r="U936" i="10"/>
  <c r="E936" i="10"/>
  <c r="H936" i="10" s="1"/>
  <c r="BM935" i="10"/>
  <c r="AS935" i="10"/>
  <c r="AR935" i="10"/>
  <c r="AM935" i="10"/>
  <c r="V935" i="10"/>
  <c r="U935" i="10"/>
  <c r="I935" i="10" s="1"/>
  <c r="J935" i="10" s="1"/>
  <c r="K935" i="10" s="1"/>
  <c r="E935" i="10"/>
  <c r="BM934" i="10"/>
  <c r="AS934" i="10"/>
  <c r="AR934" i="10"/>
  <c r="AM934" i="10"/>
  <c r="V934" i="10"/>
  <c r="U934" i="10"/>
  <c r="E934" i="10"/>
  <c r="G934" i="10" s="1"/>
  <c r="BM933" i="10"/>
  <c r="AS933" i="10"/>
  <c r="AR933" i="10"/>
  <c r="AM933" i="10"/>
  <c r="V933" i="10"/>
  <c r="U933" i="10"/>
  <c r="E933" i="10"/>
  <c r="H933" i="10" s="1"/>
  <c r="BM932" i="10"/>
  <c r="AS932" i="10"/>
  <c r="AR932" i="10"/>
  <c r="AM932" i="10"/>
  <c r="V932" i="10"/>
  <c r="U932" i="10"/>
  <c r="E932" i="10"/>
  <c r="H932" i="10" s="1"/>
  <c r="BM931" i="10"/>
  <c r="AS931" i="10"/>
  <c r="AR931" i="10"/>
  <c r="AM931" i="10"/>
  <c r="V931" i="10"/>
  <c r="U931" i="10"/>
  <c r="E931" i="10"/>
  <c r="H931" i="10" s="1"/>
  <c r="BM930" i="10"/>
  <c r="AS930" i="10"/>
  <c r="AR930" i="10"/>
  <c r="AM930" i="10"/>
  <c r="V930" i="10"/>
  <c r="U930" i="10"/>
  <c r="E930" i="10"/>
  <c r="H930" i="10" s="1"/>
  <c r="BM929" i="10"/>
  <c r="AS929" i="10"/>
  <c r="AR929" i="10"/>
  <c r="AM929" i="10"/>
  <c r="V929" i="10"/>
  <c r="U929" i="10"/>
  <c r="E929" i="10"/>
  <c r="H929" i="10" s="1"/>
  <c r="BM928" i="10"/>
  <c r="AS928" i="10"/>
  <c r="AR928" i="10"/>
  <c r="AM928" i="10"/>
  <c r="V928" i="10"/>
  <c r="U928" i="10"/>
  <c r="E928" i="10"/>
  <c r="BM927" i="10"/>
  <c r="AS927" i="10"/>
  <c r="AR927" i="10"/>
  <c r="AM927" i="10"/>
  <c r="V927" i="10"/>
  <c r="U927" i="10"/>
  <c r="I927" i="10" s="1"/>
  <c r="J927" i="10" s="1"/>
  <c r="K927" i="10" s="1"/>
  <c r="E927" i="10"/>
  <c r="H927" i="10" s="1"/>
  <c r="BM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M895" i="10"/>
  <c r="AR895" i="10"/>
  <c r="X895" i="10"/>
  <c r="W895" i="10"/>
  <c r="V895" i="10"/>
  <c r="U895" i="10"/>
  <c r="H895" i="10"/>
  <c r="G895" i="10"/>
  <c r="F895" i="10"/>
  <c r="AR894" i="10"/>
  <c r="V894" i="10"/>
  <c r="U894" i="10"/>
  <c r="H894" i="10"/>
  <c r="G894" i="10"/>
  <c r="F894" i="10"/>
  <c r="AR893" i="10"/>
  <c r="V893" i="10"/>
  <c r="U893" i="10"/>
  <c r="H893" i="10"/>
  <c r="G893" i="10"/>
  <c r="F893" i="10"/>
  <c r="BM892" i="10"/>
  <c r="AR892" i="10"/>
  <c r="X892" i="10"/>
  <c r="W892" i="10"/>
  <c r="V892" i="10"/>
  <c r="U892" i="10"/>
  <c r="H892" i="10"/>
  <c r="G892" i="10"/>
  <c r="F892" i="10"/>
  <c r="AR891" i="10"/>
  <c r="V891" i="10"/>
  <c r="U891" i="10"/>
  <c r="H891" i="10"/>
  <c r="G891" i="10"/>
  <c r="F891" i="10"/>
  <c r="AR890" i="10"/>
  <c r="V890" i="10"/>
  <c r="U890" i="10"/>
  <c r="H890" i="10"/>
  <c r="G890" i="10"/>
  <c r="F890" i="10"/>
  <c r="BM889" i="10"/>
  <c r="AR889" i="10"/>
  <c r="X889" i="10"/>
  <c r="W889" i="10"/>
  <c r="V889" i="10"/>
  <c r="U889" i="10"/>
  <c r="H889" i="10"/>
  <c r="G889" i="10"/>
  <c r="F889" i="10"/>
  <c r="AR888" i="10"/>
  <c r="V888" i="10"/>
  <c r="U888" i="10"/>
  <c r="H888" i="10"/>
  <c r="G888" i="10"/>
  <c r="F888" i="10"/>
  <c r="AR887" i="10"/>
  <c r="V887" i="10"/>
  <c r="U887" i="10"/>
  <c r="H887" i="10"/>
  <c r="G887" i="10"/>
  <c r="F887" i="10"/>
  <c r="BM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M797" i="10"/>
  <c r="V797" i="10"/>
  <c r="U797" i="10"/>
  <c r="E797" i="10"/>
  <c r="H797" i="10" s="1"/>
  <c r="BM796" i="10"/>
  <c r="V796" i="10"/>
  <c r="U796" i="10"/>
  <c r="E796" i="10"/>
  <c r="G796" i="10" s="1"/>
  <c r="BM795" i="10"/>
  <c r="V795" i="10"/>
  <c r="U795" i="10"/>
  <c r="E795" i="10"/>
  <c r="G795" i="10" s="1"/>
  <c r="BM794" i="10"/>
  <c r="V794" i="10"/>
  <c r="U794" i="10"/>
  <c r="E794" i="10"/>
  <c r="BM793" i="10"/>
  <c r="V793" i="10"/>
  <c r="U793" i="10"/>
  <c r="E793" i="10"/>
  <c r="H793" i="10" s="1"/>
  <c r="BM792" i="10"/>
  <c r="V792" i="10"/>
  <c r="U792" i="10"/>
  <c r="E792" i="10"/>
  <c r="G792" i="10" s="1"/>
  <c r="BM791" i="10"/>
  <c r="V791" i="10"/>
  <c r="U791" i="10"/>
  <c r="I791" i="10" s="1"/>
  <c r="J791" i="10" s="1"/>
  <c r="K791" i="10" s="1"/>
  <c r="E791" i="10"/>
  <c r="G791" i="10" s="1"/>
  <c r="BM790" i="10"/>
  <c r="V790" i="10"/>
  <c r="U790" i="10"/>
  <c r="E790" i="10"/>
  <c r="H790" i="10" s="1"/>
  <c r="BM789" i="10"/>
  <c r="V789" i="10"/>
  <c r="U789" i="10"/>
  <c r="E789" i="10"/>
  <c r="H789" i="10" s="1"/>
  <c r="BM788" i="10"/>
  <c r="V788" i="10"/>
  <c r="U788" i="10"/>
  <c r="E788" i="10"/>
  <c r="G788" i="10" s="1"/>
  <c r="BM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M767" i="10"/>
  <c r="AW767" i="10"/>
  <c r="AR767" i="10"/>
  <c r="AM767" i="10"/>
  <c r="V767" i="10"/>
  <c r="U767" i="10"/>
  <c r="H767" i="10"/>
  <c r="G767" i="10"/>
  <c r="F767" i="10"/>
  <c r="BM766" i="10"/>
  <c r="AW766" i="10"/>
  <c r="AR766" i="10"/>
  <c r="AM766" i="10"/>
  <c r="V766" i="10"/>
  <c r="U766" i="10"/>
  <c r="H766" i="10"/>
  <c r="G766" i="10"/>
  <c r="F766" i="10"/>
  <c r="BM765" i="10"/>
  <c r="AW765" i="10"/>
  <c r="AM765" i="10"/>
  <c r="V765" i="10"/>
  <c r="U765" i="10"/>
  <c r="H765" i="10"/>
  <c r="G765" i="10"/>
  <c r="F765" i="10"/>
  <c r="BM764" i="10"/>
  <c r="AW764" i="10"/>
  <c r="AM764" i="10"/>
  <c r="V764" i="10"/>
  <c r="U764" i="10"/>
  <c r="H764" i="10"/>
  <c r="G764" i="10"/>
  <c r="F764" i="10"/>
  <c r="BM763" i="10"/>
  <c r="AW763" i="10"/>
  <c r="AR763" i="10"/>
  <c r="AM763" i="10"/>
  <c r="V763" i="10"/>
  <c r="U763" i="10"/>
  <c r="H763" i="10"/>
  <c r="G763" i="10"/>
  <c r="F763" i="10"/>
  <c r="BM762" i="10"/>
  <c r="AW762" i="10"/>
  <c r="AM762" i="10"/>
  <c r="V762" i="10"/>
  <c r="U762" i="10"/>
  <c r="H762" i="10"/>
  <c r="G762" i="10"/>
  <c r="F762" i="10"/>
  <c r="BM761" i="10"/>
  <c r="AW761" i="10"/>
  <c r="AM761" i="10"/>
  <c r="V761" i="10"/>
  <c r="U761" i="10"/>
  <c r="H761" i="10"/>
  <c r="G761" i="10"/>
  <c r="F761" i="10"/>
  <c r="BM760" i="10"/>
  <c r="AW760" i="10"/>
  <c r="AM760" i="10"/>
  <c r="V760" i="10"/>
  <c r="U760" i="10"/>
  <c r="H760" i="10"/>
  <c r="G760" i="10"/>
  <c r="F760" i="10"/>
  <c r="BM759" i="10"/>
  <c r="AW759" i="10"/>
  <c r="AM759" i="10"/>
  <c r="V759" i="10"/>
  <c r="U759" i="10"/>
  <c r="H759" i="10"/>
  <c r="G759" i="10"/>
  <c r="F759" i="10"/>
  <c r="BM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M734" i="10"/>
  <c r="AW734" i="10"/>
  <c r="AS734" i="10"/>
  <c r="AQ734" i="10"/>
  <c r="V734" i="10"/>
  <c r="U734" i="10"/>
  <c r="H734" i="10"/>
  <c r="G734" i="10"/>
  <c r="BM733" i="10"/>
  <c r="AW733" i="10"/>
  <c r="AS733" i="10"/>
  <c r="AQ733" i="10"/>
  <c r="V733" i="10"/>
  <c r="U733" i="10"/>
  <c r="H733" i="10"/>
  <c r="G733" i="10"/>
  <c r="BM732" i="10"/>
  <c r="AW732" i="10"/>
  <c r="AS732" i="10"/>
  <c r="AQ732" i="10"/>
  <c r="V732" i="10"/>
  <c r="U732" i="10"/>
  <c r="H732" i="10"/>
  <c r="G732" i="10"/>
  <c r="BM731" i="10"/>
  <c r="AW731" i="10"/>
  <c r="AS731" i="10"/>
  <c r="AQ731" i="10"/>
  <c r="V731" i="10"/>
  <c r="U731" i="10"/>
  <c r="H731" i="10"/>
  <c r="G731" i="10"/>
  <c r="BM730" i="10"/>
  <c r="AW730" i="10"/>
  <c r="AS730" i="10"/>
  <c r="AQ730" i="10"/>
  <c r="V730" i="10"/>
  <c r="U730" i="10"/>
  <c r="H730" i="10"/>
  <c r="G730" i="10"/>
  <c r="BM729" i="10"/>
  <c r="AW729" i="10"/>
  <c r="AS729" i="10"/>
  <c r="AQ729" i="10"/>
  <c r="V729" i="10"/>
  <c r="U729" i="10"/>
  <c r="H729" i="10"/>
  <c r="G729" i="10"/>
  <c r="BM728" i="10"/>
  <c r="AW728" i="10"/>
  <c r="AS728" i="10"/>
  <c r="AQ728" i="10"/>
  <c r="V728" i="10"/>
  <c r="U728" i="10"/>
  <c r="H728" i="10"/>
  <c r="G728" i="10"/>
  <c r="BM727" i="10"/>
  <c r="AW727" i="10"/>
  <c r="AS727" i="10"/>
  <c r="AQ727" i="10"/>
  <c r="V727" i="10"/>
  <c r="U727" i="10"/>
  <c r="I727" i="10" s="1"/>
  <c r="J727" i="10" s="1"/>
  <c r="K727" i="10" s="1"/>
  <c r="H727" i="10"/>
  <c r="G727" i="10"/>
  <c r="BM726" i="10"/>
  <c r="AW726" i="10"/>
  <c r="AS726" i="10"/>
  <c r="AQ726" i="10"/>
  <c r="V726" i="10"/>
  <c r="U726" i="10"/>
  <c r="H726" i="10"/>
  <c r="G726" i="10"/>
  <c r="BM725" i="10"/>
  <c r="AW725" i="10"/>
  <c r="AS725" i="10"/>
  <c r="AQ725" i="10"/>
  <c r="V725" i="10"/>
  <c r="U725" i="10"/>
  <c r="H725" i="10"/>
  <c r="G725" i="10"/>
  <c r="BM724" i="10"/>
  <c r="AW724" i="10"/>
  <c r="AS724" i="10"/>
  <c r="AQ724" i="10"/>
  <c r="V724" i="10"/>
  <c r="U724" i="10"/>
  <c r="H724" i="10"/>
  <c r="G724" i="10"/>
  <c r="BM723" i="10"/>
  <c r="AW723" i="10"/>
  <c r="AS723" i="10"/>
  <c r="AQ723" i="10"/>
  <c r="V723" i="10"/>
  <c r="U723" i="10"/>
  <c r="H723" i="10"/>
  <c r="G723" i="10"/>
  <c r="BM722" i="10"/>
  <c r="AW722" i="10"/>
  <c r="AS722" i="10"/>
  <c r="AQ722" i="10"/>
  <c r="V722" i="10"/>
  <c r="U722" i="10"/>
  <c r="H722" i="10"/>
  <c r="G722" i="10"/>
  <c r="BM721" i="10"/>
  <c r="AW721" i="10"/>
  <c r="AS721" i="10"/>
  <c r="AQ721" i="10"/>
  <c r="V721" i="10"/>
  <c r="U721" i="10"/>
  <c r="H721" i="10"/>
  <c r="G721" i="10"/>
  <c r="BM720" i="10"/>
  <c r="AW720" i="10"/>
  <c r="AS720" i="10"/>
  <c r="AQ720" i="10"/>
  <c r="V720" i="10"/>
  <c r="U720" i="10"/>
  <c r="H720" i="10"/>
  <c r="G720" i="10"/>
  <c r="BM719" i="10"/>
  <c r="AW719" i="10"/>
  <c r="AS719" i="10"/>
  <c r="AQ719" i="10"/>
  <c r="V719" i="10"/>
  <c r="U719" i="10"/>
  <c r="I719" i="10" s="1"/>
  <c r="J719" i="10" s="1"/>
  <c r="K719" i="10" s="1"/>
  <c r="H719" i="10"/>
  <c r="G719" i="10"/>
  <c r="BM718" i="10"/>
  <c r="AW718" i="10"/>
  <c r="AS718" i="10"/>
  <c r="AQ718" i="10"/>
  <c r="V718" i="10"/>
  <c r="U718" i="10"/>
  <c r="H718" i="10"/>
  <c r="G718" i="10"/>
  <c r="BM717" i="10"/>
  <c r="AW717" i="10"/>
  <c r="AS717" i="10"/>
  <c r="AQ717" i="10"/>
  <c r="V717" i="10"/>
  <c r="U717" i="10"/>
  <c r="H717" i="10"/>
  <c r="G717" i="10"/>
  <c r="BM716" i="10"/>
  <c r="AW716" i="10"/>
  <c r="AS716" i="10"/>
  <c r="AQ716" i="10"/>
  <c r="V716" i="10"/>
  <c r="U716" i="10"/>
  <c r="H716" i="10"/>
  <c r="G716" i="10"/>
  <c r="BM715" i="10"/>
  <c r="AW715" i="10"/>
  <c r="AS715" i="10"/>
  <c r="AQ715" i="10"/>
  <c r="V715" i="10"/>
  <c r="U715" i="10"/>
  <c r="H715" i="10"/>
  <c r="G715" i="10"/>
  <c r="BM714" i="10"/>
  <c r="AW714" i="10"/>
  <c r="AS714" i="10"/>
  <c r="AQ714" i="10"/>
  <c r="V714" i="10"/>
  <c r="U714" i="10"/>
  <c r="H714" i="10"/>
  <c r="G714" i="10"/>
  <c r="BM713" i="10"/>
  <c r="AW713" i="10"/>
  <c r="AS713" i="10"/>
  <c r="AQ713" i="10"/>
  <c r="V713" i="10"/>
  <c r="U713" i="10"/>
  <c r="H713" i="10"/>
  <c r="G713" i="10"/>
  <c r="BM712" i="10"/>
  <c r="AW712" i="10"/>
  <c r="AS712" i="10"/>
  <c r="AQ712" i="10"/>
  <c r="V712" i="10"/>
  <c r="U712" i="10"/>
  <c r="H712" i="10"/>
  <c r="G712" i="10"/>
  <c r="BM711" i="10"/>
  <c r="AW711" i="10"/>
  <c r="AS711" i="10"/>
  <c r="AQ711" i="10"/>
  <c r="V711" i="10"/>
  <c r="U711" i="10"/>
  <c r="I711" i="10" s="1"/>
  <c r="J711" i="10" s="1"/>
  <c r="K711" i="10" s="1"/>
  <c r="H711" i="10"/>
  <c r="G711" i="10"/>
  <c r="BM710" i="10"/>
  <c r="AW710" i="10"/>
  <c r="AS710" i="10"/>
  <c r="AQ710" i="10"/>
  <c r="V710" i="10"/>
  <c r="U710" i="10"/>
  <c r="H710" i="10"/>
  <c r="G710" i="10"/>
  <c r="BM709" i="10"/>
  <c r="AW709" i="10"/>
  <c r="AS709" i="10"/>
  <c r="AQ709" i="10"/>
  <c r="V709" i="10"/>
  <c r="U709" i="10"/>
  <c r="H709" i="10"/>
  <c r="G709" i="10"/>
  <c r="BM708" i="10"/>
  <c r="AW708" i="10"/>
  <c r="AS708" i="10"/>
  <c r="AQ708" i="10"/>
  <c r="V708" i="10"/>
  <c r="U708" i="10"/>
  <c r="H708" i="10"/>
  <c r="G708" i="10"/>
  <c r="BM707" i="10"/>
  <c r="AW707" i="10"/>
  <c r="AS707" i="10"/>
  <c r="AQ707" i="10"/>
  <c r="V707" i="10"/>
  <c r="U707" i="10"/>
  <c r="H707" i="10"/>
  <c r="G707" i="10"/>
  <c r="BM706" i="10"/>
  <c r="AW706" i="10"/>
  <c r="AS706" i="10"/>
  <c r="AQ706" i="10"/>
  <c r="V706" i="10"/>
  <c r="U706" i="10"/>
  <c r="H706" i="10"/>
  <c r="G706" i="10"/>
  <c r="BM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M641" i="10"/>
  <c r="AK641" i="10"/>
  <c r="V641" i="10"/>
  <c r="U641" i="10"/>
  <c r="H641" i="10"/>
  <c r="G641" i="10"/>
  <c r="F641" i="10"/>
  <c r="BM640" i="10"/>
  <c r="AK640" i="10"/>
  <c r="V640" i="10"/>
  <c r="U640" i="10"/>
  <c r="H640" i="10"/>
  <c r="G640" i="10"/>
  <c r="F640" i="10"/>
  <c r="BM639" i="10"/>
  <c r="AK639" i="10"/>
  <c r="V639" i="10"/>
  <c r="U639" i="10"/>
  <c r="H639" i="10"/>
  <c r="G639" i="10"/>
  <c r="F639" i="10"/>
  <c r="BM638" i="10"/>
  <c r="AK638" i="10"/>
  <c r="V638" i="10"/>
  <c r="U638" i="10"/>
  <c r="H638" i="10"/>
  <c r="G638" i="10"/>
  <c r="F638" i="10"/>
  <c r="BM637" i="10"/>
  <c r="AK637" i="10"/>
  <c r="V637" i="10"/>
  <c r="U637" i="10"/>
  <c r="H637" i="10"/>
  <c r="G637" i="10"/>
  <c r="F637" i="10"/>
  <c r="BM636" i="10"/>
  <c r="AK636" i="10"/>
  <c r="V636" i="10"/>
  <c r="U636" i="10"/>
  <c r="H636" i="10"/>
  <c r="G636" i="10"/>
  <c r="F636" i="10"/>
  <c r="BM635" i="10"/>
  <c r="AK635" i="10"/>
  <c r="V635" i="10"/>
  <c r="U635" i="10"/>
  <c r="H635" i="10"/>
  <c r="G635" i="10"/>
  <c r="F635" i="10"/>
  <c r="BM634" i="10"/>
  <c r="AK634" i="10"/>
  <c r="V634" i="10"/>
  <c r="U634" i="10"/>
  <c r="H634" i="10"/>
  <c r="G634" i="10"/>
  <c r="F634" i="10"/>
  <c r="BM633" i="10"/>
  <c r="AK633" i="10"/>
  <c r="V633" i="10"/>
  <c r="U633" i="10"/>
  <c r="H633" i="10"/>
  <c r="G633" i="10"/>
  <c r="F633" i="10"/>
  <c r="BM632" i="10"/>
  <c r="AK632" i="10"/>
  <c r="V632" i="10"/>
  <c r="U632" i="10"/>
  <c r="H632" i="10"/>
  <c r="G632" i="10"/>
  <c r="F632" i="10"/>
  <c r="BM631" i="10"/>
  <c r="AK631" i="10"/>
  <c r="V631" i="10"/>
  <c r="U631" i="10"/>
  <c r="H631" i="10"/>
  <c r="G631" i="10"/>
  <c r="F631" i="10"/>
  <c r="BM630" i="10"/>
  <c r="AK630" i="10"/>
  <c r="V630" i="10"/>
  <c r="U630" i="10"/>
  <c r="H630" i="10"/>
  <c r="G630" i="10"/>
  <c r="F630" i="10"/>
  <c r="BM629" i="10"/>
  <c r="AK629" i="10"/>
  <c r="V629" i="10"/>
  <c r="U629" i="10"/>
  <c r="H629" i="10"/>
  <c r="G629" i="10"/>
  <c r="F629" i="10"/>
  <c r="BM628" i="10"/>
  <c r="AK628" i="10"/>
  <c r="V628" i="10"/>
  <c r="U628" i="10"/>
  <c r="H628" i="10"/>
  <c r="G628" i="10"/>
  <c r="F628" i="10"/>
  <c r="BM627" i="10"/>
  <c r="AK627" i="10"/>
  <c r="V627" i="10"/>
  <c r="U627" i="10"/>
  <c r="H627" i="10"/>
  <c r="G627" i="10"/>
  <c r="F627" i="10"/>
  <c r="BM626" i="10"/>
  <c r="AK626" i="10"/>
  <c r="V626" i="10"/>
  <c r="U626" i="10"/>
  <c r="H626" i="10"/>
  <c r="G626" i="10"/>
  <c r="F626" i="10"/>
  <c r="BM625" i="10"/>
  <c r="AK625" i="10"/>
  <c r="V625" i="10"/>
  <c r="U625" i="10"/>
  <c r="H625" i="10"/>
  <c r="G625" i="10"/>
  <c r="F625" i="10"/>
  <c r="BM624" i="10"/>
  <c r="V624" i="10"/>
  <c r="U624" i="10"/>
  <c r="H624" i="10"/>
  <c r="G624" i="10"/>
  <c r="F624" i="10"/>
  <c r="BM623" i="10"/>
  <c r="V623" i="10"/>
  <c r="U623" i="10"/>
  <c r="H623" i="10"/>
  <c r="G623" i="10"/>
  <c r="F623" i="10"/>
  <c r="BM622" i="10"/>
  <c r="V622" i="10"/>
  <c r="U622" i="10"/>
  <c r="H622" i="10"/>
  <c r="G622" i="10"/>
  <c r="F622" i="10"/>
  <c r="BM621" i="10"/>
  <c r="V621" i="10"/>
  <c r="U621" i="10"/>
  <c r="H621" i="10"/>
  <c r="G621" i="10"/>
  <c r="F621" i="10"/>
  <c r="BM620" i="10"/>
  <c r="AR620" i="10"/>
  <c r="V620" i="10"/>
  <c r="U620" i="10"/>
  <c r="H620" i="10"/>
  <c r="G620" i="10"/>
  <c r="F620" i="10"/>
  <c r="BM619" i="10"/>
  <c r="AR619" i="10"/>
  <c r="V619" i="10"/>
  <c r="U619" i="10"/>
  <c r="H619" i="10"/>
  <c r="G619" i="10"/>
  <c r="F619" i="10"/>
  <c r="BM618" i="10"/>
  <c r="AR618" i="10"/>
  <c r="V618" i="10"/>
  <c r="U618" i="10"/>
  <c r="H618" i="10"/>
  <c r="G618" i="10"/>
  <c r="F618" i="10"/>
  <c r="BM617" i="10"/>
  <c r="AR617" i="10"/>
  <c r="V617" i="10"/>
  <c r="U617" i="10"/>
  <c r="H617" i="10"/>
  <c r="G617" i="10"/>
  <c r="F617" i="10"/>
  <c r="AR616" i="10"/>
  <c r="W616" i="10"/>
  <c r="BM616" i="10" s="1"/>
  <c r="V616" i="10"/>
  <c r="U616" i="10"/>
  <c r="H616" i="10"/>
  <c r="G616" i="10"/>
  <c r="F616" i="10"/>
  <c r="AR615" i="10"/>
  <c r="W615" i="10"/>
  <c r="BM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M564" i="10"/>
  <c r="AN564" i="10"/>
  <c r="V564" i="10"/>
  <c r="U564" i="10"/>
  <c r="H564" i="10"/>
  <c r="G564" i="10"/>
  <c r="F564" i="10"/>
  <c r="BM563" i="10"/>
  <c r="AN563" i="10"/>
  <c r="V563" i="10"/>
  <c r="U563" i="10"/>
  <c r="H563" i="10"/>
  <c r="G563" i="10"/>
  <c r="F563" i="10"/>
  <c r="BM562" i="10"/>
  <c r="AN562" i="10"/>
  <c r="V562" i="10"/>
  <c r="U562" i="10"/>
  <c r="H562" i="10"/>
  <c r="G562" i="10"/>
  <c r="F562" i="10"/>
  <c r="BM561" i="10"/>
  <c r="AN561" i="10"/>
  <c r="V561" i="10"/>
  <c r="U561" i="10"/>
  <c r="H561" i="10"/>
  <c r="G561" i="10"/>
  <c r="F561" i="10"/>
  <c r="BM560" i="10"/>
  <c r="AN560" i="10"/>
  <c r="V560" i="10"/>
  <c r="U560" i="10"/>
  <c r="H560" i="10"/>
  <c r="G560" i="10"/>
  <c r="F560" i="10"/>
  <c r="BM559" i="10"/>
  <c r="AN559" i="10"/>
  <c r="V559" i="10"/>
  <c r="U559" i="10"/>
  <c r="H559" i="10"/>
  <c r="G559" i="10"/>
  <c r="F559" i="10"/>
  <c r="BM558" i="10"/>
  <c r="AN558" i="10"/>
  <c r="V558" i="10"/>
  <c r="U558" i="10"/>
  <c r="H558" i="10"/>
  <c r="G558" i="10"/>
  <c r="F558" i="10"/>
  <c r="BM557" i="10"/>
  <c r="AN557" i="10"/>
  <c r="V557" i="10"/>
  <c r="U557" i="10"/>
  <c r="H557" i="10"/>
  <c r="G557" i="10"/>
  <c r="F557" i="10"/>
  <c r="BM556" i="10"/>
  <c r="AN556" i="10"/>
  <c r="V556" i="10"/>
  <c r="U556" i="10"/>
  <c r="H556" i="10"/>
  <c r="G556" i="10"/>
  <c r="F556" i="10"/>
  <c r="BM555" i="10"/>
  <c r="AN555" i="10"/>
  <c r="V555" i="10"/>
  <c r="U555" i="10"/>
  <c r="H555" i="10"/>
  <c r="G555" i="10"/>
  <c r="F555" i="10"/>
  <c r="BM554" i="10"/>
  <c r="AN554" i="10"/>
  <c r="V554" i="10"/>
  <c r="U554" i="10"/>
  <c r="H554" i="10"/>
  <c r="G554" i="10"/>
  <c r="F554" i="10"/>
  <c r="BM553" i="10"/>
  <c r="AN553" i="10"/>
  <c r="V553" i="10"/>
  <c r="U553" i="10"/>
  <c r="H553" i="10"/>
  <c r="G553" i="10"/>
  <c r="F553" i="10"/>
  <c r="BM552" i="10"/>
  <c r="AN552" i="10"/>
  <c r="V552" i="10"/>
  <c r="U552" i="10"/>
  <c r="H552" i="10"/>
  <c r="G552" i="10"/>
  <c r="F552" i="10"/>
  <c r="BM551" i="10"/>
  <c r="AN551" i="10"/>
  <c r="V551" i="10"/>
  <c r="U551" i="10"/>
  <c r="H551" i="10"/>
  <c r="G551" i="10"/>
  <c r="F551" i="10"/>
  <c r="BM550" i="10"/>
  <c r="AN550" i="10"/>
  <c r="V550" i="10"/>
  <c r="U550" i="10"/>
  <c r="H550" i="10"/>
  <c r="G550" i="10"/>
  <c r="F550" i="10"/>
  <c r="BM549" i="10"/>
  <c r="AX549" i="10"/>
  <c r="AT549" i="10"/>
  <c r="V549" i="10"/>
  <c r="U549" i="10"/>
  <c r="H549" i="10"/>
  <c r="G549" i="10"/>
  <c r="F549" i="10"/>
  <c r="BM548" i="10"/>
  <c r="AX548" i="10"/>
  <c r="AT548" i="10"/>
  <c r="V548" i="10"/>
  <c r="U548" i="10"/>
  <c r="H548" i="10"/>
  <c r="G548" i="10"/>
  <c r="F548" i="10"/>
  <c r="BM547" i="10"/>
  <c r="AX547" i="10"/>
  <c r="AT547" i="10"/>
  <c r="V547" i="10"/>
  <c r="U547" i="10"/>
  <c r="H547" i="10"/>
  <c r="G547" i="10"/>
  <c r="F547" i="10"/>
  <c r="BM546" i="10"/>
  <c r="AX546" i="10"/>
  <c r="AT546" i="10"/>
  <c r="V546" i="10"/>
  <c r="U546" i="10"/>
  <c r="H546" i="10"/>
  <c r="G546" i="10"/>
  <c r="F546" i="10"/>
  <c r="BM545" i="10"/>
  <c r="AX545" i="10"/>
  <c r="AT545" i="10"/>
  <c r="V545" i="10"/>
  <c r="U545" i="10"/>
  <c r="H545" i="10"/>
  <c r="G545" i="10"/>
  <c r="F545" i="10"/>
  <c r="BM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X460" i="10"/>
  <c r="AS460" i="10"/>
  <c r="AQ460" i="10"/>
  <c r="V460" i="10"/>
  <c r="U460" i="10"/>
  <c r="E460" i="10"/>
  <c r="H460" i="10" s="1"/>
  <c r="BX459" i="10"/>
  <c r="AS459" i="10"/>
  <c r="AQ459" i="10"/>
  <c r="V459" i="10"/>
  <c r="U459" i="10"/>
  <c r="E459" i="10"/>
  <c r="H459" i="10" s="1"/>
  <c r="BX458" i="10"/>
  <c r="AS458" i="10"/>
  <c r="AQ458" i="10"/>
  <c r="V458" i="10"/>
  <c r="U458" i="10"/>
  <c r="E458" i="10"/>
  <c r="G458" i="10" s="1"/>
  <c r="BX457" i="10"/>
  <c r="AS457" i="10"/>
  <c r="AQ457" i="10"/>
  <c r="V457" i="10"/>
  <c r="U457" i="10"/>
  <c r="E457" i="10"/>
  <c r="G457" i="10" s="1"/>
  <c r="BX456" i="10"/>
  <c r="AS456" i="10"/>
  <c r="AQ456" i="10"/>
  <c r="V456" i="10"/>
  <c r="U456" i="10"/>
  <c r="E456" i="10"/>
  <c r="G456" i="10" s="1"/>
  <c r="BX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M76" i="10"/>
  <c r="AR76" i="10"/>
  <c r="V76" i="10"/>
  <c r="T76" i="10"/>
  <c r="U76" i="10" s="1"/>
  <c r="H76" i="10"/>
  <c r="G76" i="10"/>
  <c r="F76" i="10"/>
  <c r="BM75" i="10"/>
  <c r="AR75" i="10"/>
  <c r="V75" i="10"/>
  <c r="T75" i="10"/>
  <c r="U75" i="10" s="1"/>
  <c r="H75" i="10"/>
  <c r="G75" i="10"/>
  <c r="F75" i="10"/>
  <c r="BM74" i="10"/>
  <c r="AR74" i="10"/>
  <c r="V74" i="10"/>
  <c r="T74" i="10"/>
  <c r="U74" i="10" s="1"/>
  <c r="H74" i="10"/>
  <c r="G74" i="10"/>
  <c r="F74" i="10"/>
  <c r="BM73" i="10"/>
  <c r="AR73" i="10"/>
  <c r="V73" i="10"/>
  <c r="T73" i="10"/>
  <c r="U73" i="10" s="1"/>
  <c r="H73" i="10"/>
  <c r="G73" i="10"/>
  <c r="F73" i="10"/>
  <c r="BM72" i="10"/>
  <c r="AR72" i="10"/>
  <c r="V72" i="10"/>
  <c r="T72" i="10"/>
  <c r="U72" i="10" s="1"/>
  <c r="H72" i="10"/>
  <c r="G72" i="10"/>
  <c r="F72" i="10"/>
  <c r="BM71" i="10"/>
  <c r="AR71" i="10"/>
  <c r="V71" i="10"/>
  <c r="T71" i="10"/>
  <c r="U71" i="10" s="1"/>
  <c r="H71" i="10"/>
  <c r="G71" i="10"/>
  <c r="F71" i="10"/>
  <c r="BM70" i="10"/>
  <c r="AR70" i="10"/>
  <c r="V70" i="10"/>
  <c r="T70" i="10"/>
  <c r="U70" i="10" s="1"/>
  <c r="H70" i="10"/>
  <c r="G70" i="10"/>
  <c r="F70" i="10"/>
  <c r="BM69" i="10"/>
  <c r="AR69" i="10"/>
  <c r="V69" i="10"/>
  <c r="T69" i="10"/>
  <c r="U69" i="10" s="1"/>
  <c r="H69" i="10"/>
  <c r="G69" i="10"/>
  <c r="F69" i="10"/>
  <c r="BM68" i="10"/>
  <c r="V68" i="10"/>
  <c r="U68" i="10"/>
  <c r="H68" i="10"/>
  <c r="G68" i="10"/>
  <c r="F68" i="10"/>
  <c r="BM67" i="10"/>
  <c r="V67" i="10"/>
  <c r="U67" i="10"/>
  <c r="H67" i="10"/>
  <c r="G67" i="10"/>
  <c r="F67" i="10"/>
  <c r="BM66" i="10"/>
  <c r="V66" i="10"/>
  <c r="U66" i="10"/>
  <c r="H66" i="10"/>
  <c r="G66" i="10"/>
  <c r="F66" i="10"/>
  <c r="BM65" i="10"/>
  <c r="V65" i="10"/>
  <c r="U65" i="10"/>
  <c r="H65" i="10"/>
  <c r="G65" i="10"/>
  <c r="F65" i="10"/>
  <c r="BM64" i="10"/>
  <c r="V64" i="10"/>
  <c r="U64" i="10"/>
  <c r="H64" i="10"/>
  <c r="G64" i="10"/>
  <c r="F64" i="10"/>
  <c r="BM63" i="10"/>
  <c r="AS63" i="10"/>
  <c r="AQ63" i="10"/>
  <c r="V63" i="10"/>
  <c r="U63" i="10"/>
  <c r="E63" i="10"/>
  <c r="G63" i="10" s="1"/>
  <c r="BM62" i="10"/>
  <c r="AS62" i="10"/>
  <c r="AQ62" i="10"/>
  <c r="V62" i="10"/>
  <c r="U62" i="10"/>
  <c r="E62" i="10"/>
  <c r="H62" i="10" s="1"/>
  <c r="BM61" i="10"/>
  <c r="AS61" i="10"/>
  <c r="AQ61" i="10"/>
  <c r="V61" i="10"/>
  <c r="U61" i="10"/>
  <c r="E61" i="10"/>
  <c r="BM60" i="10"/>
  <c r="AS60" i="10"/>
  <c r="AQ60" i="10"/>
  <c r="V60" i="10"/>
  <c r="U60" i="10"/>
  <c r="E60" i="10"/>
  <c r="G60" i="10" s="1"/>
  <c r="BM59" i="10"/>
  <c r="AS59" i="10"/>
  <c r="AQ59" i="10"/>
  <c r="V59" i="10"/>
  <c r="U59" i="10"/>
  <c r="E59" i="10"/>
  <c r="G59" i="10" s="1"/>
  <c r="BM58" i="10"/>
  <c r="AS58" i="10"/>
  <c r="AQ58" i="10"/>
  <c r="V58" i="10"/>
  <c r="U58" i="10"/>
  <c r="E58" i="10"/>
  <c r="H58" i="10" s="1"/>
  <c r="BM57" i="10"/>
  <c r="AS57" i="10"/>
  <c r="AQ57" i="10"/>
  <c r="V57" i="10"/>
  <c r="U57" i="10"/>
  <c r="E57" i="10"/>
  <c r="G57" i="10" s="1"/>
  <c r="BM56" i="10"/>
  <c r="AS56" i="10"/>
  <c r="AQ56" i="10"/>
  <c r="V56" i="10"/>
  <c r="U56" i="10"/>
  <c r="E56" i="10"/>
  <c r="H56" i="10" s="1"/>
  <c r="BM55" i="10"/>
  <c r="AS55" i="10"/>
  <c r="AQ55" i="10"/>
  <c r="V55" i="10"/>
  <c r="U55" i="10"/>
  <c r="E55" i="10"/>
  <c r="G55" i="10" s="1"/>
  <c r="BM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1099" i="10" l="1"/>
  <c r="I1088" i="10"/>
  <c r="J1088" i="10" s="1"/>
  <c r="K1088" i="10" s="1"/>
  <c r="I1266" i="10"/>
  <c r="J1266" i="10" s="1"/>
  <c r="K1266" i="10" s="1"/>
  <c r="H791" i="10"/>
  <c r="U7" i="10"/>
  <c r="U15" i="10"/>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15" i="10"/>
  <c r="J15" i="10" s="1"/>
  <c r="K15"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BM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M532" i="10" s="1"/>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W1377" i="10" l="1"/>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3CCDFC6D-29E4-4BCC-A0A4-09A910A54F98}">
      <text>
        <r>
          <rPr>
            <sz val="11"/>
            <color theme="1"/>
            <rFont val="Calibri"/>
            <family val="2"/>
            <scheme val="minor"/>
          </rPr>
          <t>Petr Čala:
Double hurdle model</t>
        </r>
      </text>
    </comment>
    <comment ref="BP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Q1" authorId="0" shapeId="0" xr:uid="{F55200FC-B86C-4E32-94FA-D0C36B933F3A}">
      <text>
        <r>
          <rPr>
            <sz val="11"/>
            <color theme="1"/>
            <rFont val="Calibri"/>
            <family val="2"/>
            <scheme val="minor"/>
          </rPr>
          <t xml:space="preserve">Petr Čala:
Fixed or random effects
</t>
        </r>
      </text>
    </comment>
    <comment ref="BS1" authorId="0" shapeId="0" xr:uid="{7FD452D6-B006-497D-B04E-02AF30B6C1A3}">
      <text>
        <r>
          <rPr>
            <sz val="11"/>
            <color theme="1"/>
            <rFont val="Calibri"/>
            <family val="2"/>
            <scheme val="minor"/>
          </rPr>
          <t>Petr Čala:
Heckman regression model</t>
        </r>
      </text>
    </comment>
    <comment ref="BV1" authorId="0" shapeId="0" xr:uid="{795E504D-773F-4CFE-B62A-C8EE9AE7058E}">
      <text>
        <r>
          <rPr>
            <sz val="11"/>
            <color theme="1"/>
            <rFont val="Calibri"/>
            <family val="2"/>
            <scheme val="minor"/>
          </rPr>
          <t>Petr Čala:
Ability is measured directly by IQ or other measure</t>
        </r>
      </text>
    </comment>
    <comment ref="BW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X1" authorId="0" shapeId="0" xr:uid="{318833C2-C9FC-4D60-BF95-CC788AE7E5EE}">
      <text>
        <r>
          <rPr>
            <sz val="11"/>
            <color theme="1"/>
            <rFont val="Calibri"/>
            <family val="2"/>
            <scheme val="minor"/>
          </rPr>
          <t>Petr Čala:
Ability or ability bias is not controlled for</t>
        </r>
      </text>
    </comment>
    <comment ref="BY1" authorId="0" shapeId="0" xr:uid="{5C7C86F1-6297-486E-AB45-A6F5851ED7B7}">
      <text>
        <r>
          <rPr>
            <sz val="11"/>
            <color theme="1"/>
            <rFont val="Calibri"/>
            <family val="2"/>
            <scheme val="minor"/>
          </rPr>
          <t>Petr Čala:
ability bias is not mentioned anywhere in the study</t>
        </r>
      </text>
    </comment>
    <comment ref="BZ1" authorId="0" shapeId="0" xr:uid="{C5D4A15B-C1C5-4338-8A47-BA40FC84A371}">
      <text>
        <r>
          <rPr>
            <sz val="11"/>
            <color theme="1"/>
            <rFont val="Calibri"/>
            <family val="2"/>
            <scheme val="minor"/>
          </rPr>
          <t>Petr Čala:
The study uses parents' education as an instrument for the estimate</t>
        </r>
      </text>
    </comment>
    <comment ref="CA1" authorId="0" shapeId="0" xr:uid="{65D60F89-C7C8-470A-AEC8-9FA023C47D6E}">
      <text>
        <r>
          <rPr>
            <sz val="11"/>
            <color theme="1"/>
            <rFont val="Calibri"/>
            <family val="2"/>
            <scheme val="minor"/>
          </rPr>
          <t>Petr Čala:
Distance to school or school per area</t>
        </r>
      </text>
    </comment>
    <comment ref="CB1" authorId="0" shapeId="0" xr:uid="{57AE3541-3AA0-4BE0-A936-725826AD01C0}">
      <text>
        <r>
          <rPr>
            <sz val="11"/>
            <color theme="1"/>
            <rFont val="Calibri"/>
            <family val="2"/>
            <scheme val="minor"/>
          </rPr>
          <t>Petr Čala:
The instrument is a spouse education</t>
        </r>
      </text>
    </comment>
    <comment ref="CC1" authorId="0" shapeId="0" xr:uid="{7BDD022B-0427-43F5-A1FA-DB1F9D5D8DC1}">
      <text>
        <r>
          <rPr>
            <sz val="11"/>
            <color theme="1"/>
            <rFont val="Calibri"/>
            <family val="2"/>
            <scheme val="minor"/>
          </rPr>
          <t>Petr Čala:
The instrument is a marital status, i.e. whether the individual is married (dummy)</t>
        </r>
      </text>
    </comment>
    <comment ref="CD1" authorId="0" shapeId="0" xr:uid="{43BD6622-0F03-4AE5-B1FB-07D7786F7597}">
      <text>
        <r>
          <rPr>
            <sz val="11"/>
            <color theme="1"/>
            <rFont val="Calibri"/>
            <family val="2"/>
            <scheme val="minor"/>
          </rPr>
          <t>Petr Čala:
The study uses another instrument</t>
        </r>
      </text>
    </comment>
    <comment ref="CE1" authorId="0" shapeId="0" xr:uid="{B0D00DF6-B3F7-4192-A7E4-FCD45E5242FE}">
      <text>
        <r>
          <rPr>
            <sz val="11"/>
            <color theme="1"/>
            <rFont val="Calibri"/>
            <family val="2"/>
            <scheme val="minor"/>
          </rPr>
          <t>Petr Čala:
Age is controlled for in the Mincer equation</t>
        </r>
      </text>
    </comment>
    <comment ref="CF1" authorId="0" shapeId="0" xr:uid="{A24DB1AF-3C9B-4FD5-845A-D81F6CCE407A}">
      <text>
        <r>
          <rPr>
            <sz val="11"/>
            <color theme="1"/>
            <rFont val="Calibri"/>
            <family val="2"/>
            <scheme val="minor"/>
          </rPr>
          <t>Petr Čala:
Squared age is controlled for in the Mincer equation</t>
        </r>
      </text>
    </comment>
    <comment ref="CG1" authorId="0" shapeId="0" xr:uid="{9E47DE51-9428-4680-8DA9-CD5159F8280A}">
      <text>
        <r>
          <rPr>
            <sz val="11"/>
            <color theme="1"/>
            <rFont val="Calibri"/>
            <family val="2"/>
            <scheme val="minor"/>
          </rPr>
          <t>Petr Čala:
Experience control in the Mincer equation</t>
        </r>
      </text>
    </comment>
    <comment ref="CH1" authorId="0" shapeId="0" xr:uid="{E683195F-7882-44B9-B0C4-8322C42267B1}">
      <text>
        <r>
          <rPr>
            <sz val="11"/>
            <color theme="1"/>
            <rFont val="Calibri"/>
            <family val="2"/>
            <scheme val="minor"/>
          </rPr>
          <t>Petr Čala:
Experience squared control</t>
        </r>
      </text>
    </comment>
    <comment ref="CI1" authorId="0" shapeId="0" xr:uid="{6E86F42F-A42E-47D8-B854-69BCC31A4B13}">
      <text>
        <r>
          <rPr>
            <sz val="11"/>
            <color theme="1"/>
            <rFont val="Calibri"/>
            <family val="2"/>
            <scheme val="minor"/>
          </rPr>
          <t>Petr Čala:
Ethnicity control in the Mincer equation</t>
        </r>
      </text>
    </comment>
    <comment ref="CJ1" authorId="0" shapeId="0" xr:uid="{96EAAEA2-74D3-4988-A67A-C838AE66A490}">
      <text>
        <r>
          <rPr>
            <sz val="11"/>
            <color theme="1"/>
            <rFont val="Calibri"/>
            <family val="2"/>
            <scheme val="minor"/>
          </rPr>
          <t>Petr Čala:
Health control in the Mincer equation</t>
        </r>
      </text>
    </comment>
    <comment ref="CK1" authorId="0" shapeId="0" xr:uid="{15586564-D1AC-4B9B-B6E9-3CF05C7ADF56}">
      <text>
        <r>
          <rPr>
            <sz val="11"/>
            <color theme="1"/>
            <rFont val="Calibri"/>
            <family val="2"/>
            <scheme val="minor"/>
          </rPr>
          <t>Petr Čala:
Gender control in the Mincer equation</t>
        </r>
      </text>
    </comment>
    <comment ref="CL1" authorId="0" shapeId="0" xr:uid="{3A69FA45-AD86-474C-A954-EA21AB511582}">
      <text>
        <r>
          <rPr>
            <sz val="11"/>
            <color theme="1"/>
            <rFont val="Calibri"/>
            <family val="2"/>
            <scheme val="minor"/>
          </rPr>
          <t>Petr Čala:
Marriage control in the Mincer equation</t>
        </r>
      </text>
    </comment>
    <comment ref="CM1" authorId="0" shapeId="0" xr:uid="{DE56D0C8-646F-4D97-A913-200E05CF9547}">
      <text>
        <r>
          <rPr>
            <sz val="11"/>
            <color theme="1"/>
            <rFont val="Calibri"/>
            <family val="2"/>
            <scheme val="minor"/>
          </rPr>
          <t>Petr Čala:
Occupation control in the Mincer equation</t>
        </r>
      </text>
    </comment>
    <comment ref="CN1" authorId="0" shapeId="0" xr:uid="{55678FAB-1585-4169-8EF8-6F20CDAE3C9D}">
      <text>
        <r>
          <rPr>
            <sz val="11"/>
            <color theme="1"/>
            <rFont val="Calibri"/>
            <family val="2"/>
            <scheme val="minor"/>
          </rPr>
          <t>Petr Čala:
Firm characteristics control in the Mincer equation</t>
        </r>
      </text>
    </comment>
    <comment ref="CO1" authorId="0" shapeId="0" xr:uid="{19EDA898-1480-4D0C-BB32-B22126B77C46}">
      <text>
        <r>
          <rPr>
            <sz val="11"/>
            <color theme="1"/>
            <rFont val="Calibri"/>
            <family val="2"/>
            <scheme val="minor"/>
          </rPr>
          <t xml:space="preserve">Petr Čala:
Urban/rural control
</t>
        </r>
      </text>
    </comment>
    <comment ref="CP1" authorId="0" shapeId="0" xr:uid="{FB1C16F6-BF4C-40A2-A8A0-FBED781A7858}">
      <text>
        <r>
          <rPr>
            <sz val="11"/>
            <color theme="1"/>
            <rFont val="Calibri"/>
            <family val="2"/>
            <scheme val="minor"/>
          </rPr>
          <t>Petr Čala:
Macroeconomic variables control in the Mincer equation, such as sector of activity</t>
        </r>
      </text>
    </comment>
    <comment ref="CQ1" authorId="0" shapeId="0" xr:uid="{F69D9884-8C55-4B0D-9565-F36D84D37344}">
      <text>
        <r>
          <rPr>
            <sz val="11"/>
            <color theme="1"/>
            <rFont val="Calibri"/>
            <family val="2"/>
            <scheme val="minor"/>
          </rPr>
          <t>Petr Čala:
Impact factor, via tools</t>
        </r>
      </text>
    </comment>
    <comment ref="CR1" authorId="0" shapeId="0" xr:uid="{A99B6D89-8616-4159-83A9-7433AFE56264}">
      <text>
        <r>
          <rPr>
            <sz val="11"/>
            <color theme="1"/>
            <rFont val="Calibri"/>
            <family val="2"/>
            <scheme val="minor"/>
          </rPr>
          <t>Petr Čala:
Log number of citations in google scholar</t>
        </r>
      </text>
    </comment>
    <comment ref="CS1" authorId="0" shapeId="0" xr:uid="{3ECEAF08-A50B-42D4-862E-B5D25F8163A6}">
      <text>
        <r>
          <rPr>
            <sz val="11"/>
            <color theme="1"/>
            <rFont val="Calibri"/>
            <family val="2"/>
            <scheme val="minor"/>
          </rPr>
          <t>Petr Čala:
1 if published in journal, 0 if working/discussion paper</t>
        </r>
      </text>
    </comment>
    <comment ref="CU1" authorId="0" shapeId="0" xr:uid="{2C63E951-B505-4658-86E1-6EB76BA54883}">
      <text>
        <r>
          <rPr>
            <sz val="11"/>
            <color theme="1"/>
            <rFont val="Calibri"/>
            <family val="2"/>
            <scheme val="minor"/>
          </rPr>
          <t>Petr Čala:
The year the study was published minus the minimum publication year of the sample</t>
        </r>
      </text>
    </comment>
    <comment ref="CV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M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M23" authorId="0" shapeId="0" xr:uid="{AF95742D-D96A-4902-83C7-993F3902655B}">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1" authorId="0" shapeId="0" xr:uid="{22A28D03-A6B1-4585-9147-1DC6554D34C5}">
      <text>
        <r>
          <rPr>
            <sz val="11"/>
            <color theme="1"/>
            <rFont val="Calibri"/>
            <family val="2"/>
            <scheme val="minor"/>
          </rPr>
          <t>Petr Čala:
placeholder columns, for which data will be added during code preprocessing</t>
        </r>
      </text>
    </comment>
    <comment ref="M101" authorId="0" shapeId="0" xr:uid="{2315BD36-13BD-412B-AC80-2D82D24BF3A9}">
      <text>
        <r>
          <rPr>
            <b/>
            <sz val="9"/>
            <color indexed="81"/>
            <rFont val="Tahoma"/>
            <family val="2"/>
            <charset val="238"/>
          </rPr>
          <t>Petr Čala:</t>
        </r>
        <r>
          <rPr>
            <sz val="9"/>
            <color indexed="81"/>
            <rFont val="Tahoma"/>
            <family val="2"/>
            <charset val="238"/>
          </rPr>
          <t xml:space="preserve">
The effect is not a part of the explanatory variables</t>
        </r>
      </text>
    </comment>
    <comment ref="M102" authorId="0" shapeId="0" xr:uid="{5543BD11-0ECD-496B-90C8-2EE9BC953984}">
      <text>
        <r>
          <rPr>
            <b/>
            <sz val="9"/>
            <color indexed="81"/>
            <rFont val="Tahoma"/>
            <family val="2"/>
            <charset val="238"/>
          </rPr>
          <t>Petr Čala:</t>
        </r>
        <r>
          <rPr>
            <sz val="9"/>
            <color indexed="81"/>
            <rFont val="Tahoma"/>
            <family val="2"/>
            <charset val="238"/>
          </rPr>
          <t xml:space="preserve">
No relationship with the standard error assumed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<sst xmlns="http://schemas.openxmlformats.org/spreadsheetml/2006/main" count="19459" uniqueCount="4356">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</sst>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42">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gradientFill degree="90">
          <stop position="0">
            <color rgb="FFFF5353"/>
          </stop>
          <stop position="0.5">
            <color rgb="FFFFA3A3"/>
          </stop>
          <stop position="1">
            <color rgb="FFFF5353"/>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43">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A1755"/>
  <sheetViews>
    <sheetView zoomScaleNormal="100" workbookViewId="0">
      <pane xSplit="4" ySplit="1" topLeftCell="E638" activePane="bottomRight" state="frozen"/>
      <selection activeCell="D526" sqref="D526"/>
      <selection pane="topRight" activeCell="D526" sqref="D526"/>
      <selection pane="bottomLeft" activeCell="D526" sqref="D526"/>
      <selection pane="bottomRight" activeCell="CR1" sqref="CR1"/>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2" width="8.7109375" customWidth="1"/>
    <col min="73" max="73" width="8.7109375" style="17" customWidth="1"/>
    <col min="74" max="74" width="8.5703125" customWidth="1"/>
    <col min="75" max="76" width="8.7109375" customWidth="1"/>
    <col min="77" max="77" width="8.7109375" style="17" customWidth="1"/>
    <col min="78" max="81" width="8.7109375" customWidth="1"/>
    <col min="82" max="82" width="8.7109375" style="17" customWidth="1"/>
    <col min="83" max="99" width="8.7109375" customWidth="1"/>
    <col min="100" max="100" width="9.140625" style="33" hidden="1" customWidth="1"/>
    <col min="101" max="104" width="9.140625" hidden="1" customWidth="1"/>
  </cols>
  <sheetData>
    <row r="1" spans="1:105"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4353</v>
      </c>
      <c r="BM1" s="23" t="s">
        <v>67</v>
      </c>
      <c r="BN1" s="4" t="s">
        <v>68</v>
      </c>
      <c r="BO1" s="4" t="s">
        <v>231</v>
      </c>
      <c r="BP1" s="4" t="s">
        <v>262</v>
      </c>
      <c r="BQ1" s="4" t="s">
        <v>151</v>
      </c>
      <c r="BR1" s="4" t="s">
        <v>123</v>
      </c>
      <c r="BS1" s="4" t="s">
        <v>133</v>
      </c>
      <c r="BT1" s="4" t="s">
        <v>132</v>
      </c>
      <c r="BU1" s="18" t="s">
        <v>69</v>
      </c>
      <c r="BV1" s="48" t="s">
        <v>70</v>
      </c>
      <c r="BW1" s="48" t="s">
        <v>71</v>
      </c>
      <c r="BX1" s="48" t="s">
        <v>117</v>
      </c>
      <c r="BY1" s="49" t="s">
        <v>118</v>
      </c>
      <c r="BZ1" s="4" t="s">
        <v>126</v>
      </c>
      <c r="CA1" s="4" t="s">
        <v>136</v>
      </c>
      <c r="CB1" s="4" t="s">
        <v>152</v>
      </c>
      <c r="CC1" s="4" t="s">
        <v>479</v>
      </c>
      <c r="CD1" s="18" t="s">
        <v>127</v>
      </c>
      <c r="CE1" s="4" t="s">
        <v>72</v>
      </c>
      <c r="CF1" s="4" t="s">
        <v>73</v>
      </c>
      <c r="CG1" s="4" t="s">
        <v>74</v>
      </c>
      <c r="CH1" s="4" t="s">
        <v>102</v>
      </c>
      <c r="CI1" s="4" t="s">
        <v>75</v>
      </c>
      <c r="CJ1" s="4" t="s">
        <v>76</v>
      </c>
      <c r="CK1" s="4" t="s">
        <v>77</v>
      </c>
      <c r="CL1" s="4" t="s">
        <v>4296</v>
      </c>
      <c r="CM1" s="4" t="s">
        <v>78</v>
      </c>
      <c r="CN1" s="4" t="s">
        <v>80</v>
      </c>
      <c r="CO1" s="4" t="s">
        <v>134</v>
      </c>
      <c r="CP1" s="18" t="s">
        <v>79</v>
      </c>
      <c r="CQ1" s="43" t="s">
        <v>81</v>
      </c>
      <c r="CR1" s="43" t="s">
        <v>82</v>
      </c>
      <c r="CS1" s="43" t="s">
        <v>83</v>
      </c>
      <c r="CT1" s="43" t="s">
        <v>353</v>
      </c>
      <c r="CU1" s="43" t="s">
        <v>84</v>
      </c>
      <c r="CV1" s="121" t="s">
        <v>3888</v>
      </c>
      <c r="CW1" s="122" t="s">
        <v>3890</v>
      </c>
      <c r="CX1" s="122" t="s">
        <v>448</v>
      </c>
      <c r="CY1" s="122" t="s">
        <v>449</v>
      </c>
      <c r="CZ1" s="122" t="s">
        <v>450</v>
      </c>
      <c r="DA1" s="122" t="s">
        <v>85</v>
      </c>
    </row>
    <row r="2" spans="1:105"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v>0</v>
      </c>
      <c r="BU2" s="17">
        <v>0</v>
      </c>
      <c r="BV2">
        <v>0</v>
      </c>
      <c r="BW2">
        <v>1</v>
      </c>
      <c r="BX2">
        <v>0</v>
      </c>
      <c r="BY2" s="17">
        <v>0</v>
      </c>
      <c r="BZ2">
        <v>0</v>
      </c>
      <c r="CA2">
        <v>0</v>
      </c>
      <c r="CB2">
        <v>0</v>
      </c>
      <c r="CC2">
        <v>0</v>
      </c>
      <c r="CD2" s="17">
        <v>0</v>
      </c>
      <c r="CE2">
        <v>0</v>
      </c>
      <c r="CF2">
        <v>0</v>
      </c>
      <c r="CG2">
        <v>1</v>
      </c>
      <c r="CH2">
        <v>0</v>
      </c>
      <c r="CI2">
        <v>0</v>
      </c>
      <c r="CJ2">
        <v>0</v>
      </c>
      <c r="CK2">
        <v>1</v>
      </c>
      <c r="CL2">
        <v>0</v>
      </c>
      <c r="CM2">
        <v>0</v>
      </c>
      <c r="CN2">
        <v>0</v>
      </c>
      <c r="CO2">
        <v>0</v>
      </c>
      <c r="CP2" s="17">
        <v>0</v>
      </c>
      <c r="CQ2">
        <v>0.186</v>
      </c>
      <c r="CR2">
        <v>134</v>
      </c>
      <c r="CS2">
        <v>1</v>
      </c>
      <c r="CT2">
        <v>0</v>
      </c>
      <c r="CU2">
        <v>29</v>
      </c>
      <c r="DA2" s="33" t="s">
        <v>85</v>
      </c>
    </row>
    <row r="3" spans="1:105"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v>0</v>
      </c>
      <c r="BU3" s="17">
        <v>0</v>
      </c>
      <c r="BV3">
        <v>0</v>
      </c>
      <c r="BW3">
        <v>1</v>
      </c>
      <c r="BX3">
        <v>0</v>
      </c>
      <c r="BY3" s="17">
        <v>0</v>
      </c>
      <c r="BZ3">
        <v>0</v>
      </c>
      <c r="CA3">
        <v>0</v>
      </c>
      <c r="CB3">
        <v>0</v>
      </c>
      <c r="CC3">
        <v>0</v>
      </c>
      <c r="CD3" s="17">
        <v>0</v>
      </c>
      <c r="CE3">
        <v>0</v>
      </c>
      <c r="CF3">
        <v>0</v>
      </c>
      <c r="CG3">
        <v>1</v>
      </c>
      <c r="CH3">
        <v>0</v>
      </c>
      <c r="CI3">
        <v>0</v>
      </c>
      <c r="CJ3">
        <v>0</v>
      </c>
      <c r="CK3">
        <v>1</v>
      </c>
      <c r="CL3">
        <v>0</v>
      </c>
      <c r="CM3">
        <v>0</v>
      </c>
      <c r="CN3">
        <v>0</v>
      </c>
      <c r="CO3">
        <v>0</v>
      </c>
      <c r="CP3" s="17">
        <v>0</v>
      </c>
      <c r="CQ3">
        <v>0.186</v>
      </c>
      <c r="CR3">
        <v>134</v>
      </c>
      <c r="CS3">
        <v>1</v>
      </c>
      <c r="CT3">
        <v>0</v>
      </c>
      <c r="CU3">
        <v>29</v>
      </c>
      <c r="DA3" s="33" t="s">
        <v>85</v>
      </c>
    </row>
    <row r="4" spans="1:105"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v>0</v>
      </c>
      <c r="BU4" s="17">
        <v>0</v>
      </c>
      <c r="BV4">
        <v>0</v>
      </c>
      <c r="BW4">
        <v>1</v>
      </c>
      <c r="BX4">
        <v>0</v>
      </c>
      <c r="BY4" s="17">
        <v>0</v>
      </c>
      <c r="BZ4">
        <v>0</v>
      </c>
      <c r="CA4">
        <v>0</v>
      </c>
      <c r="CB4">
        <v>0</v>
      </c>
      <c r="CC4">
        <v>0</v>
      </c>
      <c r="CD4" s="17">
        <v>0</v>
      </c>
      <c r="CE4">
        <v>0</v>
      </c>
      <c r="CF4">
        <v>0</v>
      </c>
      <c r="CG4">
        <v>1</v>
      </c>
      <c r="CH4">
        <v>0</v>
      </c>
      <c r="CI4">
        <v>0</v>
      </c>
      <c r="CJ4">
        <v>0</v>
      </c>
      <c r="CK4">
        <v>1</v>
      </c>
      <c r="CL4">
        <v>0</v>
      </c>
      <c r="CM4">
        <v>0</v>
      </c>
      <c r="CN4">
        <v>0</v>
      </c>
      <c r="CO4">
        <v>0</v>
      </c>
      <c r="CP4" s="17">
        <v>0</v>
      </c>
      <c r="CQ4">
        <v>0.186</v>
      </c>
      <c r="CR4">
        <v>134</v>
      </c>
      <c r="CS4">
        <v>1</v>
      </c>
      <c r="CT4">
        <v>0</v>
      </c>
      <c r="CU4">
        <v>29</v>
      </c>
      <c r="DA4" s="33" t="s">
        <v>85</v>
      </c>
    </row>
    <row r="5" spans="1:105"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50">
        <v>0</v>
      </c>
      <c r="BU5" s="64">
        <v>0</v>
      </c>
      <c r="BV5" s="50">
        <v>0</v>
      </c>
      <c r="BW5" s="50">
        <v>1</v>
      </c>
      <c r="BX5" s="50">
        <v>0</v>
      </c>
      <c r="BY5" s="64">
        <v>0</v>
      </c>
      <c r="BZ5" s="50">
        <v>0</v>
      </c>
      <c r="CA5" s="50">
        <v>0</v>
      </c>
      <c r="CB5" s="50">
        <v>0</v>
      </c>
      <c r="CC5" s="50">
        <v>0</v>
      </c>
      <c r="CD5" s="64">
        <v>0</v>
      </c>
      <c r="CE5" s="50">
        <v>0</v>
      </c>
      <c r="CF5" s="50">
        <v>0</v>
      </c>
      <c r="CG5" s="50">
        <v>1</v>
      </c>
      <c r="CH5" s="50">
        <v>0</v>
      </c>
      <c r="CI5" s="50">
        <v>0</v>
      </c>
      <c r="CJ5" s="50">
        <v>0</v>
      </c>
      <c r="CK5" s="50">
        <v>1</v>
      </c>
      <c r="CL5">
        <v>0</v>
      </c>
      <c r="CM5" s="50">
        <v>0</v>
      </c>
      <c r="CN5" s="50">
        <v>0</v>
      </c>
      <c r="CO5" s="50">
        <v>0</v>
      </c>
      <c r="CP5" s="64">
        <v>0</v>
      </c>
      <c r="CQ5">
        <v>0.186</v>
      </c>
      <c r="CR5">
        <v>134</v>
      </c>
      <c r="CS5">
        <v>1</v>
      </c>
      <c r="CT5">
        <v>0</v>
      </c>
      <c r="CU5">
        <v>29</v>
      </c>
      <c r="CV5" s="66"/>
      <c r="DA5" s="33" t="s">
        <v>85</v>
      </c>
    </row>
    <row r="6" spans="1:105"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v>0</v>
      </c>
      <c r="BU6" s="17">
        <v>0</v>
      </c>
      <c r="BV6">
        <v>0</v>
      </c>
      <c r="BW6">
        <v>0</v>
      </c>
      <c r="BX6">
        <v>1</v>
      </c>
      <c r="BY6" s="17">
        <v>0</v>
      </c>
      <c r="BZ6">
        <v>0</v>
      </c>
      <c r="CA6">
        <v>0</v>
      </c>
      <c r="CB6">
        <v>0</v>
      </c>
      <c r="CC6">
        <v>0</v>
      </c>
      <c r="CD6" s="17">
        <v>0</v>
      </c>
      <c r="CE6">
        <v>0</v>
      </c>
      <c r="CF6">
        <v>0</v>
      </c>
      <c r="CG6">
        <v>1</v>
      </c>
      <c r="CH6">
        <v>1</v>
      </c>
      <c r="CI6">
        <v>0</v>
      </c>
      <c r="CJ6">
        <v>0</v>
      </c>
      <c r="CK6">
        <v>0</v>
      </c>
      <c r="CL6">
        <v>0</v>
      </c>
      <c r="CM6">
        <v>0</v>
      </c>
      <c r="CN6">
        <v>0</v>
      </c>
      <c r="CO6">
        <v>0</v>
      </c>
      <c r="CP6" s="17">
        <v>0</v>
      </c>
      <c r="CQ6">
        <v>0.03</v>
      </c>
      <c r="CR6">
        <v>16</v>
      </c>
      <c r="CS6">
        <v>1</v>
      </c>
      <c r="CT6">
        <v>0</v>
      </c>
      <c r="CU6">
        <v>34</v>
      </c>
      <c r="DA6" s="33" t="s">
        <v>85</v>
      </c>
    </row>
    <row r="7" spans="1:105"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v>0</v>
      </c>
      <c r="BU7" s="17">
        <v>0</v>
      </c>
      <c r="BV7">
        <v>0</v>
      </c>
      <c r="BW7">
        <v>0</v>
      </c>
      <c r="BX7">
        <v>1</v>
      </c>
      <c r="BY7" s="17">
        <v>0</v>
      </c>
      <c r="BZ7">
        <v>0</v>
      </c>
      <c r="CA7">
        <v>0</v>
      </c>
      <c r="CB7">
        <v>0</v>
      </c>
      <c r="CC7">
        <v>0</v>
      </c>
      <c r="CD7" s="17">
        <v>0</v>
      </c>
      <c r="CE7">
        <v>0</v>
      </c>
      <c r="CF7">
        <v>0</v>
      </c>
      <c r="CG7">
        <v>1</v>
      </c>
      <c r="CH7">
        <v>1</v>
      </c>
      <c r="CI7">
        <v>0</v>
      </c>
      <c r="CJ7">
        <v>0</v>
      </c>
      <c r="CK7">
        <v>0</v>
      </c>
      <c r="CL7">
        <v>0</v>
      </c>
      <c r="CM7">
        <v>0</v>
      </c>
      <c r="CN7">
        <v>0</v>
      </c>
      <c r="CO7">
        <v>0</v>
      </c>
      <c r="CP7" s="17">
        <v>0</v>
      </c>
      <c r="CQ7">
        <v>0.03</v>
      </c>
      <c r="CR7">
        <v>16</v>
      </c>
      <c r="CS7">
        <v>1</v>
      </c>
      <c r="CT7">
        <v>0</v>
      </c>
      <c r="CU7">
        <v>34</v>
      </c>
      <c r="DA7" s="33" t="s">
        <v>85</v>
      </c>
    </row>
    <row r="8" spans="1:105"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v>0</v>
      </c>
      <c r="BU8" s="17">
        <v>0</v>
      </c>
      <c r="BV8">
        <v>0</v>
      </c>
      <c r="BW8">
        <v>0</v>
      </c>
      <c r="BX8">
        <v>1</v>
      </c>
      <c r="BY8" s="17">
        <v>0</v>
      </c>
      <c r="BZ8">
        <v>0</v>
      </c>
      <c r="CA8">
        <v>0</v>
      </c>
      <c r="CB8">
        <v>0</v>
      </c>
      <c r="CC8">
        <v>0</v>
      </c>
      <c r="CD8" s="17">
        <v>0</v>
      </c>
      <c r="CE8">
        <v>0</v>
      </c>
      <c r="CF8">
        <v>0</v>
      </c>
      <c r="CG8">
        <v>1</v>
      </c>
      <c r="CH8">
        <v>1</v>
      </c>
      <c r="CI8">
        <v>0</v>
      </c>
      <c r="CJ8">
        <v>0</v>
      </c>
      <c r="CK8">
        <v>0</v>
      </c>
      <c r="CL8">
        <v>0</v>
      </c>
      <c r="CM8">
        <v>0</v>
      </c>
      <c r="CN8">
        <v>0</v>
      </c>
      <c r="CO8">
        <v>0</v>
      </c>
      <c r="CP8" s="17">
        <v>0</v>
      </c>
      <c r="CQ8">
        <v>0.03</v>
      </c>
      <c r="CR8">
        <v>16</v>
      </c>
      <c r="CS8">
        <v>1</v>
      </c>
      <c r="CT8">
        <v>0</v>
      </c>
      <c r="CU8">
        <v>34</v>
      </c>
      <c r="DA8" s="33" t="s">
        <v>85</v>
      </c>
    </row>
    <row r="9" spans="1:105"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v>0</v>
      </c>
      <c r="BU9" s="17">
        <v>0</v>
      </c>
      <c r="BV9">
        <v>0</v>
      </c>
      <c r="BW9">
        <v>0</v>
      </c>
      <c r="BX9">
        <v>1</v>
      </c>
      <c r="BY9" s="17">
        <v>0</v>
      </c>
      <c r="BZ9">
        <v>0</v>
      </c>
      <c r="CA9">
        <v>0</v>
      </c>
      <c r="CB9">
        <v>0</v>
      </c>
      <c r="CC9">
        <v>0</v>
      </c>
      <c r="CD9" s="17">
        <v>0</v>
      </c>
      <c r="CE9">
        <v>0</v>
      </c>
      <c r="CF9">
        <v>0</v>
      </c>
      <c r="CG9">
        <v>1</v>
      </c>
      <c r="CH9">
        <v>1</v>
      </c>
      <c r="CI9">
        <v>0</v>
      </c>
      <c r="CJ9">
        <v>0</v>
      </c>
      <c r="CK9">
        <v>0</v>
      </c>
      <c r="CL9">
        <v>0</v>
      </c>
      <c r="CM9">
        <v>0</v>
      </c>
      <c r="CN9">
        <v>0</v>
      </c>
      <c r="CO9">
        <v>0</v>
      </c>
      <c r="CP9" s="17">
        <v>0</v>
      </c>
      <c r="CQ9">
        <v>0.03</v>
      </c>
      <c r="CR9">
        <v>16</v>
      </c>
      <c r="CS9">
        <v>1</v>
      </c>
      <c r="CT9">
        <v>0</v>
      </c>
      <c r="CU9">
        <v>34</v>
      </c>
      <c r="DA9" s="33" t="s">
        <v>85</v>
      </c>
    </row>
    <row r="10" spans="1:105"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v>0</v>
      </c>
      <c r="BU10" s="17">
        <v>0</v>
      </c>
      <c r="BV10">
        <v>0</v>
      </c>
      <c r="BW10">
        <v>0</v>
      </c>
      <c r="BX10">
        <v>1</v>
      </c>
      <c r="BY10" s="17">
        <v>0</v>
      </c>
      <c r="BZ10">
        <v>0</v>
      </c>
      <c r="CA10">
        <v>0</v>
      </c>
      <c r="CB10">
        <v>0</v>
      </c>
      <c r="CC10">
        <v>0</v>
      </c>
      <c r="CD10" s="17">
        <v>0</v>
      </c>
      <c r="CE10">
        <v>0</v>
      </c>
      <c r="CF10">
        <v>0</v>
      </c>
      <c r="CG10">
        <v>1</v>
      </c>
      <c r="CH10">
        <v>1</v>
      </c>
      <c r="CI10">
        <v>0</v>
      </c>
      <c r="CJ10">
        <v>0</v>
      </c>
      <c r="CK10">
        <v>0</v>
      </c>
      <c r="CL10">
        <v>0</v>
      </c>
      <c r="CM10">
        <v>0</v>
      </c>
      <c r="CN10">
        <v>0</v>
      </c>
      <c r="CO10">
        <v>0</v>
      </c>
      <c r="CP10" s="17">
        <v>0</v>
      </c>
      <c r="CQ10">
        <v>0.03</v>
      </c>
      <c r="CR10">
        <v>16</v>
      </c>
      <c r="CS10">
        <v>1</v>
      </c>
      <c r="CT10">
        <v>0</v>
      </c>
      <c r="CU10">
        <v>34</v>
      </c>
      <c r="DA10" s="33" t="s">
        <v>85</v>
      </c>
    </row>
    <row r="11" spans="1:105"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v>0</v>
      </c>
      <c r="BU11" s="17">
        <v>0</v>
      </c>
      <c r="BV11">
        <v>0</v>
      </c>
      <c r="BW11">
        <v>0</v>
      </c>
      <c r="BX11">
        <v>1</v>
      </c>
      <c r="BY11" s="17">
        <v>0</v>
      </c>
      <c r="BZ11">
        <v>0</v>
      </c>
      <c r="CA11">
        <v>0</v>
      </c>
      <c r="CB11">
        <v>0</v>
      </c>
      <c r="CC11">
        <v>0</v>
      </c>
      <c r="CD11" s="17">
        <v>0</v>
      </c>
      <c r="CE11">
        <v>0</v>
      </c>
      <c r="CF11">
        <v>0</v>
      </c>
      <c r="CG11">
        <v>1</v>
      </c>
      <c r="CH11">
        <v>1</v>
      </c>
      <c r="CI11">
        <v>0</v>
      </c>
      <c r="CJ11">
        <v>0</v>
      </c>
      <c r="CK11">
        <v>0</v>
      </c>
      <c r="CL11">
        <v>0</v>
      </c>
      <c r="CM11">
        <v>0</v>
      </c>
      <c r="CN11">
        <v>0</v>
      </c>
      <c r="CO11">
        <v>0</v>
      </c>
      <c r="CP11" s="17">
        <v>0</v>
      </c>
      <c r="CQ11">
        <v>0.03</v>
      </c>
      <c r="CR11">
        <v>16</v>
      </c>
      <c r="CS11">
        <v>1</v>
      </c>
      <c r="CT11">
        <v>0</v>
      </c>
      <c r="CU11">
        <v>34</v>
      </c>
      <c r="DA11" s="33" t="s">
        <v>85</v>
      </c>
    </row>
    <row r="12" spans="1:105"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v>0</v>
      </c>
      <c r="BU12" s="17">
        <v>0</v>
      </c>
      <c r="BV12">
        <v>0</v>
      </c>
      <c r="BW12">
        <v>0</v>
      </c>
      <c r="BX12">
        <v>1</v>
      </c>
      <c r="BY12" s="17">
        <v>0</v>
      </c>
      <c r="BZ12">
        <v>0</v>
      </c>
      <c r="CA12">
        <v>0</v>
      </c>
      <c r="CB12">
        <v>0</v>
      </c>
      <c r="CC12">
        <v>0</v>
      </c>
      <c r="CD12" s="17">
        <v>0</v>
      </c>
      <c r="CE12">
        <v>0</v>
      </c>
      <c r="CF12">
        <v>0</v>
      </c>
      <c r="CG12">
        <v>1</v>
      </c>
      <c r="CH12">
        <v>1</v>
      </c>
      <c r="CI12">
        <v>0</v>
      </c>
      <c r="CJ12">
        <v>0</v>
      </c>
      <c r="CK12">
        <v>0</v>
      </c>
      <c r="CL12">
        <v>0</v>
      </c>
      <c r="CM12">
        <v>0</v>
      </c>
      <c r="CN12">
        <v>0</v>
      </c>
      <c r="CO12">
        <v>0</v>
      </c>
      <c r="CP12" s="17">
        <v>0</v>
      </c>
      <c r="CQ12">
        <v>0.03</v>
      </c>
      <c r="CR12">
        <v>16</v>
      </c>
      <c r="CS12">
        <v>1</v>
      </c>
      <c r="CT12">
        <v>0</v>
      </c>
      <c r="CU12">
        <v>34</v>
      </c>
      <c r="DA12" s="33" t="s">
        <v>85</v>
      </c>
    </row>
    <row r="13" spans="1:105"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v>0</v>
      </c>
      <c r="BU13" s="17">
        <v>0</v>
      </c>
      <c r="BV13">
        <v>0</v>
      </c>
      <c r="BW13">
        <v>0</v>
      </c>
      <c r="BX13">
        <v>1</v>
      </c>
      <c r="BY13" s="17">
        <v>0</v>
      </c>
      <c r="BZ13">
        <v>0</v>
      </c>
      <c r="CA13">
        <v>0</v>
      </c>
      <c r="CB13">
        <v>0</v>
      </c>
      <c r="CC13">
        <v>0</v>
      </c>
      <c r="CD13" s="17">
        <v>0</v>
      </c>
      <c r="CE13">
        <v>0</v>
      </c>
      <c r="CF13">
        <v>0</v>
      </c>
      <c r="CG13">
        <v>1</v>
      </c>
      <c r="CH13">
        <v>1</v>
      </c>
      <c r="CI13">
        <v>0</v>
      </c>
      <c r="CJ13">
        <v>0</v>
      </c>
      <c r="CK13">
        <v>0</v>
      </c>
      <c r="CL13">
        <v>0</v>
      </c>
      <c r="CM13">
        <v>0</v>
      </c>
      <c r="CN13">
        <v>0</v>
      </c>
      <c r="CO13">
        <v>0</v>
      </c>
      <c r="CP13" s="17">
        <v>0</v>
      </c>
      <c r="CQ13">
        <v>0.03</v>
      </c>
      <c r="CR13">
        <v>16</v>
      </c>
      <c r="CS13">
        <v>1</v>
      </c>
      <c r="CT13">
        <v>0</v>
      </c>
      <c r="CU13">
        <v>34</v>
      </c>
      <c r="DA13" s="33" t="s">
        <v>85</v>
      </c>
    </row>
    <row r="14" spans="1:105"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v>0</v>
      </c>
      <c r="BU14" s="17">
        <v>0</v>
      </c>
      <c r="BV14">
        <v>0</v>
      </c>
      <c r="BW14">
        <v>0</v>
      </c>
      <c r="BX14">
        <v>1</v>
      </c>
      <c r="BY14" s="17">
        <v>0</v>
      </c>
      <c r="BZ14">
        <v>0</v>
      </c>
      <c r="CA14">
        <v>0</v>
      </c>
      <c r="CB14">
        <v>0</v>
      </c>
      <c r="CC14">
        <v>0</v>
      </c>
      <c r="CD14" s="17">
        <v>0</v>
      </c>
      <c r="CE14">
        <v>0</v>
      </c>
      <c r="CF14">
        <v>0</v>
      </c>
      <c r="CG14">
        <v>1</v>
      </c>
      <c r="CH14">
        <v>1</v>
      </c>
      <c r="CI14">
        <v>0</v>
      </c>
      <c r="CJ14">
        <v>0</v>
      </c>
      <c r="CK14">
        <v>0</v>
      </c>
      <c r="CL14">
        <v>0</v>
      </c>
      <c r="CM14">
        <v>0</v>
      </c>
      <c r="CN14">
        <v>0</v>
      </c>
      <c r="CO14">
        <v>0</v>
      </c>
      <c r="CP14" s="17">
        <v>0</v>
      </c>
      <c r="CQ14">
        <v>0.03</v>
      </c>
      <c r="CR14">
        <v>16</v>
      </c>
      <c r="CS14">
        <v>1</v>
      </c>
      <c r="CT14">
        <v>0</v>
      </c>
      <c r="CU14">
        <v>34</v>
      </c>
      <c r="DA14" s="33" t="s">
        <v>85</v>
      </c>
    </row>
    <row r="15" spans="1:105"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v>0</v>
      </c>
      <c r="BU15" s="17">
        <v>0</v>
      </c>
      <c r="BV15">
        <v>0</v>
      </c>
      <c r="BW15">
        <v>0</v>
      </c>
      <c r="BX15">
        <v>1</v>
      </c>
      <c r="BY15" s="17">
        <v>0</v>
      </c>
      <c r="BZ15">
        <v>0</v>
      </c>
      <c r="CA15">
        <v>0</v>
      </c>
      <c r="CB15">
        <v>0</v>
      </c>
      <c r="CC15">
        <v>0</v>
      </c>
      <c r="CD15" s="17">
        <v>0</v>
      </c>
      <c r="CE15">
        <v>0</v>
      </c>
      <c r="CF15">
        <v>0</v>
      </c>
      <c r="CG15">
        <v>1</v>
      </c>
      <c r="CH15">
        <v>1</v>
      </c>
      <c r="CI15">
        <v>0</v>
      </c>
      <c r="CJ15">
        <v>0</v>
      </c>
      <c r="CK15">
        <v>0</v>
      </c>
      <c r="CL15">
        <v>0</v>
      </c>
      <c r="CM15">
        <v>0</v>
      </c>
      <c r="CN15">
        <v>0</v>
      </c>
      <c r="CO15">
        <v>0</v>
      </c>
      <c r="CP15" s="17">
        <v>0</v>
      </c>
      <c r="CQ15">
        <v>0.03</v>
      </c>
      <c r="CR15">
        <v>16</v>
      </c>
      <c r="CS15">
        <v>1</v>
      </c>
      <c r="CT15">
        <v>0</v>
      </c>
      <c r="CU15">
        <v>34</v>
      </c>
      <c r="DA15" s="33" t="s">
        <v>85</v>
      </c>
    </row>
    <row r="16" spans="1:105"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v>0</v>
      </c>
      <c r="BU16" s="17">
        <v>0</v>
      </c>
      <c r="BV16">
        <v>0</v>
      </c>
      <c r="BW16">
        <v>0</v>
      </c>
      <c r="BX16">
        <v>1</v>
      </c>
      <c r="BY16" s="17">
        <v>0</v>
      </c>
      <c r="BZ16">
        <v>0</v>
      </c>
      <c r="CA16">
        <v>0</v>
      </c>
      <c r="CB16">
        <v>0</v>
      </c>
      <c r="CC16">
        <v>0</v>
      </c>
      <c r="CD16" s="17">
        <v>0</v>
      </c>
      <c r="CE16">
        <v>0</v>
      </c>
      <c r="CF16">
        <v>0</v>
      </c>
      <c r="CG16">
        <v>1</v>
      </c>
      <c r="CH16">
        <v>1</v>
      </c>
      <c r="CI16">
        <v>0</v>
      </c>
      <c r="CJ16">
        <v>0</v>
      </c>
      <c r="CK16">
        <v>0</v>
      </c>
      <c r="CL16">
        <v>0</v>
      </c>
      <c r="CM16">
        <v>0</v>
      </c>
      <c r="CN16">
        <v>0</v>
      </c>
      <c r="CO16">
        <v>0</v>
      </c>
      <c r="CP16" s="17">
        <v>0</v>
      </c>
      <c r="CQ16">
        <v>0.03</v>
      </c>
      <c r="CR16">
        <v>16</v>
      </c>
      <c r="CS16">
        <v>1</v>
      </c>
      <c r="CT16">
        <v>0</v>
      </c>
      <c r="CU16">
        <v>34</v>
      </c>
      <c r="DA16" s="33" t="s">
        <v>85</v>
      </c>
    </row>
    <row r="17" spans="1:105"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v>0</v>
      </c>
      <c r="BU17" s="17">
        <v>0</v>
      </c>
      <c r="BV17">
        <v>0</v>
      </c>
      <c r="BW17">
        <v>0</v>
      </c>
      <c r="BX17">
        <v>1</v>
      </c>
      <c r="BY17" s="17">
        <v>0</v>
      </c>
      <c r="BZ17">
        <v>0</v>
      </c>
      <c r="CA17">
        <v>0</v>
      </c>
      <c r="CB17">
        <v>0</v>
      </c>
      <c r="CC17">
        <v>0</v>
      </c>
      <c r="CD17" s="17">
        <v>0</v>
      </c>
      <c r="CE17">
        <v>0</v>
      </c>
      <c r="CF17">
        <v>0</v>
      </c>
      <c r="CG17">
        <v>1</v>
      </c>
      <c r="CH17">
        <v>1</v>
      </c>
      <c r="CI17">
        <v>0</v>
      </c>
      <c r="CJ17">
        <v>0</v>
      </c>
      <c r="CK17">
        <v>0</v>
      </c>
      <c r="CL17">
        <v>0</v>
      </c>
      <c r="CM17">
        <v>0</v>
      </c>
      <c r="CN17">
        <v>0</v>
      </c>
      <c r="CO17">
        <v>0</v>
      </c>
      <c r="CP17" s="17">
        <v>0</v>
      </c>
      <c r="CQ17">
        <v>0.03</v>
      </c>
      <c r="CR17">
        <v>16</v>
      </c>
      <c r="CS17">
        <v>1</v>
      </c>
      <c r="CT17">
        <v>0</v>
      </c>
      <c r="CU17">
        <v>34</v>
      </c>
      <c r="DA17" s="33" t="s">
        <v>85</v>
      </c>
    </row>
    <row r="18" spans="1:105"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v>0</v>
      </c>
      <c r="BU18" s="17">
        <v>0</v>
      </c>
      <c r="BV18">
        <v>0</v>
      </c>
      <c r="BW18">
        <v>0</v>
      </c>
      <c r="BX18">
        <v>1</v>
      </c>
      <c r="BY18" s="17">
        <v>0</v>
      </c>
      <c r="BZ18">
        <v>0</v>
      </c>
      <c r="CA18">
        <v>0</v>
      </c>
      <c r="CB18">
        <v>0</v>
      </c>
      <c r="CC18">
        <v>0</v>
      </c>
      <c r="CD18" s="17">
        <v>0</v>
      </c>
      <c r="CE18">
        <v>0</v>
      </c>
      <c r="CF18">
        <v>0</v>
      </c>
      <c r="CG18">
        <v>1</v>
      </c>
      <c r="CH18">
        <v>1</v>
      </c>
      <c r="CI18">
        <v>0</v>
      </c>
      <c r="CJ18">
        <v>0</v>
      </c>
      <c r="CK18">
        <v>0</v>
      </c>
      <c r="CL18">
        <v>0</v>
      </c>
      <c r="CM18">
        <v>0</v>
      </c>
      <c r="CN18">
        <v>0</v>
      </c>
      <c r="CO18">
        <v>0</v>
      </c>
      <c r="CP18" s="17">
        <v>0</v>
      </c>
      <c r="CQ18">
        <v>0.03</v>
      </c>
      <c r="CR18">
        <v>16</v>
      </c>
      <c r="CS18">
        <v>1</v>
      </c>
      <c r="CT18">
        <v>0</v>
      </c>
      <c r="CU18">
        <v>34</v>
      </c>
      <c r="DA18" s="33" t="s">
        <v>85</v>
      </c>
    </row>
    <row r="19" spans="1:105"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v>0</v>
      </c>
      <c r="BU19" s="17">
        <v>0</v>
      </c>
      <c r="BV19">
        <v>0</v>
      </c>
      <c r="BW19">
        <v>0</v>
      </c>
      <c r="BX19">
        <v>1</v>
      </c>
      <c r="BY19" s="17">
        <v>0</v>
      </c>
      <c r="BZ19">
        <v>0</v>
      </c>
      <c r="CA19">
        <v>0</v>
      </c>
      <c r="CB19">
        <v>0</v>
      </c>
      <c r="CC19">
        <v>0</v>
      </c>
      <c r="CD19" s="17">
        <v>0</v>
      </c>
      <c r="CE19">
        <v>0</v>
      </c>
      <c r="CF19">
        <v>0</v>
      </c>
      <c r="CG19">
        <v>1</v>
      </c>
      <c r="CH19">
        <v>1</v>
      </c>
      <c r="CI19">
        <v>0</v>
      </c>
      <c r="CJ19">
        <v>0</v>
      </c>
      <c r="CK19">
        <v>0</v>
      </c>
      <c r="CL19">
        <v>0</v>
      </c>
      <c r="CM19">
        <v>0</v>
      </c>
      <c r="CN19">
        <v>0</v>
      </c>
      <c r="CO19">
        <v>0</v>
      </c>
      <c r="CP19" s="17">
        <v>0</v>
      </c>
      <c r="CQ19">
        <v>0.03</v>
      </c>
      <c r="CR19">
        <v>16</v>
      </c>
      <c r="CS19">
        <v>1</v>
      </c>
      <c r="CT19">
        <v>0</v>
      </c>
      <c r="CU19">
        <v>34</v>
      </c>
      <c r="DA19" s="33" t="s">
        <v>85</v>
      </c>
    </row>
    <row r="20" spans="1:105"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v>0</v>
      </c>
      <c r="BU20" s="17">
        <v>0</v>
      </c>
      <c r="BV20">
        <v>0</v>
      </c>
      <c r="BW20">
        <v>0</v>
      </c>
      <c r="BX20">
        <v>1</v>
      </c>
      <c r="BY20" s="17">
        <v>0</v>
      </c>
      <c r="BZ20">
        <v>0</v>
      </c>
      <c r="CA20">
        <v>0</v>
      </c>
      <c r="CB20">
        <v>0</v>
      </c>
      <c r="CC20">
        <v>0</v>
      </c>
      <c r="CD20" s="17">
        <v>0</v>
      </c>
      <c r="CE20">
        <v>0</v>
      </c>
      <c r="CF20">
        <v>0</v>
      </c>
      <c r="CG20">
        <v>1</v>
      </c>
      <c r="CH20">
        <v>1</v>
      </c>
      <c r="CI20">
        <v>0</v>
      </c>
      <c r="CJ20">
        <v>0</v>
      </c>
      <c r="CK20">
        <v>0</v>
      </c>
      <c r="CL20">
        <v>0</v>
      </c>
      <c r="CM20">
        <v>0</v>
      </c>
      <c r="CN20">
        <v>0</v>
      </c>
      <c r="CO20">
        <v>0</v>
      </c>
      <c r="CP20" s="17">
        <v>0</v>
      </c>
      <c r="CQ20">
        <v>0.03</v>
      </c>
      <c r="CR20">
        <v>16</v>
      </c>
      <c r="CS20">
        <v>1</v>
      </c>
      <c r="CT20">
        <v>0</v>
      </c>
      <c r="CU20">
        <v>34</v>
      </c>
      <c r="DA20" s="33" t="s">
        <v>85</v>
      </c>
    </row>
    <row r="21" spans="1:105"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v>0</v>
      </c>
      <c r="BU21" s="17">
        <v>0</v>
      </c>
      <c r="BV21">
        <v>0</v>
      </c>
      <c r="BW21">
        <v>0</v>
      </c>
      <c r="BX21">
        <v>1</v>
      </c>
      <c r="BY21" s="17">
        <v>0</v>
      </c>
      <c r="BZ21">
        <v>0</v>
      </c>
      <c r="CA21">
        <v>0</v>
      </c>
      <c r="CB21">
        <v>0</v>
      </c>
      <c r="CC21">
        <v>0</v>
      </c>
      <c r="CD21" s="17">
        <v>0</v>
      </c>
      <c r="CE21">
        <v>0</v>
      </c>
      <c r="CF21">
        <v>0</v>
      </c>
      <c r="CG21">
        <v>1</v>
      </c>
      <c r="CH21">
        <v>1</v>
      </c>
      <c r="CI21">
        <v>0</v>
      </c>
      <c r="CJ21">
        <v>0</v>
      </c>
      <c r="CK21">
        <v>0</v>
      </c>
      <c r="CL21">
        <v>0</v>
      </c>
      <c r="CM21">
        <v>0</v>
      </c>
      <c r="CN21">
        <v>0</v>
      </c>
      <c r="CO21">
        <v>0</v>
      </c>
      <c r="CP21" s="17">
        <v>0</v>
      </c>
      <c r="CQ21">
        <v>0.03</v>
      </c>
      <c r="CR21">
        <v>16</v>
      </c>
      <c r="CS21">
        <v>1</v>
      </c>
      <c r="CT21">
        <v>0</v>
      </c>
      <c r="CU21">
        <v>34</v>
      </c>
      <c r="DA21" s="33" t="s">
        <v>85</v>
      </c>
    </row>
    <row r="22" spans="1:105"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v>0</v>
      </c>
      <c r="BU22" s="17">
        <v>0</v>
      </c>
      <c r="BV22">
        <v>0</v>
      </c>
      <c r="BW22">
        <v>0</v>
      </c>
      <c r="BX22">
        <v>1</v>
      </c>
      <c r="BY22" s="17">
        <v>0</v>
      </c>
      <c r="BZ22">
        <v>0</v>
      </c>
      <c r="CA22">
        <v>0</v>
      </c>
      <c r="CB22">
        <v>0</v>
      </c>
      <c r="CC22">
        <v>0</v>
      </c>
      <c r="CD22" s="17">
        <v>0</v>
      </c>
      <c r="CE22">
        <v>0</v>
      </c>
      <c r="CF22">
        <v>0</v>
      </c>
      <c r="CG22">
        <v>1</v>
      </c>
      <c r="CH22">
        <v>1</v>
      </c>
      <c r="CI22">
        <v>0</v>
      </c>
      <c r="CJ22">
        <v>0</v>
      </c>
      <c r="CK22">
        <v>0</v>
      </c>
      <c r="CL22">
        <v>0</v>
      </c>
      <c r="CM22">
        <v>0</v>
      </c>
      <c r="CN22">
        <v>0</v>
      </c>
      <c r="CO22">
        <v>0</v>
      </c>
      <c r="CP22" s="17">
        <v>0</v>
      </c>
      <c r="CQ22">
        <v>0.03</v>
      </c>
      <c r="CR22">
        <v>16</v>
      </c>
      <c r="CS22">
        <v>1</v>
      </c>
      <c r="CT22">
        <v>0</v>
      </c>
      <c r="CU22">
        <v>34</v>
      </c>
      <c r="DA22" s="33" t="s">
        <v>85</v>
      </c>
    </row>
    <row r="23" spans="1:105"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v>0</v>
      </c>
      <c r="BU23" s="17">
        <v>0</v>
      </c>
      <c r="BV23">
        <v>0</v>
      </c>
      <c r="BW23">
        <v>0</v>
      </c>
      <c r="BX23">
        <v>1</v>
      </c>
      <c r="BY23" s="17">
        <v>0</v>
      </c>
      <c r="BZ23">
        <v>0</v>
      </c>
      <c r="CA23">
        <v>0</v>
      </c>
      <c r="CB23">
        <v>0</v>
      </c>
      <c r="CC23">
        <v>0</v>
      </c>
      <c r="CD23" s="17">
        <v>0</v>
      </c>
      <c r="CE23">
        <v>0</v>
      </c>
      <c r="CF23">
        <v>0</v>
      </c>
      <c r="CG23">
        <v>1</v>
      </c>
      <c r="CH23">
        <v>1</v>
      </c>
      <c r="CI23">
        <v>0</v>
      </c>
      <c r="CJ23">
        <v>0</v>
      </c>
      <c r="CK23">
        <v>0</v>
      </c>
      <c r="CL23">
        <v>0</v>
      </c>
      <c r="CM23">
        <v>0</v>
      </c>
      <c r="CN23">
        <v>0</v>
      </c>
      <c r="CO23">
        <v>0</v>
      </c>
      <c r="CP23" s="17">
        <v>0</v>
      </c>
      <c r="CQ23">
        <v>0.03</v>
      </c>
      <c r="CR23">
        <v>16</v>
      </c>
      <c r="CS23">
        <v>1</v>
      </c>
      <c r="CT23">
        <v>0</v>
      </c>
      <c r="CU23">
        <v>34</v>
      </c>
      <c r="DA23" s="33" t="s">
        <v>85</v>
      </c>
    </row>
    <row r="24" spans="1:105"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v>0</v>
      </c>
      <c r="BU24" s="17">
        <v>0</v>
      </c>
      <c r="BV24">
        <v>0</v>
      </c>
      <c r="BW24">
        <v>0</v>
      </c>
      <c r="BX24">
        <v>1</v>
      </c>
      <c r="BY24" s="17">
        <v>0</v>
      </c>
      <c r="BZ24">
        <v>0</v>
      </c>
      <c r="CA24">
        <v>0</v>
      </c>
      <c r="CB24">
        <v>0</v>
      </c>
      <c r="CC24">
        <v>0</v>
      </c>
      <c r="CD24" s="17">
        <v>0</v>
      </c>
      <c r="CE24">
        <v>0</v>
      </c>
      <c r="CF24">
        <v>0</v>
      </c>
      <c r="CG24">
        <v>1</v>
      </c>
      <c r="CH24">
        <v>1</v>
      </c>
      <c r="CI24">
        <v>0</v>
      </c>
      <c r="CJ24">
        <v>0</v>
      </c>
      <c r="CK24">
        <v>0</v>
      </c>
      <c r="CL24">
        <v>0</v>
      </c>
      <c r="CM24">
        <v>0</v>
      </c>
      <c r="CN24">
        <v>0</v>
      </c>
      <c r="CO24">
        <v>0</v>
      </c>
      <c r="CP24" s="17">
        <v>0</v>
      </c>
      <c r="CQ24">
        <v>0.03</v>
      </c>
      <c r="CR24">
        <v>16</v>
      </c>
      <c r="CS24">
        <v>1</v>
      </c>
      <c r="CT24">
        <v>0</v>
      </c>
      <c r="CU24">
        <v>34</v>
      </c>
      <c r="DA24" s="33" t="s">
        <v>85</v>
      </c>
    </row>
    <row r="25" spans="1:105"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v>0</v>
      </c>
      <c r="BU25" s="17">
        <v>0</v>
      </c>
      <c r="BV25">
        <v>0</v>
      </c>
      <c r="BW25">
        <v>0</v>
      </c>
      <c r="BX25">
        <v>1</v>
      </c>
      <c r="BY25" s="17">
        <v>0</v>
      </c>
      <c r="BZ25">
        <v>0</v>
      </c>
      <c r="CA25">
        <v>0</v>
      </c>
      <c r="CB25">
        <v>0</v>
      </c>
      <c r="CC25">
        <v>0</v>
      </c>
      <c r="CD25" s="17">
        <v>0</v>
      </c>
      <c r="CE25">
        <v>0</v>
      </c>
      <c r="CF25">
        <v>0</v>
      </c>
      <c r="CG25">
        <v>1</v>
      </c>
      <c r="CH25">
        <v>1</v>
      </c>
      <c r="CI25">
        <v>0</v>
      </c>
      <c r="CJ25">
        <v>0</v>
      </c>
      <c r="CK25">
        <v>0</v>
      </c>
      <c r="CL25">
        <v>0</v>
      </c>
      <c r="CM25">
        <v>0</v>
      </c>
      <c r="CN25">
        <v>0</v>
      </c>
      <c r="CO25">
        <v>0</v>
      </c>
      <c r="CP25" s="17">
        <v>0</v>
      </c>
      <c r="CQ25">
        <v>0.03</v>
      </c>
      <c r="CR25">
        <v>16</v>
      </c>
      <c r="CS25">
        <v>1</v>
      </c>
      <c r="CT25">
        <v>0</v>
      </c>
      <c r="CU25">
        <v>34</v>
      </c>
      <c r="DA25" s="33" t="s">
        <v>85</v>
      </c>
    </row>
    <row r="26" spans="1:105"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v>0</v>
      </c>
      <c r="BU26" s="17">
        <v>0</v>
      </c>
      <c r="BV26">
        <v>0</v>
      </c>
      <c r="BW26">
        <v>0</v>
      </c>
      <c r="BX26">
        <v>1</v>
      </c>
      <c r="BY26" s="17">
        <v>0</v>
      </c>
      <c r="BZ26">
        <v>0</v>
      </c>
      <c r="CA26">
        <v>0</v>
      </c>
      <c r="CB26">
        <v>0</v>
      </c>
      <c r="CC26">
        <v>0</v>
      </c>
      <c r="CD26" s="17">
        <v>0</v>
      </c>
      <c r="CE26">
        <v>0</v>
      </c>
      <c r="CF26">
        <v>0</v>
      </c>
      <c r="CG26">
        <v>1</v>
      </c>
      <c r="CH26">
        <v>1</v>
      </c>
      <c r="CI26">
        <v>0</v>
      </c>
      <c r="CJ26">
        <v>0</v>
      </c>
      <c r="CK26">
        <v>0</v>
      </c>
      <c r="CL26">
        <v>0</v>
      </c>
      <c r="CM26">
        <v>0</v>
      </c>
      <c r="CN26">
        <v>0</v>
      </c>
      <c r="CO26">
        <v>0</v>
      </c>
      <c r="CP26" s="17">
        <v>0</v>
      </c>
      <c r="CQ26">
        <v>0.03</v>
      </c>
      <c r="CR26">
        <v>16</v>
      </c>
      <c r="CS26">
        <v>1</v>
      </c>
      <c r="CT26">
        <v>0</v>
      </c>
      <c r="CU26">
        <v>34</v>
      </c>
      <c r="DA26" s="33" t="s">
        <v>85</v>
      </c>
    </row>
    <row r="27" spans="1:105"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v>0</v>
      </c>
      <c r="BU27" s="17">
        <v>0</v>
      </c>
      <c r="BV27">
        <v>0</v>
      </c>
      <c r="BW27">
        <v>0</v>
      </c>
      <c r="BX27">
        <v>1</v>
      </c>
      <c r="BY27" s="17">
        <v>0</v>
      </c>
      <c r="BZ27">
        <v>0</v>
      </c>
      <c r="CA27">
        <v>0</v>
      </c>
      <c r="CB27">
        <v>0</v>
      </c>
      <c r="CC27">
        <v>0</v>
      </c>
      <c r="CD27" s="17">
        <v>0</v>
      </c>
      <c r="CE27">
        <v>0</v>
      </c>
      <c r="CF27">
        <v>0</v>
      </c>
      <c r="CG27">
        <v>1</v>
      </c>
      <c r="CH27">
        <v>1</v>
      </c>
      <c r="CI27">
        <v>0</v>
      </c>
      <c r="CJ27">
        <v>0</v>
      </c>
      <c r="CK27">
        <v>0</v>
      </c>
      <c r="CL27">
        <v>0</v>
      </c>
      <c r="CM27">
        <v>0</v>
      </c>
      <c r="CN27">
        <v>0</v>
      </c>
      <c r="CO27">
        <v>0</v>
      </c>
      <c r="CP27" s="17">
        <v>0</v>
      </c>
      <c r="CQ27">
        <v>0.03</v>
      </c>
      <c r="CR27">
        <v>16</v>
      </c>
      <c r="CS27">
        <v>1</v>
      </c>
      <c r="CT27">
        <v>0</v>
      </c>
      <c r="CU27">
        <v>34</v>
      </c>
      <c r="DA27" s="33" t="s">
        <v>85</v>
      </c>
    </row>
    <row r="28" spans="1:105"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v>0</v>
      </c>
      <c r="BU28" s="17">
        <v>0</v>
      </c>
      <c r="BV28">
        <v>0</v>
      </c>
      <c r="BW28">
        <v>0</v>
      </c>
      <c r="BX28">
        <v>1</v>
      </c>
      <c r="BY28" s="17">
        <v>0</v>
      </c>
      <c r="BZ28">
        <v>0</v>
      </c>
      <c r="CA28">
        <v>0</v>
      </c>
      <c r="CB28">
        <v>0</v>
      </c>
      <c r="CC28">
        <v>0</v>
      </c>
      <c r="CD28" s="17">
        <v>0</v>
      </c>
      <c r="CE28">
        <v>0</v>
      </c>
      <c r="CF28">
        <v>0</v>
      </c>
      <c r="CG28">
        <v>1</v>
      </c>
      <c r="CH28">
        <v>1</v>
      </c>
      <c r="CI28">
        <v>0</v>
      </c>
      <c r="CJ28">
        <v>0</v>
      </c>
      <c r="CK28">
        <v>0</v>
      </c>
      <c r="CL28">
        <v>0</v>
      </c>
      <c r="CM28">
        <v>0</v>
      </c>
      <c r="CN28">
        <v>0</v>
      </c>
      <c r="CO28">
        <v>0</v>
      </c>
      <c r="CP28" s="17">
        <v>0</v>
      </c>
      <c r="CQ28">
        <v>0.03</v>
      </c>
      <c r="CR28">
        <v>16</v>
      </c>
      <c r="CS28">
        <v>1</v>
      </c>
      <c r="CT28">
        <v>0</v>
      </c>
      <c r="CU28">
        <v>34</v>
      </c>
      <c r="DA28" s="33" t="s">
        <v>85</v>
      </c>
    </row>
    <row r="29" spans="1:105"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v>0</v>
      </c>
      <c r="BU29" s="17">
        <v>0</v>
      </c>
      <c r="BV29">
        <v>0</v>
      </c>
      <c r="BW29">
        <v>0</v>
      </c>
      <c r="BX29">
        <v>1</v>
      </c>
      <c r="BY29" s="17">
        <v>0</v>
      </c>
      <c r="BZ29">
        <v>0</v>
      </c>
      <c r="CA29">
        <v>0</v>
      </c>
      <c r="CB29">
        <v>0</v>
      </c>
      <c r="CC29">
        <v>0</v>
      </c>
      <c r="CD29" s="17">
        <v>0</v>
      </c>
      <c r="CE29">
        <v>0</v>
      </c>
      <c r="CF29">
        <v>0</v>
      </c>
      <c r="CG29">
        <v>1</v>
      </c>
      <c r="CH29">
        <v>1</v>
      </c>
      <c r="CI29">
        <v>0</v>
      </c>
      <c r="CJ29">
        <v>0</v>
      </c>
      <c r="CK29">
        <v>0</v>
      </c>
      <c r="CL29">
        <v>0</v>
      </c>
      <c r="CM29">
        <v>0</v>
      </c>
      <c r="CN29">
        <v>0</v>
      </c>
      <c r="CO29">
        <v>0</v>
      </c>
      <c r="CP29" s="17">
        <v>0</v>
      </c>
      <c r="CQ29">
        <v>0.03</v>
      </c>
      <c r="CR29">
        <v>16</v>
      </c>
      <c r="CS29">
        <v>1</v>
      </c>
      <c r="CT29">
        <v>0</v>
      </c>
      <c r="CU29">
        <v>34</v>
      </c>
      <c r="DA29" s="33" t="s">
        <v>85</v>
      </c>
    </row>
    <row r="30" spans="1:105"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v>0</v>
      </c>
      <c r="BU30" s="17">
        <v>0</v>
      </c>
      <c r="BV30">
        <v>1</v>
      </c>
      <c r="BW30">
        <v>0</v>
      </c>
      <c r="BX30">
        <v>0</v>
      </c>
      <c r="BY30" s="17">
        <v>0</v>
      </c>
      <c r="BZ30">
        <v>0</v>
      </c>
      <c r="CA30">
        <v>0</v>
      </c>
      <c r="CB30">
        <v>0</v>
      </c>
      <c r="CC30">
        <v>0</v>
      </c>
      <c r="CD30" s="17">
        <v>0</v>
      </c>
      <c r="CE30">
        <v>0</v>
      </c>
      <c r="CF30">
        <v>0</v>
      </c>
      <c r="CG30">
        <v>1</v>
      </c>
      <c r="CH30">
        <v>1</v>
      </c>
      <c r="CI30">
        <v>0</v>
      </c>
      <c r="CJ30">
        <v>0</v>
      </c>
      <c r="CK30">
        <v>0</v>
      </c>
      <c r="CL30">
        <v>0</v>
      </c>
      <c r="CM30">
        <v>0</v>
      </c>
      <c r="CN30">
        <v>0</v>
      </c>
      <c r="CO30">
        <v>0</v>
      </c>
      <c r="CP30" s="17">
        <v>0</v>
      </c>
      <c r="CQ30">
        <v>0.03</v>
      </c>
      <c r="CR30">
        <v>16</v>
      </c>
      <c r="CS30">
        <v>1</v>
      </c>
      <c r="CT30">
        <v>0</v>
      </c>
      <c r="CU30">
        <v>34</v>
      </c>
      <c r="DA30" s="33" t="s">
        <v>85</v>
      </c>
    </row>
    <row r="31" spans="1:105"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v>0</v>
      </c>
      <c r="BU31" s="17">
        <v>0</v>
      </c>
      <c r="BV31">
        <v>1</v>
      </c>
      <c r="BW31">
        <v>0</v>
      </c>
      <c r="BX31">
        <v>0</v>
      </c>
      <c r="BY31" s="17">
        <v>0</v>
      </c>
      <c r="BZ31">
        <v>0</v>
      </c>
      <c r="CA31">
        <v>0</v>
      </c>
      <c r="CB31">
        <v>0</v>
      </c>
      <c r="CC31">
        <v>0</v>
      </c>
      <c r="CD31" s="17">
        <v>0</v>
      </c>
      <c r="CE31">
        <v>0</v>
      </c>
      <c r="CF31">
        <v>0</v>
      </c>
      <c r="CG31">
        <v>1</v>
      </c>
      <c r="CH31">
        <v>1</v>
      </c>
      <c r="CI31">
        <v>0</v>
      </c>
      <c r="CJ31">
        <v>0</v>
      </c>
      <c r="CK31">
        <v>0</v>
      </c>
      <c r="CL31">
        <v>0</v>
      </c>
      <c r="CM31">
        <v>0</v>
      </c>
      <c r="CN31">
        <v>0</v>
      </c>
      <c r="CO31">
        <v>0</v>
      </c>
      <c r="CP31" s="17">
        <v>0</v>
      </c>
      <c r="CQ31">
        <v>0.03</v>
      </c>
      <c r="CR31">
        <v>16</v>
      </c>
      <c r="CS31">
        <v>1</v>
      </c>
      <c r="CT31">
        <v>0</v>
      </c>
      <c r="CU31">
        <v>34</v>
      </c>
      <c r="DA31" s="33" t="s">
        <v>85</v>
      </c>
    </row>
    <row r="32" spans="1:105"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v>0</v>
      </c>
      <c r="BU32" s="17">
        <v>0</v>
      </c>
      <c r="BV32">
        <v>1</v>
      </c>
      <c r="BW32">
        <v>0</v>
      </c>
      <c r="BX32">
        <v>0</v>
      </c>
      <c r="BY32" s="17">
        <v>0</v>
      </c>
      <c r="BZ32">
        <v>0</v>
      </c>
      <c r="CA32">
        <v>0</v>
      </c>
      <c r="CB32">
        <v>0</v>
      </c>
      <c r="CC32">
        <v>0</v>
      </c>
      <c r="CD32" s="17">
        <v>0</v>
      </c>
      <c r="CE32">
        <v>0</v>
      </c>
      <c r="CF32">
        <v>0</v>
      </c>
      <c r="CG32">
        <v>1</v>
      </c>
      <c r="CH32">
        <v>1</v>
      </c>
      <c r="CI32">
        <v>0</v>
      </c>
      <c r="CJ32">
        <v>0</v>
      </c>
      <c r="CK32">
        <v>0</v>
      </c>
      <c r="CL32">
        <v>0</v>
      </c>
      <c r="CM32">
        <v>0</v>
      </c>
      <c r="CN32">
        <v>0</v>
      </c>
      <c r="CO32">
        <v>0</v>
      </c>
      <c r="CP32" s="17">
        <v>0</v>
      </c>
      <c r="CQ32">
        <v>0.03</v>
      </c>
      <c r="CR32">
        <v>16</v>
      </c>
      <c r="CS32">
        <v>1</v>
      </c>
      <c r="CT32">
        <v>0</v>
      </c>
      <c r="CU32">
        <v>34</v>
      </c>
      <c r="DA32" s="33" t="s">
        <v>85</v>
      </c>
    </row>
    <row r="33" spans="1:105"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v>0</v>
      </c>
      <c r="BU33" s="17">
        <v>0</v>
      </c>
      <c r="BV33">
        <v>1</v>
      </c>
      <c r="BW33">
        <v>0</v>
      </c>
      <c r="BX33">
        <v>0</v>
      </c>
      <c r="BY33" s="17">
        <v>0</v>
      </c>
      <c r="BZ33">
        <v>0</v>
      </c>
      <c r="CA33">
        <v>0</v>
      </c>
      <c r="CB33">
        <v>0</v>
      </c>
      <c r="CC33">
        <v>0</v>
      </c>
      <c r="CD33" s="17">
        <v>0</v>
      </c>
      <c r="CE33">
        <v>0</v>
      </c>
      <c r="CF33">
        <v>0</v>
      </c>
      <c r="CG33">
        <v>1</v>
      </c>
      <c r="CH33">
        <v>1</v>
      </c>
      <c r="CI33">
        <v>0</v>
      </c>
      <c r="CJ33">
        <v>0</v>
      </c>
      <c r="CK33">
        <v>0</v>
      </c>
      <c r="CL33">
        <v>0</v>
      </c>
      <c r="CM33">
        <v>0</v>
      </c>
      <c r="CN33">
        <v>0</v>
      </c>
      <c r="CO33">
        <v>0</v>
      </c>
      <c r="CP33" s="17">
        <v>0</v>
      </c>
      <c r="CQ33">
        <v>0.03</v>
      </c>
      <c r="CR33">
        <v>16</v>
      </c>
      <c r="CS33">
        <v>1</v>
      </c>
      <c r="CT33">
        <v>0</v>
      </c>
      <c r="CU33">
        <v>34</v>
      </c>
      <c r="DA33" s="33" t="s">
        <v>85</v>
      </c>
    </row>
    <row r="34" spans="1:105"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v>0</v>
      </c>
      <c r="BU34" s="17">
        <v>0</v>
      </c>
      <c r="BV34">
        <v>1</v>
      </c>
      <c r="BW34">
        <v>0</v>
      </c>
      <c r="BX34">
        <v>0</v>
      </c>
      <c r="BY34" s="17">
        <v>0</v>
      </c>
      <c r="BZ34">
        <v>0</v>
      </c>
      <c r="CA34">
        <v>0</v>
      </c>
      <c r="CB34">
        <v>0</v>
      </c>
      <c r="CC34">
        <v>0</v>
      </c>
      <c r="CD34" s="17">
        <v>0</v>
      </c>
      <c r="CE34">
        <v>0</v>
      </c>
      <c r="CF34">
        <v>0</v>
      </c>
      <c r="CG34">
        <v>1</v>
      </c>
      <c r="CH34">
        <v>1</v>
      </c>
      <c r="CI34">
        <v>0</v>
      </c>
      <c r="CJ34">
        <v>0</v>
      </c>
      <c r="CK34">
        <v>0</v>
      </c>
      <c r="CL34">
        <v>0</v>
      </c>
      <c r="CM34">
        <v>0</v>
      </c>
      <c r="CN34">
        <v>0</v>
      </c>
      <c r="CO34">
        <v>0</v>
      </c>
      <c r="CP34" s="17">
        <v>0</v>
      </c>
      <c r="CQ34">
        <v>0.03</v>
      </c>
      <c r="CR34">
        <v>16</v>
      </c>
      <c r="CS34">
        <v>1</v>
      </c>
      <c r="CT34">
        <v>0</v>
      </c>
      <c r="CU34">
        <v>34</v>
      </c>
      <c r="DA34" s="33" t="s">
        <v>85</v>
      </c>
    </row>
    <row r="35" spans="1:105"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v>0</v>
      </c>
      <c r="BU35" s="17">
        <v>0</v>
      </c>
      <c r="BV35">
        <v>1</v>
      </c>
      <c r="BW35">
        <v>0</v>
      </c>
      <c r="BX35">
        <v>0</v>
      </c>
      <c r="BY35" s="17">
        <v>0</v>
      </c>
      <c r="BZ35">
        <v>0</v>
      </c>
      <c r="CA35">
        <v>0</v>
      </c>
      <c r="CB35">
        <v>0</v>
      </c>
      <c r="CC35">
        <v>0</v>
      </c>
      <c r="CD35" s="17">
        <v>0</v>
      </c>
      <c r="CE35">
        <v>0</v>
      </c>
      <c r="CF35">
        <v>0</v>
      </c>
      <c r="CG35">
        <v>1</v>
      </c>
      <c r="CH35">
        <v>1</v>
      </c>
      <c r="CI35">
        <v>0</v>
      </c>
      <c r="CJ35">
        <v>0</v>
      </c>
      <c r="CK35">
        <v>0</v>
      </c>
      <c r="CL35">
        <v>0</v>
      </c>
      <c r="CM35">
        <v>0</v>
      </c>
      <c r="CN35">
        <v>0</v>
      </c>
      <c r="CO35">
        <v>0</v>
      </c>
      <c r="CP35" s="17">
        <v>0</v>
      </c>
      <c r="CQ35">
        <v>0.03</v>
      </c>
      <c r="CR35">
        <v>16</v>
      </c>
      <c r="CS35">
        <v>1</v>
      </c>
      <c r="CT35">
        <v>0</v>
      </c>
      <c r="CU35">
        <v>34</v>
      </c>
      <c r="DA35" s="33" t="s">
        <v>85</v>
      </c>
    </row>
    <row r="36" spans="1:105"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v>0</v>
      </c>
      <c r="BU36" s="17">
        <v>0</v>
      </c>
      <c r="BV36">
        <v>1</v>
      </c>
      <c r="BW36">
        <v>0</v>
      </c>
      <c r="BX36">
        <v>0</v>
      </c>
      <c r="BY36" s="17">
        <v>0</v>
      </c>
      <c r="BZ36">
        <v>0</v>
      </c>
      <c r="CA36">
        <v>0</v>
      </c>
      <c r="CB36">
        <v>0</v>
      </c>
      <c r="CC36">
        <v>0</v>
      </c>
      <c r="CD36" s="17">
        <v>0</v>
      </c>
      <c r="CE36">
        <v>0</v>
      </c>
      <c r="CF36">
        <v>0</v>
      </c>
      <c r="CG36">
        <v>1</v>
      </c>
      <c r="CH36">
        <v>1</v>
      </c>
      <c r="CI36">
        <v>0</v>
      </c>
      <c r="CJ36">
        <v>0</v>
      </c>
      <c r="CK36">
        <v>0</v>
      </c>
      <c r="CL36">
        <v>0</v>
      </c>
      <c r="CM36">
        <v>0</v>
      </c>
      <c r="CN36">
        <v>0</v>
      </c>
      <c r="CO36">
        <v>0</v>
      </c>
      <c r="CP36" s="17">
        <v>0</v>
      </c>
      <c r="CQ36">
        <v>0.03</v>
      </c>
      <c r="CR36">
        <v>16</v>
      </c>
      <c r="CS36">
        <v>1</v>
      </c>
      <c r="CT36">
        <v>0</v>
      </c>
      <c r="CU36">
        <v>34</v>
      </c>
      <c r="DA36" s="33" t="s">
        <v>85</v>
      </c>
    </row>
    <row r="37" spans="1:105"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v>0</v>
      </c>
      <c r="BU37" s="17">
        <v>0</v>
      </c>
      <c r="BV37">
        <v>1</v>
      </c>
      <c r="BW37">
        <v>0</v>
      </c>
      <c r="BX37">
        <v>0</v>
      </c>
      <c r="BY37" s="17">
        <v>0</v>
      </c>
      <c r="BZ37">
        <v>0</v>
      </c>
      <c r="CA37">
        <v>0</v>
      </c>
      <c r="CB37">
        <v>0</v>
      </c>
      <c r="CC37">
        <v>0</v>
      </c>
      <c r="CD37" s="17">
        <v>0</v>
      </c>
      <c r="CE37">
        <v>0</v>
      </c>
      <c r="CF37">
        <v>0</v>
      </c>
      <c r="CG37">
        <v>1</v>
      </c>
      <c r="CH37">
        <v>1</v>
      </c>
      <c r="CI37">
        <v>0</v>
      </c>
      <c r="CJ37">
        <v>0</v>
      </c>
      <c r="CK37">
        <v>0</v>
      </c>
      <c r="CL37">
        <v>0</v>
      </c>
      <c r="CM37">
        <v>0</v>
      </c>
      <c r="CN37">
        <v>0</v>
      </c>
      <c r="CO37">
        <v>0</v>
      </c>
      <c r="CP37" s="17">
        <v>0</v>
      </c>
      <c r="CQ37">
        <v>0.03</v>
      </c>
      <c r="CR37">
        <v>16</v>
      </c>
      <c r="CS37">
        <v>1</v>
      </c>
      <c r="CT37">
        <v>0</v>
      </c>
      <c r="CU37">
        <v>34</v>
      </c>
      <c r="DA37" s="33" t="s">
        <v>85</v>
      </c>
    </row>
    <row r="38" spans="1:105"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v>0</v>
      </c>
      <c r="BU38" s="17">
        <v>0</v>
      </c>
      <c r="BV38">
        <v>1</v>
      </c>
      <c r="BW38">
        <v>0</v>
      </c>
      <c r="BX38">
        <v>0</v>
      </c>
      <c r="BY38" s="17">
        <v>0</v>
      </c>
      <c r="BZ38">
        <v>0</v>
      </c>
      <c r="CA38">
        <v>0</v>
      </c>
      <c r="CB38">
        <v>0</v>
      </c>
      <c r="CC38">
        <v>0</v>
      </c>
      <c r="CD38" s="17">
        <v>0</v>
      </c>
      <c r="CE38">
        <v>0</v>
      </c>
      <c r="CF38">
        <v>0</v>
      </c>
      <c r="CG38">
        <v>1</v>
      </c>
      <c r="CH38">
        <v>1</v>
      </c>
      <c r="CI38">
        <v>0</v>
      </c>
      <c r="CJ38">
        <v>0</v>
      </c>
      <c r="CK38">
        <v>0</v>
      </c>
      <c r="CL38">
        <v>0</v>
      </c>
      <c r="CM38">
        <v>0</v>
      </c>
      <c r="CN38">
        <v>0</v>
      </c>
      <c r="CO38">
        <v>0</v>
      </c>
      <c r="CP38" s="17">
        <v>0</v>
      </c>
      <c r="CQ38">
        <v>0.03</v>
      </c>
      <c r="CR38">
        <v>16</v>
      </c>
      <c r="CS38">
        <v>1</v>
      </c>
      <c r="CT38">
        <v>0</v>
      </c>
      <c r="CU38">
        <v>34</v>
      </c>
      <c r="DA38" s="33" t="s">
        <v>85</v>
      </c>
    </row>
    <row r="39" spans="1:105"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v>0</v>
      </c>
      <c r="BU39" s="17">
        <v>0</v>
      </c>
      <c r="BV39">
        <v>1</v>
      </c>
      <c r="BW39">
        <v>0</v>
      </c>
      <c r="BX39">
        <v>0</v>
      </c>
      <c r="BY39" s="17">
        <v>0</v>
      </c>
      <c r="BZ39">
        <v>0</v>
      </c>
      <c r="CA39">
        <v>0</v>
      </c>
      <c r="CB39">
        <v>0</v>
      </c>
      <c r="CC39">
        <v>0</v>
      </c>
      <c r="CD39" s="17">
        <v>0</v>
      </c>
      <c r="CE39">
        <v>0</v>
      </c>
      <c r="CF39">
        <v>0</v>
      </c>
      <c r="CG39">
        <v>1</v>
      </c>
      <c r="CH39">
        <v>1</v>
      </c>
      <c r="CI39">
        <v>0</v>
      </c>
      <c r="CJ39">
        <v>0</v>
      </c>
      <c r="CK39">
        <v>0</v>
      </c>
      <c r="CL39">
        <v>0</v>
      </c>
      <c r="CM39">
        <v>0</v>
      </c>
      <c r="CN39">
        <v>0</v>
      </c>
      <c r="CO39">
        <v>0</v>
      </c>
      <c r="CP39" s="17">
        <v>0</v>
      </c>
      <c r="CQ39">
        <v>0.03</v>
      </c>
      <c r="CR39">
        <v>16</v>
      </c>
      <c r="CS39">
        <v>1</v>
      </c>
      <c r="CT39">
        <v>0</v>
      </c>
      <c r="CU39">
        <v>34</v>
      </c>
      <c r="DA39" s="33" t="s">
        <v>85</v>
      </c>
    </row>
    <row r="40" spans="1:105"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v>0</v>
      </c>
      <c r="BU40" s="17">
        <v>0</v>
      </c>
      <c r="BV40">
        <v>1</v>
      </c>
      <c r="BW40">
        <v>0</v>
      </c>
      <c r="BX40">
        <v>0</v>
      </c>
      <c r="BY40" s="17">
        <v>0</v>
      </c>
      <c r="BZ40">
        <v>0</v>
      </c>
      <c r="CA40">
        <v>0</v>
      </c>
      <c r="CB40">
        <v>0</v>
      </c>
      <c r="CC40">
        <v>0</v>
      </c>
      <c r="CD40" s="17">
        <v>0</v>
      </c>
      <c r="CE40">
        <v>0</v>
      </c>
      <c r="CF40">
        <v>0</v>
      </c>
      <c r="CG40">
        <v>1</v>
      </c>
      <c r="CH40">
        <v>1</v>
      </c>
      <c r="CI40">
        <v>0</v>
      </c>
      <c r="CJ40">
        <v>0</v>
      </c>
      <c r="CK40">
        <v>0</v>
      </c>
      <c r="CL40">
        <v>0</v>
      </c>
      <c r="CM40">
        <v>0</v>
      </c>
      <c r="CN40">
        <v>0</v>
      </c>
      <c r="CO40">
        <v>0</v>
      </c>
      <c r="CP40" s="17">
        <v>0</v>
      </c>
      <c r="CQ40">
        <v>0.03</v>
      </c>
      <c r="CR40">
        <v>16</v>
      </c>
      <c r="CS40">
        <v>1</v>
      </c>
      <c r="CT40">
        <v>0</v>
      </c>
      <c r="CU40">
        <v>34</v>
      </c>
      <c r="DA40" s="33" t="s">
        <v>85</v>
      </c>
    </row>
    <row r="41" spans="1:105"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v>0</v>
      </c>
      <c r="BU41" s="17">
        <v>0</v>
      </c>
      <c r="BV41">
        <v>1</v>
      </c>
      <c r="BW41">
        <v>0</v>
      </c>
      <c r="BX41">
        <v>0</v>
      </c>
      <c r="BY41" s="17">
        <v>0</v>
      </c>
      <c r="BZ41">
        <v>0</v>
      </c>
      <c r="CA41">
        <v>0</v>
      </c>
      <c r="CB41">
        <v>0</v>
      </c>
      <c r="CC41">
        <v>0</v>
      </c>
      <c r="CD41" s="17">
        <v>0</v>
      </c>
      <c r="CE41">
        <v>0</v>
      </c>
      <c r="CF41">
        <v>0</v>
      </c>
      <c r="CG41">
        <v>1</v>
      </c>
      <c r="CH41">
        <v>1</v>
      </c>
      <c r="CI41">
        <v>0</v>
      </c>
      <c r="CJ41">
        <v>0</v>
      </c>
      <c r="CK41">
        <v>0</v>
      </c>
      <c r="CL41">
        <v>0</v>
      </c>
      <c r="CM41">
        <v>0</v>
      </c>
      <c r="CN41">
        <v>0</v>
      </c>
      <c r="CO41">
        <v>0</v>
      </c>
      <c r="CP41" s="17">
        <v>0</v>
      </c>
      <c r="CQ41">
        <v>0.03</v>
      </c>
      <c r="CR41">
        <v>16</v>
      </c>
      <c r="CS41">
        <v>1</v>
      </c>
      <c r="CT41">
        <v>0</v>
      </c>
      <c r="CU41">
        <v>34</v>
      </c>
      <c r="DA41" s="33" t="s">
        <v>85</v>
      </c>
    </row>
    <row r="42" spans="1:105"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v>0</v>
      </c>
      <c r="BU42" s="17">
        <v>0</v>
      </c>
      <c r="BV42">
        <v>1</v>
      </c>
      <c r="BW42">
        <v>0</v>
      </c>
      <c r="BX42">
        <v>0</v>
      </c>
      <c r="BY42" s="17">
        <v>0</v>
      </c>
      <c r="BZ42">
        <v>0</v>
      </c>
      <c r="CA42">
        <v>0</v>
      </c>
      <c r="CB42">
        <v>0</v>
      </c>
      <c r="CC42">
        <v>0</v>
      </c>
      <c r="CD42" s="17">
        <v>0</v>
      </c>
      <c r="CE42">
        <v>0</v>
      </c>
      <c r="CF42">
        <v>0</v>
      </c>
      <c r="CG42">
        <v>1</v>
      </c>
      <c r="CH42">
        <v>1</v>
      </c>
      <c r="CI42">
        <v>0</v>
      </c>
      <c r="CJ42">
        <v>0</v>
      </c>
      <c r="CK42">
        <v>0</v>
      </c>
      <c r="CL42">
        <v>0</v>
      </c>
      <c r="CM42">
        <v>0</v>
      </c>
      <c r="CN42">
        <v>0</v>
      </c>
      <c r="CO42">
        <v>0</v>
      </c>
      <c r="CP42" s="17">
        <v>0</v>
      </c>
      <c r="CQ42">
        <v>0.03</v>
      </c>
      <c r="CR42">
        <v>16</v>
      </c>
      <c r="CS42">
        <v>1</v>
      </c>
      <c r="CT42">
        <v>0</v>
      </c>
      <c r="CU42">
        <v>34</v>
      </c>
      <c r="DA42" s="33" t="s">
        <v>85</v>
      </c>
    </row>
    <row r="43" spans="1:105"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v>0</v>
      </c>
      <c r="BU43" s="17">
        <v>0</v>
      </c>
      <c r="BV43">
        <v>1</v>
      </c>
      <c r="BW43">
        <v>0</v>
      </c>
      <c r="BX43">
        <v>0</v>
      </c>
      <c r="BY43" s="17">
        <v>0</v>
      </c>
      <c r="BZ43">
        <v>0</v>
      </c>
      <c r="CA43">
        <v>0</v>
      </c>
      <c r="CB43">
        <v>0</v>
      </c>
      <c r="CC43">
        <v>0</v>
      </c>
      <c r="CD43" s="17">
        <v>0</v>
      </c>
      <c r="CE43">
        <v>0</v>
      </c>
      <c r="CF43">
        <v>0</v>
      </c>
      <c r="CG43">
        <v>1</v>
      </c>
      <c r="CH43">
        <v>1</v>
      </c>
      <c r="CI43">
        <v>0</v>
      </c>
      <c r="CJ43">
        <v>0</v>
      </c>
      <c r="CK43">
        <v>0</v>
      </c>
      <c r="CL43">
        <v>0</v>
      </c>
      <c r="CM43">
        <v>0</v>
      </c>
      <c r="CN43">
        <v>0</v>
      </c>
      <c r="CO43">
        <v>0</v>
      </c>
      <c r="CP43" s="17">
        <v>0</v>
      </c>
      <c r="CQ43">
        <v>0.03</v>
      </c>
      <c r="CR43">
        <v>16</v>
      </c>
      <c r="CS43">
        <v>1</v>
      </c>
      <c r="CT43">
        <v>0</v>
      </c>
      <c r="CU43">
        <v>34</v>
      </c>
      <c r="DA43" s="33" t="s">
        <v>85</v>
      </c>
    </row>
    <row r="44" spans="1:105"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v>0</v>
      </c>
      <c r="BU44" s="17">
        <v>0</v>
      </c>
      <c r="BV44">
        <v>1</v>
      </c>
      <c r="BW44">
        <v>0</v>
      </c>
      <c r="BX44">
        <v>0</v>
      </c>
      <c r="BY44" s="17">
        <v>0</v>
      </c>
      <c r="BZ44">
        <v>0</v>
      </c>
      <c r="CA44">
        <v>0</v>
      </c>
      <c r="CB44">
        <v>0</v>
      </c>
      <c r="CC44">
        <v>0</v>
      </c>
      <c r="CD44" s="17">
        <v>0</v>
      </c>
      <c r="CE44">
        <v>0</v>
      </c>
      <c r="CF44">
        <v>0</v>
      </c>
      <c r="CG44">
        <v>1</v>
      </c>
      <c r="CH44">
        <v>1</v>
      </c>
      <c r="CI44">
        <v>0</v>
      </c>
      <c r="CJ44">
        <v>0</v>
      </c>
      <c r="CK44">
        <v>0</v>
      </c>
      <c r="CL44">
        <v>0</v>
      </c>
      <c r="CM44">
        <v>0</v>
      </c>
      <c r="CN44">
        <v>0</v>
      </c>
      <c r="CO44">
        <v>0</v>
      </c>
      <c r="CP44" s="17">
        <v>0</v>
      </c>
      <c r="CQ44">
        <v>0.03</v>
      </c>
      <c r="CR44">
        <v>16</v>
      </c>
      <c r="CS44">
        <v>1</v>
      </c>
      <c r="CT44">
        <v>0</v>
      </c>
      <c r="CU44">
        <v>34</v>
      </c>
      <c r="DA44" s="33" t="s">
        <v>85</v>
      </c>
    </row>
    <row r="45" spans="1:105"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v>0</v>
      </c>
      <c r="BU45" s="17">
        <v>0</v>
      </c>
      <c r="BV45">
        <v>1</v>
      </c>
      <c r="BW45">
        <v>0</v>
      </c>
      <c r="BX45">
        <v>0</v>
      </c>
      <c r="BY45" s="17">
        <v>0</v>
      </c>
      <c r="BZ45">
        <v>0</v>
      </c>
      <c r="CA45">
        <v>0</v>
      </c>
      <c r="CB45">
        <v>0</v>
      </c>
      <c r="CC45">
        <v>0</v>
      </c>
      <c r="CD45" s="17">
        <v>0</v>
      </c>
      <c r="CE45">
        <v>0</v>
      </c>
      <c r="CF45">
        <v>0</v>
      </c>
      <c r="CG45">
        <v>1</v>
      </c>
      <c r="CH45">
        <v>1</v>
      </c>
      <c r="CI45">
        <v>0</v>
      </c>
      <c r="CJ45">
        <v>0</v>
      </c>
      <c r="CK45">
        <v>0</v>
      </c>
      <c r="CL45">
        <v>0</v>
      </c>
      <c r="CM45">
        <v>0</v>
      </c>
      <c r="CN45">
        <v>0</v>
      </c>
      <c r="CO45">
        <v>0</v>
      </c>
      <c r="CP45" s="17">
        <v>0</v>
      </c>
      <c r="CQ45">
        <v>0.03</v>
      </c>
      <c r="CR45">
        <v>16</v>
      </c>
      <c r="CS45">
        <v>1</v>
      </c>
      <c r="CT45">
        <v>0</v>
      </c>
      <c r="CU45">
        <v>34</v>
      </c>
      <c r="DA45" s="33" t="s">
        <v>85</v>
      </c>
    </row>
    <row r="46" spans="1:105"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v>0</v>
      </c>
      <c r="BU46" s="17">
        <v>0</v>
      </c>
      <c r="BV46">
        <v>1</v>
      </c>
      <c r="BW46">
        <v>0</v>
      </c>
      <c r="BX46">
        <v>0</v>
      </c>
      <c r="BY46" s="17">
        <v>0</v>
      </c>
      <c r="BZ46">
        <v>0</v>
      </c>
      <c r="CA46">
        <v>0</v>
      </c>
      <c r="CB46">
        <v>0</v>
      </c>
      <c r="CC46">
        <v>0</v>
      </c>
      <c r="CD46" s="17">
        <v>0</v>
      </c>
      <c r="CE46">
        <v>0</v>
      </c>
      <c r="CF46">
        <v>0</v>
      </c>
      <c r="CG46">
        <v>1</v>
      </c>
      <c r="CH46">
        <v>1</v>
      </c>
      <c r="CI46">
        <v>0</v>
      </c>
      <c r="CJ46">
        <v>0</v>
      </c>
      <c r="CK46">
        <v>0</v>
      </c>
      <c r="CL46">
        <v>0</v>
      </c>
      <c r="CM46">
        <v>0</v>
      </c>
      <c r="CN46">
        <v>0</v>
      </c>
      <c r="CO46">
        <v>0</v>
      </c>
      <c r="CP46" s="17">
        <v>0</v>
      </c>
      <c r="CQ46">
        <v>0.03</v>
      </c>
      <c r="CR46">
        <v>16</v>
      </c>
      <c r="CS46">
        <v>1</v>
      </c>
      <c r="CT46">
        <v>0</v>
      </c>
      <c r="CU46">
        <v>34</v>
      </c>
      <c r="DA46" s="33" t="s">
        <v>85</v>
      </c>
    </row>
    <row r="47" spans="1:105"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v>0</v>
      </c>
      <c r="BU47" s="17">
        <v>0</v>
      </c>
      <c r="BV47">
        <v>1</v>
      </c>
      <c r="BW47">
        <v>0</v>
      </c>
      <c r="BX47">
        <v>0</v>
      </c>
      <c r="BY47" s="17">
        <v>0</v>
      </c>
      <c r="BZ47">
        <v>0</v>
      </c>
      <c r="CA47">
        <v>0</v>
      </c>
      <c r="CB47">
        <v>0</v>
      </c>
      <c r="CC47">
        <v>0</v>
      </c>
      <c r="CD47" s="17">
        <v>0</v>
      </c>
      <c r="CE47">
        <v>0</v>
      </c>
      <c r="CF47">
        <v>0</v>
      </c>
      <c r="CG47">
        <v>1</v>
      </c>
      <c r="CH47">
        <v>1</v>
      </c>
      <c r="CI47">
        <v>0</v>
      </c>
      <c r="CJ47">
        <v>0</v>
      </c>
      <c r="CK47">
        <v>0</v>
      </c>
      <c r="CL47">
        <v>0</v>
      </c>
      <c r="CM47">
        <v>0</v>
      </c>
      <c r="CN47">
        <v>0</v>
      </c>
      <c r="CO47">
        <v>0</v>
      </c>
      <c r="CP47" s="17">
        <v>0</v>
      </c>
      <c r="CQ47">
        <v>0.03</v>
      </c>
      <c r="CR47">
        <v>16</v>
      </c>
      <c r="CS47">
        <v>1</v>
      </c>
      <c r="CT47">
        <v>0</v>
      </c>
      <c r="CU47">
        <v>34</v>
      </c>
      <c r="DA47" s="33" t="s">
        <v>85</v>
      </c>
    </row>
    <row r="48" spans="1:105"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v>0</v>
      </c>
      <c r="BU48" s="17">
        <v>0</v>
      </c>
      <c r="BV48">
        <v>1</v>
      </c>
      <c r="BW48">
        <v>0</v>
      </c>
      <c r="BX48">
        <v>0</v>
      </c>
      <c r="BY48" s="17">
        <v>0</v>
      </c>
      <c r="BZ48">
        <v>0</v>
      </c>
      <c r="CA48">
        <v>0</v>
      </c>
      <c r="CB48">
        <v>0</v>
      </c>
      <c r="CC48">
        <v>0</v>
      </c>
      <c r="CD48" s="17">
        <v>0</v>
      </c>
      <c r="CE48">
        <v>0</v>
      </c>
      <c r="CF48">
        <v>0</v>
      </c>
      <c r="CG48">
        <v>1</v>
      </c>
      <c r="CH48">
        <v>1</v>
      </c>
      <c r="CI48">
        <v>0</v>
      </c>
      <c r="CJ48">
        <v>0</v>
      </c>
      <c r="CK48">
        <v>0</v>
      </c>
      <c r="CL48">
        <v>0</v>
      </c>
      <c r="CM48">
        <v>0</v>
      </c>
      <c r="CN48">
        <v>0</v>
      </c>
      <c r="CO48">
        <v>0</v>
      </c>
      <c r="CP48" s="17">
        <v>0</v>
      </c>
      <c r="CQ48">
        <v>0.03</v>
      </c>
      <c r="CR48">
        <v>16</v>
      </c>
      <c r="CS48">
        <v>1</v>
      </c>
      <c r="CT48">
        <v>0</v>
      </c>
      <c r="CU48">
        <v>34</v>
      </c>
      <c r="DA48" s="33" t="s">
        <v>85</v>
      </c>
    </row>
    <row r="49" spans="1:105"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v>0</v>
      </c>
      <c r="BU49" s="17">
        <v>0</v>
      </c>
      <c r="BV49">
        <v>1</v>
      </c>
      <c r="BW49">
        <v>0</v>
      </c>
      <c r="BX49">
        <v>0</v>
      </c>
      <c r="BY49" s="17">
        <v>0</v>
      </c>
      <c r="BZ49">
        <v>0</v>
      </c>
      <c r="CA49">
        <v>0</v>
      </c>
      <c r="CB49">
        <v>0</v>
      </c>
      <c r="CC49">
        <v>0</v>
      </c>
      <c r="CD49" s="17">
        <v>0</v>
      </c>
      <c r="CE49">
        <v>0</v>
      </c>
      <c r="CF49">
        <v>0</v>
      </c>
      <c r="CG49">
        <v>1</v>
      </c>
      <c r="CH49">
        <v>1</v>
      </c>
      <c r="CI49">
        <v>0</v>
      </c>
      <c r="CJ49">
        <v>0</v>
      </c>
      <c r="CK49">
        <v>0</v>
      </c>
      <c r="CL49">
        <v>0</v>
      </c>
      <c r="CM49">
        <v>0</v>
      </c>
      <c r="CN49">
        <v>0</v>
      </c>
      <c r="CO49">
        <v>0</v>
      </c>
      <c r="CP49" s="17">
        <v>0</v>
      </c>
      <c r="CQ49">
        <v>0.03</v>
      </c>
      <c r="CR49">
        <v>16</v>
      </c>
      <c r="CS49">
        <v>1</v>
      </c>
      <c r="CT49">
        <v>0</v>
      </c>
      <c r="CU49">
        <v>34</v>
      </c>
      <c r="DA49" s="33" t="s">
        <v>85</v>
      </c>
    </row>
    <row r="50" spans="1:105"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v>0</v>
      </c>
      <c r="BU50" s="17">
        <v>0</v>
      </c>
      <c r="BV50">
        <v>1</v>
      </c>
      <c r="BW50">
        <v>0</v>
      </c>
      <c r="BX50">
        <v>0</v>
      </c>
      <c r="BY50" s="17">
        <v>0</v>
      </c>
      <c r="BZ50">
        <v>0</v>
      </c>
      <c r="CA50">
        <v>0</v>
      </c>
      <c r="CB50">
        <v>0</v>
      </c>
      <c r="CC50">
        <v>0</v>
      </c>
      <c r="CD50" s="17">
        <v>0</v>
      </c>
      <c r="CE50">
        <v>0</v>
      </c>
      <c r="CF50">
        <v>0</v>
      </c>
      <c r="CG50">
        <v>1</v>
      </c>
      <c r="CH50">
        <v>1</v>
      </c>
      <c r="CI50">
        <v>0</v>
      </c>
      <c r="CJ50">
        <v>0</v>
      </c>
      <c r="CK50">
        <v>0</v>
      </c>
      <c r="CL50">
        <v>0</v>
      </c>
      <c r="CM50">
        <v>0</v>
      </c>
      <c r="CN50">
        <v>0</v>
      </c>
      <c r="CO50">
        <v>0</v>
      </c>
      <c r="CP50" s="17">
        <v>0</v>
      </c>
      <c r="CQ50">
        <v>0.03</v>
      </c>
      <c r="CR50">
        <v>16</v>
      </c>
      <c r="CS50">
        <v>1</v>
      </c>
      <c r="CT50">
        <v>0</v>
      </c>
      <c r="CU50">
        <v>34</v>
      </c>
      <c r="DA50" s="33" t="s">
        <v>85</v>
      </c>
    </row>
    <row r="51" spans="1:105"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v>0</v>
      </c>
      <c r="BU51" s="17">
        <v>0</v>
      </c>
      <c r="BV51">
        <v>1</v>
      </c>
      <c r="BW51">
        <v>0</v>
      </c>
      <c r="BX51">
        <v>0</v>
      </c>
      <c r="BY51" s="17">
        <v>0</v>
      </c>
      <c r="BZ51">
        <v>0</v>
      </c>
      <c r="CA51">
        <v>0</v>
      </c>
      <c r="CB51">
        <v>0</v>
      </c>
      <c r="CC51">
        <v>0</v>
      </c>
      <c r="CD51" s="17">
        <v>0</v>
      </c>
      <c r="CE51">
        <v>0</v>
      </c>
      <c r="CF51">
        <v>0</v>
      </c>
      <c r="CG51">
        <v>1</v>
      </c>
      <c r="CH51">
        <v>1</v>
      </c>
      <c r="CI51">
        <v>0</v>
      </c>
      <c r="CJ51">
        <v>0</v>
      </c>
      <c r="CK51">
        <v>0</v>
      </c>
      <c r="CL51">
        <v>0</v>
      </c>
      <c r="CM51">
        <v>0</v>
      </c>
      <c r="CN51">
        <v>0</v>
      </c>
      <c r="CO51">
        <v>0</v>
      </c>
      <c r="CP51" s="17">
        <v>0</v>
      </c>
      <c r="CQ51">
        <v>0.03</v>
      </c>
      <c r="CR51">
        <v>16</v>
      </c>
      <c r="CS51">
        <v>1</v>
      </c>
      <c r="CT51">
        <v>0</v>
      </c>
      <c r="CU51">
        <v>34</v>
      </c>
      <c r="DA51" s="33" t="s">
        <v>85</v>
      </c>
    </row>
    <row r="52" spans="1:105"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v>0</v>
      </c>
      <c r="BU52" s="17">
        <v>0</v>
      </c>
      <c r="BV52">
        <v>1</v>
      </c>
      <c r="BW52">
        <v>0</v>
      </c>
      <c r="BX52">
        <v>0</v>
      </c>
      <c r="BY52" s="17">
        <v>0</v>
      </c>
      <c r="BZ52">
        <v>0</v>
      </c>
      <c r="CA52">
        <v>0</v>
      </c>
      <c r="CB52">
        <v>0</v>
      </c>
      <c r="CC52">
        <v>0</v>
      </c>
      <c r="CD52" s="17">
        <v>0</v>
      </c>
      <c r="CE52">
        <v>0</v>
      </c>
      <c r="CF52">
        <v>0</v>
      </c>
      <c r="CG52">
        <v>1</v>
      </c>
      <c r="CH52">
        <v>1</v>
      </c>
      <c r="CI52">
        <v>0</v>
      </c>
      <c r="CJ52">
        <v>0</v>
      </c>
      <c r="CK52">
        <v>0</v>
      </c>
      <c r="CL52">
        <v>0</v>
      </c>
      <c r="CM52">
        <v>0</v>
      </c>
      <c r="CN52">
        <v>0</v>
      </c>
      <c r="CO52">
        <v>0</v>
      </c>
      <c r="CP52" s="17">
        <v>0</v>
      </c>
      <c r="CQ52">
        <v>0.03</v>
      </c>
      <c r="CR52">
        <v>16</v>
      </c>
      <c r="CS52">
        <v>1</v>
      </c>
      <c r="CT52">
        <v>0</v>
      </c>
      <c r="CU52">
        <v>34</v>
      </c>
      <c r="DA52" s="33" t="s">
        <v>85</v>
      </c>
    </row>
    <row r="53" spans="1:105"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50">
        <v>0</v>
      </c>
      <c r="BU53" s="64">
        <v>0</v>
      </c>
      <c r="BV53" s="50">
        <v>1</v>
      </c>
      <c r="BW53" s="50">
        <v>0</v>
      </c>
      <c r="BX53" s="50">
        <v>0</v>
      </c>
      <c r="BY53" s="64">
        <v>0</v>
      </c>
      <c r="BZ53" s="50">
        <v>0</v>
      </c>
      <c r="CA53" s="50">
        <v>0</v>
      </c>
      <c r="CB53" s="50">
        <v>0</v>
      </c>
      <c r="CC53" s="50">
        <v>0</v>
      </c>
      <c r="CD53" s="64">
        <v>0</v>
      </c>
      <c r="CE53" s="50">
        <v>0</v>
      </c>
      <c r="CF53" s="50">
        <v>0</v>
      </c>
      <c r="CG53" s="50">
        <v>1</v>
      </c>
      <c r="CH53" s="50">
        <v>1</v>
      </c>
      <c r="CI53" s="50">
        <v>0</v>
      </c>
      <c r="CJ53" s="50">
        <v>0</v>
      </c>
      <c r="CK53" s="50">
        <v>0</v>
      </c>
      <c r="CL53">
        <v>0</v>
      </c>
      <c r="CM53" s="50">
        <v>0</v>
      </c>
      <c r="CN53" s="50">
        <v>0</v>
      </c>
      <c r="CO53" s="50">
        <v>0</v>
      </c>
      <c r="CP53" s="64">
        <v>0</v>
      </c>
      <c r="CQ53">
        <v>0.03</v>
      </c>
      <c r="CR53">
        <v>16</v>
      </c>
      <c r="CS53">
        <v>1</v>
      </c>
      <c r="CT53">
        <v>0</v>
      </c>
      <c r="CU53">
        <v>34</v>
      </c>
      <c r="CV53" s="66"/>
      <c r="DA53" s="33" t="s">
        <v>85</v>
      </c>
    </row>
    <row r="54" spans="1:105"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v>0.95299999999999996</v>
      </c>
      <c r="BM54" s="90">
        <f t="shared" ref="BM54:BM76" si="14">W54+X54+6</f>
        <v>35.172499999999999</v>
      </c>
      <c r="BN54">
        <v>1</v>
      </c>
      <c r="BO54">
        <v>0</v>
      </c>
      <c r="BP54">
        <v>0</v>
      </c>
      <c r="BQ54">
        <v>0</v>
      </c>
      <c r="BR54">
        <v>0</v>
      </c>
      <c r="BS54">
        <v>0</v>
      </c>
      <c r="BT54">
        <v>0</v>
      </c>
      <c r="BU54" s="17">
        <v>0</v>
      </c>
      <c r="BV54">
        <v>0</v>
      </c>
      <c r="BW54">
        <v>0</v>
      </c>
      <c r="BX54">
        <v>1</v>
      </c>
      <c r="BY54" s="17">
        <v>0</v>
      </c>
      <c r="BZ54">
        <v>0</v>
      </c>
      <c r="CA54">
        <v>0</v>
      </c>
      <c r="CB54">
        <v>0</v>
      </c>
      <c r="CC54">
        <v>0</v>
      </c>
      <c r="CD54" s="17">
        <v>0</v>
      </c>
      <c r="CE54">
        <v>0</v>
      </c>
      <c r="CF54">
        <v>0</v>
      </c>
      <c r="CG54">
        <v>1</v>
      </c>
      <c r="CH54">
        <v>1</v>
      </c>
      <c r="CI54">
        <v>0</v>
      </c>
      <c r="CJ54">
        <v>0</v>
      </c>
      <c r="CK54">
        <v>0</v>
      </c>
      <c r="CL54">
        <v>0</v>
      </c>
      <c r="CM54">
        <v>0</v>
      </c>
      <c r="CN54">
        <v>0</v>
      </c>
      <c r="CO54">
        <v>0</v>
      </c>
      <c r="CP54" s="17">
        <v>0</v>
      </c>
      <c r="CQ54">
        <v>3.5000000000000003E-2</v>
      </c>
      <c r="CR54">
        <v>33</v>
      </c>
      <c r="CS54">
        <v>1</v>
      </c>
      <c r="CT54">
        <v>0</v>
      </c>
      <c r="CU54">
        <v>27</v>
      </c>
      <c r="DA54" s="33" t="s">
        <v>85</v>
      </c>
    </row>
    <row r="55" spans="1:105"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v>0.95299999999999996</v>
      </c>
      <c r="BM55" s="90">
        <f t="shared" si="14"/>
        <v>35.172499999999999</v>
      </c>
      <c r="BN55">
        <v>0</v>
      </c>
      <c r="BO55">
        <v>0</v>
      </c>
      <c r="BP55">
        <v>0</v>
      </c>
      <c r="BQ55">
        <v>0</v>
      </c>
      <c r="BR55">
        <v>1</v>
      </c>
      <c r="BS55">
        <v>0</v>
      </c>
      <c r="BT55">
        <v>0</v>
      </c>
      <c r="BU55" s="17">
        <v>0</v>
      </c>
      <c r="BV55">
        <v>0</v>
      </c>
      <c r="BW55">
        <v>0</v>
      </c>
      <c r="BX55">
        <v>1</v>
      </c>
      <c r="BY55" s="17">
        <v>0</v>
      </c>
      <c r="BZ55">
        <v>1</v>
      </c>
      <c r="CA55">
        <v>0</v>
      </c>
      <c r="CB55">
        <v>0</v>
      </c>
      <c r="CC55">
        <v>0</v>
      </c>
      <c r="CD55" s="17">
        <v>0</v>
      </c>
      <c r="CE55">
        <v>0</v>
      </c>
      <c r="CF55">
        <v>0</v>
      </c>
      <c r="CG55">
        <v>1</v>
      </c>
      <c r="CH55">
        <v>1</v>
      </c>
      <c r="CI55">
        <v>0</v>
      </c>
      <c r="CJ55">
        <v>0</v>
      </c>
      <c r="CK55">
        <v>0</v>
      </c>
      <c r="CL55">
        <v>0</v>
      </c>
      <c r="CM55">
        <v>0</v>
      </c>
      <c r="CN55">
        <v>0</v>
      </c>
      <c r="CO55">
        <v>0</v>
      </c>
      <c r="CP55" s="17">
        <v>0</v>
      </c>
      <c r="CQ55">
        <v>3.5000000000000003E-2</v>
      </c>
      <c r="CR55">
        <v>33</v>
      </c>
      <c r="CS55">
        <v>1</v>
      </c>
      <c r="CT55">
        <v>0</v>
      </c>
      <c r="CU55">
        <v>27</v>
      </c>
      <c r="DA55" s="33" t="s">
        <v>85</v>
      </c>
    </row>
    <row r="56" spans="1:105"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v>0.95299999999999996</v>
      </c>
      <c r="BM56" s="90">
        <f t="shared" si="14"/>
        <v>35.172499999999999</v>
      </c>
      <c r="BN56">
        <v>1</v>
      </c>
      <c r="BO56">
        <v>0</v>
      </c>
      <c r="BP56">
        <v>0</v>
      </c>
      <c r="BQ56">
        <v>0</v>
      </c>
      <c r="BR56">
        <v>0</v>
      </c>
      <c r="BS56">
        <v>0</v>
      </c>
      <c r="BT56">
        <v>0</v>
      </c>
      <c r="BU56" s="17">
        <v>0</v>
      </c>
      <c r="BV56">
        <v>0</v>
      </c>
      <c r="BW56">
        <v>0</v>
      </c>
      <c r="BX56">
        <v>1</v>
      </c>
      <c r="BY56" s="17">
        <v>0</v>
      </c>
      <c r="BZ56">
        <v>0</v>
      </c>
      <c r="CA56">
        <v>0</v>
      </c>
      <c r="CB56">
        <v>0</v>
      </c>
      <c r="CC56">
        <v>0</v>
      </c>
      <c r="CD56" s="17">
        <v>0</v>
      </c>
      <c r="CE56">
        <v>0</v>
      </c>
      <c r="CF56">
        <v>0</v>
      </c>
      <c r="CG56">
        <v>1</v>
      </c>
      <c r="CH56">
        <v>1</v>
      </c>
      <c r="CI56">
        <v>0</v>
      </c>
      <c r="CJ56">
        <v>0</v>
      </c>
      <c r="CK56">
        <v>0</v>
      </c>
      <c r="CL56">
        <v>0</v>
      </c>
      <c r="CM56">
        <v>1</v>
      </c>
      <c r="CN56">
        <v>1</v>
      </c>
      <c r="CO56">
        <v>0</v>
      </c>
      <c r="CP56" s="17">
        <v>1</v>
      </c>
      <c r="CQ56">
        <v>3.5000000000000003E-2</v>
      </c>
      <c r="CR56">
        <v>33</v>
      </c>
      <c r="CS56">
        <v>1</v>
      </c>
      <c r="CT56">
        <v>0</v>
      </c>
      <c r="CU56">
        <v>27</v>
      </c>
      <c r="DA56" s="33" t="s">
        <v>85</v>
      </c>
    </row>
    <row r="57" spans="1:105"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v>0.95299999999999996</v>
      </c>
      <c r="BM57" s="90">
        <f t="shared" si="14"/>
        <v>35.172499999999999</v>
      </c>
      <c r="BN57">
        <v>0</v>
      </c>
      <c r="BO57">
        <v>0</v>
      </c>
      <c r="BP57">
        <v>0</v>
      </c>
      <c r="BQ57">
        <v>0</v>
      </c>
      <c r="BR57">
        <v>1</v>
      </c>
      <c r="BS57">
        <v>0</v>
      </c>
      <c r="BT57">
        <v>0</v>
      </c>
      <c r="BU57" s="17">
        <v>0</v>
      </c>
      <c r="BV57">
        <v>0</v>
      </c>
      <c r="BW57">
        <v>0</v>
      </c>
      <c r="BX57">
        <v>1</v>
      </c>
      <c r="BY57" s="17">
        <v>0</v>
      </c>
      <c r="BZ57">
        <v>1</v>
      </c>
      <c r="CA57">
        <v>0</v>
      </c>
      <c r="CB57">
        <v>0</v>
      </c>
      <c r="CC57">
        <v>0</v>
      </c>
      <c r="CD57" s="17">
        <v>0</v>
      </c>
      <c r="CE57">
        <v>0</v>
      </c>
      <c r="CF57">
        <v>0</v>
      </c>
      <c r="CG57">
        <v>1</v>
      </c>
      <c r="CH57">
        <v>1</v>
      </c>
      <c r="CI57">
        <v>0</v>
      </c>
      <c r="CJ57">
        <v>0</v>
      </c>
      <c r="CK57">
        <v>0</v>
      </c>
      <c r="CL57">
        <v>0</v>
      </c>
      <c r="CM57">
        <v>1</v>
      </c>
      <c r="CN57">
        <v>1</v>
      </c>
      <c r="CO57">
        <v>0</v>
      </c>
      <c r="CP57" s="17">
        <v>1</v>
      </c>
      <c r="CQ57">
        <v>3.5000000000000003E-2</v>
      </c>
      <c r="CR57">
        <v>33</v>
      </c>
      <c r="CS57">
        <v>1</v>
      </c>
      <c r="CT57">
        <v>0</v>
      </c>
      <c r="CU57">
        <v>27</v>
      </c>
      <c r="DA57" s="33" t="s">
        <v>85</v>
      </c>
    </row>
    <row r="58" spans="1:105"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v>0.95299999999999996</v>
      </c>
      <c r="BM58" s="90">
        <f t="shared" si="14"/>
        <v>35.172499999999999</v>
      </c>
      <c r="BN58">
        <v>1</v>
      </c>
      <c r="BO58">
        <v>0</v>
      </c>
      <c r="BP58">
        <v>0</v>
      </c>
      <c r="BQ58">
        <v>0</v>
      </c>
      <c r="BR58">
        <v>0</v>
      </c>
      <c r="BS58">
        <v>0</v>
      </c>
      <c r="BT58">
        <v>0</v>
      </c>
      <c r="BU58" s="17">
        <v>0</v>
      </c>
      <c r="BV58">
        <v>0</v>
      </c>
      <c r="BW58">
        <v>0</v>
      </c>
      <c r="BX58">
        <v>0</v>
      </c>
      <c r="BY58" s="17">
        <v>0</v>
      </c>
      <c r="BZ58">
        <v>0</v>
      </c>
      <c r="CA58">
        <v>0</v>
      </c>
      <c r="CB58">
        <v>0</v>
      </c>
      <c r="CC58">
        <v>0</v>
      </c>
      <c r="CD58" s="17">
        <v>0</v>
      </c>
      <c r="CE58">
        <v>0</v>
      </c>
      <c r="CF58">
        <v>0</v>
      </c>
      <c r="CG58">
        <v>1</v>
      </c>
      <c r="CH58">
        <v>1</v>
      </c>
      <c r="CI58">
        <v>0</v>
      </c>
      <c r="CJ58">
        <v>0</v>
      </c>
      <c r="CK58">
        <v>1</v>
      </c>
      <c r="CL58">
        <v>0</v>
      </c>
      <c r="CM58">
        <v>1</v>
      </c>
      <c r="CN58">
        <v>1</v>
      </c>
      <c r="CO58">
        <v>0</v>
      </c>
      <c r="CP58" s="17">
        <v>1</v>
      </c>
      <c r="CQ58">
        <v>3.5000000000000003E-2</v>
      </c>
      <c r="CR58">
        <v>33</v>
      </c>
      <c r="CS58">
        <v>1</v>
      </c>
      <c r="CT58">
        <v>0</v>
      </c>
      <c r="CU58">
        <v>27</v>
      </c>
      <c r="DA58" s="33" t="s">
        <v>85</v>
      </c>
    </row>
    <row r="59" spans="1:105"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v>0.95299999999999996</v>
      </c>
      <c r="BM59" s="90">
        <f t="shared" si="14"/>
        <v>35.172499999999999</v>
      </c>
      <c r="BN59">
        <v>1</v>
      </c>
      <c r="BO59">
        <v>0</v>
      </c>
      <c r="BP59">
        <v>0</v>
      </c>
      <c r="BQ59">
        <v>0</v>
      </c>
      <c r="BR59">
        <v>0</v>
      </c>
      <c r="BS59">
        <v>0</v>
      </c>
      <c r="BT59">
        <v>0</v>
      </c>
      <c r="BU59" s="17">
        <v>0</v>
      </c>
      <c r="BV59">
        <v>0</v>
      </c>
      <c r="BW59">
        <v>0</v>
      </c>
      <c r="BX59">
        <v>0</v>
      </c>
      <c r="BY59" s="17">
        <v>0</v>
      </c>
      <c r="BZ59">
        <v>0</v>
      </c>
      <c r="CA59">
        <v>0</v>
      </c>
      <c r="CB59">
        <v>0</v>
      </c>
      <c r="CC59">
        <v>0</v>
      </c>
      <c r="CD59" s="17">
        <v>0</v>
      </c>
      <c r="CE59">
        <v>0</v>
      </c>
      <c r="CF59">
        <v>0</v>
      </c>
      <c r="CG59">
        <v>1</v>
      </c>
      <c r="CH59">
        <v>1</v>
      </c>
      <c r="CI59">
        <v>0</v>
      </c>
      <c r="CJ59">
        <v>0</v>
      </c>
      <c r="CK59">
        <v>1</v>
      </c>
      <c r="CL59">
        <v>0</v>
      </c>
      <c r="CM59">
        <v>1</v>
      </c>
      <c r="CN59">
        <v>1</v>
      </c>
      <c r="CO59">
        <v>0</v>
      </c>
      <c r="CP59" s="17">
        <v>1</v>
      </c>
      <c r="CQ59">
        <v>3.5000000000000003E-2</v>
      </c>
      <c r="CR59">
        <v>33</v>
      </c>
      <c r="CS59">
        <v>1</v>
      </c>
      <c r="CT59">
        <v>0</v>
      </c>
      <c r="CU59">
        <v>27</v>
      </c>
      <c r="DA59" s="33" t="s">
        <v>85</v>
      </c>
    </row>
    <row r="60" spans="1:105"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v>0.95299999999999996</v>
      </c>
      <c r="BM60" s="90">
        <f t="shared" si="14"/>
        <v>35.172499999999999</v>
      </c>
      <c r="BN60">
        <v>1</v>
      </c>
      <c r="BO60">
        <v>0</v>
      </c>
      <c r="BP60">
        <v>0</v>
      </c>
      <c r="BQ60">
        <v>0</v>
      </c>
      <c r="BR60">
        <v>0</v>
      </c>
      <c r="BS60">
        <v>0</v>
      </c>
      <c r="BT60">
        <v>0</v>
      </c>
      <c r="BU60" s="17">
        <v>0</v>
      </c>
      <c r="BV60">
        <v>0</v>
      </c>
      <c r="BW60">
        <v>1</v>
      </c>
      <c r="BX60">
        <v>0</v>
      </c>
      <c r="BY60" s="17">
        <v>0</v>
      </c>
      <c r="BZ60">
        <v>0</v>
      </c>
      <c r="CA60">
        <v>0</v>
      </c>
      <c r="CB60">
        <v>0</v>
      </c>
      <c r="CC60">
        <v>0</v>
      </c>
      <c r="CD60" s="17">
        <v>0</v>
      </c>
      <c r="CE60">
        <v>0</v>
      </c>
      <c r="CF60">
        <v>0</v>
      </c>
      <c r="CG60">
        <v>1</v>
      </c>
      <c r="CH60">
        <v>1</v>
      </c>
      <c r="CI60">
        <v>0</v>
      </c>
      <c r="CJ60">
        <v>0</v>
      </c>
      <c r="CK60">
        <v>0</v>
      </c>
      <c r="CL60">
        <v>0</v>
      </c>
      <c r="CM60">
        <v>1</v>
      </c>
      <c r="CN60">
        <v>1</v>
      </c>
      <c r="CO60">
        <v>0</v>
      </c>
      <c r="CP60" s="17">
        <v>1</v>
      </c>
      <c r="CQ60">
        <v>3.5000000000000003E-2</v>
      </c>
      <c r="CR60">
        <v>33</v>
      </c>
      <c r="CS60">
        <v>1</v>
      </c>
      <c r="CT60">
        <v>0</v>
      </c>
      <c r="CU60">
        <v>27</v>
      </c>
      <c r="DA60" s="33" t="s">
        <v>85</v>
      </c>
    </row>
    <row r="61" spans="1:105"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v>0.95299999999999996</v>
      </c>
      <c r="BM61" s="90">
        <f t="shared" si="14"/>
        <v>35.172499999999999</v>
      </c>
      <c r="BN61">
        <v>0</v>
      </c>
      <c r="BO61">
        <v>0</v>
      </c>
      <c r="BP61">
        <v>0</v>
      </c>
      <c r="BQ61">
        <v>0</v>
      </c>
      <c r="BR61">
        <v>1</v>
      </c>
      <c r="BS61">
        <v>0</v>
      </c>
      <c r="BT61">
        <v>0</v>
      </c>
      <c r="BU61" s="17">
        <v>0</v>
      </c>
      <c r="BV61">
        <v>0</v>
      </c>
      <c r="BW61">
        <v>1</v>
      </c>
      <c r="BX61">
        <v>0</v>
      </c>
      <c r="BY61" s="17">
        <v>0</v>
      </c>
      <c r="BZ61">
        <v>1</v>
      </c>
      <c r="CA61">
        <v>0</v>
      </c>
      <c r="CB61">
        <v>0</v>
      </c>
      <c r="CC61">
        <v>0</v>
      </c>
      <c r="CD61" s="17">
        <v>0</v>
      </c>
      <c r="CE61">
        <v>0</v>
      </c>
      <c r="CF61">
        <v>0</v>
      </c>
      <c r="CG61">
        <v>1</v>
      </c>
      <c r="CH61">
        <v>1</v>
      </c>
      <c r="CI61">
        <v>0</v>
      </c>
      <c r="CJ61">
        <v>0</v>
      </c>
      <c r="CK61">
        <v>0</v>
      </c>
      <c r="CL61">
        <v>0</v>
      </c>
      <c r="CM61">
        <v>1</v>
      </c>
      <c r="CN61">
        <v>1</v>
      </c>
      <c r="CO61">
        <v>0</v>
      </c>
      <c r="CP61" s="17">
        <v>1</v>
      </c>
      <c r="CQ61">
        <v>3.5000000000000003E-2</v>
      </c>
      <c r="CR61">
        <v>33</v>
      </c>
      <c r="CS61">
        <v>1</v>
      </c>
      <c r="CT61">
        <v>0</v>
      </c>
      <c r="CU61">
        <v>27</v>
      </c>
      <c r="DA61" s="33" t="s">
        <v>85</v>
      </c>
    </row>
    <row r="62" spans="1:105"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v>0.95299999999999996</v>
      </c>
      <c r="BM62" s="90">
        <f t="shared" si="14"/>
        <v>35.172499999999999</v>
      </c>
      <c r="BN62">
        <v>1</v>
      </c>
      <c r="BO62">
        <v>0</v>
      </c>
      <c r="BP62">
        <v>0</v>
      </c>
      <c r="BQ62">
        <v>0</v>
      </c>
      <c r="BR62">
        <v>0</v>
      </c>
      <c r="BS62">
        <v>0</v>
      </c>
      <c r="BT62">
        <v>0</v>
      </c>
      <c r="BU62" s="17">
        <v>0</v>
      </c>
      <c r="BV62">
        <v>0</v>
      </c>
      <c r="BW62">
        <v>1</v>
      </c>
      <c r="BX62">
        <v>0</v>
      </c>
      <c r="BY62" s="17">
        <v>0</v>
      </c>
      <c r="BZ62">
        <v>0</v>
      </c>
      <c r="CA62">
        <v>0</v>
      </c>
      <c r="CB62">
        <v>0</v>
      </c>
      <c r="CC62">
        <v>0</v>
      </c>
      <c r="CD62" s="17">
        <v>0</v>
      </c>
      <c r="CE62">
        <v>0</v>
      </c>
      <c r="CF62">
        <v>0</v>
      </c>
      <c r="CG62">
        <v>1</v>
      </c>
      <c r="CH62">
        <v>1</v>
      </c>
      <c r="CI62">
        <v>0</v>
      </c>
      <c r="CJ62">
        <v>0</v>
      </c>
      <c r="CK62">
        <v>0</v>
      </c>
      <c r="CL62">
        <v>0</v>
      </c>
      <c r="CM62">
        <v>1</v>
      </c>
      <c r="CN62">
        <v>1</v>
      </c>
      <c r="CO62">
        <v>0</v>
      </c>
      <c r="CP62" s="17">
        <v>1</v>
      </c>
      <c r="CQ62">
        <v>3.5000000000000003E-2</v>
      </c>
      <c r="CR62">
        <v>33</v>
      </c>
      <c r="CS62">
        <v>1</v>
      </c>
      <c r="CT62">
        <v>0</v>
      </c>
      <c r="CU62">
        <v>27</v>
      </c>
      <c r="DA62" s="33" t="s">
        <v>85</v>
      </c>
    </row>
    <row r="63" spans="1:105"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v>0.95299999999999996</v>
      </c>
      <c r="BM63" s="90">
        <f t="shared" si="14"/>
        <v>35.172499999999999</v>
      </c>
      <c r="BN63" s="50">
        <v>0</v>
      </c>
      <c r="BO63" s="50">
        <v>0</v>
      </c>
      <c r="BP63" s="50">
        <v>0</v>
      </c>
      <c r="BQ63" s="50">
        <v>0</v>
      </c>
      <c r="BR63" s="50">
        <v>1</v>
      </c>
      <c r="BS63" s="50">
        <v>0</v>
      </c>
      <c r="BT63" s="50">
        <v>0</v>
      </c>
      <c r="BU63" s="64">
        <v>0</v>
      </c>
      <c r="BV63" s="50">
        <v>0</v>
      </c>
      <c r="BW63" s="50">
        <v>1</v>
      </c>
      <c r="BX63" s="50">
        <v>0</v>
      </c>
      <c r="BY63" s="64">
        <v>0</v>
      </c>
      <c r="BZ63" s="50">
        <v>1</v>
      </c>
      <c r="CA63" s="50">
        <v>0</v>
      </c>
      <c r="CB63" s="50">
        <v>0</v>
      </c>
      <c r="CC63" s="50">
        <v>0</v>
      </c>
      <c r="CD63" s="64">
        <v>0</v>
      </c>
      <c r="CE63" s="50">
        <v>0</v>
      </c>
      <c r="CF63" s="50">
        <v>0</v>
      </c>
      <c r="CG63" s="50">
        <v>1</v>
      </c>
      <c r="CH63" s="50">
        <v>1</v>
      </c>
      <c r="CI63" s="50">
        <v>0</v>
      </c>
      <c r="CJ63" s="50">
        <v>0</v>
      </c>
      <c r="CK63" s="50">
        <v>0</v>
      </c>
      <c r="CL63">
        <v>0</v>
      </c>
      <c r="CM63" s="50">
        <v>1</v>
      </c>
      <c r="CN63" s="50">
        <v>1</v>
      </c>
      <c r="CO63" s="50">
        <v>0</v>
      </c>
      <c r="CP63" s="64">
        <v>1</v>
      </c>
      <c r="CQ63">
        <v>3.5000000000000003E-2</v>
      </c>
      <c r="CR63">
        <v>33</v>
      </c>
      <c r="CS63">
        <v>1</v>
      </c>
      <c r="CT63">
        <v>0</v>
      </c>
      <c r="CU63">
        <v>27</v>
      </c>
      <c r="CV63" s="66"/>
      <c r="DA63" s="33" t="s">
        <v>85</v>
      </c>
    </row>
    <row r="64" spans="1:105"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v>0.95499999999999996</v>
      </c>
      <c r="BM64" s="90">
        <f t="shared" si="14"/>
        <v>34.450000000000003</v>
      </c>
      <c r="BN64">
        <v>0</v>
      </c>
      <c r="BO64">
        <v>0</v>
      </c>
      <c r="BP64">
        <v>0</v>
      </c>
      <c r="BQ64">
        <v>0</v>
      </c>
      <c r="BR64">
        <v>0</v>
      </c>
      <c r="BS64">
        <v>0</v>
      </c>
      <c r="BT64">
        <v>0</v>
      </c>
      <c r="BU64" s="17">
        <v>1</v>
      </c>
      <c r="BV64">
        <v>0</v>
      </c>
      <c r="BW64">
        <v>0</v>
      </c>
      <c r="BX64">
        <v>1</v>
      </c>
      <c r="BY64" s="17">
        <v>0</v>
      </c>
      <c r="BZ64">
        <v>1</v>
      </c>
      <c r="CA64">
        <v>0</v>
      </c>
      <c r="CB64">
        <v>0</v>
      </c>
      <c r="CC64">
        <v>0</v>
      </c>
      <c r="CD64" s="17">
        <v>0</v>
      </c>
      <c r="CE64">
        <v>0</v>
      </c>
      <c r="CF64">
        <v>0</v>
      </c>
      <c r="CG64">
        <v>1</v>
      </c>
      <c r="CH64">
        <v>1</v>
      </c>
      <c r="CI64">
        <v>0</v>
      </c>
      <c r="CJ64">
        <v>0</v>
      </c>
      <c r="CK64">
        <v>0</v>
      </c>
      <c r="CL64">
        <v>0</v>
      </c>
      <c r="CM64">
        <v>0</v>
      </c>
      <c r="CN64">
        <v>0</v>
      </c>
      <c r="CO64">
        <v>0</v>
      </c>
      <c r="CP64" s="17">
        <v>0</v>
      </c>
      <c r="CQ64">
        <v>1.2E-2</v>
      </c>
      <c r="CR64">
        <v>36</v>
      </c>
      <c r="CS64">
        <v>1</v>
      </c>
      <c r="CT64">
        <v>0</v>
      </c>
      <c r="CU64">
        <v>31</v>
      </c>
      <c r="DA64" s="33" t="s">
        <v>85</v>
      </c>
    </row>
    <row r="65" spans="1:105"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v>0.95499999999999996</v>
      </c>
      <c r="BM65" s="90">
        <f t="shared" si="14"/>
        <v>24.52</v>
      </c>
      <c r="BN65">
        <v>0</v>
      </c>
      <c r="BO65">
        <v>0</v>
      </c>
      <c r="BP65">
        <v>0</v>
      </c>
      <c r="BQ65">
        <v>0</v>
      </c>
      <c r="BR65">
        <v>0</v>
      </c>
      <c r="BS65">
        <v>0</v>
      </c>
      <c r="BT65">
        <v>0</v>
      </c>
      <c r="BU65" s="17">
        <v>1</v>
      </c>
      <c r="BV65">
        <v>0</v>
      </c>
      <c r="BW65">
        <v>0</v>
      </c>
      <c r="BX65">
        <v>1</v>
      </c>
      <c r="BY65" s="17">
        <v>0</v>
      </c>
      <c r="BZ65">
        <v>1</v>
      </c>
      <c r="CA65">
        <v>0</v>
      </c>
      <c r="CB65">
        <v>0</v>
      </c>
      <c r="CC65">
        <v>0</v>
      </c>
      <c r="CD65" s="17">
        <v>0</v>
      </c>
      <c r="CE65">
        <v>0</v>
      </c>
      <c r="CF65">
        <v>0</v>
      </c>
      <c r="CG65">
        <v>1</v>
      </c>
      <c r="CH65">
        <v>1</v>
      </c>
      <c r="CI65">
        <v>0</v>
      </c>
      <c r="CJ65">
        <v>0</v>
      </c>
      <c r="CK65">
        <v>0</v>
      </c>
      <c r="CL65">
        <v>0</v>
      </c>
      <c r="CM65">
        <v>0</v>
      </c>
      <c r="CN65">
        <v>0</v>
      </c>
      <c r="CO65">
        <v>0</v>
      </c>
      <c r="CP65" s="17">
        <v>0</v>
      </c>
      <c r="CQ65">
        <v>1.2E-2</v>
      </c>
      <c r="CR65">
        <v>36</v>
      </c>
      <c r="CS65">
        <v>1</v>
      </c>
      <c r="CT65">
        <v>0</v>
      </c>
      <c r="CU65">
        <v>31</v>
      </c>
      <c r="DA65" s="33" t="s">
        <v>85</v>
      </c>
    </row>
    <row r="66" spans="1:105"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v>0.95499999999999996</v>
      </c>
      <c r="BM66" s="90">
        <f t="shared" si="14"/>
        <v>44.33</v>
      </c>
      <c r="BN66">
        <v>0</v>
      </c>
      <c r="BO66">
        <v>0</v>
      </c>
      <c r="BP66">
        <v>0</v>
      </c>
      <c r="BQ66">
        <v>0</v>
      </c>
      <c r="BR66">
        <v>0</v>
      </c>
      <c r="BS66">
        <v>0</v>
      </c>
      <c r="BT66">
        <v>0</v>
      </c>
      <c r="BU66" s="17">
        <v>1</v>
      </c>
      <c r="BV66">
        <v>0</v>
      </c>
      <c r="BW66">
        <v>0</v>
      </c>
      <c r="BX66">
        <v>1</v>
      </c>
      <c r="BY66" s="17">
        <v>0</v>
      </c>
      <c r="BZ66">
        <v>1</v>
      </c>
      <c r="CA66">
        <v>0</v>
      </c>
      <c r="CB66">
        <v>0</v>
      </c>
      <c r="CC66">
        <v>0</v>
      </c>
      <c r="CD66" s="17">
        <v>0</v>
      </c>
      <c r="CE66">
        <v>0</v>
      </c>
      <c r="CF66">
        <v>0</v>
      </c>
      <c r="CG66">
        <v>1</v>
      </c>
      <c r="CH66">
        <v>1</v>
      </c>
      <c r="CI66">
        <v>0</v>
      </c>
      <c r="CJ66">
        <v>0</v>
      </c>
      <c r="CK66">
        <v>0</v>
      </c>
      <c r="CL66">
        <v>0</v>
      </c>
      <c r="CM66">
        <v>0</v>
      </c>
      <c r="CN66">
        <v>0</v>
      </c>
      <c r="CO66">
        <v>0</v>
      </c>
      <c r="CP66" s="17">
        <v>0</v>
      </c>
      <c r="CQ66">
        <v>1.2E-2</v>
      </c>
      <c r="CR66">
        <v>36</v>
      </c>
      <c r="CS66">
        <v>1</v>
      </c>
      <c r="CT66">
        <v>0</v>
      </c>
      <c r="CU66">
        <v>31</v>
      </c>
      <c r="DA66" s="33" t="s">
        <v>85</v>
      </c>
    </row>
    <row r="67" spans="1:105"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v>0.95499999999999996</v>
      </c>
      <c r="BM67" s="90">
        <f t="shared" si="14"/>
        <v>34.01</v>
      </c>
      <c r="BN67">
        <v>0</v>
      </c>
      <c r="BO67">
        <v>0</v>
      </c>
      <c r="BP67">
        <v>0</v>
      </c>
      <c r="BQ67">
        <v>0</v>
      </c>
      <c r="BR67">
        <v>0</v>
      </c>
      <c r="BS67">
        <v>0</v>
      </c>
      <c r="BT67">
        <v>0</v>
      </c>
      <c r="BU67" s="17">
        <v>1</v>
      </c>
      <c r="BV67">
        <v>0</v>
      </c>
      <c r="BW67">
        <v>0</v>
      </c>
      <c r="BX67">
        <v>1</v>
      </c>
      <c r="BY67" s="17">
        <v>0</v>
      </c>
      <c r="BZ67">
        <v>1</v>
      </c>
      <c r="CA67">
        <v>0</v>
      </c>
      <c r="CB67">
        <v>0</v>
      </c>
      <c r="CC67">
        <v>0</v>
      </c>
      <c r="CD67" s="17">
        <v>0</v>
      </c>
      <c r="CE67">
        <v>0</v>
      </c>
      <c r="CF67">
        <v>0</v>
      </c>
      <c r="CG67">
        <v>1</v>
      </c>
      <c r="CH67">
        <v>1</v>
      </c>
      <c r="CI67">
        <v>0</v>
      </c>
      <c r="CJ67">
        <v>0</v>
      </c>
      <c r="CK67">
        <v>0</v>
      </c>
      <c r="CL67">
        <v>0</v>
      </c>
      <c r="CM67">
        <v>0</v>
      </c>
      <c r="CN67">
        <v>0</v>
      </c>
      <c r="CO67">
        <v>0</v>
      </c>
      <c r="CP67" s="17">
        <v>0</v>
      </c>
      <c r="CQ67">
        <v>1.2E-2</v>
      </c>
      <c r="CR67">
        <v>36</v>
      </c>
      <c r="CS67">
        <v>1</v>
      </c>
      <c r="CT67">
        <v>0</v>
      </c>
      <c r="CU67">
        <v>31</v>
      </c>
      <c r="DA67" s="33" t="s">
        <v>85</v>
      </c>
    </row>
    <row r="68" spans="1:105"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v>0.95499999999999996</v>
      </c>
      <c r="BM68" s="90">
        <f t="shared" si="14"/>
        <v>35.21</v>
      </c>
      <c r="BN68" s="50">
        <v>0</v>
      </c>
      <c r="BO68" s="50">
        <v>0</v>
      </c>
      <c r="BP68" s="50">
        <v>0</v>
      </c>
      <c r="BQ68" s="50">
        <v>0</v>
      </c>
      <c r="BR68" s="50">
        <v>0</v>
      </c>
      <c r="BS68" s="50">
        <v>0</v>
      </c>
      <c r="BT68" s="50">
        <v>0</v>
      </c>
      <c r="BU68" s="64">
        <v>1</v>
      </c>
      <c r="BV68" s="50">
        <v>0</v>
      </c>
      <c r="BW68" s="50">
        <v>0</v>
      </c>
      <c r="BX68" s="50">
        <v>1</v>
      </c>
      <c r="BY68" s="64">
        <v>0</v>
      </c>
      <c r="BZ68" s="50">
        <v>1</v>
      </c>
      <c r="CA68" s="50">
        <v>0</v>
      </c>
      <c r="CB68" s="50">
        <v>0</v>
      </c>
      <c r="CC68" s="50">
        <v>0</v>
      </c>
      <c r="CD68" s="64">
        <v>0</v>
      </c>
      <c r="CE68" s="50">
        <v>0</v>
      </c>
      <c r="CF68" s="50">
        <v>0</v>
      </c>
      <c r="CG68" s="50">
        <v>1</v>
      </c>
      <c r="CH68" s="50">
        <v>1</v>
      </c>
      <c r="CI68" s="50">
        <v>0</v>
      </c>
      <c r="CJ68" s="50">
        <v>0</v>
      </c>
      <c r="CK68" s="50">
        <v>0</v>
      </c>
      <c r="CL68">
        <v>0</v>
      </c>
      <c r="CM68" s="50">
        <v>0</v>
      </c>
      <c r="CN68" s="50">
        <v>0</v>
      </c>
      <c r="CO68" s="50">
        <v>0</v>
      </c>
      <c r="CP68" s="64">
        <v>0</v>
      </c>
      <c r="CQ68">
        <v>1.2E-2</v>
      </c>
      <c r="CR68">
        <v>36</v>
      </c>
      <c r="CS68">
        <v>1</v>
      </c>
      <c r="CT68">
        <v>0</v>
      </c>
      <c r="CU68">
        <v>31</v>
      </c>
      <c r="CV68" s="66"/>
      <c r="DA68" s="33" t="s">
        <v>85</v>
      </c>
    </row>
    <row r="69" spans="1:105"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v>0.97599999999999998</v>
      </c>
      <c r="BM69" s="90">
        <f t="shared" si="14"/>
        <v>45.205478260869569</v>
      </c>
      <c r="BN69">
        <v>1</v>
      </c>
      <c r="BO69">
        <v>0</v>
      </c>
      <c r="BP69">
        <v>0</v>
      </c>
      <c r="BQ69">
        <v>0</v>
      </c>
      <c r="BR69">
        <v>0</v>
      </c>
      <c r="BS69">
        <v>0</v>
      </c>
      <c r="BT69">
        <v>0</v>
      </c>
      <c r="BU69" s="17">
        <v>0</v>
      </c>
      <c r="BV69">
        <v>0</v>
      </c>
      <c r="BW69">
        <v>0</v>
      </c>
      <c r="BX69">
        <v>1</v>
      </c>
      <c r="BY69" s="17">
        <v>0</v>
      </c>
      <c r="BZ69">
        <v>0</v>
      </c>
      <c r="CA69">
        <v>0</v>
      </c>
      <c r="CB69">
        <v>0</v>
      </c>
      <c r="CC69">
        <v>0</v>
      </c>
      <c r="CD69" s="17">
        <v>0</v>
      </c>
      <c r="CE69">
        <v>0</v>
      </c>
      <c r="CF69">
        <v>0</v>
      </c>
      <c r="CG69">
        <v>1</v>
      </c>
      <c r="CH69">
        <v>1</v>
      </c>
      <c r="CI69">
        <v>0</v>
      </c>
      <c r="CJ69">
        <v>0</v>
      </c>
      <c r="CK69">
        <v>1</v>
      </c>
      <c r="CL69">
        <v>0</v>
      </c>
      <c r="CM69">
        <v>1</v>
      </c>
      <c r="CN69">
        <v>1</v>
      </c>
      <c r="CO69">
        <v>0</v>
      </c>
      <c r="CP69" s="17">
        <v>1</v>
      </c>
      <c r="CQ69">
        <v>9.7000000000000003E-2</v>
      </c>
      <c r="CR69">
        <v>2</v>
      </c>
      <c r="CS69">
        <v>1</v>
      </c>
      <c r="CT69">
        <v>0</v>
      </c>
      <c r="CU69">
        <v>41</v>
      </c>
      <c r="DA69" s="33" t="s">
        <v>85</v>
      </c>
    </row>
    <row r="70" spans="1:105"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v>0.97599999999999998</v>
      </c>
      <c r="BM70" s="90">
        <f t="shared" si="14"/>
        <v>45.205478260869569</v>
      </c>
      <c r="BN70">
        <v>1</v>
      </c>
      <c r="BO70">
        <v>0</v>
      </c>
      <c r="BP70">
        <v>0</v>
      </c>
      <c r="BQ70">
        <v>0</v>
      </c>
      <c r="BR70">
        <v>0</v>
      </c>
      <c r="BS70">
        <v>0</v>
      </c>
      <c r="BT70">
        <v>0</v>
      </c>
      <c r="BU70" s="17">
        <v>0</v>
      </c>
      <c r="BV70">
        <v>0</v>
      </c>
      <c r="BW70">
        <v>0</v>
      </c>
      <c r="BX70">
        <v>1</v>
      </c>
      <c r="BY70" s="17">
        <v>0</v>
      </c>
      <c r="BZ70">
        <v>0</v>
      </c>
      <c r="CA70">
        <v>0</v>
      </c>
      <c r="CB70">
        <v>0</v>
      </c>
      <c r="CC70">
        <v>0</v>
      </c>
      <c r="CD70" s="17">
        <v>0</v>
      </c>
      <c r="CE70">
        <v>0</v>
      </c>
      <c r="CF70">
        <v>0</v>
      </c>
      <c r="CG70">
        <v>1</v>
      </c>
      <c r="CH70">
        <v>1</v>
      </c>
      <c r="CI70">
        <v>0</v>
      </c>
      <c r="CJ70">
        <v>0</v>
      </c>
      <c r="CK70">
        <v>1</v>
      </c>
      <c r="CL70">
        <v>0</v>
      </c>
      <c r="CM70">
        <v>1</v>
      </c>
      <c r="CN70">
        <v>1</v>
      </c>
      <c r="CO70">
        <v>0</v>
      </c>
      <c r="CP70" s="17">
        <v>1</v>
      </c>
      <c r="CQ70">
        <v>9.7000000000000003E-2</v>
      </c>
      <c r="CR70">
        <v>2</v>
      </c>
      <c r="CS70">
        <v>1</v>
      </c>
      <c r="CT70">
        <v>0</v>
      </c>
      <c r="CU70">
        <v>41</v>
      </c>
      <c r="DA70" s="33" t="s">
        <v>85</v>
      </c>
    </row>
    <row r="71" spans="1:105"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v>0.97599999999999998</v>
      </c>
      <c r="BM71" s="90">
        <f t="shared" si="14"/>
        <v>45.205478260869569</v>
      </c>
      <c r="BN71">
        <v>1</v>
      </c>
      <c r="BO71">
        <v>0</v>
      </c>
      <c r="BP71">
        <v>0</v>
      </c>
      <c r="BQ71">
        <v>0</v>
      </c>
      <c r="BR71">
        <v>0</v>
      </c>
      <c r="BS71">
        <v>0</v>
      </c>
      <c r="BT71">
        <v>0</v>
      </c>
      <c r="BU71" s="17">
        <v>0</v>
      </c>
      <c r="BV71">
        <v>0</v>
      </c>
      <c r="BW71">
        <v>0</v>
      </c>
      <c r="BX71">
        <v>1</v>
      </c>
      <c r="BY71" s="17">
        <v>0</v>
      </c>
      <c r="BZ71">
        <v>0</v>
      </c>
      <c r="CA71">
        <v>0</v>
      </c>
      <c r="CB71">
        <v>0</v>
      </c>
      <c r="CC71">
        <v>0</v>
      </c>
      <c r="CD71" s="17">
        <v>0</v>
      </c>
      <c r="CE71">
        <v>0</v>
      </c>
      <c r="CF71">
        <v>0</v>
      </c>
      <c r="CG71">
        <v>1</v>
      </c>
      <c r="CH71">
        <v>1</v>
      </c>
      <c r="CI71">
        <v>0</v>
      </c>
      <c r="CJ71">
        <v>0</v>
      </c>
      <c r="CK71">
        <v>1</v>
      </c>
      <c r="CL71">
        <v>0</v>
      </c>
      <c r="CM71">
        <v>1</v>
      </c>
      <c r="CN71">
        <v>1</v>
      </c>
      <c r="CO71">
        <v>0</v>
      </c>
      <c r="CP71" s="17">
        <v>0</v>
      </c>
      <c r="CQ71">
        <v>9.7000000000000003E-2</v>
      </c>
      <c r="CR71">
        <v>2</v>
      </c>
      <c r="CS71">
        <v>1</v>
      </c>
      <c r="CT71">
        <v>0</v>
      </c>
      <c r="CU71">
        <v>41</v>
      </c>
      <c r="DA71" s="33" t="s">
        <v>85</v>
      </c>
    </row>
    <row r="72" spans="1:105"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v>0.97599999999999998</v>
      </c>
      <c r="BM72" s="90">
        <f t="shared" si="14"/>
        <v>45.205478260869569</v>
      </c>
      <c r="BN72">
        <v>1</v>
      </c>
      <c r="BO72">
        <v>0</v>
      </c>
      <c r="BP72">
        <v>0</v>
      </c>
      <c r="BQ72">
        <v>0</v>
      </c>
      <c r="BR72">
        <v>0</v>
      </c>
      <c r="BS72">
        <v>0</v>
      </c>
      <c r="BT72">
        <v>0</v>
      </c>
      <c r="BU72" s="17">
        <v>0</v>
      </c>
      <c r="BV72">
        <v>0</v>
      </c>
      <c r="BW72">
        <v>0</v>
      </c>
      <c r="BX72">
        <v>1</v>
      </c>
      <c r="BY72" s="17">
        <v>0</v>
      </c>
      <c r="BZ72">
        <v>0</v>
      </c>
      <c r="CA72">
        <v>0</v>
      </c>
      <c r="CB72">
        <v>0</v>
      </c>
      <c r="CC72">
        <v>0</v>
      </c>
      <c r="CD72" s="17">
        <v>0</v>
      </c>
      <c r="CE72">
        <v>0</v>
      </c>
      <c r="CF72">
        <v>0</v>
      </c>
      <c r="CG72">
        <v>1</v>
      </c>
      <c r="CH72">
        <v>1</v>
      </c>
      <c r="CI72">
        <v>0</v>
      </c>
      <c r="CJ72">
        <v>0</v>
      </c>
      <c r="CK72">
        <v>1</v>
      </c>
      <c r="CL72">
        <v>0</v>
      </c>
      <c r="CM72">
        <v>1</v>
      </c>
      <c r="CN72">
        <v>1</v>
      </c>
      <c r="CO72">
        <v>0</v>
      </c>
      <c r="CP72" s="17">
        <v>0</v>
      </c>
      <c r="CQ72">
        <v>9.7000000000000003E-2</v>
      </c>
      <c r="CR72">
        <v>2</v>
      </c>
      <c r="CS72">
        <v>1</v>
      </c>
      <c r="CT72">
        <v>0</v>
      </c>
      <c r="CU72">
        <v>41</v>
      </c>
      <c r="DA72" s="33" t="s">
        <v>85</v>
      </c>
    </row>
    <row r="73" spans="1:105"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v>0.97599999999999998</v>
      </c>
      <c r="BM73" s="90">
        <f t="shared" si="14"/>
        <v>45.205478260869569</v>
      </c>
      <c r="BN73">
        <v>1</v>
      </c>
      <c r="BO73">
        <v>0</v>
      </c>
      <c r="BP73">
        <v>0</v>
      </c>
      <c r="BQ73">
        <v>0</v>
      </c>
      <c r="BR73">
        <v>0</v>
      </c>
      <c r="BS73">
        <v>0</v>
      </c>
      <c r="BT73">
        <v>0</v>
      </c>
      <c r="BU73" s="17">
        <v>0</v>
      </c>
      <c r="BV73">
        <v>0</v>
      </c>
      <c r="BW73">
        <v>0</v>
      </c>
      <c r="BX73">
        <v>1</v>
      </c>
      <c r="BY73" s="17">
        <v>0</v>
      </c>
      <c r="BZ73">
        <v>0</v>
      </c>
      <c r="CA73">
        <v>0</v>
      </c>
      <c r="CB73">
        <v>0</v>
      </c>
      <c r="CC73">
        <v>0</v>
      </c>
      <c r="CD73" s="17">
        <v>0</v>
      </c>
      <c r="CE73">
        <v>0</v>
      </c>
      <c r="CF73">
        <v>0</v>
      </c>
      <c r="CG73">
        <v>1</v>
      </c>
      <c r="CH73">
        <v>1</v>
      </c>
      <c r="CI73">
        <v>0</v>
      </c>
      <c r="CJ73">
        <v>0</v>
      </c>
      <c r="CK73">
        <v>1</v>
      </c>
      <c r="CL73">
        <v>0</v>
      </c>
      <c r="CM73">
        <v>0</v>
      </c>
      <c r="CN73">
        <v>0</v>
      </c>
      <c r="CO73">
        <v>0</v>
      </c>
      <c r="CP73" s="17">
        <v>0</v>
      </c>
      <c r="CQ73">
        <v>9.7000000000000003E-2</v>
      </c>
      <c r="CR73">
        <v>2</v>
      </c>
      <c r="CS73">
        <v>1</v>
      </c>
      <c r="CT73">
        <v>0</v>
      </c>
      <c r="CU73">
        <v>41</v>
      </c>
      <c r="DA73" s="33" t="s">
        <v>85</v>
      </c>
    </row>
    <row r="74" spans="1:105"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v>0.97599999999999998</v>
      </c>
      <c r="BM74" s="90">
        <f t="shared" si="14"/>
        <v>45.205478260869569</v>
      </c>
      <c r="BN74">
        <v>1</v>
      </c>
      <c r="BO74">
        <v>0</v>
      </c>
      <c r="BP74">
        <v>0</v>
      </c>
      <c r="BQ74">
        <v>0</v>
      </c>
      <c r="BR74">
        <v>0</v>
      </c>
      <c r="BS74">
        <v>0</v>
      </c>
      <c r="BT74">
        <v>0</v>
      </c>
      <c r="BU74" s="17">
        <v>0</v>
      </c>
      <c r="BV74">
        <v>0</v>
      </c>
      <c r="BW74">
        <v>0</v>
      </c>
      <c r="BX74">
        <v>1</v>
      </c>
      <c r="BY74" s="17">
        <v>0</v>
      </c>
      <c r="BZ74">
        <v>0</v>
      </c>
      <c r="CA74">
        <v>0</v>
      </c>
      <c r="CB74">
        <v>0</v>
      </c>
      <c r="CC74">
        <v>0</v>
      </c>
      <c r="CD74" s="17">
        <v>0</v>
      </c>
      <c r="CE74">
        <v>0</v>
      </c>
      <c r="CF74">
        <v>0</v>
      </c>
      <c r="CG74">
        <v>1</v>
      </c>
      <c r="CH74">
        <v>1</v>
      </c>
      <c r="CI74">
        <v>0</v>
      </c>
      <c r="CJ74">
        <v>0</v>
      </c>
      <c r="CK74">
        <v>1</v>
      </c>
      <c r="CL74">
        <v>0</v>
      </c>
      <c r="CM74">
        <v>1</v>
      </c>
      <c r="CN74">
        <v>1</v>
      </c>
      <c r="CO74">
        <v>0</v>
      </c>
      <c r="CP74" s="17">
        <v>0</v>
      </c>
      <c r="CQ74">
        <v>9.7000000000000003E-2</v>
      </c>
      <c r="CR74">
        <v>2</v>
      </c>
      <c r="CS74">
        <v>1</v>
      </c>
      <c r="CT74">
        <v>0</v>
      </c>
      <c r="CU74">
        <v>41</v>
      </c>
      <c r="DA74" s="33" t="s">
        <v>85</v>
      </c>
    </row>
    <row r="75" spans="1:105"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v>0.97599999999999998</v>
      </c>
      <c r="BM75" s="90">
        <f t="shared" si="14"/>
        <v>45.205478260869569</v>
      </c>
      <c r="BN75">
        <v>1</v>
      </c>
      <c r="BO75">
        <v>0</v>
      </c>
      <c r="BP75">
        <v>0</v>
      </c>
      <c r="BQ75">
        <v>0</v>
      </c>
      <c r="BR75">
        <v>0</v>
      </c>
      <c r="BS75">
        <v>0</v>
      </c>
      <c r="BT75">
        <v>0</v>
      </c>
      <c r="BU75" s="17">
        <v>0</v>
      </c>
      <c r="BV75">
        <v>0</v>
      </c>
      <c r="BW75">
        <v>0</v>
      </c>
      <c r="BX75">
        <v>1</v>
      </c>
      <c r="BY75" s="17">
        <v>0</v>
      </c>
      <c r="BZ75">
        <v>0</v>
      </c>
      <c r="CA75">
        <v>0</v>
      </c>
      <c r="CB75">
        <v>0</v>
      </c>
      <c r="CC75">
        <v>0</v>
      </c>
      <c r="CD75" s="17">
        <v>0</v>
      </c>
      <c r="CE75">
        <v>0</v>
      </c>
      <c r="CF75">
        <v>0</v>
      </c>
      <c r="CG75">
        <v>1</v>
      </c>
      <c r="CH75">
        <v>1</v>
      </c>
      <c r="CI75">
        <v>0</v>
      </c>
      <c r="CJ75">
        <v>0</v>
      </c>
      <c r="CK75">
        <v>1</v>
      </c>
      <c r="CL75">
        <v>0</v>
      </c>
      <c r="CM75">
        <v>1</v>
      </c>
      <c r="CN75">
        <v>1</v>
      </c>
      <c r="CO75">
        <v>0</v>
      </c>
      <c r="CP75" s="17">
        <v>0</v>
      </c>
      <c r="CQ75">
        <v>9.7000000000000003E-2</v>
      </c>
      <c r="CR75">
        <v>2</v>
      </c>
      <c r="CS75">
        <v>1</v>
      </c>
      <c r="CT75">
        <v>0</v>
      </c>
      <c r="CU75">
        <v>41</v>
      </c>
      <c r="DA75" s="33" t="s">
        <v>85</v>
      </c>
    </row>
    <row r="76" spans="1:105"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v>0.97599999999999998</v>
      </c>
      <c r="BM76" s="90">
        <f t="shared" si="14"/>
        <v>45.205478260869569</v>
      </c>
      <c r="BN76" s="50">
        <v>1</v>
      </c>
      <c r="BO76" s="50">
        <v>0</v>
      </c>
      <c r="BP76" s="50">
        <v>0</v>
      </c>
      <c r="BQ76" s="50">
        <v>0</v>
      </c>
      <c r="BR76" s="50">
        <v>0</v>
      </c>
      <c r="BS76" s="50">
        <v>0</v>
      </c>
      <c r="BT76" s="50">
        <v>0</v>
      </c>
      <c r="BU76" s="64">
        <v>0</v>
      </c>
      <c r="BV76" s="50">
        <v>0</v>
      </c>
      <c r="BW76" s="50">
        <v>0</v>
      </c>
      <c r="BX76" s="50">
        <v>1</v>
      </c>
      <c r="BY76" s="64">
        <v>0</v>
      </c>
      <c r="BZ76" s="50">
        <v>0</v>
      </c>
      <c r="CA76" s="50">
        <v>0</v>
      </c>
      <c r="CB76" s="50">
        <v>0</v>
      </c>
      <c r="CC76" s="50">
        <v>0</v>
      </c>
      <c r="CD76" s="64">
        <v>0</v>
      </c>
      <c r="CE76" s="50">
        <v>0</v>
      </c>
      <c r="CF76" s="50">
        <v>0</v>
      </c>
      <c r="CG76" s="50">
        <v>1</v>
      </c>
      <c r="CH76" s="50">
        <v>1</v>
      </c>
      <c r="CI76" s="50">
        <v>0</v>
      </c>
      <c r="CJ76" s="50">
        <v>0</v>
      </c>
      <c r="CK76" s="50">
        <v>1</v>
      </c>
      <c r="CL76">
        <v>0</v>
      </c>
      <c r="CM76" s="50">
        <v>1</v>
      </c>
      <c r="CN76" s="50">
        <v>1</v>
      </c>
      <c r="CO76" s="50">
        <v>0</v>
      </c>
      <c r="CP76" s="64">
        <v>1</v>
      </c>
      <c r="CQ76">
        <v>9.7000000000000003E-2</v>
      </c>
      <c r="CR76">
        <v>2</v>
      </c>
      <c r="CS76">
        <v>1</v>
      </c>
      <c r="CT76">
        <v>0</v>
      </c>
      <c r="CU76">
        <v>41</v>
      </c>
      <c r="CV76" s="66"/>
      <c r="DA76" s="33" t="s">
        <v>85</v>
      </c>
    </row>
    <row r="77" spans="1:105"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v>0</v>
      </c>
      <c r="BU77" s="17">
        <v>0</v>
      </c>
      <c r="BV77">
        <v>0</v>
      </c>
      <c r="BW77">
        <v>0</v>
      </c>
      <c r="BX77">
        <v>0</v>
      </c>
      <c r="BY77" s="17">
        <v>1</v>
      </c>
      <c r="BZ77">
        <v>0</v>
      </c>
      <c r="CA77">
        <v>0</v>
      </c>
      <c r="CB77">
        <v>0</v>
      </c>
      <c r="CC77">
        <v>0</v>
      </c>
      <c r="CD77" s="17">
        <v>0</v>
      </c>
      <c r="CE77">
        <v>0</v>
      </c>
      <c r="CF77">
        <v>0</v>
      </c>
      <c r="CG77">
        <v>1</v>
      </c>
      <c r="CH77">
        <v>1</v>
      </c>
      <c r="CI77">
        <v>0</v>
      </c>
      <c r="CJ77">
        <v>0</v>
      </c>
      <c r="CK77">
        <v>0</v>
      </c>
      <c r="CL77">
        <v>0</v>
      </c>
      <c r="CM77">
        <v>0</v>
      </c>
      <c r="CN77">
        <v>0</v>
      </c>
      <c r="CO77">
        <v>0</v>
      </c>
      <c r="CP77" s="17">
        <v>0</v>
      </c>
      <c r="CQ77">
        <v>0</v>
      </c>
      <c r="CR77">
        <v>65</v>
      </c>
      <c r="CS77">
        <v>1</v>
      </c>
      <c r="CT77">
        <v>0</v>
      </c>
      <c r="CU77">
        <v>25</v>
      </c>
      <c r="DA77" s="33" t="s">
        <v>85</v>
      </c>
    </row>
    <row r="78" spans="1:105"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v>0</v>
      </c>
      <c r="BU78" s="17">
        <v>0</v>
      </c>
      <c r="BV78">
        <v>0</v>
      </c>
      <c r="BW78">
        <v>0</v>
      </c>
      <c r="BX78">
        <v>0</v>
      </c>
      <c r="BY78" s="17">
        <v>1</v>
      </c>
      <c r="BZ78">
        <v>0</v>
      </c>
      <c r="CA78">
        <v>0</v>
      </c>
      <c r="CB78">
        <v>0</v>
      </c>
      <c r="CC78">
        <v>0</v>
      </c>
      <c r="CD78" s="17">
        <v>0</v>
      </c>
      <c r="CE78">
        <v>0</v>
      </c>
      <c r="CF78">
        <v>0</v>
      </c>
      <c r="CG78">
        <v>1</v>
      </c>
      <c r="CH78">
        <v>1</v>
      </c>
      <c r="CI78">
        <v>0</v>
      </c>
      <c r="CJ78">
        <v>0</v>
      </c>
      <c r="CK78">
        <v>0</v>
      </c>
      <c r="CL78">
        <v>0</v>
      </c>
      <c r="CM78">
        <v>0</v>
      </c>
      <c r="CN78">
        <v>0</v>
      </c>
      <c r="CO78">
        <v>0</v>
      </c>
      <c r="CP78" s="17">
        <v>0</v>
      </c>
      <c r="CQ78">
        <v>0</v>
      </c>
      <c r="CR78">
        <v>65</v>
      </c>
      <c r="CS78">
        <v>1</v>
      </c>
      <c r="CT78">
        <v>0</v>
      </c>
      <c r="CU78">
        <v>25</v>
      </c>
      <c r="DA78" s="33" t="s">
        <v>85</v>
      </c>
    </row>
    <row r="79" spans="1:105"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v>0</v>
      </c>
      <c r="BU79" s="17">
        <v>0</v>
      </c>
      <c r="BV79">
        <v>0</v>
      </c>
      <c r="BW79">
        <v>0</v>
      </c>
      <c r="BX79">
        <v>0</v>
      </c>
      <c r="BY79" s="17">
        <v>1</v>
      </c>
      <c r="BZ79">
        <v>0</v>
      </c>
      <c r="CA79">
        <v>0</v>
      </c>
      <c r="CB79">
        <v>0</v>
      </c>
      <c r="CC79">
        <v>0</v>
      </c>
      <c r="CD79" s="17">
        <v>0</v>
      </c>
      <c r="CE79">
        <v>0</v>
      </c>
      <c r="CF79">
        <v>0</v>
      </c>
      <c r="CG79">
        <v>1</v>
      </c>
      <c r="CH79">
        <v>1</v>
      </c>
      <c r="CI79">
        <v>0</v>
      </c>
      <c r="CJ79">
        <v>0</v>
      </c>
      <c r="CK79">
        <v>0</v>
      </c>
      <c r="CL79">
        <v>0</v>
      </c>
      <c r="CM79">
        <v>0</v>
      </c>
      <c r="CN79">
        <v>0</v>
      </c>
      <c r="CO79">
        <v>0</v>
      </c>
      <c r="CP79" s="17">
        <v>0</v>
      </c>
      <c r="CQ79">
        <v>0</v>
      </c>
      <c r="CR79">
        <v>65</v>
      </c>
      <c r="CS79">
        <v>1</v>
      </c>
      <c r="CT79">
        <v>0</v>
      </c>
      <c r="CU79">
        <v>25</v>
      </c>
      <c r="DA79" s="33" t="s">
        <v>85</v>
      </c>
    </row>
    <row r="80" spans="1:105"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50">
        <v>0</v>
      </c>
      <c r="BU80" s="64">
        <v>0</v>
      </c>
      <c r="BV80" s="50">
        <v>0</v>
      </c>
      <c r="BW80" s="50">
        <v>0</v>
      </c>
      <c r="BX80" s="50">
        <v>0</v>
      </c>
      <c r="BY80" s="64">
        <v>1</v>
      </c>
      <c r="BZ80" s="50">
        <v>0</v>
      </c>
      <c r="CA80" s="50">
        <v>0</v>
      </c>
      <c r="CB80" s="50">
        <v>0</v>
      </c>
      <c r="CC80" s="50">
        <v>0</v>
      </c>
      <c r="CD80" s="64">
        <v>0</v>
      </c>
      <c r="CE80" s="50">
        <v>0</v>
      </c>
      <c r="CF80" s="50">
        <v>0</v>
      </c>
      <c r="CG80" s="50">
        <v>1</v>
      </c>
      <c r="CH80" s="50">
        <v>1</v>
      </c>
      <c r="CI80" s="50">
        <v>0</v>
      </c>
      <c r="CJ80" s="50">
        <v>0</v>
      </c>
      <c r="CK80" s="50">
        <v>0</v>
      </c>
      <c r="CL80">
        <v>0</v>
      </c>
      <c r="CM80" s="50">
        <v>0</v>
      </c>
      <c r="CN80" s="50">
        <v>0</v>
      </c>
      <c r="CO80" s="50">
        <v>0</v>
      </c>
      <c r="CP80" s="64">
        <v>0</v>
      </c>
      <c r="CQ80">
        <v>0</v>
      </c>
      <c r="CR80">
        <v>65</v>
      </c>
      <c r="CS80">
        <v>1</v>
      </c>
      <c r="CT80">
        <v>0</v>
      </c>
      <c r="CU80">
        <v>25</v>
      </c>
      <c r="CV80" s="66"/>
      <c r="DA80" s="33" t="s">
        <v>85</v>
      </c>
    </row>
    <row r="81" spans="1:105"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v>0</v>
      </c>
      <c r="BU81" s="17">
        <v>0</v>
      </c>
      <c r="BV81">
        <v>0</v>
      </c>
      <c r="BW81">
        <v>0</v>
      </c>
      <c r="BX81">
        <v>1</v>
      </c>
      <c r="BY81" s="17">
        <v>0</v>
      </c>
      <c r="BZ81">
        <v>0</v>
      </c>
      <c r="CA81">
        <v>0</v>
      </c>
      <c r="CB81">
        <v>0</v>
      </c>
      <c r="CC81">
        <v>0</v>
      </c>
      <c r="CD81" s="17">
        <v>0</v>
      </c>
      <c r="CE81">
        <v>1</v>
      </c>
      <c r="CF81">
        <v>1</v>
      </c>
      <c r="CG81">
        <v>1</v>
      </c>
      <c r="CH81">
        <v>1</v>
      </c>
      <c r="CI81">
        <v>0</v>
      </c>
      <c r="CJ81">
        <v>0</v>
      </c>
      <c r="CK81">
        <v>1</v>
      </c>
      <c r="CL81">
        <v>0</v>
      </c>
      <c r="CM81">
        <v>0</v>
      </c>
      <c r="CN81">
        <v>0</v>
      </c>
      <c r="CO81">
        <v>0</v>
      </c>
      <c r="CP81" s="17">
        <v>0</v>
      </c>
      <c r="CQ81">
        <v>0</v>
      </c>
      <c r="CR81">
        <v>0</v>
      </c>
      <c r="CS81">
        <v>0</v>
      </c>
      <c r="CT81">
        <v>1</v>
      </c>
      <c r="CU81">
        <v>25</v>
      </c>
      <c r="DA81" s="33" t="s">
        <v>85</v>
      </c>
    </row>
    <row r="82" spans="1:105"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v>0</v>
      </c>
      <c r="BU82" s="17">
        <v>0</v>
      </c>
      <c r="BV82">
        <v>0</v>
      </c>
      <c r="BW82">
        <v>0</v>
      </c>
      <c r="BX82">
        <v>1</v>
      </c>
      <c r="BY82" s="17">
        <v>0</v>
      </c>
      <c r="BZ82">
        <v>0</v>
      </c>
      <c r="CA82">
        <v>0</v>
      </c>
      <c r="CB82">
        <v>0</v>
      </c>
      <c r="CC82">
        <v>0</v>
      </c>
      <c r="CD82" s="17">
        <v>0</v>
      </c>
      <c r="CE82">
        <v>1</v>
      </c>
      <c r="CF82">
        <v>1</v>
      </c>
      <c r="CG82">
        <v>1</v>
      </c>
      <c r="CH82">
        <v>1</v>
      </c>
      <c r="CI82">
        <v>0</v>
      </c>
      <c r="CJ82">
        <v>0</v>
      </c>
      <c r="CK82">
        <v>1</v>
      </c>
      <c r="CL82">
        <v>0</v>
      </c>
      <c r="CM82">
        <v>0</v>
      </c>
      <c r="CN82">
        <v>0</v>
      </c>
      <c r="CO82">
        <v>0</v>
      </c>
      <c r="CP82" s="17">
        <v>0</v>
      </c>
      <c r="CQ82">
        <v>0</v>
      </c>
      <c r="CR82">
        <v>0</v>
      </c>
      <c r="CS82">
        <v>0</v>
      </c>
      <c r="CT82">
        <v>1</v>
      </c>
      <c r="CU82">
        <v>25</v>
      </c>
      <c r="DA82" s="33" t="s">
        <v>85</v>
      </c>
    </row>
    <row r="83" spans="1:105"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50">
        <v>0</v>
      </c>
      <c r="BU83" s="64">
        <v>0</v>
      </c>
      <c r="BV83" s="50">
        <v>0</v>
      </c>
      <c r="BW83" s="50">
        <v>0</v>
      </c>
      <c r="BX83" s="50">
        <v>1</v>
      </c>
      <c r="BY83" s="64">
        <v>0</v>
      </c>
      <c r="BZ83" s="50">
        <v>0</v>
      </c>
      <c r="CA83" s="50">
        <v>0</v>
      </c>
      <c r="CB83" s="50">
        <v>0</v>
      </c>
      <c r="CC83" s="50">
        <v>0</v>
      </c>
      <c r="CD83" s="64">
        <v>0</v>
      </c>
      <c r="CE83" s="50">
        <v>1</v>
      </c>
      <c r="CF83" s="50">
        <v>1</v>
      </c>
      <c r="CG83" s="50">
        <v>1</v>
      </c>
      <c r="CH83" s="50">
        <v>1</v>
      </c>
      <c r="CI83" s="50">
        <v>0</v>
      </c>
      <c r="CJ83" s="50">
        <v>0</v>
      </c>
      <c r="CK83" s="50">
        <v>1</v>
      </c>
      <c r="CL83">
        <v>0</v>
      </c>
      <c r="CM83" s="50">
        <v>0</v>
      </c>
      <c r="CN83" s="50">
        <v>0</v>
      </c>
      <c r="CO83" s="50">
        <v>0</v>
      </c>
      <c r="CP83" s="64">
        <v>0</v>
      </c>
      <c r="CQ83">
        <v>0</v>
      </c>
      <c r="CR83">
        <v>0</v>
      </c>
      <c r="CS83">
        <v>0</v>
      </c>
      <c r="CT83">
        <v>1</v>
      </c>
      <c r="CU83">
        <v>25</v>
      </c>
      <c r="CV83" s="66"/>
      <c r="DA83" s="33" t="s">
        <v>85</v>
      </c>
    </row>
    <row r="84" spans="1:105"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v>0</v>
      </c>
      <c r="BU84" s="17">
        <v>0</v>
      </c>
      <c r="BV84">
        <v>0</v>
      </c>
      <c r="BW84">
        <v>0</v>
      </c>
      <c r="BX84">
        <v>1</v>
      </c>
      <c r="BY84" s="17">
        <v>0</v>
      </c>
      <c r="BZ84">
        <v>0</v>
      </c>
      <c r="CA84">
        <v>0</v>
      </c>
      <c r="CB84">
        <v>0</v>
      </c>
      <c r="CC84">
        <v>0</v>
      </c>
      <c r="CD84" s="17">
        <v>0</v>
      </c>
      <c r="CE84">
        <v>0</v>
      </c>
      <c r="CF84">
        <v>0</v>
      </c>
      <c r="CG84">
        <v>1</v>
      </c>
      <c r="CH84">
        <v>1</v>
      </c>
      <c r="CI84">
        <v>1</v>
      </c>
      <c r="CJ84">
        <v>0</v>
      </c>
      <c r="CK84">
        <v>1</v>
      </c>
      <c r="CL84">
        <v>0</v>
      </c>
      <c r="CM84">
        <v>0</v>
      </c>
      <c r="CN84">
        <v>0</v>
      </c>
      <c r="CO84">
        <v>0</v>
      </c>
      <c r="CP84" s="17">
        <v>1</v>
      </c>
      <c r="CQ84">
        <v>2.5000000000000001E-2</v>
      </c>
      <c r="CR84">
        <v>44</v>
      </c>
      <c r="CS84">
        <v>1</v>
      </c>
      <c r="CT84">
        <v>0</v>
      </c>
      <c r="CU84">
        <v>34</v>
      </c>
      <c r="DA84" s="33" t="s">
        <v>85</v>
      </c>
    </row>
    <row r="85" spans="1:105"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v>0</v>
      </c>
      <c r="BU85" s="17">
        <v>0</v>
      </c>
      <c r="BV85">
        <v>0</v>
      </c>
      <c r="BW85">
        <v>0</v>
      </c>
      <c r="BX85">
        <v>1</v>
      </c>
      <c r="BY85" s="17">
        <v>0</v>
      </c>
      <c r="BZ85">
        <v>0</v>
      </c>
      <c r="CA85">
        <v>0</v>
      </c>
      <c r="CB85">
        <v>0</v>
      </c>
      <c r="CC85">
        <v>0</v>
      </c>
      <c r="CD85" s="17">
        <v>0</v>
      </c>
      <c r="CE85">
        <v>0</v>
      </c>
      <c r="CF85">
        <v>0</v>
      </c>
      <c r="CG85">
        <v>1</v>
      </c>
      <c r="CH85">
        <v>1</v>
      </c>
      <c r="CI85">
        <v>1</v>
      </c>
      <c r="CJ85">
        <v>0</v>
      </c>
      <c r="CK85">
        <v>1</v>
      </c>
      <c r="CL85">
        <v>0</v>
      </c>
      <c r="CM85">
        <v>0</v>
      </c>
      <c r="CN85">
        <v>0</v>
      </c>
      <c r="CO85">
        <v>0</v>
      </c>
      <c r="CP85" s="17">
        <v>1</v>
      </c>
      <c r="CQ85">
        <v>2.5000000000000001E-2</v>
      </c>
      <c r="CR85">
        <v>44</v>
      </c>
      <c r="CS85">
        <v>1</v>
      </c>
      <c r="CT85">
        <v>0</v>
      </c>
      <c r="CU85">
        <v>34</v>
      </c>
      <c r="DA85" s="33" t="s">
        <v>85</v>
      </c>
    </row>
    <row r="86" spans="1:105"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0</v>
      </c>
      <c r="BS86">
        <v>1</v>
      </c>
      <c r="BT86">
        <v>0</v>
      </c>
      <c r="BU86" s="17">
        <v>0</v>
      </c>
      <c r="BV86">
        <v>0</v>
      </c>
      <c r="BW86">
        <v>0</v>
      </c>
      <c r="BX86">
        <v>1</v>
      </c>
      <c r="BY86" s="17">
        <v>0</v>
      </c>
      <c r="BZ86">
        <v>0</v>
      </c>
      <c r="CA86">
        <v>0</v>
      </c>
      <c r="CB86">
        <v>0</v>
      </c>
      <c r="CC86">
        <v>0</v>
      </c>
      <c r="CD86" s="17">
        <v>0</v>
      </c>
      <c r="CE86">
        <v>0</v>
      </c>
      <c r="CF86">
        <v>0</v>
      </c>
      <c r="CG86">
        <v>1</v>
      </c>
      <c r="CH86">
        <v>1</v>
      </c>
      <c r="CI86">
        <v>1</v>
      </c>
      <c r="CJ86">
        <v>0</v>
      </c>
      <c r="CK86">
        <v>1</v>
      </c>
      <c r="CL86">
        <v>0</v>
      </c>
      <c r="CM86">
        <v>0</v>
      </c>
      <c r="CN86">
        <v>0</v>
      </c>
      <c r="CO86">
        <v>0</v>
      </c>
      <c r="CP86" s="17">
        <v>1</v>
      </c>
      <c r="CQ86">
        <v>2.5000000000000001E-2</v>
      </c>
      <c r="CR86">
        <v>44</v>
      </c>
      <c r="CS86">
        <v>1</v>
      </c>
      <c r="CT86">
        <v>0</v>
      </c>
      <c r="CU86">
        <v>34</v>
      </c>
      <c r="DA86" s="33" t="s">
        <v>85</v>
      </c>
    </row>
    <row r="87" spans="1:105"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0</v>
      </c>
      <c r="BT87" s="50">
        <v>1</v>
      </c>
      <c r="BU87" s="64">
        <v>0</v>
      </c>
      <c r="BV87" s="50">
        <v>0</v>
      </c>
      <c r="BW87" s="50">
        <v>0</v>
      </c>
      <c r="BX87" s="50">
        <v>1</v>
      </c>
      <c r="BY87" s="64">
        <v>0</v>
      </c>
      <c r="BZ87" s="50">
        <v>0</v>
      </c>
      <c r="CA87" s="50">
        <v>0</v>
      </c>
      <c r="CB87" s="50">
        <v>0</v>
      </c>
      <c r="CC87" s="50">
        <v>0</v>
      </c>
      <c r="CD87" s="64">
        <v>0</v>
      </c>
      <c r="CE87" s="50">
        <v>0</v>
      </c>
      <c r="CF87" s="50">
        <v>0</v>
      </c>
      <c r="CG87" s="50">
        <v>1</v>
      </c>
      <c r="CH87" s="50">
        <v>1</v>
      </c>
      <c r="CI87" s="50">
        <v>1</v>
      </c>
      <c r="CJ87" s="50">
        <v>0</v>
      </c>
      <c r="CK87" s="50">
        <v>1</v>
      </c>
      <c r="CL87" s="50">
        <v>1</v>
      </c>
      <c r="CM87" s="50">
        <v>0</v>
      </c>
      <c r="CN87" s="50">
        <v>0</v>
      </c>
      <c r="CO87" s="50">
        <v>0</v>
      </c>
      <c r="CP87" s="64">
        <v>1</v>
      </c>
      <c r="CQ87">
        <v>2.5000000000000001E-2</v>
      </c>
      <c r="CR87">
        <v>44</v>
      </c>
      <c r="CS87">
        <v>1</v>
      </c>
      <c r="CT87">
        <v>0</v>
      </c>
      <c r="CU87">
        <v>34</v>
      </c>
      <c r="CV87" s="66"/>
      <c r="DA87" s="33" t="s">
        <v>85</v>
      </c>
    </row>
    <row r="88" spans="1:105"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v>0</v>
      </c>
      <c r="BU88" s="17">
        <v>0</v>
      </c>
      <c r="BV88">
        <v>0</v>
      </c>
      <c r="BW88">
        <v>0</v>
      </c>
      <c r="BX88">
        <v>0</v>
      </c>
      <c r="BY88" s="17">
        <v>1</v>
      </c>
      <c r="BZ88">
        <v>0</v>
      </c>
      <c r="CA88">
        <v>0</v>
      </c>
      <c r="CB88">
        <v>0</v>
      </c>
      <c r="CC88">
        <v>0</v>
      </c>
      <c r="CD88" s="17">
        <v>0</v>
      </c>
      <c r="CE88">
        <v>0</v>
      </c>
      <c r="CF88">
        <v>0</v>
      </c>
      <c r="CG88">
        <v>1</v>
      </c>
      <c r="CH88">
        <v>1</v>
      </c>
      <c r="CI88">
        <v>1</v>
      </c>
      <c r="CJ88">
        <v>0</v>
      </c>
      <c r="CK88">
        <v>1</v>
      </c>
      <c r="CL88">
        <v>0</v>
      </c>
      <c r="CM88">
        <v>0</v>
      </c>
      <c r="CN88">
        <v>0</v>
      </c>
      <c r="CO88">
        <v>1</v>
      </c>
      <c r="CP88" s="17">
        <v>0</v>
      </c>
      <c r="CQ88">
        <v>0.14599999999999999</v>
      </c>
      <c r="CR88">
        <v>187</v>
      </c>
      <c r="CS88">
        <v>1</v>
      </c>
      <c r="CT88">
        <v>0</v>
      </c>
      <c r="CU88">
        <v>27</v>
      </c>
      <c r="DA88" s="33" t="s">
        <v>85</v>
      </c>
    </row>
    <row r="89" spans="1:105"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0</v>
      </c>
      <c r="BS89">
        <v>1</v>
      </c>
      <c r="BT89">
        <v>0</v>
      </c>
      <c r="BU89" s="17">
        <v>0</v>
      </c>
      <c r="BV89">
        <v>0</v>
      </c>
      <c r="BW89">
        <v>0</v>
      </c>
      <c r="BX89">
        <v>0</v>
      </c>
      <c r="BY89" s="17">
        <v>1</v>
      </c>
      <c r="BZ89">
        <v>0</v>
      </c>
      <c r="CA89">
        <v>0</v>
      </c>
      <c r="CB89">
        <v>0</v>
      </c>
      <c r="CC89">
        <v>0</v>
      </c>
      <c r="CD89" s="17">
        <v>0</v>
      </c>
      <c r="CE89">
        <v>0</v>
      </c>
      <c r="CF89">
        <v>0</v>
      </c>
      <c r="CG89">
        <v>1</v>
      </c>
      <c r="CH89">
        <v>1</v>
      </c>
      <c r="CI89">
        <v>1</v>
      </c>
      <c r="CJ89">
        <v>0</v>
      </c>
      <c r="CK89">
        <v>1</v>
      </c>
      <c r="CL89">
        <v>0</v>
      </c>
      <c r="CM89">
        <v>0</v>
      </c>
      <c r="CN89">
        <v>0</v>
      </c>
      <c r="CO89">
        <v>1</v>
      </c>
      <c r="CP89" s="17">
        <v>0</v>
      </c>
      <c r="CQ89">
        <v>0.14599999999999999</v>
      </c>
      <c r="CR89">
        <v>187</v>
      </c>
      <c r="CS89">
        <v>1</v>
      </c>
      <c r="CT89">
        <v>0</v>
      </c>
      <c r="CU89">
        <v>27</v>
      </c>
      <c r="DA89" s="33" t="s">
        <v>85</v>
      </c>
    </row>
    <row r="90" spans="1:105"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0</v>
      </c>
      <c r="BT90">
        <v>1</v>
      </c>
      <c r="BU90" s="17">
        <v>0</v>
      </c>
      <c r="BV90">
        <v>0</v>
      </c>
      <c r="BW90">
        <v>0</v>
      </c>
      <c r="BX90">
        <v>0</v>
      </c>
      <c r="BY90" s="17">
        <v>1</v>
      </c>
      <c r="BZ90">
        <v>0</v>
      </c>
      <c r="CA90">
        <v>0</v>
      </c>
      <c r="CB90">
        <v>0</v>
      </c>
      <c r="CC90">
        <v>0</v>
      </c>
      <c r="CD90" s="17">
        <v>0</v>
      </c>
      <c r="CE90">
        <v>0</v>
      </c>
      <c r="CF90">
        <v>0</v>
      </c>
      <c r="CG90">
        <v>1</v>
      </c>
      <c r="CH90">
        <v>1</v>
      </c>
      <c r="CI90">
        <v>1</v>
      </c>
      <c r="CJ90">
        <v>0</v>
      </c>
      <c r="CK90">
        <v>1</v>
      </c>
      <c r="CL90">
        <v>0</v>
      </c>
      <c r="CM90">
        <v>0</v>
      </c>
      <c r="CN90">
        <v>0</v>
      </c>
      <c r="CO90">
        <v>1</v>
      </c>
      <c r="CP90" s="17">
        <v>1</v>
      </c>
      <c r="CQ90">
        <v>0.14599999999999999</v>
      </c>
      <c r="CR90">
        <v>187</v>
      </c>
      <c r="CS90">
        <v>1</v>
      </c>
      <c r="CT90">
        <v>0</v>
      </c>
      <c r="CU90">
        <v>27</v>
      </c>
      <c r="DA90" s="33" t="s">
        <v>85</v>
      </c>
    </row>
    <row r="91" spans="1:105"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v>0</v>
      </c>
      <c r="BU91" s="17">
        <v>0</v>
      </c>
      <c r="BV91">
        <v>0</v>
      </c>
      <c r="BW91">
        <v>0</v>
      </c>
      <c r="BX91">
        <v>0</v>
      </c>
      <c r="BY91" s="17">
        <v>1</v>
      </c>
      <c r="BZ91">
        <v>0</v>
      </c>
      <c r="CA91">
        <v>0</v>
      </c>
      <c r="CB91">
        <v>0</v>
      </c>
      <c r="CC91">
        <v>0</v>
      </c>
      <c r="CD91" s="17">
        <v>0</v>
      </c>
      <c r="CE91">
        <v>0</v>
      </c>
      <c r="CF91">
        <v>0</v>
      </c>
      <c r="CG91">
        <v>1</v>
      </c>
      <c r="CH91">
        <v>1</v>
      </c>
      <c r="CI91">
        <v>1</v>
      </c>
      <c r="CJ91">
        <v>0</v>
      </c>
      <c r="CK91">
        <v>1</v>
      </c>
      <c r="CL91">
        <v>0</v>
      </c>
      <c r="CM91">
        <v>0</v>
      </c>
      <c r="CN91">
        <v>0</v>
      </c>
      <c r="CO91">
        <v>1</v>
      </c>
      <c r="CP91" s="17">
        <v>0</v>
      </c>
      <c r="CQ91">
        <v>0.14599999999999999</v>
      </c>
      <c r="CR91">
        <v>187</v>
      </c>
      <c r="CS91">
        <v>1</v>
      </c>
      <c r="CT91">
        <v>0</v>
      </c>
      <c r="CU91">
        <v>27</v>
      </c>
      <c r="DA91" s="33" t="s">
        <v>85</v>
      </c>
    </row>
    <row r="92" spans="1:105"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0</v>
      </c>
      <c r="BS92">
        <v>1</v>
      </c>
      <c r="BT92">
        <v>0</v>
      </c>
      <c r="BU92" s="17">
        <v>0</v>
      </c>
      <c r="BV92">
        <v>0</v>
      </c>
      <c r="BW92">
        <v>0</v>
      </c>
      <c r="BX92">
        <v>0</v>
      </c>
      <c r="BY92" s="17">
        <v>1</v>
      </c>
      <c r="BZ92">
        <v>0</v>
      </c>
      <c r="CA92">
        <v>0</v>
      </c>
      <c r="CB92">
        <v>0</v>
      </c>
      <c r="CC92">
        <v>0</v>
      </c>
      <c r="CD92" s="17">
        <v>0</v>
      </c>
      <c r="CE92">
        <v>0</v>
      </c>
      <c r="CF92">
        <v>0</v>
      </c>
      <c r="CG92">
        <v>1</v>
      </c>
      <c r="CH92">
        <v>1</v>
      </c>
      <c r="CI92">
        <v>1</v>
      </c>
      <c r="CJ92">
        <v>0</v>
      </c>
      <c r="CK92">
        <v>1</v>
      </c>
      <c r="CL92">
        <v>0</v>
      </c>
      <c r="CM92">
        <v>0</v>
      </c>
      <c r="CN92">
        <v>0</v>
      </c>
      <c r="CO92">
        <v>1</v>
      </c>
      <c r="CP92" s="17">
        <v>0</v>
      </c>
      <c r="CQ92">
        <v>0.14599999999999999</v>
      </c>
      <c r="CR92">
        <v>187</v>
      </c>
      <c r="CS92">
        <v>1</v>
      </c>
      <c r="CT92">
        <v>0</v>
      </c>
      <c r="CU92">
        <v>27</v>
      </c>
      <c r="DA92" s="33" t="s">
        <v>85</v>
      </c>
    </row>
    <row r="93" spans="1:105"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0</v>
      </c>
      <c r="BT93">
        <v>1</v>
      </c>
      <c r="BU93" s="17">
        <v>0</v>
      </c>
      <c r="BV93">
        <v>0</v>
      </c>
      <c r="BW93">
        <v>0</v>
      </c>
      <c r="BX93">
        <v>0</v>
      </c>
      <c r="BY93" s="17">
        <v>1</v>
      </c>
      <c r="BZ93">
        <v>0</v>
      </c>
      <c r="CA93">
        <v>0</v>
      </c>
      <c r="CB93">
        <v>0</v>
      </c>
      <c r="CC93">
        <v>0</v>
      </c>
      <c r="CD93" s="17">
        <v>0</v>
      </c>
      <c r="CE93">
        <v>0</v>
      </c>
      <c r="CF93">
        <v>0</v>
      </c>
      <c r="CG93">
        <v>1</v>
      </c>
      <c r="CH93">
        <v>1</v>
      </c>
      <c r="CI93">
        <v>1</v>
      </c>
      <c r="CJ93">
        <v>0</v>
      </c>
      <c r="CK93">
        <v>1</v>
      </c>
      <c r="CL93">
        <v>0</v>
      </c>
      <c r="CM93">
        <v>0</v>
      </c>
      <c r="CN93">
        <v>0</v>
      </c>
      <c r="CO93">
        <v>1</v>
      </c>
      <c r="CP93" s="17">
        <v>1</v>
      </c>
      <c r="CQ93">
        <v>0.14599999999999999</v>
      </c>
      <c r="CR93">
        <v>187</v>
      </c>
      <c r="CS93">
        <v>1</v>
      </c>
      <c r="CT93">
        <v>0</v>
      </c>
      <c r="CU93">
        <v>27</v>
      </c>
      <c r="DA93" s="33" t="s">
        <v>85</v>
      </c>
    </row>
    <row r="94" spans="1:105"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v>0</v>
      </c>
      <c r="BU94" s="17">
        <v>0</v>
      </c>
      <c r="BV94">
        <v>0</v>
      </c>
      <c r="BW94">
        <v>0</v>
      </c>
      <c r="BX94">
        <v>0</v>
      </c>
      <c r="BY94" s="17">
        <v>1</v>
      </c>
      <c r="BZ94">
        <v>0</v>
      </c>
      <c r="CA94">
        <v>0</v>
      </c>
      <c r="CB94">
        <v>0</v>
      </c>
      <c r="CC94">
        <v>0</v>
      </c>
      <c r="CD94" s="17">
        <v>0</v>
      </c>
      <c r="CE94">
        <v>0</v>
      </c>
      <c r="CF94">
        <v>0</v>
      </c>
      <c r="CG94">
        <v>1</v>
      </c>
      <c r="CH94">
        <v>1</v>
      </c>
      <c r="CI94">
        <v>1</v>
      </c>
      <c r="CJ94">
        <v>0</v>
      </c>
      <c r="CK94">
        <v>1</v>
      </c>
      <c r="CL94">
        <v>0</v>
      </c>
      <c r="CM94">
        <v>0</v>
      </c>
      <c r="CN94">
        <v>0</v>
      </c>
      <c r="CO94">
        <v>1</v>
      </c>
      <c r="CP94" s="17">
        <v>0</v>
      </c>
      <c r="CQ94">
        <v>0.14599999999999999</v>
      </c>
      <c r="CR94">
        <v>187</v>
      </c>
      <c r="CS94">
        <v>1</v>
      </c>
      <c r="CT94">
        <v>0</v>
      </c>
      <c r="CU94">
        <v>27</v>
      </c>
      <c r="DA94" s="33" t="s">
        <v>85</v>
      </c>
    </row>
    <row r="95" spans="1:105"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0</v>
      </c>
      <c r="BS95">
        <v>1</v>
      </c>
      <c r="BT95">
        <v>0</v>
      </c>
      <c r="BU95" s="17">
        <v>0</v>
      </c>
      <c r="BV95">
        <v>0</v>
      </c>
      <c r="BW95">
        <v>0</v>
      </c>
      <c r="BX95">
        <v>0</v>
      </c>
      <c r="BY95" s="17">
        <v>1</v>
      </c>
      <c r="BZ95">
        <v>0</v>
      </c>
      <c r="CA95">
        <v>0</v>
      </c>
      <c r="CB95">
        <v>0</v>
      </c>
      <c r="CC95">
        <v>0</v>
      </c>
      <c r="CD95" s="17">
        <v>0</v>
      </c>
      <c r="CE95">
        <v>0</v>
      </c>
      <c r="CF95">
        <v>0</v>
      </c>
      <c r="CG95">
        <v>1</v>
      </c>
      <c r="CH95">
        <v>1</v>
      </c>
      <c r="CI95">
        <v>1</v>
      </c>
      <c r="CJ95">
        <v>0</v>
      </c>
      <c r="CK95">
        <v>1</v>
      </c>
      <c r="CL95">
        <v>0</v>
      </c>
      <c r="CM95">
        <v>0</v>
      </c>
      <c r="CN95">
        <v>0</v>
      </c>
      <c r="CO95">
        <v>1</v>
      </c>
      <c r="CP95" s="17">
        <v>0</v>
      </c>
      <c r="CQ95">
        <v>0.14599999999999999</v>
      </c>
      <c r="CR95">
        <v>187</v>
      </c>
      <c r="CS95">
        <v>1</v>
      </c>
      <c r="CT95">
        <v>0</v>
      </c>
      <c r="CU95">
        <v>27</v>
      </c>
      <c r="DA95" s="33" t="s">
        <v>85</v>
      </c>
    </row>
    <row r="96" spans="1:105"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0</v>
      </c>
      <c r="BT96">
        <v>1</v>
      </c>
      <c r="BU96" s="17">
        <v>0</v>
      </c>
      <c r="BV96">
        <v>0</v>
      </c>
      <c r="BW96">
        <v>0</v>
      </c>
      <c r="BX96">
        <v>0</v>
      </c>
      <c r="BY96" s="17">
        <v>1</v>
      </c>
      <c r="BZ96">
        <v>0</v>
      </c>
      <c r="CA96">
        <v>0</v>
      </c>
      <c r="CB96">
        <v>0</v>
      </c>
      <c r="CC96">
        <v>0</v>
      </c>
      <c r="CD96" s="17">
        <v>0</v>
      </c>
      <c r="CE96">
        <v>0</v>
      </c>
      <c r="CF96">
        <v>0</v>
      </c>
      <c r="CG96">
        <v>1</v>
      </c>
      <c r="CH96">
        <v>1</v>
      </c>
      <c r="CI96">
        <v>1</v>
      </c>
      <c r="CJ96">
        <v>0</v>
      </c>
      <c r="CK96">
        <v>1</v>
      </c>
      <c r="CL96">
        <v>0</v>
      </c>
      <c r="CM96">
        <v>0</v>
      </c>
      <c r="CN96">
        <v>0</v>
      </c>
      <c r="CO96">
        <v>1</v>
      </c>
      <c r="CP96" s="17">
        <v>1</v>
      </c>
      <c r="CQ96">
        <v>0.14599999999999999</v>
      </c>
      <c r="CR96">
        <v>187</v>
      </c>
      <c r="CS96">
        <v>1</v>
      </c>
      <c r="CT96">
        <v>0</v>
      </c>
      <c r="CU96">
        <v>27</v>
      </c>
      <c r="DA96" s="33" t="s">
        <v>85</v>
      </c>
    </row>
    <row r="97" spans="1:105"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0</v>
      </c>
      <c r="BT97">
        <v>1</v>
      </c>
      <c r="BU97" s="17">
        <v>0</v>
      </c>
      <c r="BV97">
        <v>0</v>
      </c>
      <c r="BW97">
        <v>0</v>
      </c>
      <c r="BX97">
        <v>0</v>
      </c>
      <c r="BY97" s="17">
        <v>1</v>
      </c>
      <c r="BZ97">
        <v>0</v>
      </c>
      <c r="CA97">
        <v>0</v>
      </c>
      <c r="CB97">
        <v>0</v>
      </c>
      <c r="CC97">
        <v>0</v>
      </c>
      <c r="CD97" s="17">
        <v>0</v>
      </c>
      <c r="CE97">
        <v>0</v>
      </c>
      <c r="CF97">
        <v>0</v>
      </c>
      <c r="CG97">
        <v>1</v>
      </c>
      <c r="CH97">
        <v>1</v>
      </c>
      <c r="CI97">
        <v>1</v>
      </c>
      <c r="CJ97">
        <v>0</v>
      </c>
      <c r="CK97">
        <v>1</v>
      </c>
      <c r="CL97">
        <v>0</v>
      </c>
      <c r="CM97">
        <v>0</v>
      </c>
      <c r="CN97">
        <v>0</v>
      </c>
      <c r="CO97">
        <v>1</v>
      </c>
      <c r="CP97" s="17">
        <v>0</v>
      </c>
      <c r="CQ97">
        <v>0.14599999999999999</v>
      </c>
      <c r="CR97">
        <v>187</v>
      </c>
      <c r="CS97">
        <v>1</v>
      </c>
      <c r="CT97">
        <v>0</v>
      </c>
      <c r="CU97">
        <v>27</v>
      </c>
      <c r="DA97" s="33" t="s">
        <v>85</v>
      </c>
    </row>
    <row r="98" spans="1:105"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0</v>
      </c>
      <c r="BT98">
        <v>1</v>
      </c>
      <c r="BU98" s="17">
        <v>0</v>
      </c>
      <c r="BV98">
        <v>0</v>
      </c>
      <c r="BW98">
        <v>0</v>
      </c>
      <c r="BX98">
        <v>0</v>
      </c>
      <c r="BY98" s="17">
        <v>1</v>
      </c>
      <c r="BZ98">
        <v>0</v>
      </c>
      <c r="CA98">
        <v>0</v>
      </c>
      <c r="CB98">
        <v>0</v>
      </c>
      <c r="CC98">
        <v>0</v>
      </c>
      <c r="CD98" s="17">
        <v>0</v>
      </c>
      <c r="CE98">
        <v>0</v>
      </c>
      <c r="CF98">
        <v>0</v>
      </c>
      <c r="CG98">
        <v>1</v>
      </c>
      <c r="CH98">
        <v>1</v>
      </c>
      <c r="CI98">
        <v>1</v>
      </c>
      <c r="CJ98">
        <v>0</v>
      </c>
      <c r="CK98">
        <v>1</v>
      </c>
      <c r="CL98">
        <v>0</v>
      </c>
      <c r="CM98">
        <v>0</v>
      </c>
      <c r="CN98">
        <v>0</v>
      </c>
      <c r="CO98">
        <v>1</v>
      </c>
      <c r="CP98" s="17">
        <v>0</v>
      </c>
      <c r="CQ98">
        <v>0.14599999999999999</v>
      </c>
      <c r="CR98">
        <v>187</v>
      </c>
      <c r="CS98">
        <v>1</v>
      </c>
      <c r="CT98">
        <v>0</v>
      </c>
      <c r="CU98">
        <v>27</v>
      </c>
      <c r="DA98" s="33" t="s">
        <v>85</v>
      </c>
    </row>
    <row r="99" spans="1:105"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0</v>
      </c>
      <c r="BT99" s="50">
        <v>1</v>
      </c>
      <c r="BU99" s="64">
        <v>0</v>
      </c>
      <c r="BV99" s="50">
        <v>0</v>
      </c>
      <c r="BW99" s="50">
        <v>0</v>
      </c>
      <c r="BX99" s="50">
        <v>0</v>
      </c>
      <c r="BY99" s="64">
        <v>1</v>
      </c>
      <c r="BZ99" s="50">
        <v>0</v>
      </c>
      <c r="CA99" s="50">
        <v>0</v>
      </c>
      <c r="CB99" s="50">
        <v>0</v>
      </c>
      <c r="CC99" s="50">
        <v>0</v>
      </c>
      <c r="CD99" s="64">
        <v>0</v>
      </c>
      <c r="CE99" s="50">
        <v>0</v>
      </c>
      <c r="CF99" s="50">
        <v>0</v>
      </c>
      <c r="CG99" s="50">
        <v>1</v>
      </c>
      <c r="CH99" s="50">
        <v>1</v>
      </c>
      <c r="CI99" s="50">
        <v>1</v>
      </c>
      <c r="CJ99" s="50">
        <v>0</v>
      </c>
      <c r="CK99" s="50">
        <v>1</v>
      </c>
      <c r="CL99" s="50">
        <v>1</v>
      </c>
      <c r="CM99" s="50">
        <v>0</v>
      </c>
      <c r="CN99" s="50">
        <v>0</v>
      </c>
      <c r="CO99" s="50">
        <v>1</v>
      </c>
      <c r="CP99" s="64">
        <v>0</v>
      </c>
      <c r="CQ99">
        <v>0.14599999999999999</v>
      </c>
      <c r="CR99">
        <v>187</v>
      </c>
      <c r="CS99">
        <v>1</v>
      </c>
      <c r="CT99">
        <v>0</v>
      </c>
      <c r="CU99">
        <v>27</v>
      </c>
      <c r="CV99" s="66"/>
      <c r="DA99" s="33" t="s">
        <v>85</v>
      </c>
    </row>
    <row r="100" spans="1:105"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v>0</v>
      </c>
      <c r="BU100" s="17">
        <v>0</v>
      </c>
      <c r="BV100">
        <v>0</v>
      </c>
      <c r="BW100">
        <v>0</v>
      </c>
      <c r="BX100">
        <v>1</v>
      </c>
      <c r="BY100" s="17">
        <v>0</v>
      </c>
      <c r="BZ100">
        <v>0</v>
      </c>
      <c r="CA100">
        <v>0</v>
      </c>
      <c r="CB100">
        <v>0</v>
      </c>
      <c r="CC100">
        <v>0</v>
      </c>
      <c r="CD100" s="17">
        <v>0</v>
      </c>
      <c r="CE100">
        <v>1</v>
      </c>
      <c r="CF100">
        <v>1</v>
      </c>
      <c r="CG100">
        <v>0</v>
      </c>
      <c r="CH100">
        <v>0</v>
      </c>
      <c r="CI100">
        <v>0</v>
      </c>
      <c r="CJ100">
        <v>0</v>
      </c>
      <c r="CK100">
        <v>1</v>
      </c>
      <c r="CL100">
        <v>0</v>
      </c>
      <c r="CM100">
        <v>0</v>
      </c>
      <c r="CN100">
        <v>0</v>
      </c>
      <c r="CO100">
        <v>1</v>
      </c>
      <c r="CP100" s="17">
        <v>0</v>
      </c>
      <c r="CQ100">
        <v>0</v>
      </c>
      <c r="CR100">
        <v>110</v>
      </c>
      <c r="CS100">
        <v>0</v>
      </c>
      <c r="CT100">
        <v>1</v>
      </c>
      <c r="CU100">
        <v>19</v>
      </c>
      <c r="DA100" s="33" t="s">
        <v>85</v>
      </c>
    </row>
    <row r="101" spans="1:105"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0</v>
      </c>
      <c r="BR101">
        <v>1</v>
      </c>
      <c r="BS101">
        <v>0</v>
      </c>
      <c r="BT101">
        <v>0</v>
      </c>
      <c r="BU101" s="17">
        <v>0</v>
      </c>
      <c r="BV101">
        <v>0</v>
      </c>
      <c r="BW101">
        <v>0</v>
      </c>
      <c r="BX101">
        <v>1</v>
      </c>
      <c r="BY101" s="17">
        <v>0</v>
      </c>
      <c r="BZ101">
        <v>1</v>
      </c>
      <c r="CA101">
        <v>1</v>
      </c>
      <c r="CB101">
        <v>0</v>
      </c>
      <c r="CC101">
        <v>0</v>
      </c>
      <c r="CD101" s="17">
        <v>1</v>
      </c>
      <c r="CE101">
        <v>1</v>
      </c>
      <c r="CF101">
        <v>1</v>
      </c>
      <c r="CG101">
        <v>0</v>
      </c>
      <c r="CH101">
        <v>0</v>
      </c>
      <c r="CI101">
        <v>0</v>
      </c>
      <c r="CJ101">
        <v>0</v>
      </c>
      <c r="CK101">
        <v>1</v>
      </c>
      <c r="CL101">
        <v>0</v>
      </c>
      <c r="CM101">
        <v>0</v>
      </c>
      <c r="CN101">
        <v>0</v>
      </c>
      <c r="CO101">
        <v>1</v>
      </c>
      <c r="CP101" s="17">
        <v>0</v>
      </c>
      <c r="CQ101">
        <v>0</v>
      </c>
      <c r="CR101">
        <v>110</v>
      </c>
      <c r="CS101">
        <v>0</v>
      </c>
      <c r="CT101">
        <v>1</v>
      </c>
      <c r="CU101">
        <v>19</v>
      </c>
      <c r="DA101" s="33" t="s">
        <v>85</v>
      </c>
    </row>
    <row r="102" spans="1:105"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0</v>
      </c>
      <c r="BR102">
        <v>1</v>
      </c>
      <c r="BS102">
        <v>0</v>
      </c>
      <c r="BT102">
        <v>0</v>
      </c>
      <c r="BU102" s="17">
        <v>0</v>
      </c>
      <c r="BV102">
        <v>0</v>
      </c>
      <c r="BW102">
        <v>0</v>
      </c>
      <c r="BX102">
        <v>1</v>
      </c>
      <c r="BY102" s="17">
        <v>0</v>
      </c>
      <c r="BZ102">
        <v>1</v>
      </c>
      <c r="CA102">
        <v>1</v>
      </c>
      <c r="CB102">
        <v>0</v>
      </c>
      <c r="CC102">
        <v>0</v>
      </c>
      <c r="CD102" s="17">
        <v>1</v>
      </c>
      <c r="CE102">
        <v>1</v>
      </c>
      <c r="CF102">
        <v>1</v>
      </c>
      <c r="CG102">
        <v>0</v>
      </c>
      <c r="CH102">
        <v>0</v>
      </c>
      <c r="CI102">
        <v>0</v>
      </c>
      <c r="CJ102">
        <v>0</v>
      </c>
      <c r="CK102">
        <v>1</v>
      </c>
      <c r="CL102">
        <v>0</v>
      </c>
      <c r="CM102">
        <v>0</v>
      </c>
      <c r="CN102">
        <v>0</v>
      </c>
      <c r="CO102">
        <v>1</v>
      </c>
      <c r="CP102" s="17">
        <v>0</v>
      </c>
      <c r="CQ102">
        <v>0</v>
      </c>
      <c r="CR102">
        <v>110</v>
      </c>
      <c r="CS102">
        <v>0</v>
      </c>
      <c r="CT102">
        <v>1</v>
      </c>
      <c r="CU102">
        <v>19</v>
      </c>
      <c r="DA102" s="33" t="s">
        <v>85</v>
      </c>
    </row>
    <row r="103" spans="1:105"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0</v>
      </c>
      <c r="BR103">
        <v>1</v>
      </c>
      <c r="BS103">
        <v>0</v>
      </c>
      <c r="BT103">
        <v>0</v>
      </c>
      <c r="BU103" s="17">
        <v>0</v>
      </c>
      <c r="BV103">
        <v>0</v>
      </c>
      <c r="BW103">
        <v>0</v>
      </c>
      <c r="BX103">
        <v>1</v>
      </c>
      <c r="BY103" s="17">
        <v>0</v>
      </c>
      <c r="BZ103">
        <v>1</v>
      </c>
      <c r="CA103">
        <v>1</v>
      </c>
      <c r="CB103">
        <v>0</v>
      </c>
      <c r="CC103">
        <v>0</v>
      </c>
      <c r="CD103" s="17">
        <v>1</v>
      </c>
      <c r="CE103">
        <v>1</v>
      </c>
      <c r="CF103">
        <v>1</v>
      </c>
      <c r="CG103">
        <v>0</v>
      </c>
      <c r="CH103">
        <v>0</v>
      </c>
      <c r="CI103">
        <v>0</v>
      </c>
      <c r="CJ103">
        <v>0</v>
      </c>
      <c r="CK103">
        <v>1</v>
      </c>
      <c r="CL103">
        <v>0</v>
      </c>
      <c r="CM103">
        <v>0</v>
      </c>
      <c r="CN103">
        <v>0</v>
      </c>
      <c r="CO103">
        <v>1</v>
      </c>
      <c r="CP103" s="17">
        <v>0</v>
      </c>
      <c r="CQ103">
        <v>0</v>
      </c>
      <c r="CR103">
        <v>110</v>
      </c>
      <c r="CS103">
        <v>0</v>
      </c>
      <c r="CT103">
        <v>1</v>
      </c>
      <c r="CU103">
        <v>19</v>
      </c>
      <c r="DA103" s="33" t="s">
        <v>85</v>
      </c>
    </row>
    <row r="104" spans="1:105"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0</v>
      </c>
      <c r="BR104">
        <v>1</v>
      </c>
      <c r="BS104">
        <v>0</v>
      </c>
      <c r="BT104">
        <v>0</v>
      </c>
      <c r="BU104" s="17">
        <v>0</v>
      </c>
      <c r="BV104">
        <v>0</v>
      </c>
      <c r="BW104">
        <v>0</v>
      </c>
      <c r="BX104">
        <v>1</v>
      </c>
      <c r="BY104" s="17">
        <v>0</v>
      </c>
      <c r="BZ104">
        <v>0</v>
      </c>
      <c r="CA104">
        <v>0</v>
      </c>
      <c r="CB104">
        <v>0</v>
      </c>
      <c r="CC104">
        <v>0</v>
      </c>
      <c r="CD104" s="17">
        <v>0</v>
      </c>
      <c r="CE104">
        <v>1</v>
      </c>
      <c r="CF104">
        <v>1</v>
      </c>
      <c r="CG104">
        <v>0</v>
      </c>
      <c r="CH104">
        <v>0</v>
      </c>
      <c r="CI104">
        <v>0</v>
      </c>
      <c r="CJ104">
        <v>0</v>
      </c>
      <c r="CK104">
        <v>1</v>
      </c>
      <c r="CL104">
        <v>0</v>
      </c>
      <c r="CM104">
        <v>0</v>
      </c>
      <c r="CN104">
        <v>0</v>
      </c>
      <c r="CO104">
        <v>1</v>
      </c>
      <c r="CP104" s="17">
        <v>1</v>
      </c>
      <c r="CQ104">
        <v>0</v>
      </c>
      <c r="CR104">
        <v>110</v>
      </c>
      <c r="CS104">
        <v>0</v>
      </c>
      <c r="CT104">
        <v>1</v>
      </c>
      <c r="CU104">
        <v>19</v>
      </c>
      <c r="DA104" s="33" t="s">
        <v>85</v>
      </c>
    </row>
    <row r="105" spans="1:105"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v>0</v>
      </c>
      <c r="BU105" s="17">
        <v>0</v>
      </c>
      <c r="BV105">
        <v>0</v>
      </c>
      <c r="BW105">
        <v>0</v>
      </c>
      <c r="BX105">
        <v>1</v>
      </c>
      <c r="BY105" s="17">
        <v>0</v>
      </c>
      <c r="BZ105">
        <v>1</v>
      </c>
      <c r="CA105">
        <v>1</v>
      </c>
      <c r="CB105">
        <v>0</v>
      </c>
      <c r="CC105">
        <v>0</v>
      </c>
      <c r="CD105" s="17">
        <v>1</v>
      </c>
      <c r="CE105">
        <v>1</v>
      </c>
      <c r="CF105">
        <v>1</v>
      </c>
      <c r="CG105">
        <v>0</v>
      </c>
      <c r="CH105">
        <v>0</v>
      </c>
      <c r="CI105">
        <v>0</v>
      </c>
      <c r="CJ105">
        <v>0</v>
      </c>
      <c r="CK105">
        <v>1</v>
      </c>
      <c r="CL105">
        <v>0</v>
      </c>
      <c r="CM105">
        <v>0</v>
      </c>
      <c r="CN105">
        <v>0</v>
      </c>
      <c r="CO105">
        <v>1</v>
      </c>
      <c r="CP105" s="17">
        <v>1</v>
      </c>
      <c r="CQ105">
        <v>0</v>
      </c>
      <c r="CR105">
        <v>110</v>
      </c>
      <c r="CS105">
        <v>0</v>
      </c>
      <c r="CT105">
        <v>1</v>
      </c>
      <c r="CU105">
        <v>19</v>
      </c>
      <c r="DA105" s="33" t="s">
        <v>85</v>
      </c>
    </row>
    <row r="106" spans="1:105"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v>0</v>
      </c>
      <c r="BU106" s="17">
        <v>0</v>
      </c>
      <c r="BV106">
        <v>0</v>
      </c>
      <c r="BW106">
        <v>0</v>
      </c>
      <c r="BX106">
        <v>1</v>
      </c>
      <c r="BY106" s="17">
        <v>0</v>
      </c>
      <c r="BZ106">
        <v>1</v>
      </c>
      <c r="CA106">
        <v>1</v>
      </c>
      <c r="CB106">
        <v>0</v>
      </c>
      <c r="CC106">
        <v>0</v>
      </c>
      <c r="CD106" s="17">
        <v>1</v>
      </c>
      <c r="CE106">
        <v>1</v>
      </c>
      <c r="CF106">
        <v>1</v>
      </c>
      <c r="CG106">
        <v>0</v>
      </c>
      <c r="CH106">
        <v>0</v>
      </c>
      <c r="CI106">
        <v>0</v>
      </c>
      <c r="CJ106">
        <v>0</v>
      </c>
      <c r="CK106">
        <v>1</v>
      </c>
      <c r="CL106">
        <v>0</v>
      </c>
      <c r="CM106">
        <v>0</v>
      </c>
      <c r="CN106">
        <v>0</v>
      </c>
      <c r="CO106">
        <v>1</v>
      </c>
      <c r="CP106" s="17">
        <v>1</v>
      </c>
      <c r="CQ106">
        <v>0</v>
      </c>
      <c r="CR106">
        <v>110</v>
      </c>
      <c r="CS106">
        <v>0</v>
      </c>
      <c r="CT106">
        <v>1</v>
      </c>
      <c r="CU106">
        <v>19</v>
      </c>
      <c r="DA106" s="33" t="s">
        <v>85</v>
      </c>
    </row>
    <row r="107" spans="1:105"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v>0</v>
      </c>
      <c r="BU107" s="17">
        <v>0</v>
      </c>
      <c r="BV107">
        <v>0</v>
      </c>
      <c r="BW107">
        <v>0</v>
      </c>
      <c r="BX107">
        <v>1</v>
      </c>
      <c r="BY107" s="17">
        <v>0</v>
      </c>
      <c r="BZ107">
        <v>1</v>
      </c>
      <c r="CA107">
        <v>1</v>
      </c>
      <c r="CB107">
        <v>0</v>
      </c>
      <c r="CC107">
        <v>0</v>
      </c>
      <c r="CD107" s="17">
        <v>1</v>
      </c>
      <c r="CE107">
        <v>1</v>
      </c>
      <c r="CF107">
        <v>1</v>
      </c>
      <c r="CG107">
        <v>0</v>
      </c>
      <c r="CH107">
        <v>0</v>
      </c>
      <c r="CI107">
        <v>0</v>
      </c>
      <c r="CJ107">
        <v>0</v>
      </c>
      <c r="CK107">
        <v>1</v>
      </c>
      <c r="CL107">
        <v>0</v>
      </c>
      <c r="CM107">
        <v>0</v>
      </c>
      <c r="CN107">
        <v>0</v>
      </c>
      <c r="CO107">
        <v>1</v>
      </c>
      <c r="CP107" s="17">
        <v>1</v>
      </c>
      <c r="CQ107">
        <v>0</v>
      </c>
      <c r="CR107">
        <v>110</v>
      </c>
      <c r="CS107">
        <v>0</v>
      </c>
      <c r="CT107">
        <v>1</v>
      </c>
      <c r="CU107">
        <v>19</v>
      </c>
      <c r="DA107" s="33" t="s">
        <v>85</v>
      </c>
    </row>
    <row r="108" spans="1:105"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v>0</v>
      </c>
      <c r="BU108" s="17">
        <v>0</v>
      </c>
      <c r="BV108">
        <v>0</v>
      </c>
      <c r="BW108">
        <v>0</v>
      </c>
      <c r="BX108">
        <v>1</v>
      </c>
      <c r="BY108" s="17">
        <v>0</v>
      </c>
      <c r="BZ108">
        <v>0</v>
      </c>
      <c r="CA108">
        <v>0</v>
      </c>
      <c r="CB108">
        <v>0</v>
      </c>
      <c r="CC108">
        <v>0</v>
      </c>
      <c r="CD108" s="17">
        <v>0</v>
      </c>
      <c r="CE108">
        <v>1</v>
      </c>
      <c r="CF108">
        <v>1</v>
      </c>
      <c r="CG108">
        <v>0</v>
      </c>
      <c r="CH108">
        <v>0</v>
      </c>
      <c r="CI108">
        <v>0</v>
      </c>
      <c r="CJ108">
        <v>0</v>
      </c>
      <c r="CK108">
        <v>1</v>
      </c>
      <c r="CL108">
        <v>0</v>
      </c>
      <c r="CM108">
        <v>0</v>
      </c>
      <c r="CN108">
        <v>0</v>
      </c>
      <c r="CO108">
        <v>1</v>
      </c>
      <c r="CP108" s="17">
        <v>0</v>
      </c>
      <c r="CQ108">
        <v>0</v>
      </c>
      <c r="CR108">
        <v>110</v>
      </c>
      <c r="CS108">
        <v>0</v>
      </c>
      <c r="CT108">
        <v>1</v>
      </c>
      <c r="CU108">
        <v>19</v>
      </c>
      <c r="DA108" s="33" t="s">
        <v>85</v>
      </c>
    </row>
    <row r="109" spans="1:105"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v>0</v>
      </c>
      <c r="BU109" s="17">
        <v>0</v>
      </c>
      <c r="BV109">
        <v>0</v>
      </c>
      <c r="BW109">
        <v>0</v>
      </c>
      <c r="BX109">
        <v>1</v>
      </c>
      <c r="BY109" s="17">
        <v>0</v>
      </c>
      <c r="BZ109">
        <v>0</v>
      </c>
      <c r="CA109">
        <v>0</v>
      </c>
      <c r="CB109">
        <v>0</v>
      </c>
      <c r="CC109">
        <v>0</v>
      </c>
      <c r="CD109" s="17">
        <v>0</v>
      </c>
      <c r="CE109">
        <v>1</v>
      </c>
      <c r="CF109">
        <v>1</v>
      </c>
      <c r="CG109">
        <v>0</v>
      </c>
      <c r="CH109">
        <v>0</v>
      </c>
      <c r="CI109">
        <v>0</v>
      </c>
      <c r="CJ109">
        <v>1</v>
      </c>
      <c r="CK109">
        <v>1</v>
      </c>
      <c r="CL109">
        <v>0</v>
      </c>
      <c r="CM109">
        <v>0</v>
      </c>
      <c r="CN109">
        <v>0</v>
      </c>
      <c r="CO109">
        <v>1</v>
      </c>
      <c r="CP109" s="17">
        <v>0</v>
      </c>
      <c r="CQ109">
        <v>0</v>
      </c>
      <c r="CR109">
        <v>110</v>
      </c>
      <c r="CS109">
        <v>0</v>
      </c>
      <c r="CT109">
        <v>1</v>
      </c>
      <c r="CU109">
        <v>19</v>
      </c>
      <c r="DA109" s="33" t="s">
        <v>85</v>
      </c>
    </row>
    <row r="110" spans="1:105"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0</v>
      </c>
      <c r="BR110">
        <v>1</v>
      </c>
      <c r="BS110">
        <v>0</v>
      </c>
      <c r="BT110">
        <v>0</v>
      </c>
      <c r="BU110" s="17">
        <v>0</v>
      </c>
      <c r="BV110">
        <v>0</v>
      </c>
      <c r="BW110">
        <v>0</v>
      </c>
      <c r="BX110">
        <v>1</v>
      </c>
      <c r="BY110" s="17">
        <v>0</v>
      </c>
      <c r="BZ110">
        <v>1</v>
      </c>
      <c r="CA110">
        <v>1</v>
      </c>
      <c r="CB110">
        <v>0</v>
      </c>
      <c r="CC110">
        <v>0</v>
      </c>
      <c r="CD110" s="17">
        <v>1</v>
      </c>
      <c r="CE110">
        <v>1</v>
      </c>
      <c r="CF110">
        <v>1</v>
      </c>
      <c r="CG110">
        <v>0</v>
      </c>
      <c r="CH110">
        <v>0</v>
      </c>
      <c r="CI110">
        <v>0</v>
      </c>
      <c r="CJ110">
        <v>0</v>
      </c>
      <c r="CK110">
        <v>1</v>
      </c>
      <c r="CL110">
        <v>0</v>
      </c>
      <c r="CM110">
        <v>0</v>
      </c>
      <c r="CN110">
        <v>0</v>
      </c>
      <c r="CO110">
        <v>1</v>
      </c>
      <c r="CP110" s="17">
        <v>0</v>
      </c>
      <c r="CQ110">
        <v>0</v>
      </c>
      <c r="CR110">
        <v>110</v>
      </c>
      <c r="CS110">
        <v>0</v>
      </c>
      <c r="CT110">
        <v>1</v>
      </c>
      <c r="CU110">
        <v>19</v>
      </c>
      <c r="DA110" s="33" t="s">
        <v>85</v>
      </c>
    </row>
    <row r="111" spans="1:105"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0</v>
      </c>
      <c r="BR111">
        <v>1</v>
      </c>
      <c r="BS111">
        <v>0</v>
      </c>
      <c r="BT111">
        <v>0</v>
      </c>
      <c r="BU111" s="17">
        <v>0</v>
      </c>
      <c r="BV111">
        <v>0</v>
      </c>
      <c r="BW111">
        <v>0</v>
      </c>
      <c r="BX111">
        <v>1</v>
      </c>
      <c r="BY111" s="17">
        <v>0</v>
      </c>
      <c r="BZ111">
        <v>1</v>
      </c>
      <c r="CA111">
        <v>1</v>
      </c>
      <c r="CB111">
        <v>0</v>
      </c>
      <c r="CC111">
        <v>0</v>
      </c>
      <c r="CD111" s="17">
        <v>1</v>
      </c>
      <c r="CE111">
        <v>1</v>
      </c>
      <c r="CF111">
        <v>1</v>
      </c>
      <c r="CG111">
        <v>0</v>
      </c>
      <c r="CH111">
        <v>0</v>
      </c>
      <c r="CI111">
        <v>0</v>
      </c>
      <c r="CJ111">
        <v>1</v>
      </c>
      <c r="CK111">
        <v>1</v>
      </c>
      <c r="CL111">
        <v>0</v>
      </c>
      <c r="CM111">
        <v>0</v>
      </c>
      <c r="CN111">
        <v>0</v>
      </c>
      <c r="CO111">
        <v>1</v>
      </c>
      <c r="CP111" s="17">
        <v>0</v>
      </c>
      <c r="CQ111">
        <v>0</v>
      </c>
      <c r="CR111">
        <v>110</v>
      </c>
      <c r="CS111">
        <v>0</v>
      </c>
      <c r="CT111">
        <v>1</v>
      </c>
      <c r="CU111">
        <v>19</v>
      </c>
      <c r="DA111" s="33" t="s">
        <v>85</v>
      </c>
    </row>
    <row r="112" spans="1:105"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v>0</v>
      </c>
      <c r="BU112" s="17">
        <v>0</v>
      </c>
      <c r="BV112">
        <v>0</v>
      </c>
      <c r="BW112">
        <v>0</v>
      </c>
      <c r="BX112">
        <v>1</v>
      </c>
      <c r="BY112" s="17">
        <v>0</v>
      </c>
      <c r="BZ112">
        <v>1</v>
      </c>
      <c r="CA112">
        <v>1</v>
      </c>
      <c r="CB112">
        <v>0</v>
      </c>
      <c r="CC112">
        <v>0</v>
      </c>
      <c r="CD112" s="17">
        <v>1</v>
      </c>
      <c r="CE112">
        <v>1</v>
      </c>
      <c r="CF112">
        <v>1</v>
      </c>
      <c r="CG112">
        <v>0</v>
      </c>
      <c r="CH112">
        <v>0</v>
      </c>
      <c r="CI112">
        <v>0</v>
      </c>
      <c r="CJ112">
        <v>0</v>
      </c>
      <c r="CK112">
        <v>1</v>
      </c>
      <c r="CL112">
        <v>0</v>
      </c>
      <c r="CM112">
        <v>0</v>
      </c>
      <c r="CN112">
        <v>0</v>
      </c>
      <c r="CO112">
        <v>1</v>
      </c>
      <c r="CP112" s="17">
        <v>1</v>
      </c>
      <c r="CQ112">
        <v>0</v>
      </c>
      <c r="CR112">
        <v>110</v>
      </c>
      <c r="CS112">
        <v>0</v>
      </c>
      <c r="CT112">
        <v>1</v>
      </c>
      <c r="CU112">
        <v>19</v>
      </c>
      <c r="DA112" s="33" t="s">
        <v>85</v>
      </c>
    </row>
    <row r="113" spans="1:105"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v>0</v>
      </c>
      <c r="BU113" s="17">
        <v>0</v>
      </c>
      <c r="BV113">
        <v>0</v>
      </c>
      <c r="BW113">
        <v>0</v>
      </c>
      <c r="BX113">
        <v>1</v>
      </c>
      <c r="BY113" s="17">
        <v>0</v>
      </c>
      <c r="BZ113">
        <v>1</v>
      </c>
      <c r="CA113">
        <v>1</v>
      </c>
      <c r="CB113">
        <v>0</v>
      </c>
      <c r="CC113">
        <v>0</v>
      </c>
      <c r="CD113" s="17">
        <v>1</v>
      </c>
      <c r="CE113">
        <v>1</v>
      </c>
      <c r="CF113">
        <v>1</v>
      </c>
      <c r="CG113">
        <v>0</v>
      </c>
      <c r="CH113">
        <v>0</v>
      </c>
      <c r="CI113">
        <v>0</v>
      </c>
      <c r="CJ113">
        <v>0</v>
      </c>
      <c r="CK113">
        <v>1</v>
      </c>
      <c r="CL113">
        <v>0</v>
      </c>
      <c r="CM113">
        <v>0</v>
      </c>
      <c r="CN113">
        <v>0</v>
      </c>
      <c r="CO113">
        <v>1</v>
      </c>
      <c r="CP113" s="17">
        <v>1</v>
      </c>
      <c r="CQ113">
        <v>0</v>
      </c>
      <c r="CR113">
        <v>110</v>
      </c>
      <c r="CS113">
        <v>0</v>
      </c>
      <c r="CT113">
        <v>1</v>
      </c>
      <c r="CU113">
        <v>19</v>
      </c>
      <c r="DA113" s="33" t="s">
        <v>85</v>
      </c>
    </row>
    <row r="114" spans="1:105"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50">
        <v>0</v>
      </c>
      <c r="BU114" s="64">
        <v>0</v>
      </c>
      <c r="BV114" s="50">
        <v>0</v>
      </c>
      <c r="BW114" s="50">
        <v>0</v>
      </c>
      <c r="BX114" s="50">
        <v>1</v>
      </c>
      <c r="BY114" s="64">
        <v>0</v>
      </c>
      <c r="BZ114" s="50">
        <v>1</v>
      </c>
      <c r="CA114" s="50">
        <v>1</v>
      </c>
      <c r="CB114" s="50">
        <v>0</v>
      </c>
      <c r="CC114" s="50">
        <v>0</v>
      </c>
      <c r="CD114" s="64">
        <v>1</v>
      </c>
      <c r="CE114" s="50">
        <v>1</v>
      </c>
      <c r="CF114" s="50">
        <v>1</v>
      </c>
      <c r="CG114" s="50">
        <v>0</v>
      </c>
      <c r="CH114" s="50">
        <v>0</v>
      </c>
      <c r="CI114" s="50">
        <v>0</v>
      </c>
      <c r="CJ114" s="50">
        <v>0</v>
      </c>
      <c r="CK114" s="50">
        <v>1</v>
      </c>
      <c r="CL114">
        <v>0</v>
      </c>
      <c r="CM114" s="50">
        <v>0</v>
      </c>
      <c r="CN114" s="50">
        <v>0</v>
      </c>
      <c r="CO114" s="50">
        <v>1</v>
      </c>
      <c r="CP114" s="64">
        <v>1</v>
      </c>
      <c r="CQ114">
        <v>0</v>
      </c>
      <c r="CR114">
        <v>110</v>
      </c>
      <c r="CS114">
        <v>0</v>
      </c>
      <c r="CT114">
        <v>1</v>
      </c>
      <c r="CU114">
        <v>19</v>
      </c>
      <c r="CV114" s="66"/>
      <c r="DA114" s="33" t="s">
        <v>85</v>
      </c>
    </row>
    <row r="115" spans="1:105"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v>0</v>
      </c>
      <c r="BU115" s="17">
        <v>0</v>
      </c>
      <c r="BV115">
        <v>0</v>
      </c>
      <c r="BW115">
        <v>0</v>
      </c>
      <c r="BX115">
        <v>0</v>
      </c>
      <c r="BY115" s="17">
        <v>0</v>
      </c>
      <c r="BZ115">
        <v>1</v>
      </c>
      <c r="CA115">
        <v>0</v>
      </c>
      <c r="CB115">
        <v>0</v>
      </c>
      <c r="CC115">
        <v>0</v>
      </c>
      <c r="CD115" s="17">
        <v>0</v>
      </c>
      <c r="CE115">
        <v>1</v>
      </c>
      <c r="CF115">
        <v>1</v>
      </c>
      <c r="CG115">
        <v>0</v>
      </c>
      <c r="CH115">
        <v>0</v>
      </c>
      <c r="CI115">
        <v>1</v>
      </c>
      <c r="CJ115">
        <v>0</v>
      </c>
      <c r="CK115">
        <v>1</v>
      </c>
      <c r="CL115">
        <v>1</v>
      </c>
      <c r="CM115">
        <v>0</v>
      </c>
      <c r="CN115">
        <v>0</v>
      </c>
      <c r="CO115">
        <v>1</v>
      </c>
      <c r="CP115" s="17">
        <v>1</v>
      </c>
      <c r="CQ115">
        <v>5.0000000000000001E-3</v>
      </c>
      <c r="CR115">
        <v>12</v>
      </c>
      <c r="CS115">
        <v>1</v>
      </c>
      <c r="CT115">
        <v>0</v>
      </c>
      <c r="CU115">
        <v>40</v>
      </c>
      <c r="DA115" s="33" t="s">
        <v>85</v>
      </c>
    </row>
    <row r="116" spans="1:105"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v>0</v>
      </c>
      <c r="BU116" s="17">
        <v>1</v>
      </c>
      <c r="BV116">
        <v>0</v>
      </c>
      <c r="BW116">
        <v>1</v>
      </c>
      <c r="BX116">
        <v>0</v>
      </c>
      <c r="BY116" s="17">
        <v>0</v>
      </c>
      <c r="BZ116">
        <v>1</v>
      </c>
      <c r="CA116">
        <v>0</v>
      </c>
      <c r="CB116">
        <v>0</v>
      </c>
      <c r="CC116">
        <v>0</v>
      </c>
      <c r="CD116" s="17">
        <v>0</v>
      </c>
      <c r="CE116">
        <v>1</v>
      </c>
      <c r="CF116">
        <v>1</v>
      </c>
      <c r="CG116">
        <v>0</v>
      </c>
      <c r="CH116">
        <v>0</v>
      </c>
      <c r="CI116">
        <v>1</v>
      </c>
      <c r="CJ116">
        <v>0</v>
      </c>
      <c r="CK116">
        <v>1</v>
      </c>
      <c r="CL116">
        <v>1</v>
      </c>
      <c r="CM116">
        <v>0</v>
      </c>
      <c r="CN116">
        <v>0</v>
      </c>
      <c r="CO116">
        <v>1</v>
      </c>
      <c r="CP116" s="17">
        <v>1</v>
      </c>
      <c r="CQ116">
        <v>5.0000000000000001E-3</v>
      </c>
      <c r="CR116">
        <v>12</v>
      </c>
      <c r="CS116">
        <v>1</v>
      </c>
      <c r="CT116">
        <v>0</v>
      </c>
      <c r="CU116">
        <v>40</v>
      </c>
      <c r="DA116" s="33" t="s">
        <v>85</v>
      </c>
    </row>
    <row r="117" spans="1:105"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v>0</v>
      </c>
      <c r="BU117" s="17">
        <v>1</v>
      </c>
      <c r="BV117">
        <v>0</v>
      </c>
      <c r="BW117">
        <v>1</v>
      </c>
      <c r="BX117">
        <v>0</v>
      </c>
      <c r="BY117" s="17">
        <v>0</v>
      </c>
      <c r="BZ117">
        <v>1</v>
      </c>
      <c r="CA117">
        <v>0</v>
      </c>
      <c r="CB117">
        <v>0</v>
      </c>
      <c r="CC117">
        <v>0</v>
      </c>
      <c r="CD117" s="17">
        <v>0</v>
      </c>
      <c r="CE117">
        <v>1</v>
      </c>
      <c r="CF117">
        <v>1</v>
      </c>
      <c r="CG117">
        <v>0</v>
      </c>
      <c r="CH117">
        <v>0</v>
      </c>
      <c r="CI117">
        <v>1</v>
      </c>
      <c r="CJ117">
        <v>0</v>
      </c>
      <c r="CK117">
        <v>1</v>
      </c>
      <c r="CL117">
        <v>1</v>
      </c>
      <c r="CM117">
        <v>0</v>
      </c>
      <c r="CN117">
        <v>0</v>
      </c>
      <c r="CO117">
        <v>1</v>
      </c>
      <c r="CP117" s="17">
        <v>1</v>
      </c>
      <c r="CQ117">
        <v>5.0000000000000001E-3</v>
      </c>
      <c r="CR117">
        <v>12</v>
      </c>
      <c r="CS117">
        <v>1</v>
      </c>
      <c r="CT117">
        <v>0</v>
      </c>
      <c r="CU117">
        <v>40</v>
      </c>
      <c r="DA117" s="33" t="s">
        <v>85</v>
      </c>
    </row>
    <row r="118" spans="1:105"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v>0</v>
      </c>
      <c r="BU118" s="17">
        <v>1</v>
      </c>
      <c r="BV118">
        <v>0</v>
      </c>
      <c r="BW118">
        <v>1</v>
      </c>
      <c r="BX118">
        <v>0</v>
      </c>
      <c r="BY118" s="17">
        <v>0</v>
      </c>
      <c r="BZ118">
        <v>1</v>
      </c>
      <c r="CA118">
        <v>0</v>
      </c>
      <c r="CB118">
        <v>0</v>
      </c>
      <c r="CC118">
        <v>0</v>
      </c>
      <c r="CD118" s="17">
        <v>0</v>
      </c>
      <c r="CE118">
        <v>1</v>
      </c>
      <c r="CF118">
        <v>1</v>
      </c>
      <c r="CG118">
        <v>0</v>
      </c>
      <c r="CH118">
        <v>0</v>
      </c>
      <c r="CI118">
        <v>1</v>
      </c>
      <c r="CJ118">
        <v>0</v>
      </c>
      <c r="CK118">
        <v>1</v>
      </c>
      <c r="CL118">
        <v>1</v>
      </c>
      <c r="CM118">
        <v>0</v>
      </c>
      <c r="CN118">
        <v>0</v>
      </c>
      <c r="CO118">
        <v>1</v>
      </c>
      <c r="CP118" s="17">
        <v>1</v>
      </c>
      <c r="CQ118">
        <v>5.0000000000000001E-3</v>
      </c>
      <c r="CR118">
        <v>12</v>
      </c>
      <c r="CS118">
        <v>1</v>
      </c>
      <c r="CT118">
        <v>0</v>
      </c>
      <c r="CU118">
        <v>40</v>
      </c>
      <c r="DA118" s="33" t="s">
        <v>85</v>
      </c>
    </row>
    <row r="119" spans="1:105"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v>0</v>
      </c>
      <c r="BU119" s="17">
        <v>1</v>
      </c>
      <c r="BV119">
        <v>0</v>
      </c>
      <c r="BW119">
        <v>1</v>
      </c>
      <c r="BX119">
        <v>0</v>
      </c>
      <c r="BY119" s="17">
        <v>0</v>
      </c>
      <c r="BZ119">
        <v>1</v>
      </c>
      <c r="CA119">
        <v>0</v>
      </c>
      <c r="CB119">
        <v>0</v>
      </c>
      <c r="CC119">
        <v>0</v>
      </c>
      <c r="CD119" s="17">
        <v>0</v>
      </c>
      <c r="CE119">
        <v>1</v>
      </c>
      <c r="CF119">
        <v>1</v>
      </c>
      <c r="CG119">
        <v>0</v>
      </c>
      <c r="CH119">
        <v>0</v>
      </c>
      <c r="CI119">
        <v>1</v>
      </c>
      <c r="CJ119">
        <v>0</v>
      </c>
      <c r="CK119">
        <v>1</v>
      </c>
      <c r="CL119">
        <v>1</v>
      </c>
      <c r="CM119">
        <v>0</v>
      </c>
      <c r="CN119">
        <v>0</v>
      </c>
      <c r="CO119">
        <v>1</v>
      </c>
      <c r="CP119" s="17">
        <v>1</v>
      </c>
      <c r="CQ119">
        <v>5.0000000000000001E-3</v>
      </c>
      <c r="CR119">
        <v>12</v>
      </c>
      <c r="CS119">
        <v>1</v>
      </c>
      <c r="CT119">
        <v>0</v>
      </c>
      <c r="CU119">
        <v>40</v>
      </c>
      <c r="DA119" s="33" t="s">
        <v>85</v>
      </c>
    </row>
    <row r="120" spans="1:105"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50">
        <v>0</v>
      </c>
      <c r="BU120" s="64">
        <v>1</v>
      </c>
      <c r="BV120" s="50">
        <v>0</v>
      </c>
      <c r="BW120" s="50">
        <v>1</v>
      </c>
      <c r="BX120" s="50">
        <v>0</v>
      </c>
      <c r="BY120" s="64">
        <v>0</v>
      </c>
      <c r="BZ120" s="50">
        <v>1</v>
      </c>
      <c r="CA120" s="50">
        <v>0</v>
      </c>
      <c r="CB120" s="50">
        <v>0</v>
      </c>
      <c r="CC120" s="50">
        <v>0</v>
      </c>
      <c r="CD120" s="64">
        <v>0</v>
      </c>
      <c r="CE120" s="50">
        <v>1</v>
      </c>
      <c r="CF120" s="50">
        <v>1</v>
      </c>
      <c r="CG120" s="50">
        <v>0</v>
      </c>
      <c r="CH120" s="50">
        <v>0</v>
      </c>
      <c r="CI120" s="50">
        <v>1</v>
      </c>
      <c r="CJ120" s="50">
        <v>0</v>
      </c>
      <c r="CK120" s="50">
        <v>1</v>
      </c>
      <c r="CL120">
        <v>1</v>
      </c>
      <c r="CM120" s="50">
        <v>0</v>
      </c>
      <c r="CN120" s="50">
        <v>0</v>
      </c>
      <c r="CO120" s="50">
        <v>1</v>
      </c>
      <c r="CP120" s="64">
        <v>1</v>
      </c>
      <c r="CQ120">
        <v>5.0000000000000001E-3</v>
      </c>
      <c r="CR120">
        <v>12</v>
      </c>
      <c r="CS120">
        <v>1</v>
      </c>
      <c r="CT120">
        <v>0</v>
      </c>
      <c r="CU120">
        <v>40</v>
      </c>
      <c r="CV120" s="66"/>
      <c r="DA120" s="33" t="s">
        <v>85</v>
      </c>
    </row>
    <row r="121" spans="1:105"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v>0</v>
      </c>
      <c r="BU121" s="17">
        <v>0</v>
      </c>
      <c r="BV121">
        <v>0</v>
      </c>
      <c r="BW121">
        <v>0</v>
      </c>
      <c r="BX121">
        <v>1</v>
      </c>
      <c r="BY121" s="17">
        <v>0</v>
      </c>
      <c r="BZ121">
        <v>0</v>
      </c>
      <c r="CA121">
        <v>0</v>
      </c>
      <c r="CB121">
        <v>0</v>
      </c>
      <c r="CC121">
        <v>0</v>
      </c>
      <c r="CD121" s="17">
        <v>0</v>
      </c>
      <c r="CE121">
        <v>1</v>
      </c>
      <c r="CF121">
        <v>1</v>
      </c>
      <c r="CG121">
        <v>1</v>
      </c>
      <c r="CH121">
        <v>1</v>
      </c>
      <c r="CI121">
        <v>0</v>
      </c>
      <c r="CJ121">
        <v>0</v>
      </c>
      <c r="CK121">
        <v>1</v>
      </c>
      <c r="CL121">
        <v>1</v>
      </c>
      <c r="CM121">
        <v>0</v>
      </c>
      <c r="CN121">
        <v>0</v>
      </c>
      <c r="CO121">
        <v>1</v>
      </c>
      <c r="CP121" s="17">
        <v>0</v>
      </c>
      <c r="CQ121">
        <v>1.7999999999999999E-2</v>
      </c>
      <c r="CR121">
        <v>23</v>
      </c>
      <c r="CS121">
        <v>1</v>
      </c>
      <c r="CT121">
        <v>0</v>
      </c>
      <c r="CU121">
        <v>36</v>
      </c>
      <c r="DA121" s="33" t="s">
        <v>85</v>
      </c>
    </row>
    <row r="122" spans="1:105"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v>0</v>
      </c>
      <c r="BU122" s="17">
        <v>0</v>
      </c>
      <c r="BV122">
        <v>0</v>
      </c>
      <c r="BW122">
        <v>0</v>
      </c>
      <c r="BX122">
        <v>1</v>
      </c>
      <c r="BY122" s="17">
        <v>0</v>
      </c>
      <c r="BZ122">
        <v>0</v>
      </c>
      <c r="CA122">
        <v>0</v>
      </c>
      <c r="CB122">
        <v>0</v>
      </c>
      <c r="CC122">
        <v>0</v>
      </c>
      <c r="CD122" s="17">
        <v>0</v>
      </c>
      <c r="CE122">
        <v>1</v>
      </c>
      <c r="CF122">
        <v>1</v>
      </c>
      <c r="CG122">
        <v>1</v>
      </c>
      <c r="CH122">
        <v>1</v>
      </c>
      <c r="CI122">
        <v>0</v>
      </c>
      <c r="CJ122">
        <v>0</v>
      </c>
      <c r="CK122">
        <v>1</v>
      </c>
      <c r="CL122">
        <v>1</v>
      </c>
      <c r="CM122">
        <v>0</v>
      </c>
      <c r="CN122">
        <v>0</v>
      </c>
      <c r="CO122">
        <v>1</v>
      </c>
      <c r="CP122" s="17">
        <v>0</v>
      </c>
      <c r="CQ122">
        <v>1.7999999999999999E-2</v>
      </c>
      <c r="CR122">
        <v>23</v>
      </c>
      <c r="CS122">
        <v>1</v>
      </c>
      <c r="CT122">
        <v>0</v>
      </c>
      <c r="CU122">
        <v>36</v>
      </c>
      <c r="DA122" s="33" t="s">
        <v>85</v>
      </c>
    </row>
    <row r="123" spans="1:105"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v>0</v>
      </c>
      <c r="BU123" s="17">
        <v>0</v>
      </c>
      <c r="BV123">
        <v>0</v>
      </c>
      <c r="BW123">
        <v>0</v>
      </c>
      <c r="BX123">
        <v>1</v>
      </c>
      <c r="BY123" s="17">
        <v>0</v>
      </c>
      <c r="BZ123">
        <v>0</v>
      </c>
      <c r="CA123">
        <v>0</v>
      </c>
      <c r="CB123">
        <v>0</v>
      </c>
      <c r="CC123">
        <v>0</v>
      </c>
      <c r="CD123" s="17">
        <v>0</v>
      </c>
      <c r="CE123">
        <v>1</v>
      </c>
      <c r="CF123">
        <v>1</v>
      </c>
      <c r="CG123">
        <v>1</v>
      </c>
      <c r="CH123">
        <v>1</v>
      </c>
      <c r="CI123">
        <v>0</v>
      </c>
      <c r="CJ123">
        <v>0</v>
      </c>
      <c r="CK123">
        <v>1</v>
      </c>
      <c r="CL123">
        <v>1</v>
      </c>
      <c r="CM123">
        <v>0</v>
      </c>
      <c r="CN123">
        <v>0</v>
      </c>
      <c r="CO123">
        <v>1</v>
      </c>
      <c r="CP123" s="17">
        <v>0</v>
      </c>
      <c r="CQ123">
        <v>1.7999999999999999E-2</v>
      </c>
      <c r="CR123">
        <v>23</v>
      </c>
      <c r="CS123">
        <v>1</v>
      </c>
      <c r="CT123">
        <v>0</v>
      </c>
      <c r="CU123">
        <v>36</v>
      </c>
      <c r="DA123" s="33" t="s">
        <v>85</v>
      </c>
    </row>
    <row r="124" spans="1:105"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v>0</v>
      </c>
      <c r="BU124" s="17">
        <v>1</v>
      </c>
      <c r="BV124">
        <v>0</v>
      </c>
      <c r="BW124">
        <v>1</v>
      </c>
      <c r="BX124">
        <v>0</v>
      </c>
      <c r="BY124" s="17">
        <v>0</v>
      </c>
      <c r="BZ124">
        <v>0</v>
      </c>
      <c r="CA124">
        <v>0</v>
      </c>
      <c r="CB124">
        <v>0</v>
      </c>
      <c r="CC124">
        <v>0</v>
      </c>
      <c r="CD124" s="17">
        <v>1</v>
      </c>
      <c r="CE124">
        <v>1</v>
      </c>
      <c r="CF124">
        <v>1</v>
      </c>
      <c r="CG124">
        <v>1</v>
      </c>
      <c r="CH124">
        <v>1</v>
      </c>
      <c r="CI124">
        <v>0</v>
      </c>
      <c r="CJ124">
        <v>0</v>
      </c>
      <c r="CK124">
        <v>1</v>
      </c>
      <c r="CL124">
        <v>1</v>
      </c>
      <c r="CM124">
        <v>0</v>
      </c>
      <c r="CN124">
        <v>0</v>
      </c>
      <c r="CO124">
        <v>1</v>
      </c>
      <c r="CP124" s="17">
        <v>0</v>
      </c>
      <c r="CQ124">
        <v>1.7999999999999999E-2</v>
      </c>
      <c r="CR124">
        <v>23</v>
      </c>
      <c r="CS124">
        <v>1</v>
      </c>
      <c r="CT124">
        <v>0</v>
      </c>
      <c r="CU124">
        <v>36</v>
      </c>
      <c r="DA124" s="33" t="s">
        <v>85</v>
      </c>
    </row>
    <row r="125" spans="1:105"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v>0</v>
      </c>
      <c r="BU125" s="17">
        <v>1</v>
      </c>
      <c r="BV125">
        <v>0</v>
      </c>
      <c r="BW125">
        <v>1</v>
      </c>
      <c r="BX125">
        <v>0</v>
      </c>
      <c r="BY125" s="17">
        <v>0</v>
      </c>
      <c r="BZ125">
        <v>0</v>
      </c>
      <c r="CA125">
        <v>0</v>
      </c>
      <c r="CB125">
        <v>0</v>
      </c>
      <c r="CC125">
        <v>0</v>
      </c>
      <c r="CD125" s="17">
        <v>1</v>
      </c>
      <c r="CE125">
        <v>1</v>
      </c>
      <c r="CF125">
        <v>1</v>
      </c>
      <c r="CG125">
        <v>1</v>
      </c>
      <c r="CH125">
        <v>1</v>
      </c>
      <c r="CI125">
        <v>0</v>
      </c>
      <c r="CJ125">
        <v>0</v>
      </c>
      <c r="CK125">
        <v>1</v>
      </c>
      <c r="CL125">
        <v>1</v>
      </c>
      <c r="CM125">
        <v>0</v>
      </c>
      <c r="CN125">
        <v>0</v>
      </c>
      <c r="CO125">
        <v>1</v>
      </c>
      <c r="CP125" s="17">
        <v>0</v>
      </c>
      <c r="CQ125">
        <v>1.7999999999999999E-2</v>
      </c>
      <c r="CR125">
        <v>23</v>
      </c>
      <c r="CS125">
        <v>1</v>
      </c>
      <c r="CT125">
        <v>0</v>
      </c>
      <c r="CU125">
        <v>36</v>
      </c>
      <c r="DA125" s="33" t="s">
        <v>85</v>
      </c>
    </row>
    <row r="126" spans="1:105"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v>0</v>
      </c>
      <c r="BU126" s="17">
        <v>1</v>
      </c>
      <c r="BV126">
        <v>0</v>
      </c>
      <c r="BW126">
        <v>1</v>
      </c>
      <c r="BX126">
        <v>0</v>
      </c>
      <c r="BY126" s="17">
        <v>0</v>
      </c>
      <c r="BZ126">
        <v>0</v>
      </c>
      <c r="CA126">
        <v>0</v>
      </c>
      <c r="CB126">
        <v>0</v>
      </c>
      <c r="CC126">
        <v>0</v>
      </c>
      <c r="CD126" s="17">
        <v>1</v>
      </c>
      <c r="CE126">
        <v>1</v>
      </c>
      <c r="CF126">
        <v>1</v>
      </c>
      <c r="CG126">
        <v>1</v>
      </c>
      <c r="CH126">
        <v>1</v>
      </c>
      <c r="CI126">
        <v>0</v>
      </c>
      <c r="CJ126">
        <v>0</v>
      </c>
      <c r="CK126">
        <v>1</v>
      </c>
      <c r="CL126">
        <v>1</v>
      </c>
      <c r="CM126">
        <v>0</v>
      </c>
      <c r="CN126">
        <v>0</v>
      </c>
      <c r="CO126">
        <v>1</v>
      </c>
      <c r="CP126" s="17">
        <v>0</v>
      </c>
      <c r="CQ126">
        <v>1.7999999999999999E-2</v>
      </c>
      <c r="CR126">
        <v>23</v>
      </c>
      <c r="CS126">
        <v>1</v>
      </c>
      <c r="CT126">
        <v>0</v>
      </c>
      <c r="CU126">
        <v>36</v>
      </c>
      <c r="DA126" s="33" t="s">
        <v>85</v>
      </c>
    </row>
    <row r="127" spans="1:105"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v>0</v>
      </c>
      <c r="BU127" s="17">
        <v>1</v>
      </c>
      <c r="BV127">
        <v>0</v>
      </c>
      <c r="BW127">
        <v>1</v>
      </c>
      <c r="BX127">
        <v>0</v>
      </c>
      <c r="BY127" s="17">
        <v>0</v>
      </c>
      <c r="BZ127">
        <v>0</v>
      </c>
      <c r="CA127">
        <v>0</v>
      </c>
      <c r="CB127">
        <v>0</v>
      </c>
      <c r="CC127">
        <v>0</v>
      </c>
      <c r="CD127" s="17">
        <v>1</v>
      </c>
      <c r="CE127">
        <v>1</v>
      </c>
      <c r="CF127">
        <v>1</v>
      </c>
      <c r="CG127">
        <v>1</v>
      </c>
      <c r="CH127">
        <v>1</v>
      </c>
      <c r="CI127">
        <v>0</v>
      </c>
      <c r="CJ127">
        <v>0</v>
      </c>
      <c r="CK127">
        <v>1</v>
      </c>
      <c r="CL127">
        <v>1</v>
      </c>
      <c r="CM127">
        <v>0</v>
      </c>
      <c r="CN127">
        <v>0</v>
      </c>
      <c r="CO127">
        <v>1</v>
      </c>
      <c r="CP127" s="17">
        <v>1</v>
      </c>
      <c r="CQ127">
        <v>1.7999999999999999E-2</v>
      </c>
      <c r="CR127">
        <v>23</v>
      </c>
      <c r="CS127">
        <v>1</v>
      </c>
      <c r="CT127">
        <v>0</v>
      </c>
      <c r="CU127">
        <v>36</v>
      </c>
      <c r="DA127" s="33" t="s">
        <v>85</v>
      </c>
    </row>
    <row r="128" spans="1:105"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v>0</v>
      </c>
      <c r="BU128" s="17">
        <v>1</v>
      </c>
      <c r="BV128">
        <v>0</v>
      </c>
      <c r="BW128">
        <v>1</v>
      </c>
      <c r="BX128">
        <v>0</v>
      </c>
      <c r="BY128" s="17">
        <v>0</v>
      </c>
      <c r="BZ128">
        <v>0</v>
      </c>
      <c r="CA128">
        <v>0</v>
      </c>
      <c r="CB128">
        <v>0</v>
      </c>
      <c r="CC128">
        <v>0</v>
      </c>
      <c r="CD128" s="17">
        <v>1</v>
      </c>
      <c r="CE128">
        <v>1</v>
      </c>
      <c r="CF128">
        <v>1</v>
      </c>
      <c r="CG128">
        <v>1</v>
      </c>
      <c r="CH128">
        <v>1</v>
      </c>
      <c r="CI128">
        <v>0</v>
      </c>
      <c r="CJ128">
        <v>0</v>
      </c>
      <c r="CK128">
        <v>1</v>
      </c>
      <c r="CL128">
        <v>1</v>
      </c>
      <c r="CM128">
        <v>0</v>
      </c>
      <c r="CN128">
        <v>0</v>
      </c>
      <c r="CO128">
        <v>1</v>
      </c>
      <c r="CP128" s="17">
        <v>1</v>
      </c>
      <c r="CQ128">
        <v>1.7999999999999999E-2</v>
      </c>
      <c r="CR128">
        <v>23</v>
      </c>
      <c r="CS128">
        <v>1</v>
      </c>
      <c r="CT128">
        <v>0</v>
      </c>
      <c r="CU128">
        <v>36</v>
      </c>
      <c r="DA128" s="33" t="s">
        <v>85</v>
      </c>
    </row>
    <row r="129" spans="1:105"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v>0</v>
      </c>
      <c r="BU129" s="17">
        <v>1</v>
      </c>
      <c r="BV129">
        <v>0</v>
      </c>
      <c r="BW129">
        <v>1</v>
      </c>
      <c r="BX129">
        <v>0</v>
      </c>
      <c r="BY129" s="17">
        <v>0</v>
      </c>
      <c r="BZ129">
        <v>0</v>
      </c>
      <c r="CA129">
        <v>0</v>
      </c>
      <c r="CB129">
        <v>0</v>
      </c>
      <c r="CC129">
        <v>0</v>
      </c>
      <c r="CD129" s="17">
        <v>1</v>
      </c>
      <c r="CE129">
        <v>1</v>
      </c>
      <c r="CF129">
        <v>1</v>
      </c>
      <c r="CG129">
        <v>1</v>
      </c>
      <c r="CH129">
        <v>1</v>
      </c>
      <c r="CI129">
        <v>0</v>
      </c>
      <c r="CJ129">
        <v>0</v>
      </c>
      <c r="CK129">
        <v>1</v>
      </c>
      <c r="CL129">
        <v>1</v>
      </c>
      <c r="CM129">
        <v>0</v>
      </c>
      <c r="CN129">
        <v>0</v>
      </c>
      <c r="CO129">
        <v>1</v>
      </c>
      <c r="CP129" s="17">
        <v>1</v>
      </c>
      <c r="CQ129">
        <v>1.7999999999999999E-2</v>
      </c>
      <c r="CR129">
        <v>23</v>
      </c>
      <c r="CS129">
        <v>1</v>
      </c>
      <c r="CT129">
        <v>0</v>
      </c>
      <c r="CU129">
        <v>36</v>
      </c>
      <c r="DA129" s="33" t="s">
        <v>85</v>
      </c>
    </row>
    <row r="130" spans="1:105"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v>0</v>
      </c>
      <c r="BU130" s="17">
        <v>1</v>
      </c>
      <c r="BV130">
        <v>0</v>
      </c>
      <c r="BW130">
        <v>1</v>
      </c>
      <c r="BX130">
        <v>0</v>
      </c>
      <c r="BY130" s="17">
        <v>0</v>
      </c>
      <c r="BZ130">
        <v>1</v>
      </c>
      <c r="CA130">
        <v>0</v>
      </c>
      <c r="CB130">
        <v>0</v>
      </c>
      <c r="CC130">
        <v>0</v>
      </c>
      <c r="CD130" s="17">
        <v>0</v>
      </c>
      <c r="CE130">
        <v>1</v>
      </c>
      <c r="CF130">
        <v>1</v>
      </c>
      <c r="CG130">
        <v>1</v>
      </c>
      <c r="CH130">
        <v>1</v>
      </c>
      <c r="CI130">
        <v>0</v>
      </c>
      <c r="CJ130">
        <v>0</v>
      </c>
      <c r="CK130">
        <v>1</v>
      </c>
      <c r="CL130">
        <v>1</v>
      </c>
      <c r="CM130">
        <v>0</v>
      </c>
      <c r="CN130">
        <v>0</v>
      </c>
      <c r="CO130">
        <v>1</v>
      </c>
      <c r="CP130" s="17">
        <v>0</v>
      </c>
      <c r="CQ130">
        <v>1.7999999999999999E-2</v>
      </c>
      <c r="CR130">
        <v>23</v>
      </c>
      <c r="CS130">
        <v>1</v>
      </c>
      <c r="CT130">
        <v>0</v>
      </c>
      <c r="CU130">
        <v>36</v>
      </c>
      <c r="DA130" s="33" t="s">
        <v>85</v>
      </c>
    </row>
    <row r="131" spans="1:105"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v>0</v>
      </c>
      <c r="BU131" s="17">
        <v>1</v>
      </c>
      <c r="BV131">
        <v>0</v>
      </c>
      <c r="BW131">
        <v>1</v>
      </c>
      <c r="BX131">
        <v>0</v>
      </c>
      <c r="BY131" s="17">
        <v>0</v>
      </c>
      <c r="BZ131">
        <v>1</v>
      </c>
      <c r="CA131">
        <v>0</v>
      </c>
      <c r="CB131">
        <v>0</v>
      </c>
      <c r="CC131">
        <v>0</v>
      </c>
      <c r="CD131" s="17">
        <v>0</v>
      </c>
      <c r="CE131">
        <v>1</v>
      </c>
      <c r="CF131">
        <v>1</v>
      </c>
      <c r="CG131">
        <v>1</v>
      </c>
      <c r="CH131">
        <v>1</v>
      </c>
      <c r="CI131">
        <v>0</v>
      </c>
      <c r="CJ131">
        <v>0</v>
      </c>
      <c r="CK131">
        <v>1</v>
      </c>
      <c r="CL131">
        <v>1</v>
      </c>
      <c r="CM131">
        <v>0</v>
      </c>
      <c r="CN131">
        <v>0</v>
      </c>
      <c r="CO131">
        <v>1</v>
      </c>
      <c r="CP131" s="17">
        <v>0</v>
      </c>
      <c r="CQ131">
        <v>1.7999999999999999E-2</v>
      </c>
      <c r="CR131">
        <v>23</v>
      </c>
      <c r="CS131">
        <v>1</v>
      </c>
      <c r="CT131">
        <v>0</v>
      </c>
      <c r="CU131">
        <v>36</v>
      </c>
      <c r="DA131" s="33" t="s">
        <v>85</v>
      </c>
    </row>
    <row r="132" spans="1:105"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v>0</v>
      </c>
      <c r="BU132" s="17">
        <v>1</v>
      </c>
      <c r="BV132">
        <v>0</v>
      </c>
      <c r="BW132">
        <v>1</v>
      </c>
      <c r="BX132">
        <v>0</v>
      </c>
      <c r="BY132" s="17">
        <v>0</v>
      </c>
      <c r="BZ132">
        <v>1</v>
      </c>
      <c r="CA132">
        <v>0</v>
      </c>
      <c r="CB132">
        <v>0</v>
      </c>
      <c r="CC132">
        <v>0</v>
      </c>
      <c r="CD132" s="17">
        <v>0</v>
      </c>
      <c r="CE132">
        <v>1</v>
      </c>
      <c r="CF132">
        <v>1</v>
      </c>
      <c r="CG132">
        <v>1</v>
      </c>
      <c r="CH132">
        <v>1</v>
      </c>
      <c r="CI132">
        <v>0</v>
      </c>
      <c r="CJ132">
        <v>0</v>
      </c>
      <c r="CK132">
        <v>1</v>
      </c>
      <c r="CL132">
        <v>1</v>
      </c>
      <c r="CM132">
        <v>0</v>
      </c>
      <c r="CN132">
        <v>0</v>
      </c>
      <c r="CO132">
        <v>1</v>
      </c>
      <c r="CP132" s="17">
        <v>0</v>
      </c>
      <c r="CQ132">
        <v>1.7999999999999999E-2</v>
      </c>
      <c r="CR132">
        <v>23</v>
      </c>
      <c r="CS132">
        <v>1</v>
      </c>
      <c r="CT132">
        <v>0</v>
      </c>
      <c r="CU132">
        <v>36</v>
      </c>
      <c r="DA132" s="33" t="s">
        <v>85</v>
      </c>
    </row>
    <row r="133" spans="1:105"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v>0</v>
      </c>
      <c r="BU133" s="17">
        <v>1</v>
      </c>
      <c r="BV133">
        <v>0</v>
      </c>
      <c r="BW133">
        <v>1</v>
      </c>
      <c r="BX133">
        <v>0</v>
      </c>
      <c r="BY133" s="17">
        <v>0</v>
      </c>
      <c r="BZ133">
        <v>0</v>
      </c>
      <c r="CA133">
        <v>0</v>
      </c>
      <c r="CB133">
        <v>0</v>
      </c>
      <c r="CC133">
        <v>0</v>
      </c>
      <c r="CD133" s="17">
        <v>1</v>
      </c>
      <c r="CE133">
        <v>1</v>
      </c>
      <c r="CF133">
        <v>1</v>
      </c>
      <c r="CG133">
        <v>1</v>
      </c>
      <c r="CH133">
        <v>1</v>
      </c>
      <c r="CI133">
        <v>0</v>
      </c>
      <c r="CJ133">
        <v>0</v>
      </c>
      <c r="CK133">
        <v>1</v>
      </c>
      <c r="CL133">
        <v>1</v>
      </c>
      <c r="CM133">
        <v>0</v>
      </c>
      <c r="CN133">
        <v>0</v>
      </c>
      <c r="CO133">
        <v>1</v>
      </c>
      <c r="CP133" s="17">
        <v>0</v>
      </c>
      <c r="CQ133">
        <v>1.7999999999999999E-2</v>
      </c>
      <c r="CR133">
        <v>23</v>
      </c>
      <c r="CS133">
        <v>1</v>
      </c>
      <c r="CT133">
        <v>0</v>
      </c>
      <c r="CU133">
        <v>36</v>
      </c>
      <c r="DA133" s="33" t="s">
        <v>85</v>
      </c>
    </row>
    <row r="134" spans="1:105"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v>0</v>
      </c>
      <c r="BU134" s="17">
        <v>1</v>
      </c>
      <c r="BV134">
        <v>0</v>
      </c>
      <c r="BW134">
        <v>1</v>
      </c>
      <c r="BX134">
        <v>0</v>
      </c>
      <c r="BY134" s="17">
        <v>0</v>
      </c>
      <c r="BZ134">
        <v>0</v>
      </c>
      <c r="CA134">
        <v>0</v>
      </c>
      <c r="CB134">
        <v>0</v>
      </c>
      <c r="CC134">
        <v>0</v>
      </c>
      <c r="CD134" s="17">
        <v>1</v>
      </c>
      <c r="CE134">
        <v>1</v>
      </c>
      <c r="CF134">
        <v>1</v>
      </c>
      <c r="CG134">
        <v>1</v>
      </c>
      <c r="CH134">
        <v>1</v>
      </c>
      <c r="CI134">
        <v>0</v>
      </c>
      <c r="CJ134">
        <v>0</v>
      </c>
      <c r="CK134">
        <v>1</v>
      </c>
      <c r="CL134">
        <v>1</v>
      </c>
      <c r="CM134">
        <v>0</v>
      </c>
      <c r="CN134">
        <v>0</v>
      </c>
      <c r="CO134">
        <v>1</v>
      </c>
      <c r="CP134" s="17">
        <v>0</v>
      </c>
      <c r="CQ134">
        <v>1.7999999999999999E-2</v>
      </c>
      <c r="CR134">
        <v>23</v>
      </c>
      <c r="CS134">
        <v>1</v>
      </c>
      <c r="CT134">
        <v>0</v>
      </c>
      <c r="CU134">
        <v>36</v>
      </c>
      <c r="DA134" s="33" t="s">
        <v>85</v>
      </c>
    </row>
    <row r="135" spans="1:105"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50">
        <v>0</v>
      </c>
      <c r="BU135" s="64">
        <v>1</v>
      </c>
      <c r="BV135" s="50">
        <v>0</v>
      </c>
      <c r="BW135" s="50">
        <v>1</v>
      </c>
      <c r="BX135" s="50">
        <v>0</v>
      </c>
      <c r="BY135" s="64">
        <v>0</v>
      </c>
      <c r="BZ135" s="50">
        <v>0</v>
      </c>
      <c r="CA135" s="50">
        <v>0</v>
      </c>
      <c r="CB135" s="50">
        <v>0</v>
      </c>
      <c r="CC135" s="50">
        <v>0</v>
      </c>
      <c r="CD135" s="64">
        <v>1</v>
      </c>
      <c r="CE135" s="50">
        <v>1</v>
      </c>
      <c r="CF135" s="50">
        <v>1</v>
      </c>
      <c r="CG135" s="50">
        <v>1</v>
      </c>
      <c r="CH135" s="50">
        <v>1</v>
      </c>
      <c r="CI135" s="50">
        <v>0</v>
      </c>
      <c r="CJ135" s="50">
        <v>0</v>
      </c>
      <c r="CK135" s="50">
        <v>1</v>
      </c>
      <c r="CL135">
        <v>1</v>
      </c>
      <c r="CM135" s="50">
        <v>0</v>
      </c>
      <c r="CN135" s="50">
        <v>0</v>
      </c>
      <c r="CO135" s="50">
        <v>1</v>
      </c>
      <c r="CP135" s="64">
        <v>0</v>
      </c>
      <c r="CQ135">
        <v>1.7999999999999999E-2</v>
      </c>
      <c r="CR135">
        <v>23</v>
      </c>
      <c r="CS135">
        <v>1</v>
      </c>
      <c r="CT135">
        <v>0</v>
      </c>
      <c r="CU135">
        <v>36</v>
      </c>
      <c r="CV135" s="66"/>
      <c r="DA135" s="33" t="s">
        <v>85</v>
      </c>
    </row>
    <row r="136" spans="1:105"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v>0</v>
      </c>
      <c r="BU136" s="17">
        <v>0</v>
      </c>
      <c r="BV136">
        <v>0</v>
      </c>
      <c r="BW136">
        <v>0</v>
      </c>
      <c r="BX136">
        <v>1</v>
      </c>
      <c r="BY136" s="17">
        <v>0</v>
      </c>
      <c r="BZ136">
        <v>0</v>
      </c>
      <c r="CA136">
        <v>0</v>
      </c>
      <c r="CB136">
        <v>0</v>
      </c>
      <c r="CC136">
        <v>0</v>
      </c>
      <c r="CD136" s="17">
        <v>0</v>
      </c>
      <c r="CE136">
        <v>0</v>
      </c>
      <c r="CF136">
        <v>0</v>
      </c>
      <c r="CG136">
        <v>0</v>
      </c>
      <c r="CH136">
        <v>1</v>
      </c>
      <c r="CI136">
        <v>0</v>
      </c>
      <c r="CJ136">
        <v>0</v>
      </c>
      <c r="CK136">
        <v>1</v>
      </c>
      <c r="CL136">
        <v>0</v>
      </c>
      <c r="CM136">
        <v>0</v>
      </c>
      <c r="CN136">
        <v>1</v>
      </c>
      <c r="CO136">
        <v>1</v>
      </c>
      <c r="CP136" s="17">
        <v>0</v>
      </c>
      <c r="CQ136">
        <v>0.29799999999999999</v>
      </c>
      <c r="CR136">
        <v>3</v>
      </c>
      <c r="CS136">
        <v>1</v>
      </c>
      <c r="CT136">
        <v>0</v>
      </c>
      <c r="CU136">
        <v>35</v>
      </c>
      <c r="DA136" s="33" t="s">
        <v>85</v>
      </c>
    </row>
    <row r="137" spans="1:105"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v>0</v>
      </c>
      <c r="BU137" s="17">
        <v>0</v>
      </c>
      <c r="BV137">
        <v>0</v>
      </c>
      <c r="BW137">
        <v>0</v>
      </c>
      <c r="BX137">
        <v>1</v>
      </c>
      <c r="BY137" s="17">
        <v>0</v>
      </c>
      <c r="BZ137">
        <v>0</v>
      </c>
      <c r="CA137">
        <v>0</v>
      </c>
      <c r="CB137">
        <v>0</v>
      </c>
      <c r="CC137">
        <v>0</v>
      </c>
      <c r="CD137" s="17">
        <v>0</v>
      </c>
      <c r="CE137">
        <v>0</v>
      </c>
      <c r="CF137">
        <v>0</v>
      </c>
      <c r="CG137">
        <v>0</v>
      </c>
      <c r="CH137">
        <v>1</v>
      </c>
      <c r="CI137">
        <v>0</v>
      </c>
      <c r="CJ137">
        <v>0</v>
      </c>
      <c r="CK137">
        <v>1</v>
      </c>
      <c r="CL137">
        <v>0</v>
      </c>
      <c r="CM137">
        <v>0</v>
      </c>
      <c r="CN137">
        <v>1</v>
      </c>
      <c r="CO137">
        <v>1</v>
      </c>
      <c r="CP137" s="17">
        <v>0</v>
      </c>
      <c r="CQ137">
        <v>0.29799999999999999</v>
      </c>
      <c r="CR137">
        <v>3</v>
      </c>
      <c r="CS137">
        <v>1</v>
      </c>
      <c r="CT137">
        <v>0</v>
      </c>
      <c r="CU137">
        <v>35</v>
      </c>
      <c r="DA137" s="33" t="s">
        <v>85</v>
      </c>
    </row>
    <row r="138" spans="1:105"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v>0</v>
      </c>
      <c r="BU138" s="17">
        <v>0</v>
      </c>
      <c r="BV138">
        <v>0</v>
      </c>
      <c r="BW138">
        <v>0</v>
      </c>
      <c r="BX138">
        <v>1</v>
      </c>
      <c r="BY138" s="17">
        <v>0</v>
      </c>
      <c r="BZ138">
        <v>0</v>
      </c>
      <c r="CA138">
        <v>0</v>
      </c>
      <c r="CB138">
        <v>0</v>
      </c>
      <c r="CC138">
        <v>0</v>
      </c>
      <c r="CD138" s="17">
        <v>0</v>
      </c>
      <c r="CE138">
        <v>0</v>
      </c>
      <c r="CF138">
        <v>0</v>
      </c>
      <c r="CG138">
        <v>0</v>
      </c>
      <c r="CH138">
        <v>1</v>
      </c>
      <c r="CI138">
        <v>0</v>
      </c>
      <c r="CJ138">
        <v>0</v>
      </c>
      <c r="CK138">
        <v>1</v>
      </c>
      <c r="CL138">
        <v>0</v>
      </c>
      <c r="CM138">
        <v>0</v>
      </c>
      <c r="CN138">
        <v>1</v>
      </c>
      <c r="CO138">
        <v>1</v>
      </c>
      <c r="CP138" s="17">
        <v>0</v>
      </c>
      <c r="CQ138">
        <v>0.29799999999999999</v>
      </c>
      <c r="CR138">
        <v>3</v>
      </c>
      <c r="CS138">
        <v>1</v>
      </c>
      <c r="CT138">
        <v>0</v>
      </c>
      <c r="CU138">
        <v>35</v>
      </c>
      <c r="DA138" s="33" t="s">
        <v>85</v>
      </c>
    </row>
    <row r="139" spans="1:105"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v>0</v>
      </c>
      <c r="BU139" s="17">
        <v>0</v>
      </c>
      <c r="BV139">
        <v>0</v>
      </c>
      <c r="BW139">
        <v>0</v>
      </c>
      <c r="BX139">
        <v>1</v>
      </c>
      <c r="BY139" s="17">
        <v>0</v>
      </c>
      <c r="BZ139">
        <v>0</v>
      </c>
      <c r="CA139">
        <v>0</v>
      </c>
      <c r="CB139">
        <v>0</v>
      </c>
      <c r="CC139">
        <v>0</v>
      </c>
      <c r="CD139" s="17">
        <v>0</v>
      </c>
      <c r="CE139">
        <v>0</v>
      </c>
      <c r="CF139">
        <v>0</v>
      </c>
      <c r="CG139">
        <v>0</v>
      </c>
      <c r="CH139">
        <v>1</v>
      </c>
      <c r="CI139">
        <v>0</v>
      </c>
      <c r="CJ139">
        <v>0</v>
      </c>
      <c r="CK139">
        <v>1</v>
      </c>
      <c r="CL139">
        <v>0</v>
      </c>
      <c r="CM139">
        <v>0</v>
      </c>
      <c r="CN139">
        <v>1</v>
      </c>
      <c r="CO139">
        <v>1</v>
      </c>
      <c r="CP139" s="17">
        <v>0</v>
      </c>
      <c r="CQ139">
        <v>0.29799999999999999</v>
      </c>
      <c r="CR139">
        <v>3</v>
      </c>
      <c r="CS139">
        <v>1</v>
      </c>
      <c r="CT139">
        <v>0</v>
      </c>
      <c r="CU139">
        <v>35</v>
      </c>
      <c r="DA139" s="33" t="s">
        <v>85</v>
      </c>
    </row>
    <row r="140" spans="1:105"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v>0</v>
      </c>
      <c r="BU140" s="17">
        <v>0</v>
      </c>
      <c r="BV140">
        <v>0</v>
      </c>
      <c r="BW140">
        <v>0</v>
      </c>
      <c r="BX140">
        <v>1</v>
      </c>
      <c r="BY140" s="17">
        <v>0</v>
      </c>
      <c r="BZ140">
        <v>0</v>
      </c>
      <c r="CA140">
        <v>0</v>
      </c>
      <c r="CB140">
        <v>0</v>
      </c>
      <c r="CC140">
        <v>0</v>
      </c>
      <c r="CD140" s="17">
        <v>0</v>
      </c>
      <c r="CE140">
        <v>0</v>
      </c>
      <c r="CF140">
        <v>0</v>
      </c>
      <c r="CG140">
        <v>0</v>
      </c>
      <c r="CH140">
        <v>1</v>
      </c>
      <c r="CI140">
        <v>0</v>
      </c>
      <c r="CJ140">
        <v>0</v>
      </c>
      <c r="CK140">
        <v>1</v>
      </c>
      <c r="CL140">
        <v>0</v>
      </c>
      <c r="CM140">
        <v>0</v>
      </c>
      <c r="CN140">
        <v>1</v>
      </c>
      <c r="CO140">
        <v>1</v>
      </c>
      <c r="CP140" s="17">
        <v>0</v>
      </c>
      <c r="CQ140">
        <v>0.29799999999999999</v>
      </c>
      <c r="CR140">
        <v>3</v>
      </c>
      <c r="CS140">
        <v>1</v>
      </c>
      <c r="CT140">
        <v>0</v>
      </c>
      <c r="CU140">
        <v>35</v>
      </c>
      <c r="DA140" s="33" t="s">
        <v>85</v>
      </c>
    </row>
    <row r="141" spans="1:105"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v>0</v>
      </c>
      <c r="BU141" s="17">
        <v>0</v>
      </c>
      <c r="BV141">
        <v>0</v>
      </c>
      <c r="BW141">
        <v>0</v>
      </c>
      <c r="BX141">
        <v>1</v>
      </c>
      <c r="BY141" s="17">
        <v>0</v>
      </c>
      <c r="BZ141">
        <v>0</v>
      </c>
      <c r="CA141">
        <v>0</v>
      </c>
      <c r="CB141">
        <v>0</v>
      </c>
      <c r="CC141">
        <v>0</v>
      </c>
      <c r="CD141" s="17">
        <v>0</v>
      </c>
      <c r="CE141">
        <v>0</v>
      </c>
      <c r="CF141">
        <v>0</v>
      </c>
      <c r="CG141">
        <v>0</v>
      </c>
      <c r="CH141">
        <v>1</v>
      </c>
      <c r="CI141">
        <v>0</v>
      </c>
      <c r="CJ141">
        <v>0</v>
      </c>
      <c r="CK141">
        <v>1</v>
      </c>
      <c r="CL141">
        <v>0</v>
      </c>
      <c r="CM141">
        <v>0</v>
      </c>
      <c r="CN141">
        <v>1</v>
      </c>
      <c r="CO141">
        <v>1</v>
      </c>
      <c r="CP141" s="17">
        <v>0</v>
      </c>
      <c r="CQ141">
        <v>0.29799999999999999</v>
      </c>
      <c r="CR141">
        <v>3</v>
      </c>
      <c r="CS141">
        <v>1</v>
      </c>
      <c r="CT141">
        <v>0</v>
      </c>
      <c r="CU141">
        <v>35</v>
      </c>
      <c r="DA141" s="33" t="s">
        <v>85</v>
      </c>
    </row>
    <row r="142" spans="1:105"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50">
        <v>0</v>
      </c>
      <c r="BU142" s="64">
        <v>0</v>
      </c>
      <c r="BV142" s="50">
        <v>0</v>
      </c>
      <c r="BW142" s="50">
        <v>0</v>
      </c>
      <c r="BX142" s="50">
        <v>1</v>
      </c>
      <c r="BY142" s="64">
        <v>0</v>
      </c>
      <c r="BZ142" s="50">
        <v>0</v>
      </c>
      <c r="CA142" s="50">
        <v>0</v>
      </c>
      <c r="CB142" s="50">
        <v>0</v>
      </c>
      <c r="CC142" s="50">
        <v>0</v>
      </c>
      <c r="CD142" s="64">
        <v>0</v>
      </c>
      <c r="CE142" s="50">
        <v>0</v>
      </c>
      <c r="CF142" s="50">
        <v>0</v>
      </c>
      <c r="CG142" s="50">
        <v>0</v>
      </c>
      <c r="CH142" s="50">
        <v>1</v>
      </c>
      <c r="CI142" s="50">
        <v>0</v>
      </c>
      <c r="CJ142" s="50">
        <v>0</v>
      </c>
      <c r="CK142" s="50">
        <v>1</v>
      </c>
      <c r="CL142">
        <v>0</v>
      </c>
      <c r="CM142" s="50">
        <v>0</v>
      </c>
      <c r="CN142" s="50">
        <v>1</v>
      </c>
      <c r="CO142" s="50">
        <v>1</v>
      </c>
      <c r="CP142" s="64">
        <v>0</v>
      </c>
      <c r="CQ142">
        <v>0.29799999999999999</v>
      </c>
      <c r="CR142">
        <v>3</v>
      </c>
      <c r="CS142">
        <v>1</v>
      </c>
      <c r="CT142">
        <v>0</v>
      </c>
      <c r="CU142">
        <v>35</v>
      </c>
      <c r="CV142" s="66"/>
      <c r="DA142" s="33" t="s">
        <v>85</v>
      </c>
    </row>
    <row r="143" spans="1:105"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v>0</v>
      </c>
      <c r="BU143" s="17">
        <v>0</v>
      </c>
      <c r="BV143">
        <v>0</v>
      </c>
      <c r="BW143">
        <v>0</v>
      </c>
      <c r="BX143">
        <v>0</v>
      </c>
      <c r="BY143" s="17">
        <v>1</v>
      </c>
      <c r="BZ143">
        <v>0</v>
      </c>
      <c r="CA143">
        <v>0</v>
      </c>
      <c r="CB143">
        <v>0</v>
      </c>
      <c r="CC143">
        <v>0</v>
      </c>
      <c r="CD143" s="17">
        <v>0</v>
      </c>
      <c r="CE143">
        <v>0</v>
      </c>
      <c r="CF143">
        <v>0</v>
      </c>
      <c r="CG143">
        <v>1</v>
      </c>
      <c r="CH143">
        <v>1</v>
      </c>
      <c r="CI143">
        <v>0</v>
      </c>
      <c r="CJ143">
        <v>0</v>
      </c>
      <c r="CK143">
        <v>0</v>
      </c>
      <c r="CL143">
        <v>0</v>
      </c>
      <c r="CM143">
        <v>0</v>
      </c>
      <c r="CN143">
        <v>0</v>
      </c>
      <c r="CO143">
        <v>0</v>
      </c>
      <c r="CP143" s="17">
        <v>0</v>
      </c>
      <c r="CQ143">
        <v>0.29799999999999999</v>
      </c>
      <c r="CR143">
        <v>5</v>
      </c>
      <c r="CS143">
        <v>0</v>
      </c>
      <c r="CT143">
        <v>1</v>
      </c>
      <c r="CU143">
        <v>35</v>
      </c>
      <c r="DA143" s="33" t="s">
        <v>85</v>
      </c>
    </row>
    <row r="144" spans="1:105"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v>0</v>
      </c>
      <c r="BU144" s="17">
        <v>0</v>
      </c>
      <c r="BV144">
        <v>0</v>
      </c>
      <c r="BW144">
        <v>0</v>
      </c>
      <c r="BX144">
        <v>0</v>
      </c>
      <c r="BY144" s="17">
        <v>1</v>
      </c>
      <c r="BZ144">
        <v>0</v>
      </c>
      <c r="CA144">
        <v>0</v>
      </c>
      <c r="CB144">
        <v>0</v>
      </c>
      <c r="CC144">
        <v>0</v>
      </c>
      <c r="CD144" s="17">
        <v>0</v>
      </c>
      <c r="CE144">
        <v>0</v>
      </c>
      <c r="CF144">
        <v>0</v>
      </c>
      <c r="CG144">
        <v>1</v>
      </c>
      <c r="CH144">
        <v>1</v>
      </c>
      <c r="CI144">
        <v>0</v>
      </c>
      <c r="CJ144">
        <v>0</v>
      </c>
      <c r="CK144">
        <v>0</v>
      </c>
      <c r="CL144">
        <v>0</v>
      </c>
      <c r="CM144">
        <v>0</v>
      </c>
      <c r="CN144">
        <v>0</v>
      </c>
      <c r="CO144">
        <v>0</v>
      </c>
      <c r="CP144" s="17">
        <v>0</v>
      </c>
      <c r="CQ144">
        <v>0.29799999999999999</v>
      </c>
      <c r="CR144">
        <v>5</v>
      </c>
      <c r="CS144">
        <v>0</v>
      </c>
      <c r="CT144">
        <v>1</v>
      </c>
      <c r="CU144">
        <v>35</v>
      </c>
      <c r="DA144" s="33" t="s">
        <v>85</v>
      </c>
    </row>
    <row r="145" spans="1:105"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v>0</v>
      </c>
      <c r="BU145" s="17">
        <v>0</v>
      </c>
      <c r="BV145">
        <v>0</v>
      </c>
      <c r="BW145">
        <v>0</v>
      </c>
      <c r="BX145">
        <v>0</v>
      </c>
      <c r="BY145" s="17">
        <v>1</v>
      </c>
      <c r="BZ145">
        <v>0</v>
      </c>
      <c r="CA145">
        <v>0</v>
      </c>
      <c r="CB145">
        <v>0</v>
      </c>
      <c r="CC145">
        <v>0</v>
      </c>
      <c r="CD145" s="17">
        <v>0</v>
      </c>
      <c r="CE145">
        <v>0</v>
      </c>
      <c r="CF145">
        <v>0</v>
      </c>
      <c r="CG145">
        <v>1</v>
      </c>
      <c r="CH145">
        <v>1</v>
      </c>
      <c r="CI145">
        <v>0</v>
      </c>
      <c r="CJ145">
        <v>0</v>
      </c>
      <c r="CK145">
        <v>0</v>
      </c>
      <c r="CL145">
        <v>0</v>
      </c>
      <c r="CM145">
        <v>0</v>
      </c>
      <c r="CN145">
        <v>0</v>
      </c>
      <c r="CO145">
        <v>0</v>
      </c>
      <c r="CP145" s="17">
        <v>0</v>
      </c>
      <c r="CQ145">
        <v>0.29799999999999999</v>
      </c>
      <c r="CR145">
        <v>5</v>
      </c>
      <c r="CS145">
        <v>0</v>
      </c>
      <c r="CT145">
        <v>1</v>
      </c>
      <c r="CU145">
        <v>35</v>
      </c>
      <c r="DA145" s="33" t="s">
        <v>85</v>
      </c>
    </row>
    <row r="146" spans="1:105"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v>0</v>
      </c>
      <c r="BU146" s="17">
        <v>0</v>
      </c>
      <c r="BV146">
        <v>0</v>
      </c>
      <c r="BW146">
        <v>0</v>
      </c>
      <c r="BX146">
        <v>0</v>
      </c>
      <c r="BY146" s="17">
        <v>1</v>
      </c>
      <c r="BZ146">
        <v>0</v>
      </c>
      <c r="CA146">
        <v>0</v>
      </c>
      <c r="CB146">
        <v>0</v>
      </c>
      <c r="CC146">
        <v>0</v>
      </c>
      <c r="CD146" s="17">
        <v>0</v>
      </c>
      <c r="CE146">
        <v>0</v>
      </c>
      <c r="CF146">
        <v>0</v>
      </c>
      <c r="CG146">
        <v>1</v>
      </c>
      <c r="CH146">
        <v>1</v>
      </c>
      <c r="CI146">
        <v>0</v>
      </c>
      <c r="CJ146">
        <v>0</v>
      </c>
      <c r="CK146">
        <v>0</v>
      </c>
      <c r="CL146">
        <v>0</v>
      </c>
      <c r="CM146">
        <v>0</v>
      </c>
      <c r="CN146">
        <v>0</v>
      </c>
      <c r="CO146">
        <v>0</v>
      </c>
      <c r="CP146" s="17">
        <v>0</v>
      </c>
      <c r="CQ146">
        <v>0.29799999999999999</v>
      </c>
      <c r="CR146">
        <v>5</v>
      </c>
      <c r="CS146">
        <v>0</v>
      </c>
      <c r="CT146">
        <v>1</v>
      </c>
      <c r="CU146">
        <v>35</v>
      </c>
      <c r="DA146" s="33" t="s">
        <v>85</v>
      </c>
    </row>
    <row r="147" spans="1:105"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v>0</v>
      </c>
      <c r="BU147" s="17">
        <v>0</v>
      </c>
      <c r="BV147">
        <v>0</v>
      </c>
      <c r="BW147">
        <v>0</v>
      </c>
      <c r="BX147">
        <v>0</v>
      </c>
      <c r="BY147" s="17">
        <v>1</v>
      </c>
      <c r="BZ147">
        <v>0</v>
      </c>
      <c r="CA147">
        <v>0</v>
      </c>
      <c r="CB147">
        <v>0</v>
      </c>
      <c r="CC147">
        <v>0</v>
      </c>
      <c r="CD147" s="17">
        <v>0</v>
      </c>
      <c r="CE147">
        <v>0</v>
      </c>
      <c r="CF147">
        <v>0</v>
      </c>
      <c r="CG147">
        <v>1</v>
      </c>
      <c r="CH147">
        <v>1</v>
      </c>
      <c r="CI147">
        <v>0</v>
      </c>
      <c r="CJ147">
        <v>0</v>
      </c>
      <c r="CK147">
        <v>0</v>
      </c>
      <c r="CL147">
        <v>0</v>
      </c>
      <c r="CM147">
        <v>0</v>
      </c>
      <c r="CN147">
        <v>0</v>
      </c>
      <c r="CO147">
        <v>0</v>
      </c>
      <c r="CP147" s="17">
        <v>0</v>
      </c>
      <c r="CQ147">
        <v>0.29799999999999999</v>
      </c>
      <c r="CR147">
        <v>5</v>
      </c>
      <c r="CS147">
        <v>0</v>
      </c>
      <c r="CT147">
        <v>1</v>
      </c>
      <c r="CU147">
        <v>35</v>
      </c>
      <c r="DA147" s="33" t="s">
        <v>85</v>
      </c>
    </row>
    <row r="148" spans="1:105"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v>0</v>
      </c>
      <c r="BU148" s="17">
        <v>0</v>
      </c>
      <c r="BV148">
        <v>0</v>
      </c>
      <c r="BW148">
        <v>0</v>
      </c>
      <c r="BX148">
        <v>0</v>
      </c>
      <c r="BY148" s="17">
        <v>1</v>
      </c>
      <c r="BZ148">
        <v>0</v>
      </c>
      <c r="CA148">
        <v>0</v>
      </c>
      <c r="CB148">
        <v>0</v>
      </c>
      <c r="CC148">
        <v>0</v>
      </c>
      <c r="CD148" s="17">
        <v>0</v>
      </c>
      <c r="CE148">
        <v>0</v>
      </c>
      <c r="CF148">
        <v>0</v>
      </c>
      <c r="CG148">
        <v>1</v>
      </c>
      <c r="CH148">
        <v>1</v>
      </c>
      <c r="CI148">
        <v>0</v>
      </c>
      <c r="CJ148">
        <v>0</v>
      </c>
      <c r="CK148">
        <v>0</v>
      </c>
      <c r="CL148">
        <v>0</v>
      </c>
      <c r="CM148">
        <v>0</v>
      </c>
      <c r="CN148">
        <v>0</v>
      </c>
      <c r="CO148">
        <v>0</v>
      </c>
      <c r="CP148" s="17">
        <v>0</v>
      </c>
      <c r="CQ148">
        <v>0.29799999999999999</v>
      </c>
      <c r="CR148">
        <v>5</v>
      </c>
      <c r="CS148">
        <v>0</v>
      </c>
      <c r="CT148">
        <v>1</v>
      </c>
      <c r="CU148">
        <v>35</v>
      </c>
      <c r="DA148" s="33" t="s">
        <v>85</v>
      </c>
    </row>
    <row r="149" spans="1:105"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v>0</v>
      </c>
      <c r="BU149" s="17">
        <v>0</v>
      </c>
      <c r="BV149">
        <v>0</v>
      </c>
      <c r="BW149">
        <v>0</v>
      </c>
      <c r="BX149">
        <v>0</v>
      </c>
      <c r="BY149" s="17">
        <v>1</v>
      </c>
      <c r="BZ149">
        <v>0</v>
      </c>
      <c r="CA149">
        <v>0</v>
      </c>
      <c r="CB149">
        <v>0</v>
      </c>
      <c r="CC149">
        <v>0</v>
      </c>
      <c r="CD149" s="17">
        <v>0</v>
      </c>
      <c r="CE149">
        <v>0</v>
      </c>
      <c r="CF149">
        <v>0</v>
      </c>
      <c r="CG149">
        <v>1</v>
      </c>
      <c r="CH149">
        <v>1</v>
      </c>
      <c r="CI149">
        <v>0</v>
      </c>
      <c r="CJ149">
        <v>0</v>
      </c>
      <c r="CK149">
        <v>0</v>
      </c>
      <c r="CL149">
        <v>0</v>
      </c>
      <c r="CM149">
        <v>0</v>
      </c>
      <c r="CN149">
        <v>0</v>
      </c>
      <c r="CO149">
        <v>0</v>
      </c>
      <c r="CP149" s="17">
        <v>0</v>
      </c>
      <c r="CQ149">
        <v>0.29799999999999999</v>
      </c>
      <c r="CR149">
        <v>5</v>
      </c>
      <c r="CS149">
        <v>0</v>
      </c>
      <c r="CT149">
        <v>1</v>
      </c>
      <c r="CU149">
        <v>35</v>
      </c>
      <c r="DA149" s="33" t="s">
        <v>85</v>
      </c>
    </row>
    <row r="150" spans="1:105"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v>0</v>
      </c>
      <c r="BU150" s="17">
        <v>0</v>
      </c>
      <c r="BV150">
        <v>0</v>
      </c>
      <c r="BW150">
        <v>0</v>
      </c>
      <c r="BX150">
        <v>0</v>
      </c>
      <c r="BY150" s="17">
        <v>1</v>
      </c>
      <c r="BZ150">
        <v>0</v>
      </c>
      <c r="CA150">
        <v>0</v>
      </c>
      <c r="CB150">
        <v>0</v>
      </c>
      <c r="CC150">
        <v>0</v>
      </c>
      <c r="CD150" s="17">
        <v>0</v>
      </c>
      <c r="CE150">
        <v>0</v>
      </c>
      <c r="CF150">
        <v>0</v>
      </c>
      <c r="CG150">
        <v>1</v>
      </c>
      <c r="CH150">
        <v>1</v>
      </c>
      <c r="CI150">
        <v>0</v>
      </c>
      <c r="CJ150">
        <v>0</v>
      </c>
      <c r="CK150">
        <v>0</v>
      </c>
      <c r="CL150">
        <v>0</v>
      </c>
      <c r="CM150">
        <v>0</v>
      </c>
      <c r="CN150">
        <v>0</v>
      </c>
      <c r="CO150">
        <v>0</v>
      </c>
      <c r="CP150" s="17">
        <v>0</v>
      </c>
      <c r="CQ150">
        <v>0.29799999999999999</v>
      </c>
      <c r="CR150">
        <v>5</v>
      </c>
      <c r="CS150">
        <v>0</v>
      </c>
      <c r="CT150">
        <v>1</v>
      </c>
      <c r="CU150">
        <v>35</v>
      </c>
      <c r="DA150" s="33" t="s">
        <v>85</v>
      </c>
    </row>
    <row r="151" spans="1:105"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v>0</v>
      </c>
      <c r="BU151" s="17">
        <v>0</v>
      </c>
      <c r="BV151">
        <v>0</v>
      </c>
      <c r="BW151">
        <v>0</v>
      </c>
      <c r="BX151">
        <v>0</v>
      </c>
      <c r="BY151" s="17">
        <v>1</v>
      </c>
      <c r="BZ151">
        <v>0</v>
      </c>
      <c r="CA151">
        <v>0</v>
      </c>
      <c r="CB151">
        <v>0</v>
      </c>
      <c r="CC151">
        <v>0</v>
      </c>
      <c r="CD151" s="17">
        <v>0</v>
      </c>
      <c r="CE151">
        <v>0</v>
      </c>
      <c r="CF151">
        <v>0</v>
      </c>
      <c r="CG151">
        <v>1</v>
      </c>
      <c r="CH151">
        <v>1</v>
      </c>
      <c r="CI151">
        <v>0</v>
      </c>
      <c r="CJ151">
        <v>0</v>
      </c>
      <c r="CK151">
        <v>0</v>
      </c>
      <c r="CL151">
        <v>0</v>
      </c>
      <c r="CM151">
        <v>0</v>
      </c>
      <c r="CN151">
        <v>0</v>
      </c>
      <c r="CO151">
        <v>0</v>
      </c>
      <c r="CP151" s="17">
        <v>0</v>
      </c>
      <c r="CQ151">
        <v>0.29799999999999999</v>
      </c>
      <c r="CR151">
        <v>5</v>
      </c>
      <c r="CS151">
        <v>0</v>
      </c>
      <c r="CT151">
        <v>1</v>
      </c>
      <c r="CU151">
        <v>35</v>
      </c>
      <c r="DA151" s="33" t="s">
        <v>85</v>
      </c>
    </row>
    <row r="152" spans="1:105"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v>0</v>
      </c>
      <c r="BU152" s="17">
        <v>0</v>
      </c>
      <c r="BV152">
        <v>0</v>
      </c>
      <c r="BW152">
        <v>0</v>
      </c>
      <c r="BX152">
        <v>0</v>
      </c>
      <c r="BY152" s="17">
        <v>1</v>
      </c>
      <c r="BZ152">
        <v>0</v>
      </c>
      <c r="CA152">
        <v>0</v>
      </c>
      <c r="CB152">
        <v>0</v>
      </c>
      <c r="CC152">
        <v>0</v>
      </c>
      <c r="CD152" s="17">
        <v>0</v>
      </c>
      <c r="CE152">
        <v>0</v>
      </c>
      <c r="CF152">
        <v>0</v>
      </c>
      <c r="CG152">
        <v>1</v>
      </c>
      <c r="CH152">
        <v>1</v>
      </c>
      <c r="CI152">
        <v>0</v>
      </c>
      <c r="CJ152">
        <v>0</v>
      </c>
      <c r="CK152">
        <v>0</v>
      </c>
      <c r="CL152">
        <v>0</v>
      </c>
      <c r="CM152">
        <v>0</v>
      </c>
      <c r="CN152">
        <v>0</v>
      </c>
      <c r="CO152">
        <v>0</v>
      </c>
      <c r="CP152" s="17">
        <v>0</v>
      </c>
      <c r="CQ152">
        <v>0.29799999999999999</v>
      </c>
      <c r="CR152">
        <v>5</v>
      </c>
      <c r="CS152">
        <v>0</v>
      </c>
      <c r="CT152">
        <v>1</v>
      </c>
      <c r="CU152">
        <v>35</v>
      </c>
      <c r="DA152" s="33" t="s">
        <v>85</v>
      </c>
    </row>
    <row r="153" spans="1:105"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v>0</v>
      </c>
      <c r="BU153" s="17">
        <v>0</v>
      </c>
      <c r="BV153">
        <v>0</v>
      </c>
      <c r="BW153">
        <v>0</v>
      </c>
      <c r="BX153">
        <v>0</v>
      </c>
      <c r="BY153" s="17">
        <v>1</v>
      </c>
      <c r="BZ153">
        <v>0</v>
      </c>
      <c r="CA153">
        <v>0</v>
      </c>
      <c r="CB153">
        <v>0</v>
      </c>
      <c r="CC153">
        <v>0</v>
      </c>
      <c r="CD153" s="17">
        <v>0</v>
      </c>
      <c r="CE153">
        <v>0</v>
      </c>
      <c r="CF153">
        <v>0</v>
      </c>
      <c r="CG153">
        <v>1</v>
      </c>
      <c r="CH153">
        <v>1</v>
      </c>
      <c r="CI153">
        <v>0</v>
      </c>
      <c r="CJ153">
        <v>0</v>
      </c>
      <c r="CK153">
        <v>0</v>
      </c>
      <c r="CL153">
        <v>0</v>
      </c>
      <c r="CM153">
        <v>0</v>
      </c>
      <c r="CN153">
        <v>0</v>
      </c>
      <c r="CO153">
        <v>0</v>
      </c>
      <c r="CP153" s="17">
        <v>0</v>
      </c>
      <c r="CQ153">
        <v>0.29799999999999999</v>
      </c>
      <c r="CR153">
        <v>5</v>
      </c>
      <c r="CS153">
        <v>0</v>
      </c>
      <c r="CT153">
        <v>1</v>
      </c>
      <c r="CU153">
        <v>35</v>
      </c>
      <c r="DA153" s="33" t="s">
        <v>85</v>
      </c>
    </row>
    <row r="154" spans="1:105"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50">
        <v>0</v>
      </c>
      <c r="BU154" s="64">
        <v>0</v>
      </c>
      <c r="BV154" s="50">
        <v>0</v>
      </c>
      <c r="BW154" s="50">
        <v>0</v>
      </c>
      <c r="BX154" s="50">
        <v>0</v>
      </c>
      <c r="BY154" s="64">
        <v>1</v>
      </c>
      <c r="BZ154" s="50">
        <v>0</v>
      </c>
      <c r="CA154" s="50">
        <v>0</v>
      </c>
      <c r="CB154" s="50">
        <v>0</v>
      </c>
      <c r="CC154" s="50">
        <v>0</v>
      </c>
      <c r="CD154" s="64">
        <v>0</v>
      </c>
      <c r="CE154" s="50">
        <v>0</v>
      </c>
      <c r="CF154" s="50">
        <v>0</v>
      </c>
      <c r="CG154" s="50">
        <v>1</v>
      </c>
      <c r="CH154" s="50">
        <v>1</v>
      </c>
      <c r="CI154" s="50">
        <v>0</v>
      </c>
      <c r="CJ154" s="50">
        <v>0</v>
      </c>
      <c r="CK154" s="50">
        <v>0</v>
      </c>
      <c r="CL154">
        <v>0</v>
      </c>
      <c r="CM154" s="50">
        <v>0</v>
      </c>
      <c r="CN154" s="50">
        <v>0</v>
      </c>
      <c r="CO154" s="50">
        <v>0</v>
      </c>
      <c r="CP154" s="64">
        <v>0</v>
      </c>
      <c r="CQ154">
        <v>0.29799999999999999</v>
      </c>
      <c r="CR154">
        <v>5</v>
      </c>
      <c r="CS154">
        <v>0</v>
      </c>
      <c r="CT154">
        <v>1</v>
      </c>
      <c r="CU154">
        <v>35</v>
      </c>
      <c r="CV154" s="66"/>
      <c r="DA154" s="33" t="s">
        <v>85</v>
      </c>
    </row>
    <row r="155" spans="1:105"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v>0</v>
      </c>
      <c r="BU155" s="17">
        <v>0</v>
      </c>
      <c r="BV155">
        <v>0</v>
      </c>
      <c r="BW155">
        <v>0</v>
      </c>
      <c r="BX155">
        <v>1</v>
      </c>
      <c r="BY155" s="17">
        <v>0</v>
      </c>
      <c r="BZ155">
        <v>0</v>
      </c>
      <c r="CA155">
        <v>0</v>
      </c>
      <c r="CB155">
        <v>0</v>
      </c>
      <c r="CC155">
        <v>0</v>
      </c>
      <c r="CD155" s="17">
        <v>0</v>
      </c>
      <c r="CE155">
        <v>0</v>
      </c>
      <c r="CF155">
        <v>0</v>
      </c>
      <c r="CG155">
        <v>1</v>
      </c>
      <c r="CH155">
        <v>1</v>
      </c>
      <c r="CI155">
        <v>0</v>
      </c>
      <c r="CJ155">
        <v>0</v>
      </c>
      <c r="CK155">
        <v>1</v>
      </c>
      <c r="CL155">
        <v>1</v>
      </c>
      <c r="CM155">
        <v>0</v>
      </c>
      <c r="CN155">
        <v>0</v>
      </c>
      <c r="CO155">
        <v>1</v>
      </c>
      <c r="CP155" s="17">
        <v>1</v>
      </c>
      <c r="CQ155">
        <v>0</v>
      </c>
      <c r="CR155">
        <v>106</v>
      </c>
      <c r="CS155">
        <v>0</v>
      </c>
      <c r="CT155">
        <v>1</v>
      </c>
      <c r="CU155">
        <v>33</v>
      </c>
      <c r="DA155" s="33" t="s">
        <v>85</v>
      </c>
    </row>
    <row r="156" spans="1:105"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v>0</v>
      </c>
      <c r="BU156" s="17">
        <v>0</v>
      </c>
      <c r="BV156">
        <v>0</v>
      </c>
      <c r="BW156">
        <v>0</v>
      </c>
      <c r="BX156">
        <v>1</v>
      </c>
      <c r="BY156" s="17">
        <v>0</v>
      </c>
      <c r="BZ156">
        <v>0</v>
      </c>
      <c r="CA156">
        <v>0</v>
      </c>
      <c r="CB156">
        <v>0</v>
      </c>
      <c r="CC156">
        <v>0</v>
      </c>
      <c r="CD156" s="17">
        <v>0</v>
      </c>
      <c r="CE156">
        <v>0</v>
      </c>
      <c r="CF156">
        <v>0</v>
      </c>
      <c r="CG156">
        <v>1</v>
      </c>
      <c r="CH156">
        <v>1</v>
      </c>
      <c r="CI156">
        <v>0</v>
      </c>
      <c r="CJ156">
        <v>0</v>
      </c>
      <c r="CK156">
        <v>1</v>
      </c>
      <c r="CL156">
        <v>1</v>
      </c>
      <c r="CM156">
        <v>0</v>
      </c>
      <c r="CN156">
        <v>0</v>
      </c>
      <c r="CO156">
        <v>1</v>
      </c>
      <c r="CP156" s="17">
        <v>1</v>
      </c>
      <c r="CQ156">
        <v>0</v>
      </c>
      <c r="CR156">
        <v>106</v>
      </c>
      <c r="CS156">
        <v>0</v>
      </c>
      <c r="CT156">
        <v>1</v>
      </c>
      <c r="CU156">
        <v>33</v>
      </c>
      <c r="DA156" s="33" t="s">
        <v>85</v>
      </c>
    </row>
    <row r="157" spans="1:105"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v>0</v>
      </c>
      <c r="BU157" s="17">
        <v>0</v>
      </c>
      <c r="BV157">
        <v>0</v>
      </c>
      <c r="BW157">
        <v>0</v>
      </c>
      <c r="BX157">
        <v>1</v>
      </c>
      <c r="BY157" s="17">
        <v>0</v>
      </c>
      <c r="BZ157">
        <v>0</v>
      </c>
      <c r="CA157">
        <v>0</v>
      </c>
      <c r="CB157">
        <v>0</v>
      </c>
      <c r="CC157">
        <v>0</v>
      </c>
      <c r="CD157" s="17">
        <v>0</v>
      </c>
      <c r="CE157">
        <v>0</v>
      </c>
      <c r="CF157">
        <v>0</v>
      </c>
      <c r="CG157">
        <v>1</v>
      </c>
      <c r="CH157">
        <v>1</v>
      </c>
      <c r="CI157">
        <v>0</v>
      </c>
      <c r="CJ157">
        <v>0</v>
      </c>
      <c r="CK157">
        <v>1</v>
      </c>
      <c r="CL157">
        <v>1</v>
      </c>
      <c r="CM157">
        <v>0</v>
      </c>
      <c r="CN157">
        <v>0</v>
      </c>
      <c r="CO157">
        <v>1</v>
      </c>
      <c r="CP157" s="17">
        <v>1</v>
      </c>
      <c r="CQ157">
        <v>0</v>
      </c>
      <c r="CR157">
        <v>106</v>
      </c>
      <c r="CS157">
        <v>0</v>
      </c>
      <c r="CT157">
        <v>1</v>
      </c>
      <c r="CU157">
        <v>33</v>
      </c>
      <c r="DA157" s="33" t="s">
        <v>85</v>
      </c>
    </row>
    <row r="158" spans="1:105"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v>0</v>
      </c>
      <c r="BU158" s="17">
        <v>0</v>
      </c>
      <c r="BV158">
        <v>0</v>
      </c>
      <c r="BW158">
        <v>0</v>
      </c>
      <c r="BX158">
        <v>1</v>
      </c>
      <c r="BY158" s="17">
        <v>0</v>
      </c>
      <c r="BZ158">
        <v>0</v>
      </c>
      <c r="CA158">
        <v>0</v>
      </c>
      <c r="CB158">
        <v>0</v>
      </c>
      <c r="CC158">
        <v>0</v>
      </c>
      <c r="CD158" s="17">
        <v>0</v>
      </c>
      <c r="CE158">
        <v>1</v>
      </c>
      <c r="CF158">
        <v>0</v>
      </c>
      <c r="CG158">
        <v>1</v>
      </c>
      <c r="CH158">
        <v>1</v>
      </c>
      <c r="CI158">
        <v>0</v>
      </c>
      <c r="CJ158">
        <v>0</v>
      </c>
      <c r="CK158">
        <v>1</v>
      </c>
      <c r="CL158">
        <v>1</v>
      </c>
      <c r="CM158">
        <v>0</v>
      </c>
      <c r="CN158">
        <v>0</v>
      </c>
      <c r="CO158">
        <v>1</v>
      </c>
      <c r="CP158" s="17">
        <v>1</v>
      </c>
      <c r="CQ158">
        <v>0</v>
      </c>
      <c r="CR158">
        <v>106</v>
      </c>
      <c r="CS158">
        <v>0</v>
      </c>
      <c r="CT158">
        <v>1</v>
      </c>
      <c r="CU158">
        <v>33</v>
      </c>
      <c r="DA158" s="33" t="s">
        <v>85</v>
      </c>
    </row>
    <row r="159" spans="1:105"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v>0</v>
      </c>
      <c r="BU159" s="17">
        <v>0</v>
      </c>
      <c r="BV159">
        <v>0</v>
      </c>
      <c r="BW159">
        <v>0</v>
      </c>
      <c r="BX159">
        <v>1</v>
      </c>
      <c r="BY159" s="17">
        <v>0</v>
      </c>
      <c r="BZ159">
        <v>0</v>
      </c>
      <c r="CA159">
        <v>0</v>
      </c>
      <c r="CB159">
        <v>0</v>
      </c>
      <c r="CC159">
        <v>0</v>
      </c>
      <c r="CD159" s="17">
        <v>0</v>
      </c>
      <c r="CE159">
        <v>0</v>
      </c>
      <c r="CF159">
        <v>0</v>
      </c>
      <c r="CG159">
        <v>1</v>
      </c>
      <c r="CH159">
        <v>1</v>
      </c>
      <c r="CI159">
        <v>0</v>
      </c>
      <c r="CJ159">
        <v>0</v>
      </c>
      <c r="CK159">
        <v>1</v>
      </c>
      <c r="CL159">
        <v>1</v>
      </c>
      <c r="CM159">
        <v>0</v>
      </c>
      <c r="CN159">
        <v>0</v>
      </c>
      <c r="CO159">
        <v>1</v>
      </c>
      <c r="CP159" s="17">
        <v>1</v>
      </c>
      <c r="CQ159">
        <v>0</v>
      </c>
      <c r="CR159">
        <v>106</v>
      </c>
      <c r="CS159">
        <v>0</v>
      </c>
      <c r="CT159">
        <v>1</v>
      </c>
      <c r="CU159">
        <v>33</v>
      </c>
      <c r="DA159" s="33" t="s">
        <v>85</v>
      </c>
    </row>
    <row r="160" spans="1:105"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0</v>
      </c>
      <c r="BS160">
        <v>1</v>
      </c>
      <c r="BT160">
        <v>0</v>
      </c>
      <c r="BU160" s="17">
        <v>0</v>
      </c>
      <c r="BV160">
        <v>0</v>
      </c>
      <c r="BW160">
        <v>0</v>
      </c>
      <c r="BX160">
        <v>1</v>
      </c>
      <c r="BY160" s="17">
        <v>0</v>
      </c>
      <c r="BZ160">
        <v>0</v>
      </c>
      <c r="CA160">
        <v>0</v>
      </c>
      <c r="CB160">
        <v>0</v>
      </c>
      <c r="CC160">
        <v>0</v>
      </c>
      <c r="CD160" s="17">
        <v>0</v>
      </c>
      <c r="CE160">
        <v>0</v>
      </c>
      <c r="CF160">
        <v>0</v>
      </c>
      <c r="CG160">
        <v>1</v>
      </c>
      <c r="CH160">
        <v>1</v>
      </c>
      <c r="CI160">
        <v>0</v>
      </c>
      <c r="CJ160">
        <v>0</v>
      </c>
      <c r="CK160">
        <v>1</v>
      </c>
      <c r="CL160">
        <v>1</v>
      </c>
      <c r="CM160">
        <v>0</v>
      </c>
      <c r="CN160">
        <v>0</v>
      </c>
      <c r="CO160">
        <v>1</v>
      </c>
      <c r="CP160" s="17">
        <v>1</v>
      </c>
      <c r="CQ160">
        <v>0</v>
      </c>
      <c r="CR160">
        <v>106</v>
      </c>
      <c r="CS160">
        <v>0</v>
      </c>
      <c r="CT160">
        <v>1</v>
      </c>
      <c r="CU160">
        <v>33</v>
      </c>
      <c r="DA160" s="33" t="s">
        <v>85</v>
      </c>
    </row>
    <row r="161" spans="1:105"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0</v>
      </c>
      <c r="BS161">
        <v>1</v>
      </c>
      <c r="BT161">
        <v>0</v>
      </c>
      <c r="BU161" s="17">
        <v>0</v>
      </c>
      <c r="BV161">
        <v>0</v>
      </c>
      <c r="BW161">
        <v>0</v>
      </c>
      <c r="BX161">
        <v>1</v>
      </c>
      <c r="BY161" s="17">
        <v>0</v>
      </c>
      <c r="BZ161">
        <v>0</v>
      </c>
      <c r="CA161">
        <v>0</v>
      </c>
      <c r="CB161">
        <v>0</v>
      </c>
      <c r="CC161">
        <v>0</v>
      </c>
      <c r="CD161" s="17">
        <v>0</v>
      </c>
      <c r="CE161">
        <v>0</v>
      </c>
      <c r="CF161">
        <v>0</v>
      </c>
      <c r="CG161">
        <v>1</v>
      </c>
      <c r="CH161">
        <v>1</v>
      </c>
      <c r="CI161">
        <v>0</v>
      </c>
      <c r="CJ161">
        <v>0</v>
      </c>
      <c r="CK161">
        <v>1</v>
      </c>
      <c r="CL161">
        <v>1</v>
      </c>
      <c r="CM161">
        <v>0</v>
      </c>
      <c r="CN161">
        <v>0</v>
      </c>
      <c r="CO161">
        <v>1</v>
      </c>
      <c r="CP161" s="17">
        <v>1</v>
      </c>
      <c r="CQ161">
        <v>0</v>
      </c>
      <c r="CR161">
        <v>106</v>
      </c>
      <c r="CS161">
        <v>0</v>
      </c>
      <c r="CT161">
        <v>1</v>
      </c>
      <c r="CU161">
        <v>33</v>
      </c>
      <c r="DA161" s="33" t="s">
        <v>85</v>
      </c>
    </row>
    <row r="162" spans="1:105"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0</v>
      </c>
      <c r="BS162">
        <v>1</v>
      </c>
      <c r="BT162">
        <v>0</v>
      </c>
      <c r="BU162" s="17">
        <v>0</v>
      </c>
      <c r="BV162">
        <v>0</v>
      </c>
      <c r="BW162">
        <v>0</v>
      </c>
      <c r="BX162">
        <v>1</v>
      </c>
      <c r="BY162" s="17">
        <v>0</v>
      </c>
      <c r="BZ162">
        <v>0</v>
      </c>
      <c r="CA162">
        <v>0</v>
      </c>
      <c r="CB162">
        <v>0</v>
      </c>
      <c r="CC162">
        <v>0</v>
      </c>
      <c r="CD162" s="17">
        <v>0</v>
      </c>
      <c r="CE162">
        <v>0</v>
      </c>
      <c r="CF162">
        <v>0</v>
      </c>
      <c r="CG162">
        <v>1</v>
      </c>
      <c r="CH162">
        <v>1</v>
      </c>
      <c r="CI162">
        <v>0</v>
      </c>
      <c r="CJ162">
        <v>0</v>
      </c>
      <c r="CK162">
        <v>1</v>
      </c>
      <c r="CL162">
        <v>1</v>
      </c>
      <c r="CM162">
        <v>0</v>
      </c>
      <c r="CN162">
        <v>0</v>
      </c>
      <c r="CO162">
        <v>1</v>
      </c>
      <c r="CP162" s="17">
        <v>1</v>
      </c>
      <c r="CQ162">
        <v>0</v>
      </c>
      <c r="CR162">
        <v>106</v>
      </c>
      <c r="CS162">
        <v>0</v>
      </c>
      <c r="CT162">
        <v>1</v>
      </c>
      <c r="CU162">
        <v>33</v>
      </c>
      <c r="DA162" s="33" t="s">
        <v>85</v>
      </c>
    </row>
    <row r="163" spans="1:105"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0</v>
      </c>
      <c r="BS163">
        <v>1</v>
      </c>
      <c r="BT163">
        <v>0</v>
      </c>
      <c r="BU163" s="17">
        <v>0</v>
      </c>
      <c r="BV163">
        <v>0</v>
      </c>
      <c r="BW163">
        <v>0</v>
      </c>
      <c r="BX163">
        <v>1</v>
      </c>
      <c r="BY163" s="17">
        <v>0</v>
      </c>
      <c r="BZ163">
        <v>0</v>
      </c>
      <c r="CA163">
        <v>0</v>
      </c>
      <c r="CB163">
        <v>0</v>
      </c>
      <c r="CC163">
        <v>0</v>
      </c>
      <c r="CD163" s="17">
        <v>0</v>
      </c>
      <c r="CE163">
        <v>0</v>
      </c>
      <c r="CF163">
        <v>0</v>
      </c>
      <c r="CG163">
        <v>1</v>
      </c>
      <c r="CH163">
        <v>1</v>
      </c>
      <c r="CI163">
        <v>0</v>
      </c>
      <c r="CJ163">
        <v>0</v>
      </c>
      <c r="CK163">
        <v>1</v>
      </c>
      <c r="CL163">
        <v>1</v>
      </c>
      <c r="CM163">
        <v>0</v>
      </c>
      <c r="CN163">
        <v>0</v>
      </c>
      <c r="CO163">
        <v>1</v>
      </c>
      <c r="CP163" s="17">
        <v>1</v>
      </c>
      <c r="CQ163">
        <v>0</v>
      </c>
      <c r="CR163">
        <v>106</v>
      </c>
      <c r="CS163">
        <v>0</v>
      </c>
      <c r="CT163">
        <v>1</v>
      </c>
      <c r="CU163">
        <v>33</v>
      </c>
      <c r="DA163" s="33" t="s">
        <v>85</v>
      </c>
    </row>
    <row r="164" spans="1:105"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0</v>
      </c>
      <c r="BS164">
        <v>1</v>
      </c>
      <c r="BT164">
        <v>0</v>
      </c>
      <c r="BU164" s="17">
        <v>0</v>
      </c>
      <c r="BV164">
        <v>0</v>
      </c>
      <c r="BW164">
        <v>0</v>
      </c>
      <c r="BX164">
        <v>1</v>
      </c>
      <c r="BY164" s="17">
        <v>0</v>
      </c>
      <c r="BZ164">
        <v>0</v>
      </c>
      <c r="CA164">
        <v>0</v>
      </c>
      <c r="CB164">
        <v>0</v>
      </c>
      <c r="CC164">
        <v>0</v>
      </c>
      <c r="CD164" s="17">
        <v>0</v>
      </c>
      <c r="CE164">
        <v>0</v>
      </c>
      <c r="CF164">
        <v>0</v>
      </c>
      <c r="CG164">
        <v>1</v>
      </c>
      <c r="CH164">
        <v>1</v>
      </c>
      <c r="CI164">
        <v>0</v>
      </c>
      <c r="CJ164">
        <v>0</v>
      </c>
      <c r="CK164">
        <v>1</v>
      </c>
      <c r="CL164">
        <v>1</v>
      </c>
      <c r="CM164">
        <v>0</v>
      </c>
      <c r="CN164">
        <v>0</v>
      </c>
      <c r="CO164">
        <v>1</v>
      </c>
      <c r="CP164" s="17">
        <v>1</v>
      </c>
      <c r="CQ164">
        <v>0</v>
      </c>
      <c r="CR164">
        <v>106</v>
      </c>
      <c r="CS164">
        <v>0</v>
      </c>
      <c r="CT164">
        <v>1</v>
      </c>
      <c r="CU164">
        <v>33</v>
      </c>
      <c r="DA164" s="33" t="s">
        <v>85</v>
      </c>
    </row>
    <row r="165" spans="1:105"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0</v>
      </c>
      <c r="BS165">
        <v>1</v>
      </c>
      <c r="BT165">
        <v>0</v>
      </c>
      <c r="BU165" s="17">
        <v>0</v>
      </c>
      <c r="BV165">
        <v>0</v>
      </c>
      <c r="BW165">
        <v>0</v>
      </c>
      <c r="BX165">
        <v>1</v>
      </c>
      <c r="BY165" s="17">
        <v>0</v>
      </c>
      <c r="BZ165">
        <v>0</v>
      </c>
      <c r="CA165">
        <v>0</v>
      </c>
      <c r="CB165">
        <v>0</v>
      </c>
      <c r="CC165">
        <v>0</v>
      </c>
      <c r="CD165" s="17">
        <v>0</v>
      </c>
      <c r="CE165">
        <v>0</v>
      </c>
      <c r="CF165">
        <v>0</v>
      </c>
      <c r="CG165">
        <v>1</v>
      </c>
      <c r="CH165">
        <v>1</v>
      </c>
      <c r="CI165">
        <v>0</v>
      </c>
      <c r="CJ165">
        <v>0</v>
      </c>
      <c r="CK165">
        <v>1</v>
      </c>
      <c r="CL165">
        <v>1</v>
      </c>
      <c r="CM165">
        <v>0</v>
      </c>
      <c r="CN165">
        <v>0</v>
      </c>
      <c r="CO165">
        <v>0</v>
      </c>
      <c r="CP165" s="17">
        <v>1</v>
      </c>
      <c r="CQ165">
        <v>0</v>
      </c>
      <c r="CR165">
        <v>106</v>
      </c>
      <c r="CS165">
        <v>0</v>
      </c>
      <c r="CT165">
        <v>1</v>
      </c>
      <c r="CU165">
        <v>33</v>
      </c>
      <c r="DA165" s="33" t="s">
        <v>85</v>
      </c>
    </row>
    <row r="166" spans="1:105"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0</v>
      </c>
      <c r="BS166">
        <v>1</v>
      </c>
      <c r="BT166">
        <v>0</v>
      </c>
      <c r="BU166" s="17">
        <v>0</v>
      </c>
      <c r="BV166">
        <v>0</v>
      </c>
      <c r="BW166">
        <v>0</v>
      </c>
      <c r="BX166">
        <v>1</v>
      </c>
      <c r="BY166" s="17">
        <v>0</v>
      </c>
      <c r="BZ166">
        <v>0</v>
      </c>
      <c r="CA166">
        <v>0</v>
      </c>
      <c r="CB166">
        <v>0</v>
      </c>
      <c r="CC166">
        <v>0</v>
      </c>
      <c r="CD166" s="17">
        <v>0</v>
      </c>
      <c r="CE166">
        <v>0</v>
      </c>
      <c r="CF166">
        <v>0</v>
      </c>
      <c r="CG166">
        <v>1</v>
      </c>
      <c r="CH166">
        <v>1</v>
      </c>
      <c r="CI166">
        <v>0</v>
      </c>
      <c r="CJ166">
        <v>0</v>
      </c>
      <c r="CK166">
        <v>1</v>
      </c>
      <c r="CL166">
        <v>1</v>
      </c>
      <c r="CM166">
        <v>0</v>
      </c>
      <c r="CN166">
        <v>0</v>
      </c>
      <c r="CO166">
        <v>0</v>
      </c>
      <c r="CP166" s="17">
        <v>1</v>
      </c>
      <c r="CQ166">
        <v>0</v>
      </c>
      <c r="CR166">
        <v>106</v>
      </c>
      <c r="CS166">
        <v>0</v>
      </c>
      <c r="CT166">
        <v>1</v>
      </c>
      <c r="CU166">
        <v>33</v>
      </c>
      <c r="DA166" s="33" t="s">
        <v>85</v>
      </c>
    </row>
    <row r="167" spans="1:105"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0</v>
      </c>
      <c r="BS167">
        <v>1</v>
      </c>
      <c r="BT167">
        <v>0</v>
      </c>
      <c r="BU167" s="17">
        <v>0</v>
      </c>
      <c r="BV167">
        <v>0</v>
      </c>
      <c r="BW167">
        <v>0</v>
      </c>
      <c r="BX167">
        <v>1</v>
      </c>
      <c r="BY167" s="17">
        <v>0</v>
      </c>
      <c r="BZ167">
        <v>0</v>
      </c>
      <c r="CA167">
        <v>0</v>
      </c>
      <c r="CB167">
        <v>0</v>
      </c>
      <c r="CC167">
        <v>0</v>
      </c>
      <c r="CD167" s="17">
        <v>0</v>
      </c>
      <c r="CE167">
        <v>0</v>
      </c>
      <c r="CF167">
        <v>0</v>
      </c>
      <c r="CG167">
        <v>1</v>
      </c>
      <c r="CH167">
        <v>1</v>
      </c>
      <c r="CI167">
        <v>0</v>
      </c>
      <c r="CJ167">
        <v>0</v>
      </c>
      <c r="CK167">
        <v>1</v>
      </c>
      <c r="CL167">
        <v>1</v>
      </c>
      <c r="CM167">
        <v>0</v>
      </c>
      <c r="CN167">
        <v>0</v>
      </c>
      <c r="CO167">
        <v>0</v>
      </c>
      <c r="CP167" s="17">
        <v>1</v>
      </c>
      <c r="CQ167">
        <v>0</v>
      </c>
      <c r="CR167">
        <v>106</v>
      </c>
      <c r="CS167">
        <v>0</v>
      </c>
      <c r="CT167">
        <v>1</v>
      </c>
      <c r="CU167">
        <v>33</v>
      </c>
      <c r="DA167" s="33" t="s">
        <v>85</v>
      </c>
    </row>
    <row r="168" spans="1:105"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0</v>
      </c>
      <c r="BS168">
        <v>1</v>
      </c>
      <c r="BT168">
        <v>0</v>
      </c>
      <c r="BU168" s="17">
        <v>0</v>
      </c>
      <c r="BV168">
        <v>0</v>
      </c>
      <c r="BW168">
        <v>0</v>
      </c>
      <c r="BX168">
        <v>1</v>
      </c>
      <c r="BY168" s="17">
        <v>0</v>
      </c>
      <c r="BZ168">
        <v>0</v>
      </c>
      <c r="CA168">
        <v>0</v>
      </c>
      <c r="CB168">
        <v>0</v>
      </c>
      <c r="CC168">
        <v>0</v>
      </c>
      <c r="CD168" s="17">
        <v>0</v>
      </c>
      <c r="CE168">
        <v>0</v>
      </c>
      <c r="CF168">
        <v>0</v>
      </c>
      <c r="CG168">
        <v>1</v>
      </c>
      <c r="CH168">
        <v>1</v>
      </c>
      <c r="CI168">
        <v>0</v>
      </c>
      <c r="CJ168">
        <v>0</v>
      </c>
      <c r="CK168">
        <v>1</v>
      </c>
      <c r="CL168">
        <v>1</v>
      </c>
      <c r="CM168">
        <v>0</v>
      </c>
      <c r="CN168">
        <v>0</v>
      </c>
      <c r="CO168">
        <v>0</v>
      </c>
      <c r="CP168" s="17">
        <v>1</v>
      </c>
      <c r="CQ168">
        <v>0</v>
      </c>
      <c r="CR168">
        <v>106</v>
      </c>
      <c r="CS168">
        <v>0</v>
      </c>
      <c r="CT168">
        <v>1</v>
      </c>
      <c r="CU168">
        <v>33</v>
      </c>
      <c r="DA168" s="33" t="s">
        <v>85</v>
      </c>
    </row>
    <row r="169" spans="1:105"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0</v>
      </c>
      <c r="BS169">
        <v>1</v>
      </c>
      <c r="BT169">
        <v>0</v>
      </c>
      <c r="BU169" s="17">
        <v>0</v>
      </c>
      <c r="BV169">
        <v>0</v>
      </c>
      <c r="BW169">
        <v>0</v>
      </c>
      <c r="BX169">
        <v>1</v>
      </c>
      <c r="BY169" s="17">
        <v>0</v>
      </c>
      <c r="BZ169">
        <v>0</v>
      </c>
      <c r="CA169">
        <v>0</v>
      </c>
      <c r="CB169">
        <v>0</v>
      </c>
      <c r="CC169">
        <v>0</v>
      </c>
      <c r="CD169" s="17">
        <v>0</v>
      </c>
      <c r="CE169">
        <v>0</v>
      </c>
      <c r="CF169">
        <v>0</v>
      </c>
      <c r="CG169">
        <v>1</v>
      </c>
      <c r="CH169">
        <v>1</v>
      </c>
      <c r="CI169">
        <v>0</v>
      </c>
      <c r="CJ169">
        <v>0</v>
      </c>
      <c r="CK169">
        <v>1</v>
      </c>
      <c r="CL169">
        <v>1</v>
      </c>
      <c r="CM169">
        <v>0</v>
      </c>
      <c r="CN169">
        <v>0</v>
      </c>
      <c r="CO169">
        <v>0</v>
      </c>
      <c r="CP169" s="17">
        <v>1</v>
      </c>
      <c r="CQ169">
        <v>0</v>
      </c>
      <c r="CR169">
        <v>106</v>
      </c>
      <c r="CS169">
        <v>0</v>
      </c>
      <c r="CT169">
        <v>1</v>
      </c>
      <c r="CU169">
        <v>33</v>
      </c>
      <c r="DA169" s="33" t="s">
        <v>85</v>
      </c>
    </row>
    <row r="170" spans="1:105"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0</v>
      </c>
      <c r="BS170">
        <v>1</v>
      </c>
      <c r="BT170">
        <v>0</v>
      </c>
      <c r="BU170" s="17">
        <v>0</v>
      </c>
      <c r="BV170">
        <v>0</v>
      </c>
      <c r="BW170">
        <v>0</v>
      </c>
      <c r="BX170">
        <v>1</v>
      </c>
      <c r="BY170" s="17">
        <v>0</v>
      </c>
      <c r="BZ170">
        <v>0</v>
      </c>
      <c r="CA170">
        <v>0</v>
      </c>
      <c r="CB170">
        <v>0</v>
      </c>
      <c r="CC170">
        <v>0</v>
      </c>
      <c r="CD170" s="17">
        <v>0</v>
      </c>
      <c r="CE170">
        <v>0</v>
      </c>
      <c r="CF170">
        <v>0</v>
      </c>
      <c r="CG170">
        <v>1</v>
      </c>
      <c r="CH170">
        <v>1</v>
      </c>
      <c r="CI170">
        <v>0</v>
      </c>
      <c r="CJ170">
        <v>0</v>
      </c>
      <c r="CK170">
        <v>1</v>
      </c>
      <c r="CL170">
        <v>1</v>
      </c>
      <c r="CM170">
        <v>0</v>
      </c>
      <c r="CN170">
        <v>0</v>
      </c>
      <c r="CO170">
        <v>0</v>
      </c>
      <c r="CP170" s="17">
        <v>1</v>
      </c>
      <c r="CQ170">
        <v>0</v>
      </c>
      <c r="CR170">
        <v>106</v>
      </c>
      <c r="CS170">
        <v>0</v>
      </c>
      <c r="CT170">
        <v>1</v>
      </c>
      <c r="CU170">
        <v>33</v>
      </c>
      <c r="DA170" s="33" t="s">
        <v>85</v>
      </c>
    </row>
    <row r="171" spans="1:105"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0</v>
      </c>
      <c r="BS171">
        <v>1</v>
      </c>
      <c r="BT171">
        <v>0</v>
      </c>
      <c r="BU171" s="17">
        <v>0</v>
      </c>
      <c r="BV171">
        <v>0</v>
      </c>
      <c r="BW171">
        <v>0</v>
      </c>
      <c r="BX171">
        <v>1</v>
      </c>
      <c r="BY171" s="17">
        <v>0</v>
      </c>
      <c r="BZ171">
        <v>0</v>
      </c>
      <c r="CA171">
        <v>0</v>
      </c>
      <c r="CB171">
        <v>0</v>
      </c>
      <c r="CC171">
        <v>0</v>
      </c>
      <c r="CD171" s="17">
        <v>0</v>
      </c>
      <c r="CE171">
        <v>0</v>
      </c>
      <c r="CF171">
        <v>0</v>
      </c>
      <c r="CG171">
        <v>1</v>
      </c>
      <c r="CH171">
        <v>1</v>
      </c>
      <c r="CI171">
        <v>0</v>
      </c>
      <c r="CJ171">
        <v>0</v>
      </c>
      <c r="CK171">
        <v>1</v>
      </c>
      <c r="CL171">
        <v>1</v>
      </c>
      <c r="CM171">
        <v>0</v>
      </c>
      <c r="CN171">
        <v>0</v>
      </c>
      <c r="CO171">
        <v>0</v>
      </c>
      <c r="CP171" s="17">
        <v>1</v>
      </c>
      <c r="CQ171">
        <v>0</v>
      </c>
      <c r="CR171">
        <v>106</v>
      </c>
      <c r="CS171">
        <v>0</v>
      </c>
      <c r="CT171">
        <v>1</v>
      </c>
      <c r="CU171">
        <v>33</v>
      </c>
      <c r="DA171" s="33" t="s">
        <v>85</v>
      </c>
    </row>
    <row r="172" spans="1:105"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0</v>
      </c>
      <c r="BS172">
        <v>1</v>
      </c>
      <c r="BT172">
        <v>0</v>
      </c>
      <c r="BU172" s="17">
        <v>0</v>
      </c>
      <c r="BV172">
        <v>0</v>
      </c>
      <c r="BW172">
        <v>0</v>
      </c>
      <c r="BX172">
        <v>1</v>
      </c>
      <c r="BY172" s="17">
        <v>0</v>
      </c>
      <c r="BZ172">
        <v>0</v>
      </c>
      <c r="CA172">
        <v>0</v>
      </c>
      <c r="CB172">
        <v>0</v>
      </c>
      <c r="CC172">
        <v>0</v>
      </c>
      <c r="CD172" s="17">
        <v>0</v>
      </c>
      <c r="CE172">
        <v>0</v>
      </c>
      <c r="CF172">
        <v>0</v>
      </c>
      <c r="CG172">
        <v>1</v>
      </c>
      <c r="CH172">
        <v>1</v>
      </c>
      <c r="CI172">
        <v>0</v>
      </c>
      <c r="CJ172">
        <v>0</v>
      </c>
      <c r="CK172">
        <v>1</v>
      </c>
      <c r="CL172">
        <v>1</v>
      </c>
      <c r="CM172">
        <v>0</v>
      </c>
      <c r="CN172">
        <v>0</v>
      </c>
      <c r="CO172">
        <v>0</v>
      </c>
      <c r="CP172" s="17">
        <v>1</v>
      </c>
      <c r="CQ172">
        <v>0</v>
      </c>
      <c r="CR172">
        <v>106</v>
      </c>
      <c r="CS172">
        <v>0</v>
      </c>
      <c r="CT172">
        <v>1</v>
      </c>
      <c r="CU172">
        <v>33</v>
      </c>
      <c r="DA172" s="33" t="s">
        <v>85</v>
      </c>
    </row>
    <row r="173" spans="1:105"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0</v>
      </c>
      <c r="BS173">
        <v>1</v>
      </c>
      <c r="BT173">
        <v>0</v>
      </c>
      <c r="BU173" s="17">
        <v>0</v>
      </c>
      <c r="BV173">
        <v>0</v>
      </c>
      <c r="BW173">
        <v>0</v>
      </c>
      <c r="BX173">
        <v>1</v>
      </c>
      <c r="BY173" s="17">
        <v>0</v>
      </c>
      <c r="BZ173">
        <v>0</v>
      </c>
      <c r="CA173">
        <v>0</v>
      </c>
      <c r="CB173">
        <v>0</v>
      </c>
      <c r="CC173">
        <v>0</v>
      </c>
      <c r="CD173" s="17">
        <v>0</v>
      </c>
      <c r="CE173">
        <v>0</v>
      </c>
      <c r="CF173">
        <v>0</v>
      </c>
      <c r="CG173">
        <v>1</v>
      </c>
      <c r="CH173">
        <v>1</v>
      </c>
      <c r="CI173">
        <v>0</v>
      </c>
      <c r="CJ173">
        <v>0</v>
      </c>
      <c r="CK173">
        <v>1</v>
      </c>
      <c r="CL173">
        <v>1</v>
      </c>
      <c r="CM173">
        <v>0</v>
      </c>
      <c r="CN173">
        <v>0</v>
      </c>
      <c r="CO173">
        <v>0</v>
      </c>
      <c r="CP173" s="17">
        <v>1</v>
      </c>
      <c r="CQ173">
        <v>0</v>
      </c>
      <c r="CR173">
        <v>106</v>
      </c>
      <c r="CS173">
        <v>0</v>
      </c>
      <c r="CT173">
        <v>1</v>
      </c>
      <c r="CU173">
        <v>33</v>
      </c>
      <c r="DA173" s="33" t="s">
        <v>85</v>
      </c>
    </row>
    <row r="174" spans="1:105"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0</v>
      </c>
      <c r="BS174" s="50">
        <v>1</v>
      </c>
      <c r="BT174" s="50">
        <v>0</v>
      </c>
      <c r="BU174" s="64">
        <v>0</v>
      </c>
      <c r="BV174" s="50">
        <v>0</v>
      </c>
      <c r="BW174" s="50">
        <v>0</v>
      </c>
      <c r="BX174" s="50">
        <v>1</v>
      </c>
      <c r="BY174" s="64">
        <v>0</v>
      </c>
      <c r="BZ174" s="50">
        <v>0</v>
      </c>
      <c r="CA174" s="50">
        <v>0</v>
      </c>
      <c r="CB174" s="50">
        <v>0</v>
      </c>
      <c r="CC174" s="50">
        <v>0</v>
      </c>
      <c r="CD174" s="64">
        <v>0</v>
      </c>
      <c r="CE174" s="50">
        <v>0</v>
      </c>
      <c r="CF174" s="50">
        <v>0</v>
      </c>
      <c r="CG174" s="50">
        <v>1</v>
      </c>
      <c r="CH174" s="50">
        <v>1</v>
      </c>
      <c r="CI174" s="50">
        <v>0</v>
      </c>
      <c r="CJ174" s="50">
        <v>0</v>
      </c>
      <c r="CK174" s="50">
        <v>1</v>
      </c>
      <c r="CL174">
        <v>1</v>
      </c>
      <c r="CM174" s="50">
        <v>0</v>
      </c>
      <c r="CN174" s="50">
        <v>0</v>
      </c>
      <c r="CO174" s="50">
        <v>0</v>
      </c>
      <c r="CP174" s="64">
        <v>1</v>
      </c>
      <c r="CQ174">
        <v>0</v>
      </c>
      <c r="CR174">
        <v>106</v>
      </c>
      <c r="CS174">
        <v>0</v>
      </c>
      <c r="CT174">
        <v>1</v>
      </c>
      <c r="CU174">
        <v>33</v>
      </c>
      <c r="CV174" s="66"/>
      <c r="DA174" s="33" t="s">
        <v>85</v>
      </c>
    </row>
    <row r="175" spans="1:105"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v>0</v>
      </c>
      <c r="BU175" s="17">
        <v>0</v>
      </c>
      <c r="BV175">
        <v>0</v>
      </c>
      <c r="BW175">
        <v>0</v>
      </c>
      <c r="BX175">
        <v>1</v>
      </c>
      <c r="BY175" s="17">
        <v>0</v>
      </c>
      <c r="BZ175">
        <v>0</v>
      </c>
      <c r="CA175">
        <v>0</v>
      </c>
      <c r="CB175">
        <v>0</v>
      </c>
      <c r="CC175">
        <v>0</v>
      </c>
      <c r="CD175" s="17">
        <v>0</v>
      </c>
      <c r="CE175">
        <v>0</v>
      </c>
      <c r="CF175">
        <v>0</v>
      </c>
      <c r="CG175">
        <v>1</v>
      </c>
      <c r="CH175">
        <v>1</v>
      </c>
      <c r="CI175">
        <v>0</v>
      </c>
      <c r="CJ175">
        <v>0</v>
      </c>
      <c r="CK175">
        <v>0</v>
      </c>
      <c r="CL175">
        <v>0</v>
      </c>
      <c r="CM175">
        <v>0</v>
      </c>
      <c r="CN175">
        <v>0</v>
      </c>
      <c r="CO175">
        <v>1</v>
      </c>
      <c r="CP175" s="17">
        <v>0</v>
      </c>
      <c r="CQ175">
        <v>0</v>
      </c>
      <c r="CR175">
        <v>30</v>
      </c>
      <c r="CS175">
        <v>0</v>
      </c>
      <c r="CT175">
        <v>1</v>
      </c>
      <c r="CU175">
        <v>29</v>
      </c>
      <c r="DA175" s="33" t="s">
        <v>85</v>
      </c>
    </row>
    <row r="176" spans="1:105"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v>0</v>
      </c>
      <c r="BU176" s="17">
        <v>0</v>
      </c>
      <c r="BV176">
        <v>0</v>
      </c>
      <c r="BW176">
        <v>0</v>
      </c>
      <c r="BX176">
        <v>1</v>
      </c>
      <c r="BY176" s="17">
        <v>0</v>
      </c>
      <c r="BZ176">
        <v>0</v>
      </c>
      <c r="CA176">
        <v>0</v>
      </c>
      <c r="CB176">
        <v>0</v>
      </c>
      <c r="CC176">
        <v>0</v>
      </c>
      <c r="CD176" s="17">
        <v>0</v>
      </c>
      <c r="CE176">
        <v>0</v>
      </c>
      <c r="CF176">
        <v>0</v>
      </c>
      <c r="CG176">
        <v>1</v>
      </c>
      <c r="CH176">
        <v>1</v>
      </c>
      <c r="CI176">
        <v>0</v>
      </c>
      <c r="CJ176">
        <v>0</v>
      </c>
      <c r="CK176">
        <v>0</v>
      </c>
      <c r="CL176">
        <v>0</v>
      </c>
      <c r="CM176">
        <v>0</v>
      </c>
      <c r="CN176">
        <v>0</v>
      </c>
      <c r="CO176">
        <v>1</v>
      </c>
      <c r="CP176" s="17">
        <v>0</v>
      </c>
      <c r="CQ176">
        <v>0</v>
      </c>
      <c r="CR176">
        <v>30</v>
      </c>
      <c r="CS176">
        <v>0</v>
      </c>
      <c r="CT176">
        <v>1</v>
      </c>
      <c r="CU176">
        <v>29</v>
      </c>
      <c r="DA176" s="33" t="s">
        <v>85</v>
      </c>
    </row>
    <row r="177" spans="1:105"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v>0</v>
      </c>
      <c r="BU177" s="17">
        <v>0</v>
      </c>
      <c r="BV177">
        <v>0</v>
      </c>
      <c r="BW177">
        <v>0</v>
      </c>
      <c r="BX177">
        <v>1</v>
      </c>
      <c r="BY177" s="17">
        <v>0</v>
      </c>
      <c r="BZ177">
        <v>0</v>
      </c>
      <c r="CA177">
        <v>0</v>
      </c>
      <c r="CB177">
        <v>0</v>
      </c>
      <c r="CC177">
        <v>0</v>
      </c>
      <c r="CD177" s="17">
        <v>0</v>
      </c>
      <c r="CE177">
        <v>0</v>
      </c>
      <c r="CF177">
        <v>0</v>
      </c>
      <c r="CG177">
        <v>1</v>
      </c>
      <c r="CH177">
        <v>1</v>
      </c>
      <c r="CI177">
        <v>0</v>
      </c>
      <c r="CJ177">
        <v>0</v>
      </c>
      <c r="CK177">
        <v>0</v>
      </c>
      <c r="CL177">
        <v>0</v>
      </c>
      <c r="CM177">
        <v>0</v>
      </c>
      <c r="CN177">
        <v>0</v>
      </c>
      <c r="CO177">
        <v>1</v>
      </c>
      <c r="CP177" s="17">
        <v>0</v>
      </c>
      <c r="CQ177">
        <v>0</v>
      </c>
      <c r="CR177">
        <v>30</v>
      </c>
      <c r="CS177">
        <v>0</v>
      </c>
      <c r="CT177">
        <v>1</v>
      </c>
      <c r="CU177">
        <v>29</v>
      </c>
      <c r="DA177" s="33" t="s">
        <v>85</v>
      </c>
    </row>
    <row r="178" spans="1:105"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v>0</v>
      </c>
      <c r="BU178" s="17">
        <v>0</v>
      </c>
      <c r="BV178">
        <v>0</v>
      </c>
      <c r="BW178">
        <v>0</v>
      </c>
      <c r="BX178">
        <v>1</v>
      </c>
      <c r="BY178" s="17">
        <v>0</v>
      </c>
      <c r="BZ178">
        <v>0</v>
      </c>
      <c r="CA178">
        <v>0</v>
      </c>
      <c r="CB178">
        <v>0</v>
      </c>
      <c r="CC178">
        <v>0</v>
      </c>
      <c r="CD178" s="17">
        <v>0</v>
      </c>
      <c r="CE178">
        <v>0</v>
      </c>
      <c r="CF178">
        <v>0</v>
      </c>
      <c r="CG178">
        <v>1</v>
      </c>
      <c r="CH178">
        <v>1</v>
      </c>
      <c r="CI178">
        <v>0</v>
      </c>
      <c r="CJ178">
        <v>0</v>
      </c>
      <c r="CK178">
        <v>0</v>
      </c>
      <c r="CL178">
        <v>0</v>
      </c>
      <c r="CM178">
        <v>0</v>
      </c>
      <c r="CN178">
        <v>0</v>
      </c>
      <c r="CO178">
        <v>1</v>
      </c>
      <c r="CP178" s="17">
        <v>0</v>
      </c>
      <c r="CQ178">
        <v>0</v>
      </c>
      <c r="CR178">
        <v>30</v>
      </c>
      <c r="CS178">
        <v>0</v>
      </c>
      <c r="CT178">
        <v>1</v>
      </c>
      <c r="CU178">
        <v>29</v>
      </c>
      <c r="DA178" s="33" t="s">
        <v>85</v>
      </c>
    </row>
    <row r="179" spans="1:105"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v>0</v>
      </c>
      <c r="BU179" s="17">
        <v>0</v>
      </c>
      <c r="BV179">
        <v>0</v>
      </c>
      <c r="BW179">
        <v>0</v>
      </c>
      <c r="BX179">
        <v>1</v>
      </c>
      <c r="BY179" s="17">
        <v>0</v>
      </c>
      <c r="BZ179">
        <v>0</v>
      </c>
      <c r="CA179">
        <v>0</v>
      </c>
      <c r="CB179">
        <v>0</v>
      </c>
      <c r="CC179">
        <v>0</v>
      </c>
      <c r="CD179" s="17">
        <v>0</v>
      </c>
      <c r="CE179">
        <v>0</v>
      </c>
      <c r="CF179">
        <v>0</v>
      </c>
      <c r="CG179">
        <v>1</v>
      </c>
      <c r="CH179">
        <v>1</v>
      </c>
      <c r="CI179">
        <v>0</v>
      </c>
      <c r="CJ179">
        <v>0</v>
      </c>
      <c r="CK179">
        <v>0</v>
      </c>
      <c r="CL179">
        <v>0</v>
      </c>
      <c r="CM179">
        <v>0</v>
      </c>
      <c r="CN179">
        <v>0</v>
      </c>
      <c r="CO179">
        <v>1</v>
      </c>
      <c r="CP179" s="17">
        <v>0</v>
      </c>
      <c r="CQ179">
        <v>0</v>
      </c>
      <c r="CR179">
        <v>30</v>
      </c>
      <c r="CS179">
        <v>0</v>
      </c>
      <c r="CT179">
        <v>1</v>
      </c>
      <c r="CU179">
        <v>29</v>
      </c>
      <c r="DA179" s="33" t="s">
        <v>85</v>
      </c>
    </row>
    <row r="180" spans="1:105"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v>0</v>
      </c>
      <c r="BU180" s="17">
        <v>0</v>
      </c>
      <c r="BV180">
        <v>0</v>
      </c>
      <c r="BW180">
        <v>0</v>
      </c>
      <c r="BX180">
        <v>1</v>
      </c>
      <c r="BY180" s="17">
        <v>0</v>
      </c>
      <c r="BZ180">
        <v>0</v>
      </c>
      <c r="CA180">
        <v>0</v>
      </c>
      <c r="CB180">
        <v>0</v>
      </c>
      <c r="CC180">
        <v>0</v>
      </c>
      <c r="CD180" s="17">
        <v>0</v>
      </c>
      <c r="CE180">
        <v>0</v>
      </c>
      <c r="CF180">
        <v>0</v>
      </c>
      <c r="CG180">
        <v>1</v>
      </c>
      <c r="CH180">
        <v>1</v>
      </c>
      <c r="CI180">
        <v>0</v>
      </c>
      <c r="CJ180">
        <v>0</v>
      </c>
      <c r="CK180">
        <v>0</v>
      </c>
      <c r="CL180">
        <v>0</v>
      </c>
      <c r="CM180">
        <v>0</v>
      </c>
      <c r="CN180">
        <v>0</v>
      </c>
      <c r="CO180">
        <v>1</v>
      </c>
      <c r="CP180" s="17">
        <v>0</v>
      </c>
      <c r="CQ180">
        <v>0</v>
      </c>
      <c r="CR180">
        <v>30</v>
      </c>
      <c r="CS180">
        <v>0</v>
      </c>
      <c r="CT180">
        <v>1</v>
      </c>
      <c r="CU180">
        <v>29</v>
      </c>
      <c r="DA180" s="33" t="s">
        <v>85</v>
      </c>
    </row>
    <row r="181" spans="1:105"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v>0</v>
      </c>
      <c r="BU181" s="17">
        <v>0</v>
      </c>
      <c r="BV181">
        <v>0</v>
      </c>
      <c r="BW181">
        <v>0</v>
      </c>
      <c r="BX181">
        <v>1</v>
      </c>
      <c r="BY181" s="17">
        <v>0</v>
      </c>
      <c r="BZ181">
        <v>0</v>
      </c>
      <c r="CA181">
        <v>0</v>
      </c>
      <c r="CB181">
        <v>0</v>
      </c>
      <c r="CC181">
        <v>0</v>
      </c>
      <c r="CD181" s="17">
        <v>0</v>
      </c>
      <c r="CE181">
        <v>0</v>
      </c>
      <c r="CF181">
        <v>0</v>
      </c>
      <c r="CG181">
        <v>1</v>
      </c>
      <c r="CH181">
        <v>1</v>
      </c>
      <c r="CI181">
        <v>0</v>
      </c>
      <c r="CJ181">
        <v>0</v>
      </c>
      <c r="CK181">
        <v>0</v>
      </c>
      <c r="CL181">
        <v>0</v>
      </c>
      <c r="CM181">
        <v>0</v>
      </c>
      <c r="CN181">
        <v>0</v>
      </c>
      <c r="CO181">
        <v>1</v>
      </c>
      <c r="CP181" s="17">
        <v>0</v>
      </c>
      <c r="CQ181">
        <v>0</v>
      </c>
      <c r="CR181">
        <v>30</v>
      </c>
      <c r="CS181">
        <v>0</v>
      </c>
      <c r="CT181">
        <v>1</v>
      </c>
      <c r="CU181">
        <v>29</v>
      </c>
      <c r="DA181" s="33" t="s">
        <v>85</v>
      </c>
    </row>
    <row r="182" spans="1:105"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v>0</v>
      </c>
      <c r="BU182" s="17">
        <v>0</v>
      </c>
      <c r="BV182">
        <v>0</v>
      </c>
      <c r="BW182">
        <v>0</v>
      </c>
      <c r="BX182">
        <v>1</v>
      </c>
      <c r="BY182" s="17">
        <v>0</v>
      </c>
      <c r="BZ182">
        <v>0</v>
      </c>
      <c r="CA182">
        <v>0</v>
      </c>
      <c r="CB182">
        <v>0</v>
      </c>
      <c r="CC182">
        <v>0</v>
      </c>
      <c r="CD182" s="17">
        <v>0</v>
      </c>
      <c r="CE182">
        <v>0</v>
      </c>
      <c r="CF182">
        <v>0</v>
      </c>
      <c r="CG182">
        <v>1</v>
      </c>
      <c r="CH182">
        <v>1</v>
      </c>
      <c r="CI182">
        <v>0</v>
      </c>
      <c r="CJ182">
        <v>0</v>
      </c>
      <c r="CK182">
        <v>0</v>
      </c>
      <c r="CL182">
        <v>0</v>
      </c>
      <c r="CM182">
        <v>0</v>
      </c>
      <c r="CN182">
        <v>0</v>
      </c>
      <c r="CO182">
        <v>1</v>
      </c>
      <c r="CP182" s="17">
        <v>0</v>
      </c>
      <c r="CQ182">
        <v>0</v>
      </c>
      <c r="CR182">
        <v>30</v>
      </c>
      <c r="CS182">
        <v>0</v>
      </c>
      <c r="CT182">
        <v>1</v>
      </c>
      <c r="CU182">
        <v>29</v>
      </c>
      <c r="DA182" s="33" t="s">
        <v>85</v>
      </c>
    </row>
    <row r="183" spans="1:105"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v>0</v>
      </c>
      <c r="BU183" s="17">
        <v>0</v>
      </c>
      <c r="BV183">
        <v>0</v>
      </c>
      <c r="BW183">
        <v>0</v>
      </c>
      <c r="BX183">
        <v>1</v>
      </c>
      <c r="BY183" s="17">
        <v>0</v>
      </c>
      <c r="BZ183">
        <v>0</v>
      </c>
      <c r="CA183">
        <v>0</v>
      </c>
      <c r="CB183">
        <v>0</v>
      </c>
      <c r="CC183">
        <v>0</v>
      </c>
      <c r="CD183" s="17">
        <v>0</v>
      </c>
      <c r="CE183">
        <v>0</v>
      </c>
      <c r="CF183">
        <v>0</v>
      </c>
      <c r="CG183">
        <v>1</v>
      </c>
      <c r="CH183">
        <v>1</v>
      </c>
      <c r="CI183">
        <v>0</v>
      </c>
      <c r="CJ183">
        <v>0</v>
      </c>
      <c r="CK183">
        <v>0</v>
      </c>
      <c r="CL183">
        <v>0</v>
      </c>
      <c r="CM183">
        <v>0</v>
      </c>
      <c r="CN183">
        <v>0</v>
      </c>
      <c r="CO183">
        <v>1</v>
      </c>
      <c r="CP183" s="17">
        <v>0</v>
      </c>
      <c r="CQ183">
        <v>0</v>
      </c>
      <c r="CR183">
        <v>30</v>
      </c>
      <c r="CS183">
        <v>0</v>
      </c>
      <c r="CT183">
        <v>1</v>
      </c>
      <c r="CU183">
        <v>29</v>
      </c>
      <c r="DA183" s="33" t="s">
        <v>85</v>
      </c>
    </row>
    <row r="184" spans="1:105"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v>0</v>
      </c>
      <c r="BU184" s="17">
        <v>0</v>
      </c>
      <c r="BV184">
        <v>0</v>
      </c>
      <c r="BW184">
        <v>0</v>
      </c>
      <c r="BX184">
        <v>1</v>
      </c>
      <c r="BY184" s="17">
        <v>0</v>
      </c>
      <c r="BZ184">
        <v>0</v>
      </c>
      <c r="CA184">
        <v>0</v>
      </c>
      <c r="CB184">
        <v>0</v>
      </c>
      <c r="CC184">
        <v>0</v>
      </c>
      <c r="CD184" s="17">
        <v>0</v>
      </c>
      <c r="CE184">
        <v>0</v>
      </c>
      <c r="CF184">
        <v>0</v>
      </c>
      <c r="CG184">
        <v>1</v>
      </c>
      <c r="CH184">
        <v>1</v>
      </c>
      <c r="CI184">
        <v>0</v>
      </c>
      <c r="CJ184">
        <v>0</v>
      </c>
      <c r="CK184">
        <v>0</v>
      </c>
      <c r="CL184">
        <v>0</v>
      </c>
      <c r="CM184">
        <v>0</v>
      </c>
      <c r="CN184">
        <v>0</v>
      </c>
      <c r="CO184">
        <v>1</v>
      </c>
      <c r="CP184" s="17">
        <v>0</v>
      </c>
      <c r="CQ184">
        <v>0</v>
      </c>
      <c r="CR184">
        <v>30</v>
      </c>
      <c r="CS184">
        <v>0</v>
      </c>
      <c r="CT184">
        <v>1</v>
      </c>
      <c r="CU184">
        <v>29</v>
      </c>
      <c r="DA184" s="33" t="s">
        <v>85</v>
      </c>
    </row>
    <row r="185" spans="1:105"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v>0</v>
      </c>
      <c r="BU185" s="17">
        <v>0</v>
      </c>
      <c r="BV185">
        <v>0</v>
      </c>
      <c r="BW185">
        <v>0</v>
      </c>
      <c r="BX185">
        <v>1</v>
      </c>
      <c r="BY185" s="17">
        <v>0</v>
      </c>
      <c r="BZ185">
        <v>0</v>
      </c>
      <c r="CA185">
        <v>0</v>
      </c>
      <c r="CB185">
        <v>0</v>
      </c>
      <c r="CC185">
        <v>0</v>
      </c>
      <c r="CD185" s="17">
        <v>0</v>
      </c>
      <c r="CE185">
        <v>0</v>
      </c>
      <c r="CF185">
        <v>0</v>
      </c>
      <c r="CG185">
        <v>1</v>
      </c>
      <c r="CH185">
        <v>1</v>
      </c>
      <c r="CI185">
        <v>0</v>
      </c>
      <c r="CJ185">
        <v>0</v>
      </c>
      <c r="CK185">
        <v>0</v>
      </c>
      <c r="CL185">
        <v>0</v>
      </c>
      <c r="CM185">
        <v>0</v>
      </c>
      <c r="CN185">
        <v>0</v>
      </c>
      <c r="CO185">
        <v>1</v>
      </c>
      <c r="CP185" s="17">
        <v>0</v>
      </c>
      <c r="CQ185">
        <v>0</v>
      </c>
      <c r="CR185">
        <v>30</v>
      </c>
      <c r="CS185">
        <v>0</v>
      </c>
      <c r="CT185">
        <v>1</v>
      </c>
      <c r="CU185">
        <v>29</v>
      </c>
      <c r="DA185" s="33" t="s">
        <v>85</v>
      </c>
    </row>
    <row r="186" spans="1:105"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v>0</v>
      </c>
      <c r="BU186" s="17">
        <v>0</v>
      </c>
      <c r="BV186">
        <v>0</v>
      </c>
      <c r="BW186">
        <v>0</v>
      </c>
      <c r="BX186">
        <v>1</v>
      </c>
      <c r="BY186" s="17">
        <v>0</v>
      </c>
      <c r="BZ186">
        <v>0</v>
      </c>
      <c r="CA186">
        <v>0</v>
      </c>
      <c r="CB186">
        <v>0</v>
      </c>
      <c r="CC186">
        <v>0</v>
      </c>
      <c r="CD186" s="17">
        <v>0</v>
      </c>
      <c r="CE186">
        <v>0</v>
      </c>
      <c r="CF186">
        <v>0</v>
      </c>
      <c r="CG186">
        <v>1</v>
      </c>
      <c r="CH186">
        <v>1</v>
      </c>
      <c r="CI186">
        <v>0</v>
      </c>
      <c r="CJ186">
        <v>0</v>
      </c>
      <c r="CK186">
        <v>0</v>
      </c>
      <c r="CL186">
        <v>0</v>
      </c>
      <c r="CM186">
        <v>0</v>
      </c>
      <c r="CN186">
        <v>0</v>
      </c>
      <c r="CO186">
        <v>1</v>
      </c>
      <c r="CP186" s="17">
        <v>0</v>
      </c>
      <c r="CQ186">
        <v>0</v>
      </c>
      <c r="CR186">
        <v>30</v>
      </c>
      <c r="CS186">
        <v>0</v>
      </c>
      <c r="CT186">
        <v>1</v>
      </c>
      <c r="CU186">
        <v>29</v>
      </c>
      <c r="DA186" s="33" t="s">
        <v>85</v>
      </c>
    </row>
    <row r="187" spans="1:105"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v>0</v>
      </c>
      <c r="BU187" s="17">
        <v>0</v>
      </c>
      <c r="BV187">
        <v>0</v>
      </c>
      <c r="BW187">
        <v>0</v>
      </c>
      <c r="BX187">
        <v>1</v>
      </c>
      <c r="BY187" s="17">
        <v>0</v>
      </c>
      <c r="BZ187">
        <v>0</v>
      </c>
      <c r="CA187">
        <v>0</v>
      </c>
      <c r="CB187">
        <v>0</v>
      </c>
      <c r="CC187">
        <v>0</v>
      </c>
      <c r="CD187" s="17">
        <v>0</v>
      </c>
      <c r="CE187">
        <v>0</v>
      </c>
      <c r="CF187">
        <v>0</v>
      </c>
      <c r="CG187">
        <v>1</v>
      </c>
      <c r="CH187">
        <v>1</v>
      </c>
      <c r="CI187">
        <v>0</v>
      </c>
      <c r="CJ187">
        <v>0</v>
      </c>
      <c r="CK187">
        <v>0</v>
      </c>
      <c r="CL187">
        <v>0</v>
      </c>
      <c r="CM187">
        <v>0</v>
      </c>
      <c r="CN187">
        <v>0</v>
      </c>
      <c r="CO187">
        <v>1</v>
      </c>
      <c r="CP187" s="17">
        <v>0</v>
      </c>
      <c r="CQ187">
        <v>0</v>
      </c>
      <c r="CR187">
        <v>30</v>
      </c>
      <c r="CS187">
        <v>0</v>
      </c>
      <c r="CT187">
        <v>1</v>
      </c>
      <c r="CU187">
        <v>29</v>
      </c>
      <c r="DA187" s="33" t="s">
        <v>85</v>
      </c>
    </row>
    <row r="188" spans="1:105"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v>0</v>
      </c>
      <c r="BU188" s="17">
        <v>0</v>
      </c>
      <c r="BV188">
        <v>0</v>
      </c>
      <c r="BW188">
        <v>0</v>
      </c>
      <c r="BX188">
        <v>1</v>
      </c>
      <c r="BY188" s="17">
        <v>0</v>
      </c>
      <c r="BZ188">
        <v>0</v>
      </c>
      <c r="CA188">
        <v>0</v>
      </c>
      <c r="CB188">
        <v>0</v>
      </c>
      <c r="CC188">
        <v>0</v>
      </c>
      <c r="CD188" s="17">
        <v>0</v>
      </c>
      <c r="CE188">
        <v>0</v>
      </c>
      <c r="CF188">
        <v>0</v>
      </c>
      <c r="CG188">
        <v>1</v>
      </c>
      <c r="CH188">
        <v>1</v>
      </c>
      <c r="CI188">
        <v>0</v>
      </c>
      <c r="CJ188">
        <v>0</v>
      </c>
      <c r="CK188">
        <v>0</v>
      </c>
      <c r="CL188">
        <v>0</v>
      </c>
      <c r="CM188">
        <v>0</v>
      </c>
      <c r="CN188">
        <v>0</v>
      </c>
      <c r="CO188">
        <v>1</v>
      </c>
      <c r="CP188" s="17">
        <v>0</v>
      </c>
      <c r="CQ188">
        <v>0</v>
      </c>
      <c r="CR188">
        <v>30</v>
      </c>
      <c r="CS188">
        <v>0</v>
      </c>
      <c r="CT188">
        <v>1</v>
      </c>
      <c r="CU188">
        <v>29</v>
      </c>
      <c r="DA188" s="33" t="s">
        <v>85</v>
      </c>
    </row>
    <row r="189" spans="1:105"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v>0</v>
      </c>
      <c r="BU189" s="17">
        <v>0</v>
      </c>
      <c r="BV189">
        <v>0</v>
      </c>
      <c r="BW189">
        <v>0</v>
      </c>
      <c r="BX189">
        <v>1</v>
      </c>
      <c r="BY189" s="17">
        <v>0</v>
      </c>
      <c r="BZ189">
        <v>0</v>
      </c>
      <c r="CA189">
        <v>0</v>
      </c>
      <c r="CB189">
        <v>0</v>
      </c>
      <c r="CC189">
        <v>0</v>
      </c>
      <c r="CD189" s="17">
        <v>0</v>
      </c>
      <c r="CE189">
        <v>0</v>
      </c>
      <c r="CF189">
        <v>0</v>
      </c>
      <c r="CG189">
        <v>1</v>
      </c>
      <c r="CH189">
        <v>1</v>
      </c>
      <c r="CI189">
        <v>0</v>
      </c>
      <c r="CJ189">
        <v>0</v>
      </c>
      <c r="CK189">
        <v>0</v>
      </c>
      <c r="CL189">
        <v>0</v>
      </c>
      <c r="CM189">
        <v>0</v>
      </c>
      <c r="CN189">
        <v>0</v>
      </c>
      <c r="CO189">
        <v>1</v>
      </c>
      <c r="CP189" s="17">
        <v>0</v>
      </c>
      <c r="CQ189">
        <v>0</v>
      </c>
      <c r="CR189">
        <v>30</v>
      </c>
      <c r="CS189">
        <v>0</v>
      </c>
      <c r="CT189">
        <v>1</v>
      </c>
      <c r="CU189">
        <v>29</v>
      </c>
      <c r="DA189" s="33" t="s">
        <v>85</v>
      </c>
    </row>
    <row r="190" spans="1:105"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v>0</v>
      </c>
      <c r="BU190" s="17">
        <v>0</v>
      </c>
      <c r="BV190">
        <v>0</v>
      </c>
      <c r="BW190">
        <v>0</v>
      </c>
      <c r="BX190">
        <v>1</v>
      </c>
      <c r="BY190" s="17">
        <v>0</v>
      </c>
      <c r="BZ190">
        <v>0</v>
      </c>
      <c r="CA190">
        <v>0</v>
      </c>
      <c r="CB190">
        <v>0</v>
      </c>
      <c r="CC190">
        <v>0</v>
      </c>
      <c r="CD190" s="17">
        <v>0</v>
      </c>
      <c r="CE190">
        <v>0</v>
      </c>
      <c r="CF190">
        <v>0</v>
      </c>
      <c r="CG190">
        <v>1</v>
      </c>
      <c r="CH190">
        <v>1</v>
      </c>
      <c r="CI190">
        <v>0</v>
      </c>
      <c r="CJ190">
        <v>0</v>
      </c>
      <c r="CK190">
        <v>0</v>
      </c>
      <c r="CL190">
        <v>0</v>
      </c>
      <c r="CM190">
        <v>0</v>
      </c>
      <c r="CN190">
        <v>0</v>
      </c>
      <c r="CO190">
        <v>1</v>
      </c>
      <c r="CP190" s="17">
        <v>0</v>
      </c>
      <c r="CQ190">
        <v>0</v>
      </c>
      <c r="CR190">
        <v>30</v>
      </c>
      <c r="CS190">
        <v>0</v>
      </c>
      <c r="CT190">
        <v>1</v>
      </c>
      <c r="CU190">
        <v>29</v>
      </c>
      <c r="DA190" s="33" t="s">
        <v>85</v>
      </c>
    </row>
    <row r="191" spans="1:105"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v>0</v>
      </c>
      <c r="BU191" s="17">
        <v>0</v>
      </c>
      <c r="BV191">
        <v>0</v>
      </c>
      <c r="BW191">
        <v>1</v>
      </c>
      <c r="BX191">
        <v>0</v>
      </c>
      <c r="BY191" s="17">
        <v>0</v>
      </c>
      <c r="BZ191">
        <v>1</v>
      </c>
      <c r="CA191">
        <v>0</v>
      </c>
      <c r="CB191">
        <v>0</v>
      </c>
      <c r="CC191">
        <v>0</v>
      </c>
      <c r="CD191" s="17">
        <v>0</v>
      </c>
      <c r="CE191">
        <v>0</v>
      </c>
      <c r="CF191">
        <v>0</v>
      </c>
      <c r="CG191">
        <v>1</v>
      </c>
      <c r="CH191">
        <v>1</v>
      </c>
      <c r="CI191">
        <v>0</v>
      </c>
      <c r="CJ191">
        <v>0</v>
      </c>
      <c r="CK191">
        <v>0</v>
      </c>
      <c r="CL191">
        <v>0</v>
      </c>
      <c r="CM191">
        <v>0</v>
      </c>
      <c r="CN191">
        <v>0</v>
      </c>
      <c r="CO191">
        <v>1</v>
      </c>
      <c r="CP191" s="17">
        <v>0</v>
      </c>
      <c r="CQ191">
        <v>0</v>
      </c>
      <c r="CR191">
        <v>30</v>
      </c>
      <c r="CS191">
        <v>0</v>
      </c>
      <c r="CT191">
        <v>1</v>
      </c>
      <c r="CU191">
        <v>29</v>
      </c>
      <c r="DA191" s="33" t="s">
        <v>85</v>
      </c>
    </row>
    <row r="192" spans="1:105"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v>0</v>
      </c>
      <c r="BU192" s="17">
        <v>0</v>
      </c>
      <c r="BV192">
        <v>0</v>
      </c>
      <c r="BW192">
        <v>1</v>
      </c>
      <c r="BX192">
        <v>0</v>
      </c>
      <c r="BY192" s="17">
        <v>0</v>
      </c>
      <c r="BZ192">
        <v>1</v>
      </c>
      <c r="CA192">
        <v>0</v>
      </c>
      <c r="CB192">
        <v>0</v>
      </c>
      <c r="CC192">
        <v>0</v>
      </c>
      <c r="CD192" s="17">
        <v>0</v>
      </c>
      <c r="CE192">
        <v>0</v>
      </c>
      <c r="CF192">
        <v>0</v>
      </c>
      <c r="CG192">
        <v>1</v>
      </c>
      <c r="CH192">
        <v>1</v>
      </c>
      <c r="CI192">
        <v>0</v>
      </c>
      <c r="CJ192">
        <v>0</v>
      </c>
      <c r="CK192">
        <v>0</v>
      </c>
      <c r="CL192">
        <v>0</v>
      </c>
      <c r="CM192">
        <v>0</v>
      </c>
      <c r="CN192">
        <v>0</v>
      </c>
      <c r="CO192">
        <v>1</v>
      </c>
      <c r="CP192" s="17">
        <v>0</v>
      </c>
      <c r="CQ192">
        <v>0</v>
      </c>
      <c r="CR192">
        <v>30</v>
      </c>
      <c r="CS192">
        <v>0</v>
      </c>
      <c r="CT192">
        <v>1</v>
      </c>
      <c r="CU192">
        <v>29</v>
      </c>
      <c r="DA192" s="33" t="s">
        <v>85</v>
      </c>
    </row>
    <row r="193" spans="1:105"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v>0</v>
      </c>
      <c r="BU193" s="17">
        <v>0</v>
      </c>
      <c r="BV193">
        <v>0</v>
      </c>
      <c r="BW193">
        <v>1</v>
      </c>
      <c r="BX193">
        <v>0</v>
      </c>
      <c r="BY193" s="17">
        <v>0</v>
      </c>
      <c r="BZ193">
        <v>1</v>
      </c>
      <c r="CA193">
        <v>0</v>
      </c>
      <c r="CB193">
        <v>0</v>
      </c>
      <c r="CC193">
        <v>0</v>
      </c>
      <c r="CD193" s="17">
        <v>0</v>
      </c>
      <c r="CE193">
        <v>0</v>
      </c>
      <c r="CF193">
        <v>0</v>
      </c>
      <c r="CG193">
        <v>1</v>
      </c>
      <c r="CH193">
        <v>1</v>
      </c>
      <c r="CI193">
        <v>0</v>
      </c>
      <c r="CJ193">
        <v>0</v>
      </c>
      <c r="CK193">
        <v>0</v>
      </c>
      <c r="CL193">
        <v>0</v>
      </c>
      <c r="CM193">
        <v>0</v>
      </c>
      <c r="CN193">
        <v>0</v>
      </c>
      <c r="CO193">
        <v>1</v>
      </c>
      <c r="CP193" s="17">
        <v>0</v>
      </c>
      <c r="CQ193">
        <v>0</v>
      </c>
      <c r="CR193">
        <v>30</v>
      </c>
      <c r="CS193">
        <v>0</v>
      </c>
      <c r="CT193">
        <v>1</v>
      </c>
      <c r="CU193">
        <v>29</v>
      </c>
      <c r="DA193" s="33" t="s">
        <v>85</v>
      </c>
    </row>
    <row r="194" spans="1:105"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v>0</v>
      </c>
      <c r="BU194" s="17">
        <v>0</v>
      </c>
      <c r="BV194">
        <v>0</v>
      </c>
      <c r="BW194">
        <v>1</v>
      </c>
      <c r="BX194">
        <v>0</v>
      </c>
      <c r="BY194" s="17">
        <v>0</v>
      </c>
      <c r="BZ194">
        <v>1</v>
      </c>
      <c r="CA194">
        <v>0</v>
      </c>
      <c r="CB194">
        <v>0</v>
      </c>
      <c r="CC194">
        <v>0</v>
      </c>
      <c r="CD194" s="17">
        <v>0</v>
      </c>
      <c r="CE194">
        <v>0</v>
      </c>
      <c r="CF194">
        <v>0</v>
      </c>
      <c r="CG194">
        <v>1</v>
      </c>
      <c r="CH194">
        <v>1</v>
      </c>
      <c r="CI194">
        <v>0</v>
      </c>
      <c r="CJ194">
        <v>0</v>
      </c>
      <c r="CK194">
        <v>0</v>
      </c>
      <c r="CL194">
        <v>0</v>
      </c>
      <c r="CM194">
        <v>0</v>
      </c>
      <c r="CN194">
        <v>0</v>
      </c>
      <c r="CO194">
        <v>1</v>
      </c>
      <c r="CP194" s="17">
        <v>0</v>
      </c>
      <c r="CQ194">
        <v>0</v>
      </c>
      <c r="CR194">
        <v>30</v>
      </c>
      <c r="CS194">
        <v>0</v>
      </c>
      <c r="CT194">
        <v>1</v>
      </c>
      <c r="CU194">
        <v>29</v>
      </c>
      <c r="DA194" s="33" t="s">
        <v>85</v>
      </c>
    </row>
    <row r="195" spans="1:105"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v>0</v>
      </c>
      <c r="BU195" s="17">
        <v>0</v>
      </c>
      <c r="BV195">
        <v>0</v>
      </c>
      <c r="BW195">
        <v>1</v>
      </c>
      <c r="BX195">
        <v>0</v>
      </c>
      <c r="BY195" s="17">
        <v>0</v>
      </c>
      <c r="BZ195">
        <v>1</v>
      </c>
      <c r="CA195">
        <v>0</v>
      </c>
      <c r="CB195">
        <v>0</v>
      </c>
      <c r="CC195">
        <v>0</v>
      </c>
      <c r="CD195" s="17">
        <v>0</v>
      </c>
      <c r="CE195">
        <v>0</v>
      </c>
      <c r="CF195">
        <v>0</v>
      </c>
      <c r="CG195">
        <v>1</v>
      </c>
      <c r="CH195">
        <v>1</v>
      </c>
      <c r="CI195">
        <v>0</v>
      </c>
      <c r="CJ195">
        <v>0</v>
      </c>
      <c r="CK195">
        <v>0</v>
      </c>
      <c r="CL195">
        <v>0</v>
      </c>
      <c r="CM195">
        <v>0</v>
      </c>
      <c r="CN195">
        <v>0</v>
      </c>
      <c r="CO195">
        <v>1</v>
      </c>
      <c r="CP195" s="17">
        <v>0</v>
      </c>
      <c r="CQ195">
        <v>0</v>
      </c>
      <c r="CR195">
        <v>30</v>
      </c>
      <c r="CS195">
        <v>0</v>
      </c>
      <c r="CT195">
        <v>1</v>
      </c>
      <c r="CU195">
        <v>29</v>
      </c>
      <c r="DA195" s="33" t="s">
        <v>85</v>
      </c>
    </row>
    <row r="196" spans="1:105"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v>0</v>
      </c>
      <c r="BU196" s="17">
        <v>0</v>
      </c>
      <c r="BV196">
        <v>0</v>
      </c>
      <c r="BW196">
        <v>1</v>
      </c>
      <c r="BX196">
        <v>0</v>
      </c>
      <c r="BY196" s="17">
        <v>0</v>
      </c>
      <c r="BZ196">
        <v>1</v>
      </c>
      <c r="CA196">
        <v>0</v>
      </c>
      <c r="CB196">
        <v>0</v>
      </c>
      <c r="CC196">
        <v>0</v>
      </c>
      <c r="CD196" s="17">
        <v>0</v>
      </c>
      <c r="CE196">
        <v>0</v>
      </c>
      <c r="CF196">
        <v>0</v>
      </c>
      <c r="CG196">
        <v>1</v>
      </c>
      <c r="CH196">
        <v>1</v>
      </c>
      <c r="CI196">
        <v>0</v>
      </c>
      <c r="CJ196">
        <v>0</v>
      </c>
      <c r="CK196">
        <v>0</v>
      </c>
      <c r="CL196">
        <v>0</v>
      </c>
      <c r="CM196">
        <v>0</v>
      </c>
      <c r="CN196">
        <v>0</v>
      </c>
      <c r="CO196">
        <v>1</v>
      </c>
      <c r="CP196" s="17">
        <v>0</v>
      </c>
      <c r="CQ196">
        <v>0</v>
      </c>
      <c r="CR196">
        <v>30</v>
      </c>
      <c r="CS196">
        <v>0</v>
      </c>
      <c r="CT196">
        <v>1</v>
      </c>
      <c r="CU196">
        <v>29</v>
      </c>
      <c r="DA196" s="33" t="s">
        <v>85</v>
      </c>
    </row>
    <row r="197" spans="1:105"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v>0</v>
      </c>
      <c r="BU197" s="17">
        <v>0</v>
      </c>
      <c r="BV197">
        <v>0</v>
      </c>
      <c r="BW197">
        <v>1</v>
      </c>
      <c r="BX197">
        <v>0</v>
      </c>
      <c r="BY197" s="17">
        <v>0</v>
      </c>
      <c r="BZ197">
        <v>1</v>
      </c>
      <c r="CA197">
        <v>0</v>
      </c>
      <c r="CB197">
        <v>0</v>
      </c>
      <c r="CC197">
        <v>0</v>
      </c>
      <c r="CD197" s="17">
        <v>0</v>
      </c>
      <c r="CE197">
        <v>0</v>
      </c>
      <c r="CF197">
        <v>0</v>
      </c>
      <c r="CG197">
        <v>1</v>
      </c>
      <c r="CH197">
        <v>1</v>
      </c>
      <c r="CI197">
        <v>0</v>
      </c>
      <c r="CJ197">
        <v>0</v>
      </c>
      <c r="CK197">
        <v>0</v>
      </c>
      <c r="CL197">
        <v>0</v>
      </c>
      <c r="CM197">
        <v>0</v>
      </c>
      <c r="CN197">
        <v>0</v>
      </c>
      <c r="CO197">
        <v>1</v>
      </c>
      <c r="CP197" s="17">
        <v>0</v>
      </c>
      <c r="CQ197">
        <v>0</v>
      </c>
      <c r="CR197">
        <v>30</v>
      </c>
      <c r="CS197">
        <v>0</v>
      </c>
      <c r="CT197">
        <v>1</v>
      </c>
      <c r="CU197">
        <v>29</v>
      </c>
      <c r="DA197" s="33" t="s">
        <v>85</v>
      </c>
    </row>
    <row r="198" spans="1:105"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v>0</v>
      </c>
      <c r="BU198" s="17">
        <v>0</v>
      </c>
      <c r="BV198">
        <v>0</v>
      </c>
      <c r="BW198">
        <v>1</v>
      </c>
      <c r="BX198">
        <v>0</v>
      </c>
      <c r="BY198" s="17">
        <v>0</v>
      </c>
      <c r="BZ198">
        <v>1</v>
      </c>
      <c r="CA198">
        <v>0</v>
      </c>
      <c r="CB198">
        <v>0</v>
      </c>
      <c r="CC198">
        <v>0</v>
      </c>
      <c r="CD198" s="17">
        <v>0</v>
      </c>
      <c r="CE198">
        <v>0</v>
      </c>
      <c r="CF198">
        <v>0</v>
      </c>
      <c r="CG198">
        <v>1</v>
      </c>
      <c r="CH198">
        <v>1</v>
      </c>
      <c r="CI198">
        <v>0</v>
      </c>
      <c r="CJ198">
        <v>0</v>
      </c>
      <c r="CK198">
        <v>0</v>
      </c>
      <c r="CL198">
        <v>0</v>
      </c>
      <c r="CM198">
        <v>0</v>
      </c>
      <c r="CN198">
        <v>0</v>
      </c>
      <c r="CO198">
        <v>1</v>
      </c>
      <c r="CP198" s="17">
        <v>0</v>
      </c>
      <c r="CQ198">
        <v>0</v>
      </c>
      <c r="CR198">
        <v>30</v>
      </c>
      <c r="CS198">
        <v>0</v>
      </c>
      <c r="CT198">
        <v>1</v>
      </c>
      <c r="CU198">
        <v>29</v>
      </c>
      <c r="DA198" s="33" t="s">
        <v>85</v>
      </c>
    </row>
    <row r="199" spans="1:105"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v>0</v>
      </c>
      <c r="BU199" s="17">
        <v>0</v>
      </c>
      <c r="BV199">
        <v>0</v>
      </c>
      <c r="BW199">
        <v>1</v>
      </c>
      <c r="BX199">
        <v>0</v>
      </c>
      <c r="BY199" s="17">
        <v>0</v>
      </c>
      <c r="BZ199">
        <v>1</v>
      </c>
      <c r="CA199">
        <v>0</v>
      </c>
      <c r="CB199">
        <v>0</v>
      </c>
      <c r="CC199">
        <v>0</v>
      </c>
      <c r="CD199" s="17">
        <v>0</v>
      </c>
      <c r="CE199">
        <v>0</v>
      </c>
      <c r="CF199">
        <v>0</v>
      </c>
      <c r="CG199">
        <v>1</v>
      </c>
      <c r="CH199">
        <v>1</v>
      </c>
      <c r="CI199">
        <v>0</v>
      </c>
      <c r="CJ199">
        <v>0</v>
      </c>
      <c r="CK199">
        <v>0</v>
      </c>
      <c r="CL199">
        <v>0</v>
      </c>
      <c r="CM199">
        <v>0</v>
      </c>
      <c r="CN199">
        <v>0</v>
      </c>
      <c r="CO199">
        <v>1</v>
      </c>
      <c r="CP199" s="17">
        <v>0</v>
      </c>
      <c r="CQ199">
        <v>0</v>
      </c>
      <c r="CR199">
        <v>30</v>
      </c>
      <c r="CS199">
        <v>0</v>
      </c>
      <c r="CT199">
        <v>1</v>
      </c>
      <c r="CU199">
        <v>29</v>
      </c>
      <c r="DA199" s="33" t="s">
        <v>85</v>
      </c>
    </row>
    <row r="200" spans="1:105"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v>0</v>
      </c>
      <c r="BU200" s="17">
        <v>0</v>
      </c>
      <c r="BV200">
        <v>0</v>
      </c>
      <c r="BW200">
        <v>1</v>
      </c>
      <c r="BX200">
        <v>0</v>
      </c>
      <c r="BY200" s="17">
        <v>0</v>
      </c>
      <c r="BZ200">
        <v>1</v>
      </c>
      <c r="CA200">
        <v>0</v>
      </c>
      <c r="CB200">
        <v>0</v>
      </c>
      <c r="CC200">
        <v>0</v>
      </c>
      <c r="CD200" s="17">
        <v>0</v>
      </c>
      <c r="CE200">
        <v>0</v>
      </c>
      <c r="CF200">
        <v>0</v>
      </c>
      <c r="CG200">
        <v>1</v>
      </c>
      <c r="CH200">
        <v>1</v>
      </c>
      <c r="CI200">
        <v>0</v>
      </c>
      <c r="CJ200">
        <v>0</v>
      </c>
      <c r="CK200">
        <v>0</v>
      </c>
      <c r="CL200">
        <v>0</v>
      </c>
      <c r="CM200">
        <v>0</v>
      </c>
      <c r="CN200">
        <v>0</v>
      </c>
      <c r="CO200">
        <v>1</v>
      </c>
      <c r="CP200" s="17">
        <v>0</v>
      </c>
      <c r="CQ200">
        <v>0</v>
      </c>
      <c r="CR200">
        <v>30</v>
      </c>
      <c r="CS200">
        <v>0</v>
      </c>
      <c r="CT200">
        <v>1</v>
      </c>
      <c r="CU200">
        <v>29</v>
      </c>
      <c r="DA200" s="33" t="s">
        <v>85</v>
      </c>
    </row>
    <row r="201" spans="1:105"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v>0</v>
      </c>
      <c r="BU201" s="17">
        <v>0</v>
      </c>
      <c r="BV201">
        <v>0</v>
      </c>
      <c r="BW201">
        <v>1</v>
      </c>
      <c r="BX201">
        <v>0</v>
      </c>
      <c r="BY201" s="17">
        <v>0</v>
      </c>
      <c r="BZ201">
        <v>1</v>
      </c>
      <c r="CA201">
        <v>0</v>
      </c>
      <c r="CB201">
        <v>0</v>
      </c>
      <c r="CC201">
        <v>0</v>
      </c>
      <c r="CD201" s="17">
        <v>0</v>
      </c>
      <c r="CE201">
        <v>0</v>
      </c>
      <c r="CF201">
        <v>0</v>
      </c>
      <c r="CG201">
        <v>1</v>
      </c>
      <c r="CH201">
        <v>1</v>
      </c>
      <c r="CI201">
        <v>0</v>
      </c>
      <c r="CJ201">
        <v>0</v>
      </c>
      <c r="CK201">
        <v>0</v>
      </c>
      <c r="CL201">
        <v>0</v>
      </c>
      <c r="CM201">
        <v>0</v>
      </c>
      <c r="CN201">
        <v>0</v>
      </c>
      <c r="CO201">
        <v>1</v>
      </c>
      <c r="CP201" s="17">
        <v>0</v>
      </c>
      <c r="CQ201">
        <v>0</v>
      </c>
      <c r="CR201">
        <v>30</v>
      </c>
      <c r="CS201">
        <v>0</v>
      </c>
      <c r="CT201">
        <v>1</v>
      </c>
      <c r="CU201">
        <v>29</v>
      </c>
      <c r="DA201" s="33" t="s">
        <v>85</v>
      </c>
    </row>
    <row r="202" spans="1:105"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v>0</v>
      </c>
      <c r="BU202" s="17">
        <v>0</v>
      </c>
      <c r="BV202">
        <v>0</v>
      </c>
      <c r="BW202">
        <v>1</v>
      </c>
      <c r="BX202">
        <v>0</v>
      </c>
      <c r="BY202" s="17">
        <v>0</v>
      </c>
      <c r="BZ202">
        <v>1</v>
      </c>
      <c r="CA202">
        <v>0</v>
      </c>
      <c r="CB202">
        <v>0</v>
      </c>
      <c r="CC202">
        <v>0</v>
      </c>
      <c r="CD202" s="17">
        <v>0</v>
      </c>
      <c r="CE202">
        <v>0</v>
      </c>
      <c r="CF202">
        <v>0</v>
      </c>
      <c r="CG202">
        <v>1</v>
      </c>
      <c r="CH202">
        <v>1</v>
      </c>
      <c r="CI202">
        <v>0</v>
      </c>
      <c r="CJ202">
        <v>0</v>
      </c>
      <c r="CK202">
        <v>0</v>
      </c>
      <c r="CL202">
        <v>0</v>
      </c>
      <c r="CM202">
        <v>0</v>
      </c>
      <c r="CN202">
        <v>0</v>
      </c>
      <c r="CO202">
        <v>1</v>
      </c>
      <c r="CP202" s="17">
        <v>0</v>
      </c>
      <c r="CQ202">
        <v>0</v>
      </c>
      <c r="CR202">
        <v>30</v>
      </c>
      <c r="CS202">
        <v>0</v>
      </c>
      <c r="CT202">
        <v>1</v>
      </c>
      <c r="CU202">
        <v>29</v>
      </c>
      <c r="DA202" s="33" t="s">
        <v>85</v>
      </c>
    </row>
    <row r="203" spans="1:105"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v>0</v>
      </c>
      <c r="BU203" s="17">
        <v>0</v>
      </c>
      <c r="BV203">
        <v>0</v>
      </c>
      <c r="BW203">
        <v>1</v>
      </c>
      <c r="BX203">
        <v>0</v>
      </c>
      <c r="BY203" s="17">
        <v>0</v>
      </c>
      <c r="BZ203">
        <v>1</v>
      </c>
      <c r="CA203">
        <v>0</v>
      </c>
      <c r="CB203">
        <v>0</v>
      </c>
      <c r="CC203">
        <v>0</v>
      </c>
      <c r="CD203" s="17">
        <v>0</v>
      </c>
      <c r="CE203">
        <v>0</v>
      </c>
      <c r="CF203">
        <v>0</v>
      </c>
      <c r="CG203">
        <v>1</v>
      </c>
      <c r="CH203">
        <v>1</v>
      </c>
      <c r="CI203">
        <v>0</v>
      </c>
      <c r="CJ203">
        <v>0</v>
      </c>
      <c r="CK203">
        <v>0</v>
      </c>
      <c r="CL203">
        <v>0</v>
      </c>
      <c r="CM203">
        <v>0</v>
      </c>
      <c r="CN203">
        <v>0</v>
      </c>
      <c r="CO203">
        <v>1</v>
      </c>
      <c r="CP203" s="17">
        <v>0</v>
      </c>
      <c r="CQ203">
        <v>0</v>
      </c>
      <c r="CR203">
        <v>30</v>
      </c>
      <c r="CS203">
        <v>0</v>
      </c>
      <c r="CT203">
        <v>1</v>
      </c>
      <c r="CU203">
        <v>29</v>
      </c>
      <c r="DA203" s="33" t="s">
        <v>85</v>
      </c>
    </row>
    <row r="204" spans="1:105"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v>0</v>
      </c>
      <c r="BU204" s="17">
        <v>0</v>
      </c>
      <c r="BV204">
        <v>0</v>
      </c>
      <c r="BW204">
        <v>1</v>
      </c>
      <c r="BX204">
        <v>0</v>
      </c>
      <c r="BY204" s="17">
        <v>0</v>
      </c>
      <c r="BZ204">
        <v>1</v>
      </c>
      <c r="CA204">
        <v>0</v>
      </c>
      <c r="CB204">
        <v>0</v>
      </c>
      <c r="CC204">
        <v>0</v>
      </c>
      <c r="CD204" s="17">
        <v>0</v>
      </c>
      <c r="CE204">
        <v>0</v>
      </c>
      <c r="CF204">
        <v>0</v>
      </c>
      <c r="CG204">
        <v>1</v>
      </c>
      <c r="CH204">
        <v>1</v>
      </c>
      <c r="CI204">
        <v>0</v>
      </c>
      <c r="CJ204">
        <v>0</v>
      </c>
      <c r="CK204">
        <v>0</v>
      </c>
      <c r="CL204">
        <v>0</v>
      </c>
      <c r="CM204">
        <v>0</v>
      </c>
      <c r="CN204">
        <v>0</v>
      </c>
      <c r="CO204">
        <v>1</v>
      </c>
      <c r="CP204" s="17">
        <v>0</v>
      </c>
      <c r="CQ204">
        <v>0</v>
      </c>
      <c r="CR204">
        <v>30</v>
      </c>
      <c r="CS204">
        <v>0</v>
      </c>
      <c r="CT204">
        <v>1</v>
      </c>
      <c r="CU204">
        <v>29</v>
      </c>
      <c r="DA204" s="33" t="s">
        <v>85</v>
      </c>
    </row>
    <row r="205" spans="1:105"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v>0</v>
      </c>
      <c r="BU205" s="17">
        <v>0</v>
      </c>
      <c r="BV205">
        <v>0</v>
      </c>
      <c r="BW205">
        <v>1</v>
      </c>
      <c r="BX205">
        <v>0</v>
      </c>
      <c r="BY205" s="17">
        <v>0</v>
      </c>
      <c r="BZ205">
        <v>1</v>
      </c>
      <c r="CA205">
        <v>0</v>
      </c>
      <c r="CB205">
        <v>0</v>
      </c>
      <c r="CC205">
        <v>0</v>
      </c>
      <c r="CD205" s="17">
        <v>0</v>
      </c>
      <c r="CE205">
        <v>0</v>
      </c>
      <c r="CF205">
        <v>0</v>
      </c>
      <c r="CG205">
        <v>1</v>
      </c>
      <c r="CH205">
        <v>1</v>
      </c>
      <c r="CI205">
        <v>0</v>
      </c>
      <c r="CJ205">
        <v>0</v>
      </c>
      <c r="CK205">
        <v>0</v>
      </c>
      <c r="CL205">
        <v>0</v>
      </c>
      <c r="CM205">
        <v>0</v>
      </c>
      <c r="CN205">
        <v>0</v>
      </c>
      <c r="CO205">
        <v>1</v>
      </c>
      <c r="CP205" s="17">
        <v>0</v>
      </c>
      <c r="CQ205">
        <v>0</v>
      </c>
      <c r="CR205">
        <v>30</v>
      </c>
      <c r="CS205">
        <v>0</v>
      </c>
      <c r="CT205">
        <v>1</v>
      </c>
      <c r="CU205">
        <v>29</v>
      </c>
      <c r="DA205" s="33" t="s">
        <v>85</v>
      </c>
    </row>
    <row r="206" spans="1:105"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v>0</v>
      </c>
      <c r="BU206" s="17">
        <v>0</v>
      </c>
      <c r="BV206">
        <v>0</v>
      </c>
      <c r="BW206">
        <v>1</v>
      </c>
      <c r="BX206">
        <v>0</v>
      </c>
      <c r="BY206" s="17">
        <v>0</v>
      </c>
      <c r="BZ206">
        <v>1</v>
      </c>
      <c r="CA206">
        <v>0</v>
      </c>
      <c r="CB206">
        <v>0</v>
      </c>
      <c r="CC206">
        <v>0</v>
      </c>
      <c r="CD206" s="17">
        <v>0</v>
      </c>
      <c r="CE206">
        <v>0</v>
      </c>
      <c r="CF206">
        <v>0</v>
      </c>
      <c r="CG206">
        <v>1</v>
      </c>
      <c r="CH206">
        <v>1</v>
      </c>
      <c r="CI206">
        <v>0</v>
      </c>
      <c r="CJ206">
        <v>0</v>
      </c>
      <c r="CK206">
        <v>0</v>
      </c>
      <c r="CL206">
        <v>0</v>
      </c>
      <c r="CM206">
        <v>0</v>
      </c>
      <c r="CN206">
        <v>0</v>
      </c>
      <c r="CO206">
        <v>1</v>
      </c>
      <c r="CP206" s="17">
        <v>0</v>
      </c>
      <c r="CQ206">
        <v>0</v>
      </c>
      <c r="CR206">
        <v>30</v>
      </c>
      <c r="CS206">
        <v>0</v>
      </c>
      <c r="CT206">
        <v>1</v>
      </c>
      <c r="CU206">
        <v>29</v>
      </c>
      <c r="DA206" s="33" t="s">
        <v>85</v>
      </c>
    </row>
    <row r="207" spans="1:105"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v>0</v>
      </c>
      <c r="BU207" s="17">
        <v>0</v>
      </c>
      <c r="BV207">
        <v>0</v>
      </c>
      <c r="BW207">
        <v>1</v>
      </c>
      <c r="BX207">
        <v>0</v>
      </c>
      <c r="BY207" s="17">
        <v>0</v>
      </c>
      <c r="BZ207">
        <v>1</v>
      </c>
      <c r="CA207">
        <v>0</v>
      </c>
      <c r="CB207">
        <v>0</v>
      </c>
      <c r="CC207">
        <v>0</v>
      </c>
      <c r="CD207" s="17">
        <v>0</v>
      </c>
      <c r="CE207">
        <v>0</v>
      </c>
      <c r="CF207">
        <v>0</v>
      </c>
      <c r="CG207">
        <v>1</v>
      </c>
      <c r="CH207">
        <v>1</v>
      </c>
      <c r="CI207">
        <v>0</v>
      </c>
      <c r="CJ207">
        <v>0</v>
      </c>
      <c r="CK207">
        <v>0</v>
      </c>
      <c r="CL207">
        <v>0</v>
      </c>
      <c r="CM207">
        <v>0</v>
      </c>
      <c r="CN207">
        <v>0</v>
      </c>
      <c r="CO207">
        <v>1</v>
      </c>
      <c r="CP207" s="17">
        <v>0</v>
      </c>
      <c r="CQ207">
        <v>0</v>
      </c>
      <c r="CR207">
        <v>30</v>
      </c>
      <c r="CS207">
        <v>0</v>
      </c>
      <c r="CT207">
        <v>1</v>
      </c>
      <c r="CU207">
        <v>29</v>
      </c>
      <c r="DA207" s="33" t="s">
        <v>85</v>
      </c>
    </row>
    <row r="208" spans="1:105"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v>0</v>
      </c>
      <c r="BU208" s="17">
        <v>0</v>
      </c>
      <c r="BV208">
        <v>0</v>
      </c>
      <c r="BW208">
        <v>1</v>
      </c>
      <c r="BX208">
        <v>0</v>
      </c>
      <c r="BY208" s="17">
        <v>0</v>
      </c>
      <c r="BZ208">
        <v>1</v>
      </c>
      <c r="CA208">
        <v>0</v>
      </c>
      <c r="CB208">
        <v>0</v>
      </c>
      <c r="CC208">
        <v>0</v>
      </c>
      <c r="CD208" s="17">
        <v>0</v>
      </c>
      <c r="CE208">
        <v>0</v>
      </c>
      <c r="CF208">
        <v>0</v>
      </c>
      <c r="CG208">
        <v>1</v>
      </c>
      <c r="CH208">
        <v>1</v>
      </c>
      <c r="CI208">
        <v>0</v>
      </c>
      <c r="CJ208">
        <v>0</v>
      </c>
      <c r="CK208">
        <v>0</v>
      </c>
      <c r="CL208">
        <v>0</v>
      </c>
      <c r="CM208">
        <v>0</v>
      </c>
      <c r="CN208">
        <v>0</v>
      </c>
      <c r="CO208">
        <v>1</v>
      </c>
      <c r="CP208" s="17">
        <v>0</v>
      </c>
      <c r="CQ208">
        <v>0</v>
      </c>
      <c r="CR208">
        <v>30</v>
      </c>
      <c r="CS208">
        <v>0</v>
      </c>
      <c r="CT208">
        <v>1</v>
      </c>
      <c r="CU208">
        <v>29</v>
      </c>
      <c r="DA208" s="33" t="s">
        <v>85</v>
      </c>
    </row>
    <row r="209" spans="1:105"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v>0</v>
      </c>
      <c r="BU209" s="17">
        <v>0</v>
      </c>
      <c r="BV209">
        <v>0</v>
      </c>
      <c r="BW209">
        <v>1</v>
      </c>
      <c r="BX209">
        <v>0</v>
      </c>
      <c r="BY209" s="17">
        <v>0</v>
      </c>
      <c r="BZ209">
        <v>1</v>
      </c>
      <c r="CA209">
        <v>0</v>
      </c>
      <c r="CB209">
        <v>0</v>
      </c>
      <c r="CC209">
        <v>0</v>
      </c>
      <c r="CD209" s="17">
        <v>0</v>
      </c>
      <c r="CE209">
        <v>0</v>
      </c>
      <c r="CF209">
        <v>0</v>
      </c>
      <c r="CG209">
        <v>1</v>
      </c>
      <c r="CH209">
        <v>1</v>
      </c>
      <c r="CI209">
        <v>0</v>
      </c>
      <c r="CJ209">
        <v>0</v>
      </c>
      <c r="CK209">
        <v>0</v>
      </c>
      <c r="CL209">
        <v>0</v>
      </c>
      <c r="CM209">
        <v>0</v>
      </c>
      <c r="CN209">
        <v>0</v>
      </c>
      <c r="CO209">
        <v>1</v>
      </c>
      <c r="CP209" s="17">
        <v>0</v>
      </c>
      <c r="CQ209">
        <v>0</v>
      </c>
      <c r="CR209">
        <v>30</v>
      </c>
      <c r="CS209">
        <v>0</v>
      </c>
      <c r="CT209">
        <v>1</v>
      </c>
      <c r="CU209">
        <v>29</v>
      </c>
      <c r="DA209" s="33" t="s">
        <v>85</v>
      </c>
    </row>
    <row r="210" spans="1:105"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v>0</v>
      </c>
      <c r="BU210" s="17">
        <v>0</v>
      </c>
      <c r="BV210">
        <v>0</v>
      </c>
      <c r="BW210">
        <v>1</v>
      </c>
      <c r="BX210">
        <v>0</v>
      </c>
      <c r="BY210" s="17">
        <v>0</v>
      </c>
      <c r="BZ210">
        <v>1</v>
      </c>
      <c r="CA210">
        <v>0</v>
      </c>
      <c r="CB210">
        <v>0</v>
      </c>
      <c r="CC210">
        <v>0</v>
      </c>
      <c r="CD210" s="17">
        <v>0</v>
      </c>
      <c r="CE210">
        <v>0</v>
      </c>
      <c r="CF210">
        <v>0</v>
      </c>
      <c r="CG210">
        <v>1</v>
      </c>
      <c r="CH210">
        <v>1</v>
      </c>
      <c r="CI210">
        <v>0</v>
      </c>
      <c r="CJ210">
        <v>0</v>
      </c>
      <c r="CK210">
        <v>0</v>
      </c>
      <c r="CL210">
        <v>0</v>
      </c>
      <c r="CM210">
        <v>0</v>
      </c>
      <c r="CN210">
        <v>0</v>
      </c>
      <c r="CO210">
        <v>1</v>
      </c>
      <c r="CP210" s="17">
        <v>0</v>
      </c>
      <c r="CQ210">
        <v>0</v>
      </c>
      <c r="CR210">
        <v>30</v>
      </c>
      <c r="CS210">
        <v>0</v>
      </c>
      <c r="CT210">
        <v>1</v>
      </c>
      <c r="CU210">
        <v>29</v>
      </c>
      <c r="DA210" s="33" t="s">
        <v>85</v>
      </c>
    </row>
    <row r="211" spans="1:105"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v>0</v>
      </c>
      <c r="BU211" s="17">
        <v>0</v>
      </c>
      <c r="BV211">
        <v>0</v>
      </c>
      <c r="BW211">
        <v>1</v>
      </c>
      <c r="BX211">
        <v>0</v>
      </c>
      <c r="BY211" s="17">
        <v>0</v>
      </c>
      <c r="BZ211">
        <v>1</v>
      </c>
      <c r="CA211">
        <v>0</v>
      </c>
      <c r="CB211">
        <v>0</v>
      </c>
      <c r="CC211">
        <v>0</v>
      </c>
      <c r="CD211" s="17">
        <v>0</v>
      </c>
      <c r="CE211">
        <v>0</v>
      </c>
      <c r="CF211">
        <v>0</v>
      </c>
      <c r="CG211">
        <v>1</v>
      </c>
      <c r="CH211">
        <v>1</v>
      </c>
      <c r="CI211">
        <v>0</v>
      </c>
      <c r="CJ211">
        <v>0</v>
      </c>
      <c r="CK211">
        <v>0</v>
      </c>
      <c r="CL211">
        <v>0</v>
      </c>
      <c r="CM211">
        <v>0</v>
      </c>
      <c r="CN211">
        <v>0</v>
      </c>
      <c r="CO211">
        <v>1</v>
      </c>
      <c r="CP211" s="17">
        <v>0</v>
      </c>
      <c r="CQ211">
        <v>0</v>
      </c>
      <c r="CR211">
        <v>30</v>
      </c>
      <c r="CS211">
        <v>0</v>
      </c>
      <c r="CT211">
        <v>1</v>
      </c>
      <c r="CU211">
        <v>29</v>
      </c>
      <c r="DA211" s="33" t="s">
        <v>85</v>
      </c>
    </row>
    <row r="212" spans="1:105"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v>0</v>
      </c>
      <c r="BU212" s="17">
        <v>0</v>
      </c>
      <c r="BV212">
        <v>0</v>
      </c>
      <c r="BW212">
        <v>1</v>
      </c>
      <c r="BX212">
        <v>0</v>
      </c>
      <c r="BY212" s="17">
        <v>0</v>
      </c>
      <c r="BZ212">
        <v>1</v>
      </c>
      <c r="CA212">
        <v>0</v>
      </c>
      <c r="CB212">
        <v>0</v>
      </c>
      <c r="CC212">
        <v>0</v>
      </c>
      <c r="CD212" s="17">
        <v>0</v>
      </c>
      <c r="CE212">
        <v>0</v>
      </c>
      <c r="CF212">
        <v>0</v>
      </c>
      <c r="CG212">
        <v>1</v>
      </c>
      <c r="CH212">
        <v>1</v>
      </c>
      <c r="CI212">
        <v>0</v>
      </c>
      <c r="CJ212">
        <v>0</v>
      </c>
      <c r="CK212">
        <v>0</v>
      </c>
      <c r="CL212">
        <v>0</v>
      </c>
      <c r="CM212">
        <v>0</v>
      </c>
      <c r="CN212">
        <v>0</v>
      </c>
      <c r="CO212">
        <v>1</v>
      </c>
      <c r="CP212" s="17">
        <v>0</v>
      </c>
      <c r="CQ212">
        <v>0</v>
      </c>
      <c r="CR212">
        <v>30</v>
      </c>
      <c r="CS212">
        <v>0</v>
      </c>
      <c r="CT212">
        <v>1</v>
      </c>
      <c r="CU212">
        <v>29</v>
      </c>
      <c r="DA212" s="33" t="s">
        <v>85</v>
      </c>
    </row>
    <row r="213" spans="1:105"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v>0</v>
      </c>
      <c r="BU213" s="17">
        <v>0</v>
      </c>
      <c r="BV213">
        <v>0</v>
      </c>
      <c r="BW213">
        <v>1</v>
      </c>
      <c r="BX213">
        <v>0</v>
      </c>
      <c r="BY213" s="17">
        <v>0</v>
      </c>
      <c r="BZ213">
        <v>1</v>
      </c>
      <c r="CA213">
        <v>0</v>
      </c>
      <c r="CB213">
        <v>0</v>
      </c>
      <c r="CC213">
        <v>0</v>
      </c>
      <c r="CD213" s="17">
        <v>0</v>
      </c>
      <c r="CE213">
        <v>0</v>
      </c>
      <c r="CF213">
        <v>0</v>
      </c>
      <c r="CG213">
        <v>1</v>
      </c>
      <c r="CH213">
        <v>1</v>
      </c>
      <c r="CI213">
        <v>0</v>
      </c>
      <c r="CJ213">
        <v>0</v>
      </c>
      <c r="CK213">
        <v>0</v>
      </c>
      <c r="CL213">
        <v>0</v>
      </c>
      <c r="CM213">
        <v>0</v>
      </c>
      <c r="CN213">
        <v>0</v>
      </c>
      <c r="CO213">
        <v>1</v>
      </c>
      <c r="CP213" s="17">
        <v>0</v>
      </c>
      <c r="CQ213">
        <v>0</v>
      </c>
      <c r="CR213">
        <v>30</v>
      </c>
      <c r="CS213">
        <v>0</v>
      </c>
      <c r="CT213">
        <v>1</v>
      </c>
      <c r="CU213">
        <v>29</v>
      </c>
      <c r="DA213" s="33" t="s">
        <v>85</v>
      </c>
    </row>
    <row r="214" spans="1:105"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v>0</v>
      </c>
      <c r="BU214" s="17">
        <v>0</v>
      </c>
      <c r="BV214">
        <v>0</v>
      </c>
      <c r="BW214">
        <v>1</v>
      </c>
      <c r="BX214">
        <v>0</v>
      </c>
      <c r="BY214" s="17">
        <v>0</v>
      </c>
      <c r="BZ214">
        <v>1</v>
      </c>
      <c r="CA214">
        <v>0</v>
      </c>
      <c r="CB214">
        <v>0</v>
      </c>
      <c r="CC214">
        <v>0</v>
      </c>
      <c r="CD214" s="17">
        <v>0</v>
      </c>
      <c r="CE214">
        <v>0</v>
      </c>
      <c r="CF214">
        <v>0</v>
      </c>
      <c r="CG214">
        <v>1</v>
      </c>
      <c r="CH214">
        <v>1</v>
      </c>
      <c r="CI214">
        <v>0</v>
      </c>
      <c r="CJ214">
        <v>0</v>
      </c>
      <c r="CK214">
        <v>0</v>
      </c>
      <c r="CL214">
        <v>0</v>
      </c>
      <c r="CM214">
        <v>0</v>
      </c>
      <c r="CN214">
        <v>0</v>
      </c>
      <c r="CO214">
        <v>1</v>
      </c>
      <c r="CP214" s="17">
        <v>0</v>
      </c>
      <c r="CQ214">
        <v>0</v>
      </c>
      <c r="CR214">
        <v>30</v>
      </c>
      <c r="CS214">
        <v>0</v>
      </c>
      <c r="CT214">
        <v>1</v>
      </c>
      <c r="CU214">
        <v>29</v>
      </c>
      <c r="DA214" s="33" t="s">
        <v>85</v>
      </c>
    </row>
    <row r="215" spans="1:105"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v>0</v>
      </c>
      <c r="BU215" s="17">
        <v>0</v>
      </c>
      <c r="BV215">
        <v>0</v>
      </c>
      <c r="BW215">
        <v>1</v>
      </c>
      <c r="BX215">
        <v>0</v>
      </c>
      <c r="BY215" s="17">
        <v>0</v>
      </c>
      <c r="BZ215">
        <v>1</v>
      </c>
      <c r="CA215">
        <v>0</v>
      </c>
      <c r="CB215">
        <v>0</v>
      </c>
      <c r="CC215">
        <v>0</v>
      </c>
      <c r="CD215" s="17">
        <v>0</v>
      </c>
      <c r="CE215">
        <v>0</v>
      </c>
      <c r="CF215">
        <v>0</v>
      </c>
      <c r="CG215">
        <v>1</v>
      </c>
      <c r="CH215">
        <v>1</v>
      </c>
      <c r="CI215">
        <v>0</v>
      </c>
      <c r="CJ215">
        <v>0</v>
      </c>
      <c r="CK215">
        <v>0</v>
      </c>
      <c r="CL215">
        <v>0</v>
      </c>
      <c r="CM215">
        <v>0</v>
      </c>
      <c r="CN215">
        <v>0</v>
      </c>
      <c r="CO215">
        <v>1</v>
      </c>
      <c r="CP215" s="17">
        <v>0</v>
      </c>
      <c r="CQ215">
        <v>0</v>
      </c>
      <c r="CR215">
        <v>30</v>
      </c>
      <c r="CS215">
        <v>0</v>
      </c>
      <c r="CT215">
        <v>1</v>
      </c>
      <c r="CU215">
        <v>29</v>
      </c>
      <c r="DA215" s="33" t="s">
        <v>85</v>
      </c>
    </row>
    <row r="216" spans="1:105"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v>0</v>
      </c>
      <c r="BU216" s="17">
        <v>0</v>
      </c>
      <c r="BV216">
        <v>0</v>
      </c>
      <c r="BW216">
        <v>1</v>
      </c>
      <c r="BX216">
        <v>0</v>
      </c>
      <c r="BY216" s="17">
        <v>0</v>
      </c>
      <c r="BZ216">
        <v>1</v>
      </c>
      <c r="CA216">
        <v>0</v>
      </c>
      <c r="CB216">
        <v>0</v>
      </c>
      <c r="CC216">
        <v>0</v>
      </c>
      <c r="CD216" s="17">
        <v>0</v>
      </c>
      <c r="CE216">
        <v>0</v>
      </c>
      <c r="CF216">
        <v>0</v>
      </c>
      <c r="CG216">
        <v>1</v>
      </c>
      <c r="CH216">
        <v>1</v>
      </c>
      <c r="CI216">
        <v>0</v>
      </c>
      <c r="CJ216">
        <v>0</v>
      </c>
      <c r="CK216">
        <v>0</v>
      </c>
      <c r="CL216">
        <v>0</v>
      </c>
      <c r="CM216">
        <v>0</v>
      </c>
      <c r="CN216">
        <v>0</v>
      </c>
      <c r="CO216">
        <v>1</v>
      </c>
      <c r="CP216" s="17">
        <v>0</v>
      </c>
      <c r="CQ216">
        <v>0</v>
      </c>
      <c r="CR216">
        <v>30</v>
      </c>
      <c r="CS216">
        <v>0</v>
      </c>
      <c r="CT216">
        <v>1</v>
      </c>
      <c r="CU216">
        <v>29</v>
      </c>
      <c r="DA216" s="33" t="s">
        <v>85</v>
      </c>
    </row>
    <row r="217" spans="1:105"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v>0</v>
      </c>
      <c r="BU217" s="17">
        <v>0</v>
      </c>
      <c r="BV217">
        <v>0</v>
      </c>
      <c r="BW217">
        <v>1</v>
      </c>
      <c r="BX217">
        <v>0</v>
      </c>
      <c r="BY217" s="17">
        <v>0</v>
      </c>
      <c r="BZ217">
        <v>1</v>
      </c>
      <c r="CA217">
        <v>0</v>
      </c>
      <c r="CB217">
        <v>0</v>
      </c>
      <c r="CC217">
        <v>0</v>
      </c>
      <c r="CD217" s="17">
        <v>0</v>
      </c>
      <c r="CE217">
        <v>0</v>
      </c>
      <c r="CF217">
        <v>0</v>
      </c>
      <c r="CG217">
        <v>1</v>
      </c>
      <c r="CH217">
        <v>1</v>
      </c>
      <c r="CI217">
        <v>0</v>
      </c>
      <c r="CJ217">
        <v>0</v>
      </c>
      <c r="CK217">
        <v>0</v>
      </c>
      <c r="CL217">
        <v>0</v>
      </c>
      <c r="CM217">
        <v>0</v>
      </c>
      <c r="CN217">
        <v>0</v>
      </c>
      <c r="CO217">
        <v>1</v>
      </c>
      <c r="CP217" s="17">
        <v>0</v>
      </c>
      <c r="CQ217">
        <v>0</v>
      </c>
      <c r="CR217">
        <v>30</v>
      </c>
      <c r="CS217">
        <v>0</v>
      </c>
      <c r="CT217">
        <v>1</v>
      </c>
      <c r="CU217">
        <v>29</v>
      </c>
      <c r="DA217" s="33" t="s">
        <v>85</v>
      </c>
    </row>
    <row r="218" spans="1:105"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v>0</v>
      </c>
      <c r="BU218" s="17">
        <v>0</v>
      </c>
      <c r="BV218">
        <v>0</v>
      </c>
      <c r="BW218">
        <v>1</v>
      </c>
      <c r="BX218">
        <v>0</v>
      </c>
      <c r="BY218" s="17">
        <v>0</v>
      </c>
      <c r="BZ218">
        <v>1</v>
      </c>
      <c r="CA218">
        <v>0</v>
      </c>
      <c r="CB218">
        <v>0</v>
      </c>
      <c r="CC218">
        <v>0</v>
      </c>
      <c r="CD218" s="17">
        <v>0</v>
      </c>
      <c r="CE218">
        <v>0</v>
      </c>
      <c r="CF218">
        <v>0</v>
      </c>
      <c r="CG218">
        <v>1</v>
      </c>
      <c r="CH218">
        <v>1</v>
      </c>
      <c r="CI218">
        <v>0</v>
      </c>
      <c r="CJ218">
        <v>0</v>
      </c>
      <c r="CK218">
        <v>0</v>
      </c>
      <c r="CL218">
        <v>0</v>
      </c>
      <c r="CM218">
        <v>0</v>
      </c>
      <c r="CN218">
        <v>0</v>
      </c>
      <c r="CO218">
        <v>1</v>
      </c>
      <c r="CP218" s="17">
        <v>0</v>
      </c>
      <c r="CQ218">
        <v>0</v>
      </c>
      <c r="CR218">
        <v>30</v>
      </c>
      <c r="CS218">
        <v>0</v>
      </c>
      <c r="CT218">
        <v>1</v>
      </c>
      <c r="CU218">
        <v>29</v>
      </c>
      <c r="DA218" s="33" t="s">
        <v>85</v>
      </c>
    </row>
    <row r="219" spans="1:105"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v>0</v>
      </c>
      <c r="BU219" s="17">
        <v>0</v>
      </c>
      <c r="BV219">
        <v>0</v>
      </c>
      <c r="BW219">
        <v>1</v>
      </c>
      <c r="BX219">
        <v>0</v>
      </c>
      <c r="BY219" s="17">
        <v>0</v>
      </c>
      <c r="BZ219">
        <v>1</v>
      </c>
      <c r="CA219">
        <v>0</v>
      </c>
      <c r="CB219">
        <v>0</v>
      </c>
      <c r="CC219">
        <v>0</v>
      </c>
      <c r="CD219" s="17">
        <v>0</v>
      </c>
      <c r="CE219">
        <v>0</v>
      </c>
      <c r="CF219">
        <v>0</v>
      </c>
      <c r="CG219">
        <v>1</v>
      </c>
      <c r="CH219">
        <v>1</v>
      </c>
      <c r="CI219">
        <v>0</v>
      </c>
      <c r="CJ219">
        <v>0</v>
      </c>
      <c r="CK219">
        <v>0</v>
      </c>
      <c r="CL219">
        <v>0</v>
      </c>
      <c r="CM219">
        <v>0</v>
      </c>
      <c r="CN219">
        <v>0</v>
      </c>
      <c r="CO219">
        <v>1</v>
      </c>
      <c r="CP219" s="17">
        <v>0</v>
      </c>
      <c r="CQ219">
        <v>0</v>
      </c>
      <c r="CR219">
        <v>30</v>
      </c>
      <c r="CS219">
        <v>0</v>
      </c>
      <c r="CT219">
        <v>1</v>
      </c>
      <c r="CU219">
        <v>29</v>
      </c>
      <c r="DA219" s="33" t="s">
        <v>85</v>
      </c>
    </row>
    <row r="220" spans="1:105"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v>0</v>
      </c>
      <c r="BU220" s="17">
        <v>0</v>
      </c>
      <c r="BV220">
        <v>0</v>
      </c>
      <c r="BW220">
        <v>1</v>
      </c>
      <c r="BX220">
        <v>0</v>
      </c>
      <c r="BY220" s="17">
        <v>0</v>
      </c>
      <c r="BZ220">
        <v>1</v>
      </c>
      <c r="CA220">
        <v>0</v>
      </c>
      <c r="CB220">
        <v>0</v>
      </c>
      <c r="CC220">
        <v>0</v>
      </c>
      <c r="CD220" s="17">
        <v>0</v>
      </c>
      <c r="CE220">
        <v>0</v>
      </c>
      <c r="CF220">
        <v>0</v>
      </c>
      <c r="CG220">
        <v>1</v>
      </c>
      <c r="CH220">
        <v>1</v>
      </c>
      <c r="CI220">
        <v>0</v>
      </c>
      <c r="CJ220">
        <v>0</v>
      </c>
      <c r="CK220">
        <v>0</v>
      </c>
      <c r="CL220">
        <v>0</v>
      </c>
      <c r="CM220">
        <v>0</v>
      </c>
      <c r="CN220">
        <v>0</v>
      </c>
      <c r="CO220">
        <v>1</v>
      </c>
      <c r="CP220" s="17">
        <v>0</v>
      </c>
      <c r="CQ220">
        <v>0</v>
      </c>
      <c r="CR220">
        <v>30</v>
      </c>
      <c r="CS220">
        <v>0</v>
      </c>
      <c r="CT220">
        <v>1</v>
      </c>
      <c r="CU220">
        <v>29</v>
      </c>
      <c r="DA220" s="33" t="s">
        <v>85</v>
      </c>
    </row>
    <row r="221" spans="1:105"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v>0</v>
      </c>
      <c r="BU221" s="17">
        <v>0</v>
      </c>
      <c r="BV221">
        <v>0</v>
      </c>
      <c r="BW221">
        <v>1</v>
      </c>
      <c r="BX221">
        <v>0</v>
      </c>
      <c r="BY221" s="17">
        <v>0</v>
      </c>
      <c r="BZ221">
        <v>1</v>
      </c>
      <c r="CA221">
        <v>0</v>
      </c>
      <c r="CB221">
        <v>0</v>
      </c>
      <c r="CC221">
        <v>0</v>
      </c>
      <c r="CD221" s="17">
        <v>0</v>
      </c>
      <c r="CE221">
        <v>0</v>
      </c>
      <c r="CF221">
        <v>0</v>
      </c>
      <c r="CG221">
        <v>1</v>
      </c>
      <c r="CH221">
        <v>1</v>
      </c>
      <c r="CI221">
        <v>0</v>
      </c>
      <c r="CJ221">
        <v>0</v>
      </c>
      <c r="CK221">
        <v>0</v>
      </c>
      <c r="CL221">
        <v>0</v>
      </c>
      <c r="CM221">
        <v>0</v>
      </c>
      <c r="CN221">
        <v>0</v>
      </c>
      <c r="CO221">
        <v>1</v>
      </c>
      <c r="CP221" s="17">
        <v>0</v>
      </c>
      <c r="CQ221">
        <v>0</v>
      </c>
      <c r="CR221">
        <v>30</v>
      </c>
      <c r="CS221">
        <v>0</v>
      </c>
      <c r="CT221">
        <v>1</v>
      </c>
      <c r="CU221">
        <v>29</v>
      </c>
      <c r="DA221" s="33" t="s">
        <v>85</v>
      </c>
    </row>
    <row r="222" spans="1:105"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50">
        <v>0</v>
      </c>
      <c r="BU222" s="64">
        <v>0</v>
      </c>
      <c r="BV222" s="50">
        <v>0</v>
      </c>
      <c r="BW222" s="50">
        <v>1</v>
      </c>
      <c r="BX222" s="50">
        <v>0</v>
      </c>
      <c r="BY222" s="64">
        <v>0</v>
      </c>
      <c r="BZ222" s="50">
        <v>1</v>
      </c>
      <c r="CA222" s="50">
        <v>0</v>
      </c>
      <c r="CB222" s="50">
        <v>0</v>
      </c>
      <c r="CC222" s="50">
        <v>0</v>
      </c>
      <c r="CD222" s="64">
        <v>0</v>
      </c>
      <c r="CE222" s="50">
        <v>0</v>
      </c>
      <c r="CF222" s="50">
        <v>0</v>
      </c>
      <c r="CG222" s="50">
        <v>1</v>
      </c>
      <c r="CH222" s="50">
        <v>1</v>
      </c>
      <c r="CI222" s="50">
        <v>0</v>
      </c>
      <c r="CJ222" s="50">
        <v>0</v>
      </c>
      <c r="CK222" s="50">
        <v>0</v>
      </c>
      <c r="CL222">
        <v>0</v>
      </c>
      <c r="CM222" s="50">
        <v>0</v>
      </c>
      <c r="CN222" s="50">
        <v>0</v>
      </c>
      <c r="CO222" s="50">
        <v>1</v>
      </c>
      <c r="CP222" s="64">
        <v>0</v>
      </c>
      <c r="CQ222">
        <v>0</v>
      </c>
      <c r="CR222">
        <v>30</v>
      </c>
      <c r="CS222">
        <v>0</v>
      </c>
      <c r="CT222">
        <v>1</v>
      </c>
      <c r="CU222">
        <v>29</v>
      </c>
      <c r="CV222" s="66"/>
      <c r="DA222" s="33" t="s">
        <v>85</v>
      </c>
    </row>
    <row r="223" spans="1:105" x14ac:dyDescent="0.25">
      <c r="A223">
        <v>222</v>
      </c>
      <c r="B223">
        <v>17</v>
      </c>
      <c r="C223" s="24"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v>0</v>
      </c>
      <c r="BU223" s="17">
        <v>0</v>
      </c>
      <c r="BV223">
        <v>0</v>
      </c>
      <c r="BW223">
        <v>0</v>
      </c>
      <c r="BX223">
        <v>1</v>
      </c>
      <c r="BY223" s="17">
        <v>0</v>
      </c>
      <c r="BZ223">
        <v>0</v>
      </c>
      <c r="CA223">
        <v>0</v>
      </c>
      <c r="CB223">
        <v>0</v>
      </c>
      <c r="CC223">
        <v>0</v>
      </c>
      <c r="CD223" s="17">
        <v>0</v>
      </c>
      <c r="CE223">
        <v>0</v>
      </c>
      <c r="CF223">
        <v>0</v>
      </c>
      <c r="CG223">
        <v>1</v>
      </c>
      <c r="CH223">
        <v>1</v>
      </c>
      <c r="CI223">
        <v>0</v>
      </c>
      <c r="CJ223">
        <v>0</v>
      </c>
      <c r="CK223">
        <v>0</v>
      </c>
      <c r="CL223">
        <v>0</v>
      </c>
      <c r="CM223">
        <v>0</v>
      </c>
      <c r="CN223">
        <v>0</v>
      </c>
      <c r="CO223">
        <v>0</v>
      </c>
      <c r="CP223" s="17">
        <v>0</v>
      </c>
      <c r="CQ223">
        <v>4.149</v>
      </c>
      <c r="CR223">
        <v>14</v>
      </c>
      <c r="CS223">
        <v>1</v>
      </c>
      <c r="CT223">
        <v>0</v>
      </c>
      <c r="CU223">
        <v>42</v>
      </c>
      <c r="DA223" s="33" t="s">
        <v>85</v>
      </c>
    </row>
    <row r="224" spans="1:105" x14ac:dyDescent="0.25">
      <c r="A224">
        <v>223</v>
      </c>
      <c r="B224">
        <v>17</v>
      </c>
      <c r="C224" s="24"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v>0</v>
      </c>
      <c r="BU224" s="17">
        <v>0</v>
      </c>
      <c r="BV224">
        <v>0</v>
      </c>
      <c r="BW224">
        <v>0</v>
      </c>
      <c r="BX224">
        <v>1</v>
      </c>
      <c r="BY224" s="17">
        <v>0</v>
      </c>
      <c r="BZ224">
        <v>0</v>
      </c>
      <c r="CA224">
        <v>0</v>
      </c>
      <c r="CB224">
        <v>0</v>
      </c>
      <c r="CC224">
        <v>0</v>
      </c>
      <c r="CD224" s="17">
        <v>0</v>
      </c>
      <c r="CE224">
        <v>0</v>
      </c>
      <c r="CF224">
        <v>0</v>
      </c>
      <c r="CG224">
        <v>1</v>
      </c>
      <c r="CH224">
        <v>1</v>
      </c>
      <c r="CI224">
        <v>0</v>
      </c>
      <c r="CJ224">
        <v>0</v>
      </c>
      <c r="CK224">
        <v>0</v>
      </c>
      <c r="CL224">
        <v>0</v>
      </c>
      <c r="CM224">
        <v>0</v>
      </c>
      <c r="CN224">
        <v>0</v>
      </c>
      <c r="CO224">
        <v>0</v>
      </c>
      <c r="CP224" s="17">
        <v>0</v>
      </c>
      <c r="CQ224">
        <v>4.149</v>
      </c>
      <c r="CR224">
        <v>14</v>
      </c>
      <c r="CS224">
        <v>1</v>
      </c>
      <c r="CT224">
        <v>0</v>
      </c>
      <c r="CU224">
        <v>42</v>
      </c>
      <c r="DA224" s="33" t="s">
        <v>85</v>
      </c>
    </row>
    <row r="225" spans="1:105" x14ac:dyDescent="0.25">
      <c r="A225">
        <v>224</v>
      </c>
      <c r="B225">
        <v>17</v>
      </c>
      <c r="C225" s="24"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v>0</v>
      </c>
      <c r="BU225" s="17">
        <v>0</v>
      </c>
      <c r="BV225">
        <v>0</v>
      </c>
      <c r="BW225">
        <v>0</v>
      </c>
      <c r="BX225">
        <v>1</v>
      </c>
      <c r="BY225" s="17">
        <v>0</v>
      </c>
      <c r="BZ225">
        <v>0</v>
      </c>
      <c r="CA225">
        <v>0</v>
      </c>
      <c r="CB225">
        <v>0</v>
      </c>
      <c r="CC225">
        <v>0</v>
      </c>
      <c r="CD225" s="17">
        <v>0</v>
      </c>
      <c r="CE225">
        <v>0</v>
      </c>
      <c r="CF225">
        <v>0</v>
      </c>
      <c r="CG225">
        <v>1</v>
      </c>
      <c r="CH225">
        <v>1</v>
      </c>
      <c r="CI225">
        <v>0</v>
      </c>
      <c r="CJ225">
        <v>0</v>
      </c>
      <c r="CK225">
        <v>0</v>
      </c>
      <c r="CL225">
        <v>0</v>
      </c>
      <c r="CM225">
        <v>0</v>
      </c>
      <c r="CN225">
        <v>0</v>
      </c>
      <c r="CO225">
        <v>0</v>
      </c>
      <c r="CP225" s="17">
        <v>0</v>
      </c>
      <c r="CQ225">
        <v>4.149</v>
      </c>
      <c r="CR225">
        <v>14</v>
      </c>
      <c r="CS225">
        <v>1</v>
      </c>
      <c r="CT225">
        <v>0</v>
      </c>
      <c r="CU225">
        <v>42</v>
      </c>
      <c r="DA225" s="33" t="s">
        <v>85</v>
      </c>
    </row>
    <row r="226" spans="1:105" x14ac:dyDescent="0.25">
      <c r="A226">
        <v>225</v>
      </c>
      <c r="B226">
        <v>17</v>
      </c>
      <c r="C226" s="24"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0</v>
      </c>
      <c r="BS226">
        <v>1</v>
      </c>
      <c r="BT226">
        <v>0</v>
      </c>
      <c r="BU226" s="17">
        <v>0</v>
      </c>
      <c r="BV226">
        <v>0</v>
      </c>
      <c r="BW226">
        <v>0</v>
      </c>
      <c r="BX226">
        <v>1</v>
      </c>
      <c r="BY226" s="17">
        <v>0</v>
      </c>
      <c r="BZ226">
        <v>0</v>
      </c>
      <c r="CA226">
        <v>0</v>
      </c>
      <c r="CB226">
        <v>0</v>
      </c>
      <c r="CC226">
        <v>0</v>
      </c>
      <c r="CD226" s="17">
        <v>0</v>
      </c>
      <c r="CE226">
        <v>0</v>
      </c>
      <c r="CF226">
        <v>0</v>
      </c>
      <c r="CG226">
        <v>1</v>
      </c>
      <c r="CH226">
        <v>1</v>
      </c>
      <c r="CI226">
        <v>0</v>
      </c>
      <c r="CJ226">
        <v>0</v>
      </c>
      <c r="CK226">
        <v>0</v>
      </c>
      <c r="CL226">
        <v>0</v>
      </c>
      <c r="CM226">
        <v>0</v>
      </c>
      <c r="CN226">
        <v>0</v>
      </c>
      <c r="CO226">
        <v>0</v>
      </c>
      <c r="CP226" s="17">
        <v>0</v>
      </c>
      <c r="CQ226">
        <v>4.149</v>
      </c>
      <c r="CR226">
        <v>14</v>
      </c>
      <c r="CS226">
        <v>1</v>
      </c>
      <c r="CT226">
        <v>0</v>
      </c>
      <c r="CU226">
        <v>42</v>
      </c>
      <c r="DA226" s="33" t="s">
        <v>85</v>
      </c>
    </row>
    <row r="227" spans="1:105" x14ac:dyDescent="0.25">
      <c r="A227">
        <v>226</v>
      </c>
      <c r="B227">
        <v>17</v>
      </c>
      <c r="C227" s="24"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v>0</v>
      </c>
      <c r="BU227" s="17">
        <v>0</v>
      </c>
      <c r="BV227">
        <v>0</v>
      </c>
      <c r="BW227">
        <v>0</v>
      </c>
      <c r="BX227">
        <v>1</v>
      </c>
      <c r="BY227" s="17">
        <v>0</v>
      </c>
      <c r="BZ227">
        <v>0</v>
      </c>
      <c r="CA227">
        <v>0</v>
      </c>
      <c r="CB227">
        <v>0</v>
      </c>
      <c r="CC227">
        <v>0</v>
      </c>
      <c r="CD227" s="17">
        <v>0</v>
      </c>
      <c r="CE227">
        <v>0</v>
      </c>
      <c r="CF227">
        <v>0</v>
      </c>
      <c r="CG227">
        <v>1</v>
      </c>
      <c r="CH227">
        <v>1</v>
      </c>
      <c r="CI227">
        <v>0</v>
      </c>
      <c r="CJ227">
        <v>0</v>
      </c>
      <c r="CK227">
        <v>0</v>
      </c>
      <c r="CL227">
        <v>0</v>
      </c>
      <c r="CM227">
        <v>0</v>
      </c>
      <c r="CN227">
        <v>0</v>
      </c>
      <c r="CO227">
        <v>0</v>
      </c>
      <c r="CP227" s="17">
        <v>0</v>
      </c>
      <c r="CQ227">
        <v>4.149</v>
      </c>
      <c r="CR227">
        <v>14</v>
      </c>
      <c r="CS227">
        <v>1</v>
      </c>
      <c r="CT227">
        <v>0</v>
      </c>
      <c r="CU227">
        <v>42</v>
      </c>
      <c r="DA227" s="33" t="s">
        <v>85</v>
      </c>
    </row>
    <row r="228" spans="1:105" x14ac:dyDescent="0.25">
      <c r="A228">
        <v>227</v>
      </c>
      <c r="B228">
        <v>17</v>
      </c>
      <c r="C228" s="24"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v>0</v>
      </c>
      <c r="BU228" s="17">
        <v>0</v>
      </c>
      <c r="BV228">
        <v>0</v>
      </c>
      <c r="BW228">
        <v>0</v>
      </c>
      <c r="BX228">
        <v>1</v>
      </c>
      <c r="BY228" s="17">
        <v>0</v>
      </c>
      <c r="BZ228">
        <v>0</v>
      </c>
      <c r="CA228">
        <v>0</v>
      </c>
      <c r="CB228">
        <v>0</v>
      </c>
      <c r="CC228">
        <v>0</v>
      </c>
      <c r="CD228" s="17">
        <v>0</v>
      </c>
      <c r="CE228">
        <v>0</v>
      </c>
      <c r="CF228">
        <v>0</v>
      </c>
      <c r="CG228">
        <v>1</v>
      </c>
      <c r="CH228">
        <v>1</v>
      </c>
      <c r="CI228">
        <v>0</v>
      </c>
      <c r="CJ228">
        <v>0</v>
      </c>
      <c r="CK228">
        <v>0</v>
      </c>
      <c r="CL228">
        <v>0</v>
      </c>
      <c r="CM228">
        <v>0</v>
      </c>
      <c r="CN228">
        <v>0</v>
      </c>
      <c r="CO228">
        <v>0</v>
      </c>
      <c r="CP228" s="17">
        <v>0</v>
      </c>
      <c r="CQ228">
        <v>4.149</v>
      </c>
      <c r="CR228">
        <v>14</v>
      </c>
      <c r="CS228">
        <v>1</v>
      </c>
      <c r="CT228">
        <v>0</v>
      </c>
      <c r="CU228">
        <v>42</v>
      </c>
      <c r="DA228" s="33" t="s">
        <v>85</v>
      </c>
    </row>
    <row r="229" spans="1:105" x14ac:dyDescent="0.25">
      <c r="A229">
        <v>228</v>
      </c>
      <c r="B229">
        <v>17</v>
      </c>
      <c r="C229" s="24"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v>0</v>
      </c>
      <c r="BU229" s="17">
        <v>1</v>
      </c>
      <c r="BV229">
        <v>0</v>
      </c>
      <c r="BW229">
        <v>1</v>
      </c>
      <c r="BX229">
        <v>0</v>
      </c>
      <c r="BY229" s="17">
        <v>0</v>
      </c>
      <c r="BZ229">
        <v>0</v>
      </c>
      <c r="CA229">
        <v>0</v>
      </c>
      <c r="CB229">
        <v>0</v>
      </c>
      <c r="CC229">
        <v>0</v>
      </c>
      <c r="CD229" s="17">
        <v>1</v>
      </c>
      <c r="CE229">
        <v>1</v>
      </c>
      <c r="CF229">
        <v>1</v>
      </c>
      <c r="CG229">
        <v>0</v>
      </c>
      <c r="CH229">
        <v>0</v>
      </c>
      <c r="CI229">
        <v>0</v>
      </c>
      <c r="CJ229">
        <v>0</v>
      </c>
      <c r="CK229">
        <v>0</v>
      </c>
      <c r="CL229">
        <v>0</v>
      </c>
      <c r="CM229">
        <v>0</v>
      </c>
      <c r="CN229">
        <v>0</v>
      </c>
      <c r="CO229">
        <v>0</v>
      </c>
      <c r="CP229" s="17">
        <v>0</v>
      </c>
      <c r="CQ229">
        <v>4.149</v>
      </c>
      <c r="CR229">
        <v>14</v>
      </c>
      <c r="CS229">
        <v>1</v>
      </c>
      <c r="CT229">
        <v>0</v>
      </c>
      <c r="CU229">
        <v>42</v>
      </c>
      <c r="DA229" s="33" t="s">
        <v>85</v>
      </c>
    </row>
    <row r="230" spans="1:105" s="50" customFormat="1" x14ac:dyDescent="0.25">
      <c r="A230" s="50">
        <v>229</v>
      </c>
      <c r="B230" s="50">
        <v>17</v>
      </c>
      <c r="C230" s="51"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50">
        <v>0</v>
      </c>
      <c r="BU230" s="64">
        <v>1</v>
      </c>
      <c r="BV230" s="50">
        <v>0</v>
      </c>
      <c r="BW230" s="50">
        <v>1</v>
      </c>
      <c r="BX230" s="50">
        <v>0</v>
      </c>
      <c r="BY230" s="64">
        <v>0</v>
      </c>
      <c r="BZ230" s="50">
        <v>0</v>
      </c>
      <c r="CA230" s="50">
        <v>0</v>
      </c>
      <c r="CB230" s="50">
        <v>0</v>
      </c>
      <c r="CC230" s="50">
        <v>0</v>
      </c>
      <c r="CD230" s="64">
        <v>1</v>
      </c>
      <c r="CE230" s="50">
        <v>1</v>
      </c>
      <c r="CF230" s="50">
        <v>1</v>
      </c>
      <c r="CG230" s="50">
        <v>0</v>
      </c>
      <c r="CH230" s="50">
        <v>0</v>
      </c>
      <c r="CI230" s="50">
        <v>0</v>
      </c>
      <c r="CJ230" s="50">
        <v>0</v>
      </c>
      <c r="CK230" s="50">
        <v>0</v>
      </c>
      <c r="CL230">
        <v>0</v>
      </c>
      <c r="CM230" s="50">
        <v>0</v>
      </c>
      <c r="CN230" s="50">
        <v>0</v>
      </c>
      <c r="CO230" s="50">
        <v>0</v>
      </c>
      <c r="CP230" s="64">
        <v>0</v>
      </c>
      <c r="CQ230">
        <v>4.149</v>
      </c>
      <c r="CR230">
        <v>14</v>
      </c>
      <c r="CS230">
        <v>1</v>
      </c>
      <c r="CT230">
        <v>0</v>
      </c>
      <c r="CU230">
        <v>42</v>
      </c>
      <c r="CV230" s="66"/>
      <c r="DA230" s="33" t="s">
        <v>85</v>
      </c>
    </row>
    <row r="231" spans="1:105" x14ac:dyDescent="0.25">
      <c r="A231">
        <v>230</v>
      </c>
      <c r="B231">
        <v>18</v>
      </c>
      <c r="C231" s="77"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v>0</v>
      </c>
      <c r="BU231" s="17">
        <v>0</v>
      </c>
      <c r="BV231">
        <v>0</v>
      </c>
      <c r="BW231">
        <v>1</v>
      </c>
      <c r="BX231">
        <v>0</v>
      </c>
      <c r="BY231" s="17">
        <v>0</v>
      </c>
      <c r="BZ231">
        <v>0</v>
      </c>
      <c r="CA231">
        <v>0</v>
      </c>
      <c r="CB231">
        <v>0</v>
      </c>
      <c r="CC231">
        <v>0</v>
      </c>
      <c r="CD231" s="17">
        <v>0</v>
      </c>
      <c r="CE231">
        <v>1</v>
      </c>
      <c r="CF231">
        <v>1</v>
      </c>
      <c r="CG231">
        <v>0</v>
      </c>
      <c r="CH231">
        <v>0</v>
      </c>
      <c r="CI231">
        <v>0</v>
      </c>
      <c r="CJ231">
        <v>1</v>
      </c>
      <c r="CK231">
        <v>1</v>
      </c>
      <c r="CL231">
        <v>0</v>
      </c>
      <c r="CM231">
        <v>0</v>
      </c>
      <c r="CN231">
        <v>0</v>
      </c>
      <c r="CO231">
        <v>0</v>
      </c>
      <c r="CP231" s="17">
        <v>1</v>
      </c>
      <c r="CQ231">
        <v>0.217</v>
      </c>
      <c r="CR231">
        <v>129</v>
      </c>
      <c r="CS231">
        <v>1</v>
      </c>
      <c r="CT231">
        <v>0</v>
      </c>
      <c r="CU231">
        <v>40</v>
      </c>
      <c r="DA231" s="33" t="s">
        <v>85</v>
      </c>
    </row>
    <row r="232" spans="1:105"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v>0</v>
      </c>
      <c r="BU232" s="17">
        <v>0</v>
      </c>
      <c r="BV232">
        <v>0</v>
      </c>
      <c r="BW232">
        <v>1</v>
      </c>
      <c r="BX232">
        <v>0</v>
      </c>
      <c r="BY232" s="17">
        <v>0</v>
      </c>
      <c r="BZ232">
        <v>0</v>
      </c>
      <c r="CA232">
        <v>0</v>
      </c>
      <c r="CB232">
        <v>0</v>
      </c>
      <c r="CC232">
        <v>0</v>
      </c>
      <c r="CD232" s="17">
        <v>0</v>
      </c>
      <c r="CE232">
        <v>1</v>
      </c>
      <c r="CF232">
        <v>1</v>
      </c>
      <c r="CG232">
        <v>0</v>
      </c>
      <c r="CH232">
        <v>0</v>
      </c>
      <c r="CI232">
        <v>0</v>
      </c>
      <c r="CJ232">
        <v>1</v>
      </c>
      <c r="CK232">
        <v>1</v>
      </c>
      <c r="CL232">
        <v>0</v>
      </c>
      <c r="CM232">
        <v>0</v>
      </c>
      <c r="CN232">
        <v>0</v>
      </c>
      <c r="CO232">
        <v>0</v>
      </c>
      <c r="CP232" s="17">
        <v>1</v>
      </c>
      <c r="CQ232">
        <v>0.217</v>
      </c>
      <c r="CR232">
        <v>129</v>
      </c>
      <c r="CS232">
        <v>1</v>
      </c>
      <c r="CT232">
        <v>0</v>
      </c>
      <c r="CU232">
        <v>40</v>
      </c>
      <c r="DA232" s="33" t="s">
        <v>85</v>
      </c>
    </row>
    <row r="233" spans="1:105"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v>0</v>
      </c>
      <c r="BU233" s="17">
        <v>0</v>
      </c>
      <c r="BV233">
        <v>0</v>
      </c>
      <c r="BW233">
        <v>1</v>
      </c>
      <c r="BX233">
        <v>0</v>
      </c>
      <c r="BY233" s="17">
        <v>0</v>
      </c>
      <c r="BZ233">
        <v>0</v>
      </c>
      <c r="CA233">
        <v>0</v>
      </c>
      <c r="CB233">
        <v>0</v>
      </c>
      <c r="CC233">
        <v>0</v>
      </c>
      <c r="CD233" s="17">
        <v>0</v>
      </c>
      <c r="CE233">
        <v>1</v>
      </c>
      <c r="CF233">
        <v>1</v>
      </c>
      <c r="CG233">
        <v>0</v>
      </c>
      <c r="CH233">
        <v>0</v>
      </c>
      <c r="CI233">
        <v>0</v>
      </c>
      <c r="CJ233">
        <v>1</v>
      </c>
      <c r="CK233">
        <v>1</v>
      </c>
      <c r="CL233">
        <v>0</v>
      </c>
      <c r="CM233">
        <v>0</v>
      </c>
      <c r="CN233">
        <v>0</v>
      </c>
      <c r="CO233">
        <v>0</v>
      </c>
      <c r="CP233" s="17">
        <v>1</v>
      </c>
      <c r="CQ233">
        <v>0.217</v>
      </c>
      <c r="CR233">
        <v>129</v>
      </c>
      <c r="CS233">
        <v>1</v>
      </c>
      <c r="CT233">
        <v>0</v>
      </c>
      <c r="CU233">
        <v>40</v>
      </c>
      <c r="DA233" s="33" t="s">
        <v>85</v>
      </c>
    </row>
    <row r="234" spans="1:105"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v>0</v>
      </c>
      <c r="BU234" s="17">
        <v>0</v>
      </c>
      <c r="BV234">
        <v>0</v>
      </c>
      <c r="BW234">
        <v>1</v>
      </c>
      <c r="BX234">
        <v>0</v>
      </c>
      <c r="BY234" s="17">
        <v>0</v>
      </c>
      <c r="BZ234">
        <v>0</v>
      </c>
      <c r="CA234">
        <v>0</v>
      </c>
      <c r="CB234">
        <v>0</v>
      </c>
      <c r="CC234">
        <v>0</v>
      </c>
      <c r="CD234" s="17">
        <v>0</v>
      </c>
      <c r="CE234">
        <v>1</v>
      </c>
      <c r="CF234">
        <v>1</v>
      </c>
      <c r="CG234">
        <v>0</v>
      </c>
      <c r="CH234">
        <v>0</v>
      </c>
      <c r="CI234">
        <v>0</v>
      </c>
      <c r="CJ234">
        <v>1</v>
      </c>
      <c r="CK234">
        <v>1</v>
      </c>
      <c r="CL234">
        <v>0</v>
      </c>
      <c r="CM234">
        <v>0</v>
      </c>
      <c r="CN234">
        <v>0</v>
      </c>
      <c r="CO234">
        <v>0</v>
      </c>
      <c r="CP234" s="17">
        <v>1</v>
      </c>
      <c r="CQ234">
        <v>0.217</v>
      </c>
      <c r="CR234">
        <v>129</v>
      </c>
      <c r="CS234">
        <v>1</v>
      </c>
      <c r="CT234">
        <v>0</v>
      </c>
      <c r="CU234">
        <v>40</v>
      </c>
      <c r="DA234" s="33" t="s">
        <v>85</v>
      </c>
    </row>
    <row r="235" spans="1:105"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v>0</v>
      </c>
      <c r="BU235" s="17">
        <v>0</v>
      </c>
      <c r="BV235">
        <v>0</v>
      </c>
      <c r="BW235">
        <v>1</v>
      </c>
      <c r="BX235">
        <v>0</v>
      </c>
      <c r="BY235" s="17">
        <v>0</v>
      </c>
      <c r="BZ235">
        <v>0</v>
      </c>
      <c r="CA235">
        <v>0</v>
      </c>
      <c r="CB235">
        <v>0</v>
      </c>
      <c r="CC235">
        <v>0</v>
      </c>
      <c r="CD235" s="17">
        <v>0</v>
      </c>
      <c r="CE235">
        <v>1</v>
      </c>
      <c r="CF235">
        <v>1</v>
      </c>
      <c r="CG235">
        <v>0</v>
      </c>
      <c r="CH235">
        <v>0</v>
      </c>
      <c r="CI235">
        <v>0</v>
      </c>
      <c r="CJ235">
        <v>1</v>
      </c>
      <c r="CK235">
        <v>1</v>
      </c>
      <c r="CL235">
        <v>0</v>
      </c>
      <c r="CM235">
        <v>0</v>
      </c>
      <c r="CN235">
        <v>0</v>
      </c>
      <c r="CO235">
        <v>0</v>
      </c>
      <c r="CP235" s="17">
        <v>1</v>
      </c>
      <c r="CQ235">
        <v>0.217</v>
      </c>
      <c r="CR235">
        <v>129</v>
      </c>
      <c r="CS235">
        <v>1</v>
      </c>
      <c r="CT235">
        <v>0</v>
      </c>
      <c r="CU235">
        <v>40</v>
      </c>
      <c r="DA235" s="33" t="s">
        <v>85</v>
      </c>
    </row>
    <row r="236" spans="1:105"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v>0</v>
      </c>
      <c r="BU236" s="17">
        <v>0</v>
      </c>
      <c r="BV236">
        <v>0</v>
      </c>
      <c r="BW236">
        <v>1</v>
      </c>
      <c r="BX236">
        <v>0</v>
      </c>
      <c r="BY236" s="17">
        <v>0</v>
      </c>
      <c r="BZ236">
        <v>0</v>
      </c>
      <c r="CA236">
        <v>0</v>
      </c>
      <c r="CB236">
        <v>0</v>
      </c>
      <c r="CC236">
        <v>0</v>
      </c>
      <c r="CD236" s="17">
        <v>0</v>
      </c>
      <c r="CE236">
        <v>1</v>
      </c>
      <c r="CF236">
        <v>1</v>
      </c>
      <c r="CG236">
        <v>0</v>
      </c>
      <c r="CH236">
        <v>0</v>
      </c>
      <c r="CI236">
        <v>0</v>
      </c>
      <c r="CJ236">
        <v>1</v>
      </c>
      <c r="CK236">
        <v>1</v>
      </c>
      <c r="CL236">
        <v>0</v>
      </c>
      <c r="CM236">
        <v>0</v>
      </c>
      <c r="CN236">
        <v>0</v>
      </c>
      <c r="CO236">
        <v>0</v>
      </c>
      <c r="CP236" s="17">
        <v>1</v>
      </c>
      <c r="CQ236">
        <v>0.217</v>
      </c>
      <c r="CR236">
        <v>129</v>
      </c>
      <c r="CS236">
        <v>1</v>
      </c>
      <c r="CT236">
        <v>0</v>
      </c>
      <c r="CU236">
        <v>40</v>
      </c>
      <c r="DA236" s="33" t="s">
        <v>85</v>
      </c>
    </row>
    <row r="237" spans="1:105"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v>0</v>
      </c>
      <c r="BU237" s="17">
        <v>0</v>
      </c>
      <c r="BV237">
        <v>0</v>
      </c>
      <c r="BW237">
        <v>1</v>
      </c>
      <c r="BX237">
        <v>0</v>
      </c>
      <c r="BY237" s="17">
        <v>0</v>
      </c>
      <c r="BZ237">
        <v>0</v>
      </c>
      <c r="CA237">
        <v>0</v>
      </c>
      <c r="CB237">
        <v>0</v>
      </c>
      <c r="CC237">
        <v>0</v>
      </c>
      <c r="CD237" s="17">
        <v>0</v>
      </c>
      <c r="CE237">
        <v>1</v>
      </c>
      <c r="CF237">
        <v>1</v>
      </c>
      <c r="CG237">
        <v>0</v>
      </c>
      <c r="CH237">
        <v>0</v>
      </c>
      <c r="CI237">
        <v>0</v>
      </c>
      <c r="CJ237">
        <v>1</v>
      </c>
      <c r="CK237">
        <v>1</v>
      </c>
      <c r="CL237">
        <v>0</v>
      </c>
      <c r="CM237">
        <v>0</v>
      </c>
      <c r="CN237">
        <v>0</v>
      </c>
      <c r="CO237">
        <v>0</v>
      </c>
      <c r="CP237" s="17">
        <v>1</v>
      </c>
      <c r="CQ237">
        <v>0.217</v>
      </c>
      <c r="CR237">
        <v>129</v>
      </c>
      <c r="CS237">
        <v>1</v>
      </c>
      <c r="CT237">
        <v>0</v>
      </c>
      <c r="CU237">
        <v>40</v>
      </c>
      <c r="DA237" s="33" t="s">
        <v>85</v>
      </c>
    </row>
    <row r="238" spans="1:105"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v>0</v>
      </c>
      <c r="BU238" s="17">
        <v>0</v>
      </c>
      <c r="BV238">
        <v>0</v>
      </c>
      <c r="BW238">
        <v>1</v>
      </c>
      <c r="BX238">
        <v>0</v>
      </c>
      <c r="BY238" s="17">
        <v>0</v>
      </c>
      <c r="BZ238">
        <v>0</v>
      </c>
      <c r="CA238">
        <v>0</v>
      </c>
      <c r="CB238">
        <v>0</v>
      </c>
      <c r="CC238">
        <v>0</v>
      </c>
      <c r="CD238" s="17">
        <v>0</v>
      </c>
      <c r="CE238">
        <v>1</v>
      </c>
      <c r="CF238">
        <v>1</v>
      </c>
      <c r="CG238">
        <v>0</v>
      </c>
      <c r="CH238">
        <v>0</v>
      </c>
      <c r="CI238">
        <v>0</v>
      </c>
      <c r="CJ238">
        <v>1</v>
      </c>
      <c r="CK238">
        <v>1</v>
      </c>
      <c r="CL238">
        <v>0</v>
      </c>
      <c r="CM238">
        <v>0</v>
      </c>
      <c r="CN238">
        <v>0</v>
      </c>
      <c r="CO238">
        <v>0</v>
      </c>
      <c r="CP238" s="17">
        <v>1</v>
      </c>
      <c r="CQ238">
        <v>0.217</v>
      </c>
      <c r="CR238">
        <v>129</v>
      </c>
      <c r="CS238">
        <v>1</v>
      </c>
      <c r="CT238">
        <v>0</v>
      </c>
      <c r="CU238">
        <v>40</v>
      </c>
      <c r="DA238" s="33" t="s">
        <v>85</v>
      </c>
    </row>
    <row r="239" spans="1:105"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v>0</v>
      </c>
      <c r="BU239" s="17">
        <v>0</v>
      </c>
      <c r="BV239">
        <v>0</v>
      </c>
      <c r="BW239">
        <v>1</v>
      </c>
      <c r="BX239">
        <v>0</v>
      </c>
      <c r="BY239" s="17">
        <v>0</v>
      </c>
      <c r="BZ239">
        <v>0</v>
      </c>
      <c r="CA239">
        <v>0</v>
      </c>
      <c r="CB239">
        <v>0</v>
      </c>
      <c r="CC239">
        <v>0</v>
      </c>
      <c r="CD239" s="17">
        <v>0</v>
      </c>
      <c r="CE239">
        <v>1</v>
      </c>
      <c r="CF239">
        <v>1</v>
      </c>
      <c r="CG239">
        <v>0</v>
      </c>
      <c r="CH239">
        <v>0</v>
      </c>
      <c r="CI239">
        <v>0</v>
      </c>
      <c r="CJ239">
        <v>1</v>
      </c>
      <c r="CK239">
        <v>1</v>
      </c>
      <c r="CL239">
        <v>0</v>
      </c>
      <c r="CM239">
        <v>0</v>
      </c>
      <c r="CN239">
        <v>0</v>
      </c>
      <c r="CO239">
        <v>0</v>
      </c>
      <c r="CP239" s="17">
        <v>1</v>
      </c>
      <c r="CQ239">
        <v>0.217</v>
      </c>
      <c r="CR239">
        <v>129</v>
      </c>
      <c r="CS239">
        <v>1</v>
      </c>
      <c r="CT239">
        <v>0</v>
      </c>
      <c r="CU239">
        <v>40</v>
      </c>
      <c r="DA239" s="33" t="s">
        <v>85</v>
      </c>
    </row>
    <row r="240" spans="1:105"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v>0</v>
      </c>
      <c r="BU240" s="17">
        <v>0</v>
      </c>
      <c r="BV240">
        <v>0</v>
      </c>
      <c r="BW240">
        <v>1</v>
      </c>
      <c r="BX240">
        <v>0</v>
      </c>
      <c r="BY240" s="17">
        <v>0</v>
      </c>
      <c r="BZ240">
        <v>0</v>
      </c>
      <c r="CA240">
        <v>0</v>
      </c>
      <c r="CB240">
        <v>0</v>
      </c>
      <c r="CC240">
        <v>0</v>
      </c>
      <c r="CD240" s="17">
        <v>0</v>
      </c>
      <c r="CE240">
        <v>1</v>
      </c>
      <c r="CF240">
        <v>1</v>
      </c>
      <c r="CG240">
        <v>0</v>
      </c>
      <c r="CH240">
        <v>0</v>
      </c>
      <c r="CI240">
        <v>0</v>
      </c>
      <c r="CJ240">
        <v>1</v>
      </c>
      <c r="CK240">
        <v>1</v>
      </c>
      <c r="CL240">
        <v>0</v>
      </c>
      <c r="CM240">
        <v>0</v>
      </c>
      <c r="CN240">
        <v>0</v>
      </c>
      <c r="CO240">
        <v>0</v>
      </c>
      <c r="CP240" s="17">
        <v>1</v>
      </c>
      <c r="CQ240">
        <v>0.217</v>
      </c>
      <c r="CR240">
        <v>129</v>
      </c>
      <c r="CS240">
        <v>1</v>
      </c>
      <c r="CT240">
        <v>0</v>
      </c>
      <c r="CU240">
        <v>40</v>
      </c>
      <c r="DA240" s="33" t="s">
        <v>85</v>
      </c>
    </row>
    <row r="241" spans="1:105"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v>0</v>
      </c>
      <c r="BU241" s="17">
        <v>0</v>
      </c>
      <c r="BV241">
        <v>0</v>
      </c>
      <c r="BW241">
        <v>1</v>
      </c>
      <c r="BX241">
        <v>0</v>
      </c>
      <c r="BY241" s="17">
        <v>0</v>
      </c>
      <c r="BZ241">
        <v>0</v>
      </c>
      <c r="CA241">
        <v>0</v>
      </c>
      <c r="CB241">
        <v>0</v>
      </c>
      <c r="CC241">
        <v>0</v>
      </c>
      <c r="CD241" s="17">
        <v>0</v>
      </c>
      <c r="CE241">
        <v>1</v>
      </c>
      <c r="CF241">
        <v>1</v>
      </c>
      <c r="CG241">
        <v>0</v>
      </c>
      <c r="CH241">
        <v>0</v>
      </c>
      <c r="CI241">
        <v>0</v>
      </c>
      <c r="CJ241">
        <v>1</v>
      </c>
      <c r="CK241">
        <v>1</v>
      </c>
      <c r="CL241">
        <v>0</v>
      </c>
      <c r="CM241">
        <v>0</v>
      </c>
      <c r="CN241">
        <v>0</v>
      </c>
      <c r="CO241">
        <v>0</v>
      </c>
      <c r="CP241" s="17">
        <v>1</v>
      </c>
      <c r="CQ241">
        <v>0.217</v>
      </c>
      <c r="CR241">
        <v>129</v>
      </c>
      <c r="CS241">
        <v>1</v>
      </c>
      <c r="CT241">
        <v>0</v>
      </c>
      <c r="CU241">
        <v>40</v>
      </c>
      <c r="DA241" s="33" t="s">
        <v>85</v>
      </c>
    </row>
    <row r="242" spans="1:105"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v>0</v>
      </c>
      <c r="BU242" s="17">
        <v>0</v>
      </c>
      <c r="BV242">
        <v>0</v>
      </c>
      <c r="BW242">
        <v>1</v>
      </c>
      <c r="BX242">
        <v>0</v>
      </c>
      <c r="BY242" s="17">
        <v>0</v>
      </c>
      <c r="BZ242">
        <v>0</v>
      </c>
      <c r="CA242">
        <v>0</v>
      </c>
      <c r="CB242">
        <v>0</v>
      </c>
      <c r="CC242">
        <v>0</v>
      </c>
      <c r="CD242" s="17">
        <v>0</v>
      </c>
      <c r="CE242">
        <v>1</v>
      </c>
      <c r="CF242">
        <v>1</v>
      </c>
      <c r="CG242">
        <v>0</v>
      </c>
      <c r="CH242">
        <v>0</v>
      </c>
      <c r="CI242">
        <v>0</v>
      </c>
      <c r="CJ242">
        <v>1</v>
      </c>
      <c r="CK242">
        <v>1</v>
      </c>
      <c r="CL242">
        <v>0</v>
      </c>
      <c r="CM242">
        <v>0</v>
      </c>
      <c r="CN242">
        <v>0</v>
      </c>
      <c r="CO242">
        <v>0</v>
      </c>
      <c r="CP242" s="17">
        <v>1</v>
      </c>
      <c r="CQ242">
        <v>0.217</v>
      </c>
      <c r="CR242">
        <v>129</v>
      </c>
      <c r="CS242">
        <v>1</v>
      </c>
      <c r="CT242">
        <v>0</v>
      </c>
      <c r="CU242">
        <v>40</v>
      </c>
      <c r="DA242" s="33" t="s">
        <v>85</v>
      </c>
    </row>
    <row r="243" spans="1:105"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v>0</v>
      </c>
      <c r="BU243" s="17">
        <v>0</v>
      </c>
      <c r="BV243">
        <v>0</v>
      </c>
      <c r="BW243">
        <v>1</v>
      </c>
      <c r="BX243">
        <v>0</v>
      </c>
      <c r="BY243" s="17">
        <v>0</v>
      </c>
      <c r="BZ243">
        <v>0</v>
      </c>
      <c r="CA243">
        <v>0</v>
      </c>
      <c r="CB243">
        <v>0</v>
      </c>
      <c r="CC243">
        <v>0</v>
      </c>
      <c r="CD243" s="17">
        <v>0</v>
      </c>
      <c r="CE243">
        <v>1</v>
      </c>
      <c r="CF243">
        <v>1</v>
      </c>
      <c r="CG243">
        <v>0</v>
      </c>
      <c r="CH243">
        <v>0</v>
      </c>
      <c r="CI243">
        <v>0</v>
      </c>
      <c r="CJ243">
        <v>1</v>
      </c>
      <c r="CK243">
        <v>1</v>
      </c>
      <c r="CL243">
        <v>0</v>
      </c>
      <c r="CM243">
        <v>0</v>
      </c>
      <c r="CN243">
        <v>0</v>
      </c>
      <c r="CO243">
        <v>0</v>
      </c>
      <c r="CP243" s="17">
        <v>1</v>
      </c>
      <c r="CQ243">
        <v>0.217</v>
      </c>
      <c r="CR243">
        <v>129</v>
      </c>
      <c r="CS243">
        <v>1</v>
      </c>
      <c r="CT243">
        <v>0</v>
      </c>
      <c r="CU243">
        <v>40</v>
      </c>
      <c r="DA243" s="33" t="s">
        <v>85</v>
      </c>
    </row>
    <row r="244" spans="1:105"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v>0</v>
      </c>
      <c r="BU244" s="17">
        <v>0</v>
      </c>
      <c r="BV244">
        <v>0</v>
      </c>
      <c r="BW244">
        <v>1</v>
      </c>
      <c r="BX244">
        <v>0</v>
      </c>
      <c r="BY244" s="17">
        <v>0</v>
      </c>
      <c r="BZ244">
        <v>0</v>
      </c>
      <c r="CA244">
        <v>0</v>
      </c>
      <c r="CB244">
        <v>0</v>
      </c>
      <c r="CC244">
        <v>0</v>
      </c>
      <c r="CD244" s="17">
        <v>0</v>
      </c>
      <c r="CE244">
        <v>1</v>
      </c>
      <c r="CF244">
        <v>1</v>
      </c>
      <c r="CG244">
        <v>0</v>
      </c>
      <c r="CH244">
        <v>0</v>
      </c>
      <c r="CI244">
        <v>0</v>
      </c>
      <c r="CJ244">
        <v>1</v>
      </c>
      <c r="CK244">
        <v>1</v>
      </c>
      <c r="CL244">
        <v>0</v>
      </c>
      <c r="CM244">
        <v>0</v>
      </c>
      <c r="CN244">
        <v>0</v>
      </c>
      <c r="CO244">
        <v>0</v>
      </c>
      <c r="CP244" s="17">
        <v>1</v>
      </c>
      <c r="CQ244">
        <v>0.217</v>
      </c>
      <c r="CR244">
        <v>129</v>
      </c>
      <c r="CS244">
        <v>1</v>
      </c>
      <c r="CT244">
        <v>0</v>
      </c>
      <c r="CU244">
        <v>40</v>
      </c>
      <c r="DA244" s="33" t="s">
        <v>85</v>
      </c>
    </row>
    <row r="245" spans="1:105"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v>0</v>
      </c>
      <c r="BU245" s="17">
        <v>0</v>
      </c>
      <c r="BV245">
        <v>0</v>
      </c>
      <c r="BW245">
        <v>1</v>
      </c>
      <c r="BX245">
        <v>0</v>
      </c>
      <c r="BY245" s="17">
        <v>0</v>
      </c>
      <c r="BZ245">
        <v>0</v>
      </c>
      <c r="CA245">
        <v>0</v>
      </c>
      <c r="CB245">
        <v>0</v>
      </c>
      <c r="CC245">
        <v>0</v>
      </c>
      <c r="CD245" s="17">
        <v>0</v>
      </c>
      <c r="CE245">
        <v>1</v>
      </c>
      <c r="CF245">
        <v>1</v>
      </c>
      <c r="CG245">
        <v>0</v>
      </c>
      <c r="CH245">
        <v>0</v>
      </c>
      <c r="CI245">
        <v>0</v>
      </c>
      <c r="CJ245">
        <v>1</v>
      </c>
      <c r="CK245">
        <v>1</v>
      </c>
      <c r="CL245">
        <v>0</v>
      </c>
      <c r="CM245">
        <v>0</v>
      </c>
      <c r="CN245">
        <v>0</v>
      </c>
      <c r="CO245">
        <v>0</v>
      </c>
      <c r="CP245" s="17">
        <v>1</v>
      </c>
      <c r="CQ245">
        <v>0.217</v>
      </c>
      <c r="CR245">
        <v>129</v>
      </c>
      <c r="CS245">
        <v>1</v>
      </c>
      <c r="CT245">
        <v>0</v>
      </c>
      <c r="CU245">
        <v>40</v>
      </c>
      <c r="DA245" s="33" t="s">
        <v>85</v>
      </c>
    </row>
    <row r="246" spans="1:105"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v>0</v>
      </c>
      <c r="BU246" s="17">
        <v>0</v>
      </c>
      <c r="BV246">
        <v>0</v>
      </c>
      <c r="BW246">
        <v>1</v>
      </c>
      <c r="BX246">
        <v>0</v>
      </c>
      <c r="BY246" s="17">
        <v>0</v>
      </c>
      <c r="BZ246">
        <v>0</v>
      </c>
      <c r="CA246">
        <v>0</v>
      </c>
      <c r="CB246">
        <v>0</v>
      </c>
      <c r="CC246">
        <v>0</v>
      </c>
      <c r="CD246" s="17">
        <v>0</v>
      </c>
      <c r="CE246">
        <v>1</v>
      </c>
      <c r="CF246">
        <v>1</v>
      </c>
      <c r="CG246">
        <v>0</v>
      </c>
      <c r="CH246">
        <v>0</v>
      </c>
      <c r="CI246">
        <v>0</v>
      </c>
      <c r="CJ246">
        <v>1</v>
      </c>
      <c r="CK246">
        <v>1</v>
      </c>
      <c r="CL246">
        <v>0</v>
      </c>
      <c r="CM246">
        <v>0</v>
      </c>
      <c r="CN246">
        <v>0</v>
      </c>
      <c r="CO246">
        <v>0</v>
      </c>
      <c r="CP246" s="17">
        <v>1</v>
      </c>
      <c r="CQ246">
        <v>0.217</v>
      </c>
      <c r="CR246">
        <v>129</v>
      </c>
      <c r="CS246">
        <v>1</v>
      </c>
      <c r="CT246">
        <v>0</v>
      </c>
      <c r="CU246">
        <v>40</v>
      </c>
      <c r="DA246" s="33" t="s">
        <v>85</v>
      </c>
    </row>
    <row r="247" spans="1:105"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v>0</v>
      </c>
      <c r="BU247" s="17">
        <v>0</v>
      </c>
      <c r="BV247">
        <v>0</v>
      </c>
      <c r="BW247">
        <v>1</v>
      </c>
      <c r="BX247">
        <v>0</v>
      </c>
      <c r="BY247" s="17">
        <v>0</v>
      </c>
      <c r="BZ247">
        <v>0</v>
      </c>
      <c r="CA247">
        <v>0</v>
      </c>
      <c r="CB247">
        <v>0</v>
      </c>
      <c r="CC247">
        <v>0</v>
      </c>
      <c r="CD247" s="17">
        <v>0</v>
      </c>
      <c r="CE247">
        <v>1</v>
      </c>
      <c r="CF247">
        <v>1</v>
      </c>
      <c r="CG247">
        <v>0</v>
      </c>
      <c r="CH247">
        <v>0</v>
      </c>
      <c r="CI247">
        <v>0</v>
      </c>
      <c r="CJ247">
        <v>1</v>
      </c>
      <c r="CK247">
        <v>1</v>
      </c>
      <c r="CL247">
        <v>0</v>
      </c>
      <c r="CM247">
        <v>0</v>
      </c>
      <c r="CN247">
        <v>0</v>
      </c>
      <c r="CO247">
        <v>0</v>
      </c>
      <c r="CP247" s="17">
        <v>1</v>
      </c>
      <c r="CQ247">
        <v>0.217</v>
      </c>
      <c r="CR247">
        <v>129</v>
      </c>
      <c r="CS247">
        <v>1</v>
      </c>
      <c r="CT247">
        <v>0</v>
      </c>
      <c r="CU247">
        <v>40</v>
      </c>
      <c r="DA247" s="33" t="s">
        <v>85</v>
      </c>
    </row>
    <row r="248" spans="1:105"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v>0</v>
      </c>
      <c r="BU248" s="17">
        <v>0</v>
      </c>
      <c r="BV248">
        <v>0</v>
      </c>
      <c r="BW248">
        <v>1</v>
      </c>
      <c r="BX248">
        <v>0</v>
      </c>
      <c r="BY248" s="17">
        <v>0</v>
      </c>
      <c r="BZ248">
        <v>0</v>
      </c>
      <c r="CA248">
        <v>0</v>
      </c>
      <c r="CB248">
        <v>0</v>
      </c>
      <c r="CC248">
        <v>0</v>
      </c>
      <c r="CD248" s="17">
        <v>0</v>
      </c>
      <c r="CE248">
        <v>1</v>
      </c>
      <c r="CF248">
        <v>1</v>
      </c>
      <c r="CG248">
        <v>0</v>
      </c>
      <c r="CH248">
        <v>0</v>
      </c>
      <c r="CI248">
        <v>0</v>
      </c>
      <c r="CJ248">
        <v>1</v>
      </c>
      <c r="CK248">
        <v>1</v>
      </c>
      <c r="CL248">
        <v>0</v>
      </c>
      <c r="CM248">
        <v>0</v>
      </c>
      <c r="CN248">
        <v>0</v>
      </c>
      <c r="CO248">
        <v>0</v>
      </c>
      <c r="CP248" s="17">
        <v>1</v>
      </c>
      <c r="CQ248">
        <v>0.217</v>
      </c>
      <c r="CR248">
        <v>129</v>
      </c>
      <c r="CS248">
        <v>1</v>
      </c>
      <c r="CT248">
        <v>0</v>
      </c>
      <c r="CU248">
        <v>40</v>
      </c>
      <c r="DA248" s="33" t="s">
        <v>85</v>
      </c>
    </row>
    <row r="249" spans="1:105"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v>0</v>
      </c>
      <c r="BU249" s="17">
        <v>0</v>
      </c>
      <c r="BV249">
        <v>0</v>
      </c>
      <c r="BW249">
        <v>1</v>
      </c>
      <c r="BX249">
        <v>0</v>
      </c>
      <c r="BY249" s="17">
        <v>0</v>
      </c>
      <c r="BZ249">
        <v>0</v>
      </c>
      <c r="CA249">
        <v>0</v>
      </c>
      <c r="CB249">
        <v>0</v>
      </c>
      <c r="CC249">
        <v>0</v>
      </c>
      <c r="CD249" s="17">
        <v>0</v>
      </c>
      <c r="CE249">
        <v>1</v>
      </c>
      <c r="CF249">
        <v>1</v>
      </c>
      <c r="CG249">
        <v>0</v>
      </c>
      <c r="CH249">
        <v>0</v>
      </c>
      <c r="CI249">
        <v>0</v>
      </c>
      <c r="CJ249">
        <v>1</v>
      </c>
      <c r="CK249">
        <v>1</v>
      </c>
      <c r="CL249">
        <v>0</v>
      </c>
      <c r="CM249">
        <v>0</v>
      </c>
      <c r="CN249">
        <v>0</v>
      </c>
      <c r="CO249">
        <v>0</v>
      </c>
      <c r="CP249" s="17">
        <v>1</v>
      </c>
      <c r="CQ249">
        <v>0.217</v>
      </c>
      <c r="CR249">
        <v>129</v>
      </c>
      <c r="CS249">
        <v>1</v>
      </c>
      <c r="CT249">
        <v>0</v>
      </c>
      <c r="CU249">
        <v>40</v>
      </c>
      <c r="DA249" s="33" t="s">
        <v>85</v>
      </c>
    </row>
    <row r="250" spans="1:105"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v>0</v>
      </c>
      <c r="BU250" s="17">
        <v>0</v>
      </c>
      <c r="BV250">
        <v>0</v>
      </c>
      <c r="BW250">
        <v>1</v>
      </c>
      <c r="BX250">
        <v>0</v>
      </c>
      <c r="BY250" s="17">
        <v>0</v>
      </c>
      <c r="BZ250">
        <v>0</v>
      </c>
      <c r="CA250">
        <v>0</v>
      </c>
      <c r="CB250">
        <v>0</v>
      </c>
      <c r="CC250">
        <v>0</v>
      </c>
      <c r="CD250" s="17">
        <v>0</v>
      </c>
      <c r="CE250">
        <v>1</v>
      </c>
      <c r="CF250">
        <v>1</v>
      </c>
      <c r="CG250">
        <v>0</v>
      </c>
      <c r="CH250">
        <v>0</v>
      </c>
      <c r="CI250">
        <v>0</v>
      </c>
      <c r="CJ250">
        <v>1</v>
      </c>
      <c r="CK250">
        <v>1</v>
      </c>
      <c r="CL250">
        <v>0</v>
      </c>
      <c r="CM250">
        <v>0</v>
      </c>
      <c r="CN250">
        <v>0</v>
      </c>
      <c r="CO250">
        <v>0</v>
      </c>
      <c r="CP250" s="17">
        <v>1</v>
      </c>
      <c r="CQ250">
        <v>0.217</v>
      </c>
      <c r="CR250">
        <v>129</v>
      </c>
      <c r="CS250">
        <v>1</v>
      </c>
      <c r="CT250">
        <v>0</v>
      </c>
      <c r="CU250">
        <v>40</v>
      </c>
      <c r="DA250" s="33" t="s">
        <v>85</v>
      </c>
    </row>
    <row r="251" spans="1:105"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v>0</v>
      </c>
      <c r="BU251" s="17">
        <v>0</v>
      </c>
      <c r="BV251">
        <v>0</v>
      </c>
      <c r="BW251">
        <v>1</v>
      </c>
      <c r="BX251">
        <v>0</v>
      </c>
      <c r="BY251" s="17">
        <v>0</v>
      </c>
      <c r="BZ251">
        <v>0</v>
      </c>
      <c r="CA251">
        <v>0</v>
      </c>
      <c r="CB251">
        <v>0</v>
      </c>
      <c r="CC251">
        <v>0</v>
      </c>
      <c r="CD251" s="17">
        <v>0</v>
      </c>
      <c r="CE251">
        <v>1</v>
      </c>
      <c r="CF251">
        <v>1</v>
      </c>
      <c r="CG251">
        <v>0</v>
      </c>
      <c r="CH251">
        <v>0</v>
      </c>
      <c r="CI251">
        <v>0</v>
      </c>
      <c r="CJ251">
        <v>1</v>
      </c>
      <c r="CK251">
        <v>1</v>
      </c>
      <c r="CL251">
        <v>0</v>
      </c>
      <c r="CM251">
        <v>0</v>
      </c>
      <c r="CN251">
        <v>0</v>
      </c>
      <c r="CO251">
        <v>0</v>
      </c>
      <c r="CP251" s="17">
        <v>1</v>
      </c>
      <c r="CQ251">
        <v>0.217</v>
      </c>
      <c r="CR251">
        <v>129</v>
      </c>
      <c r="CS251">
        <v>1</v>
      </c>
      <c r="CT251">
        <v>0</v>
      </c>
      <c r="CU251">
        <v>40</v>
      </c>
      <c r="DA251" s="33" t="s">
        <v>85</v>
      </c>
    </row>
    <row r="252" spans="1:105"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v>0</v>
      </c>
      <c r="BU252" s="17">
        <v>0</v>
      </c>
      <c r="BV252">
        <v>0</v>
      </c>
      <c r="BW252">
        <v>1</v>
      </c>
      <c r="BX252">
        <v>0</v>
      </c>
      <c r="BY252" s="17">
        <v>0</v>
      </c>
      <c r="BZ252">
        <v>0</v>
      </c>
      <c r="CA252">
        <v>0</v>
      </c>
      <c r="CB252">
        <v>0</v>
      </c>
      <c r="CC252">
        <v>0</v>
      </c>
      <c r="CD252" s="17">
        <v>0</v>
      </c>
      <c r="CE252">
        <v>1</v>
      </c>
      <c r="CF252">
        <v>1</v>
      </c>
      <c r="CG252">
        <v>0</v>
      </c>
      <c r="CH252">
        <v>0</v>
      </c>
      <c r="CI252">
        <v>0</v>
      </c>
      <c r="CJ252">
        <v>1</v>
      </c>
      <c r="CK252">
        <v>1</v>
      </c>
      <c r="CL252">
        <v>0</v>
      </c>
      <c r="CM252">
        <v>0</v>
      </c>
      <c r="CN252">
        <v>0</v>
      </c>
      <c r="CO252">
        <v>0</v>
      </c>
      <c r="CP252" s="17">
        <v>1</v>
      </c>
      <c r="CQ252">
        <v>0.217</v>
      </c>
      <c r="CR252">
        <v>129</v>
      </c>
      <c r="CS252">
        <v>1</v>
      </c>
      <c r="CT252">
        <v>0</v>
      </c>
      <c r="CU252">
        <v>40</v>
      </c>
      <c r="DA252" s="33" t="s">
        <v>85</v>
      </c>
    </row>
    <row r="253" spans="1:105"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v>0</v>
      </c>
      <c r="BU253" s="17">
        <v>0</v>
      </c>
      <c r="BV253">
        <v>0</v>
      </c>
      <c r="BW253">
        <v>1</v>
      </c>
      <c r="BX253">
        <v>0</v>
      </c>
      <c r="BY253" s="17">
        <v>0</v>
      </c>
      <c r="BZ253">
        <v>0</v>
      </c>
      <c r="CA253">
        <v>0</v>
      </c>
      <c r="CB253">
        <v>0</v>
      </c>
      <c r="CC253">
        <v>0</v>
      </c>
      <c r="CD253" s="17">
        <v>0</v>
      </c>
      <c r="CE253">
        <v>1</v>
      </c>
      <c r="CF253">
        <v>1</v>
      </c>
      <c r="CG253">
        <v>0</v>
      </c>
      <c r="CH253">
        <v>0</v>
      </c>
      <c r="CI253">
        <v>0</v>
      </c>
      <c r="CJ253">
        <v>1</v>
      </c>
      <c r="CK253">
        <v>1</v>
      </c>
      <c r="CL253">
        <v>0</v>
      </c>
      <c r="CM253">
        <v>0</v>
      </c>
      <c r="CN253">
        <v>0</v>
      </c>
      <c r="CO253">
        <v>0</v>
      </c>
      <c r="CP253" s="17">
        <v>1</v>
      </c>
      <c r="CQ253">
        <v>0.217</v>
      </c>
      <c r="CR253">
        <v>129</v>
      </c>
      <c r="CS253">
        <v>1</v>
      </c>
      <c r="CT253">
        <v>0</v>
      </c>
      <c r="CU253">
        <v>40</v>
      </c>
      <c r="DA253" s="33" t="s">
        <v>85</v>
      </c>
    </row>
    <row r="254" spans="1:105"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v>0</v>
      </c>
      <c r="BU254" s="17">
        <v>0</v>
      </c>
      <c r="BV254">
        <v>0</v>
      </c>
      <c r="BW254">
        <v>1</v>
      </c>
      <c r="BX254">
        <v>0</v>
      </c>
      <c r="BY254" s="17">
        <v>0</v>
      </c>
      <c r="BZ254">
        <v>0</v>
      </c>
      <c r="CA254">
        <v>0</v>
      </c>
      <c r="CB254">
        <v>0</v>
      </c>
      <c r="CC254">
        <v>0</v>
      </c>
      <c r="CD254" s="17">
        <v>0</v>
      </c>
      <c r="CE254">
        <v>1</v>
      </c>
      <c r="CF254">
        <v>1</v>
      </c>
      <c r="CG254">
        <v>0</v>
      </c>
      <c r="CH254">
        <v>0</v>
      </c>
      <c r="CI254">
        <v>0</v>
      </c>
      <c r="CJ254">
        <v>1</v>
      </c>
      <c r="CK254">
        <v>1</v>
      </c>
      <c r="CL254">
        <v>0</v>
      </c>
      <c r="CM254">
        <v>0</v>
      </c>
      <c r="CN254">
        <v>0</v>
      </c>
      <c r="CO254">
        <v>0</v>
      </c>
      <c r="CP254" s="17">
        <v>1</v>
      </c>
      <c r="CQ254">
        <v>0.217</v>
      </c>
      <c r="CR254">
        <v>129</v>
      </c>
      <c r="CS254">
        <v>1</v>
      </c>
      <c r="CT254">
        <v>0</v>
      </c>
      <c r="CU254">
        <v>40</v>
      </c>
      <c r="DA254" s="33" t="s">
        <v>85</v>
      </c>
    </row>
    <row r="255" spans="1:105"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v>0</v>
      </c>
      <c r="BU255" s="17">
        <v>0</v>
      </c>
      <c r="BV255">
        <v>0</v>
      </c>
      <c r="BW255">
        <v>1</v>
      </c>
      <c r="BX255">
        <v>0</v>
      </c>
      <c r="BY255" s="17">
        <v>0</v>
      </c>
      <c r="BZ255">
        <v>1</v>
      </c>
      <c r="CA255">
        <v>0</v>
      </c>
      <c r="CB255">
        <v>0</v>
      </c>
      <c r="CC255">
        <v>0</v>
      </c>
      <c r="CD255" s="17">
        <v>1</v>
      </c>
      <c r="CE255">
        <v>1</v>
      </c>
      <c r="CF255">
        <v>1</v>
      </c>
      <c r="CG255">
        <v>0</v>
      </c>
      <c r="CH255">
        <v>0</v>
      </c>
      <c r="CI255">
        <v>0</v>
      </c>
      <c r="CJ255">
        <v>1</v>
      </c>
      <c r="CK255">
        <v>1</v>
      </c>
      <c r="CL255">
        <v>0</v>
      </c>
      <c r="CM255">
        <v>0</v>
      </c>
      <c r="CN255">
        <v>0</v>
      </c>
      <c r="CO255">
        <v>0</v>
      </c>
      <c r="CP255" s="17">
        <v>1</v>
      </c>
      <c r="CQ255">
        <v>0.217</v>
      </c>
      <c r="CR255">
        <v>129</v>
      </c>
      <c r="CS255">
        <v>1</v>
      </c>
      <c r="CT255">
        <v>0</v>
      </c>
      <c r="CU255">
        <v>40</v>
      </c>
      <c r="DA255" s="33" t="s">
        <v>85</v>
      </c>
    </row>
    <row r="256" spans="1:105"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v>0</v>
      </c>
      <c r="BU256" s="17">
        <v>0</v>
      </c>
      <c r="BV256">
        <v>0</v>
      </c>
      <c r="BW256">
        <v>1</v>
      </c>
      <c r="BX256">
        <v>0</v>
      </c>
      <c r="BY256" s="17">
        <v>0</v>
      </c>
      <c r="BZ256">
        <v>1</v>
      </c>
      <c r="CA256">
        <v>0</v>
      </c>
      <c r="CB256">
        <v>0</v>
      </c>
      <c r="CC256">
        <v>0</v>
      </c>
      <c r="CD256" s="17">
        <v>1</v>
      </c>
      <c r="CE256">
        <v>1</v>
      </c>
      <c r="CF256">
        <v>1</v>
      </c>
      <c r="CG256">
        <v>0</v>
      </c>
      <c r="CH256">
        <v>0</v>
      </c>
      <c r="CI256">
        <v>0</v>
      </c>
      <c r="CJ256">
        <v>1</v>
      </c>
      <c r="CK256">
        <v>1</v>
      </c>
      <c r="CL256">
        <v>0</v>
      </c>
      <c r="CM256">
        <v>0</v>
      </c>
      <c r="CN256">
        <v>0</v>
      </c>
      <c r="CO256">
        <v>0</v>
      </c>
      <c r="CP256" s="17">
        <v>1</v>
      </c>
      <c r="CQ256">
        <v>0.217</v>
      </c>
      <c r="CR256">
        <v>129</v>
      </c>
      <c r="CS256">
        <v>1</v>
      </c>
      <c r="CT256">
        <v>0</v>
      </c>
      <c r="CU256">
        <v>40</v>
      </c>
      <c r="DA256" s="33" t="s">
        <v>85</v>
      </c>
    </row>
    <row r="257" spans="1:105"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v>0</v>
      </c>
      <c r="BU257" s="17">
        <v>0</v>
      </c>
      <c r="BV257">
        <v>0</v>
      </c>
      <c r="BW257">
        <v>1</v>
      </c>
      <c r="BX257">
        <v>0</v>
      </c>
      <c r="BY257" s="17">
        <v>0</v>
      </c>
      <c r="BZ257">
        <v>1</v>
      </c>
      <c r="CA257">
        <v>0</v>
      </c>
      <c r="CB257">
        <v>0</v>
      </c>
      <c r="CC257">
        <v>0</v>
      </c>
      <c r="CD257" s="17">
        <v>1</v>
      </c>
      <c r="CE257">
        <v>1</v>
      </c>
      <c r="CF257">
        <v>1</v>
      </c>
      <c r="CG257">
        <v>0</v>
      </c>
      <c r="CH257">
        <v>0</v>
      </c>
      <c r="CI257">
        <v>0</v>
      </c>
      <c r="CJ257">
        <v>1</v>
      </c>
      <c r="CK257">
        <v>1</v>
      </c>
      <c r="CL257">
        <v>0</v>
      </c>
      <c r="CM257">
        <v>0</v>
      </c>
      <c r="CN257">
        <v>0</v>
      </c>
      <c r="CO257">
        <v>0</v>
      </c>
      <c r="CP257" s="17">
        <v>1</v>
      </c>
      <c r="CQ257">
        <v>0.217</v>
      </c>
      <c r="CR257">
        <v>129</v>
      </c>
      <c r="CS257">
        <v>1</v>
      </c>
      <c r="CT257">
        <v>0</v>
      </c>
      <c r="CU257">
        <v>40</v>
      </c>
      <c r="DA257" s="33" t="s">
        <v>85</v>
      </c>
    </row>
    <row r="258" spans="1:105"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v>0</v>
      </c>
      <c r="BU258" s="17">
        <v>1</v>
      </c>
      <c r="BV258">
        <v>0</v>
      </c>
      <c r="BW258">
        <v>1</v>
      </c>
      <c r="BX258">
        <v>0</v>
      </c>
      <c r="BY258" s="17">
        <v>0</v>
      </c>
      <c r="BZ258">
        <v>1</v>
      </c>
      <c r="CA258">
        <v>0</v>
      </c>
      <c r="CB258">
        <v>0</v>
      </c>
      <c r="CC258">
        <v>0</v>
      </c>
      <c r="CD258" s="17">
        <v>1</v>
      </c>
      <c r="CE258">
        <v>1</v>
      </c>
      <c r="CF258">
        <v>1</v>
      </c>
      <c r="CG258">
        <v>0</v>
      </c>
      <c r="CH258">
        <v>0</v>
      </c>
      <c r="CI258">
        <v>0</v>
      </c>
      <c r="CJ258">
        <v>1</v>
      </c>
      <c r="CK258">
        <v>1</v>
      </c>
      <c r="CL258">
        <v>0</v>
      </c>
      <c r="CM258">
        <v>0</v>
      </c>
      <c r="CN258">
        <v>0</v>
      </c>
      <c r="CO258">
        <v>0</v>
      </c>
      <c r="CP258" s="17">
        <v>1</v>
      </c>
      <c r="CQ258">
        <v>0.217</v>
      </c>
      <c r="CR258">
        <v>129</v>
      </c>
      <c r="CS258">
        <v>1</v>
      </c>
      <c r="CT258">
        <v>0</v>
      </c>
      <c r="CU258">
        <v>40</v>
      </c>
      <c r="DA258" s="33" t="s">
        <v>85</v>
      </c>
    </row>
    <row r="259" spans="1:105"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v>0</v>
      </c>
      <c r="BU259" s="17">
        <v>1</v>
      </c>
      <c r="BV259">
        <v>0</v>
      </c>
      <c r="BW259">
        <v>1</v>
      </c>
      <c r="BX259">
        <v>0</v>
      </c>
      <c r="BY259" s="17">
        <v>0</v>
      </c>
      <c r="BZ259">
        <v>1</v>
      </c>
      <c r="CA259">
        <v>0</v>
      </c>
      <c r="CB259">
        <v>0</v>
      </c>
      <c r="CC259">
        <v>0</v>
      </c>
      <c r="CD259" s="17">
        <v>1</v>
      </c>
      <c r="CE259">
        <v>1</v>
      </c>
      <c r="CF259">
        <v>1</v>
      </c>
      <c r="CG259">
        <v>0</v>
      </c>
      <c r="CH259">
        <v>0</v>
      </c>
      <c r="CI259">
        <v>0</v>
      </c>
      <c r="CJ259">
        <v>1</v>
      </c>
      <c r="CK259">
        <v>1</v>
      </c>
      <c r="CL259">
        <v>0</v>
      </c>
      <c r="CM259">
        <v>0</v>
      </c>
      <c r="CN259">
        <v>0</v>
      </c>
      <c r="CO259">
        <v>0</v>
      </c>
      <c r="CP259" s="17">
        <v>1</v>
      </c>
      <c r="CQ259">
        <v>0.217</v>
      </c>
      <c r="CR259">
        <v>129</v>
      </c>
      <c r="CS259">
        <v>1</v>
      </c>
      <c r="CT259">
        <v>0</v>
      </c>
      <c r="CU259">
        <v>40</v>
      </c>
      <c r="DA259" s="33" t="s">
        <v>85</v>
      </c>
    </row>
    <row r="260" spans="1:105"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v>0</v>
      </c>
      <c r="BU260" s="17">
        <v>1</v>
      </c>
      <c r="BV260">
        <v>0</v>
      </c>
      <c r="BW260">
        <v>1</v>
      </c>
      <c r="BX260">
        <v>0</v>
      </c>
      <c r="BY260" s="17">
        <v>0</v>
      </c>
      <c r="BZ260">
        <v>1</v>
      </c>
      <c r="CA260">
        <v>0</v>
      </c>
      <c r="CB260">
        <v>0</v>
      </c>
      <c r="CC260">
        <v>0</v>
      </c>
      <c r="CD260" s="17">
        <v>1</v>
      </c>
      <c r="CE260">
        <v>1</v>
      </c>
      <c r="CF260">
        <v>1</v>
      </c>
      <c r="CG260">
        <v>0</v>
      </c>
      <c r="CH260">
        <v>0</v>
      </c>
      <c r="CI260">
        <v>0</v>
      </c>
      <c r="CJ260">
        <v>1</v>
      </c>
      <c r="CK260">
        <v>1</v>
      </c>
      <c r="CL260">
        <v>0</v>
      </c>
      <c r="CM260">
        <v>0</v>
      </c>
      <c r="CN260">
        <v>0</v>
      </c>
      <c r="CO260">
        <v>0</v>
      </c>
      <c r="CP260" s="17">
        <v>1</v>
      </c>
      <c r="CQ260">
        <v>0.217</v>
      </c>
      <c r="CR260">
        <v>129</v>
      </c>
      <c r="CS260">
        <v>1</v>
      </c>
      <c r="CT260">
        <v>0</v>
      </c>
      <c r="CU260">
        <v>40</v>
      </c>
      <c r="DA260" s="33" t="s">
        <v>85</v>
      </c>
    </row>
    <row r="261" spans="1:105"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v>0</v>
      </c>
      <c r="BU261" s="17">
        <v>1</v>
      </c>
      <c r="BV261">
        <v>0</v>
      </c>
      <c r="BW261">
        <v>1</v>
      </c>
      <c r="BX261">
        <v>0</v>
      </c>
      <c r="BY261" s="17">
        <v>0</v>
      </c>
      <c r="BZ261">
        <v>1</v>
      </c>
      <c r="CA261">
        <v>0</v>
      </c>
      <c r="CB261">
        <v>0</v>
      </c>
      <c r="CC261">
        <v>0</v>
      </c>
      <c r="CD261" s="17">
        <v>1</v>
      </c>
      <c r="CE261">
        <v>1</v>
      </c>
      <c r="CF261">
        <v>1</v>
      </c>
      <c r="CG261">
        <v>0</v>
      </c>
      <c r="CH261">
        <v>0</v>
      </c>
      <c r="CI261">
        <v>0</v>
      </c>
      <c r="CJ261">
        <v>1</v>
      </c>
      <c r="CK261">
        <v>1</v>
      </c>
      <c r="CL261">
        <v>0</v>
      </c>
      <c r="CM261">
        <v>0</v>
      </c>
      <c r="CN261">
        <v>0</v>
      </c>
      <c r="CO261">
        <v>0</v>
      </c>
      <c r="CP261" s="17">
        <v>1</v>
      </c>
      <c r="CQ261">
        <v>0.217</v>
      </c>
      <c r="CR261">
        <v>129</v>
      </c>
      <c r="CS261">
        <v>1</v>
      </c>
      <c r="CT261">
        <v>0</v>
      </c>
      <c r="CU261">
        <v>40</v>
      </c>
      <c r="DA261" s="33" t="s">
        <v>85</v>
      </c>
    </row>
    <row r="262" spans="1:105"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v>0</v>
      </c>
      <c r="BU262" s="17">
        <v>1</v>
      </c>
      <c r="BV262">
        <v>0</v>
      </c>
      <c r="BW262">
        <v>1</v>
      </c>
      <c r="BX262">
        <v>0</v>
      </c>
      <c r="BY262" s="17">
        <v>0</v>
      </c>
      <c r="BZ262">
        <v>1</v>
      </c>
      <c r="CA262">
        <v>0</v>
      </c>
      <c r="CB262">
        <v>0</v>
      </c>
      <c r="CC262">
        <v>0</v>
      </c>
      <c r="CD262" s="17">
        <v>1</v>
      </c>
      <c r="CE262">
        <v>1</v>
      </c>
      <c r="CF262">
        <v>1</v>
      </c>
      <c r="CG262">
        <v>0</v>
      </c>
      <c r="CH262">
        <v>0</v>
      </c>
      <c r="CI262">
        <v>0</v>
      </c>
      <c r="CJ262">
        <v>1</v>
      </c>
      <c r="CK262">
        <v>1</v>
      </c>
      <c r="CL262">
        <v>0</v>
      </c>
      <c r="CM262">
        <v>0</v>
      </c>
      <c r="CN262">
        <v>0</v>
      </c>
      <c r="CO262">
        <v>0</v>
      </c>
      <c r="CP262" s="17">
        <v>1</v>
      </c>
      <c r="CQ262">
        <v>0.217</v>
      </c>
      <c r="CR262">
        <v>129</v>
      </c>
      <c r="CS262">
        <v>1</v>
      </c>
      <c r="CT262">
        <v>0</v>
      </c>
      <c r="CU262">
        <v>40</v>
      </c>
      <c r="DA262" s="33" t="s">
        <v>85</v>
      </c>
    </row>
    <row r="263" spans="1:105"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v>0</v>
      </c>
      <c r="BU263" s="17">
        <v>1</v>
      </c>
      <c r="BV263">
        <v>0</v>
      </c>
      <c r="BW263">
        <v>1</v>
      </c>
      <c r="BX263">
        <v>0</v>
      </c>
      <c r="BY263" s="17">
        <v>0</v>
      </c>
      <c r="BZ263">
        <v>1</v>
      </c>
      <c r="CA263">
        <v>0</v>
      </c>
      <c r="CB263">
        <v>0</v>
      </c>
      <c r="CC263">
        <v>0</v>
      </c>
      <c r="CD263" s="17">
        <v>1</v>
      </c>
      <c r="CE263">
        <v>1</v>
      </c>
      <c r="CF263">
        <v>1</v>
      </c>
      <c r="CG263">
        <v>0</v>
      </c>
      <c r="CH263">
        <v>0</v>
      </c>
      <c r="CI263">
        <v>0</v>
      </c>
      <c r="CJ263">
        <v>1</v>
      </c>
      <c r="CK263">
        <v>1</v>
      </c>
      <c r="CL263">
        <v>0</v>
      </c>
      <c r="CM263">
        <v>0</v>
      </c>
      <c r="CN263">
        <v>0</v>
      </c>
      <c r="CO263">
        <v>0</v>
      </c>
      <c r="CP263" s="17">
        <v>1</v>
      </c>
      <c r="CQ263">
        <v>0.217</v>
      </c>
      <c r="CR263">
        <v>129</v>
      </c>
      <c r="CS263">
        <v>1</v>
      </c>
      <c r="CT263">
        <v>0</v>
      </c>
      <c r="CU263">
        <v>40</v>
      </c>
      <c r="DA263" s="33" t="s">
        <v>85</v>
      </c>
    </row>
    <row r="264" spans="1:105"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v>0</v>
      </c>
      <c r="BU264" s="17">
        <v>1</v>
      </c>
      <c r="BV264">
        <v>0</v>
      </c>
      <c r="BW264">
        <v>1</v>
      </c>
      <c r="BX264">
        <v>0</v>
      </c>
      <c r="BY264" s="17">
        <v>0</v>
      </c>
      <c r="BZ264">
        <v>1</v>
      </c>
      <c r="CA264">
        <v>0</v>
      </c>
      <c r="CB264">
        <v>0</v>
      </c>
      <c r="CC264">
        <v>0</v>
      </c>
      <c r="CD264" s="17">
        <v>1</v>
      </c>
      <c r="CE264">
        <v>1</v>
      </c>
      <c r="CF264">
        <v>1</v>
      </c>
      <c r="CG264">
        <v>0</v>
      </c>
      <c r="CH264">
        <v>0</v>
      </c>
      <c r="CI264">
        <v>0</v>
      </c>
      <c r="CJ264">
        <v>1</v>
      </c>
      <c r="CK264">
        <v>1</v>
      </c>
      <c r="CL264">
        <v>0</v>
      </c>
      <c r="CM264">
        <v>0</v>
      </c>
      <c r="CN264">
        <v>0</v>
      </c>
      <c r="CO264">
        <v>0</v>
      </c>
      <c r="CP264" s="17">
        <v>1</v>
      </c>
      <c r="CQ264">
        <v>0.217</v>
      </c>
      <c r="CR264">
        <v>129</v>
      </c>
      <c r="CS264">
        <v>1</v>
      </c>
      <c r="CT264">
        <v>0</v>
      </c>
      <c r="CU264">
        <v>40</v>
      </c>
      <c r="DA264" s="33" t="s">
        <v>85</v>
      </c>
    </row>
    <row r="265" spans="1:105"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v>0</v>
      </c>
      <c r="BU265" s="17">
        <v>1</v>
      </c>
      <c r="BV265">
        <v>0</v>
      </c>
      <c r="BW265">
        <v>1</v>
      </c>
      <c r="BX265">
        <v>0</v>
      </c>
      <c r="BY265" s="17">
        <v>0</v>
      </c>
      <c r="BZ265">
        <v>1</v>
      </c>
      <c r="CA265">
        <v>0</v>
      </c>
      <c r="CB265">
        <v>0</v>
      </c>
      <c r="CC265">
        <v>0</v>
      </c>
      <c r="CD265" s="17">
        <v>1</v>
      </c>
      <c r="CE265">
        <v>1</v>
      </c>
      <c r="CF265">
        <v>1</v>
      </c>
      <c r="CG265">
        <v>0</v>
      </c>
      <c r="CH265">
        <v>0</v>
      </c>
      <c r="CI265">
        <v>0</v>
      </c>
      <c r="CJ265">
        <v>1</v>
      </c>
      <c r="CK265">
        <v>1</v>
      </c>
      <c r="CL265">
        <v>0</v>
      </c>
      <c r="CM265">
        <v>0</v>
      </c>
      <c r="CN265">
        <v>0</v>
      </c>
      <c r="CO265">
        <v>0</v>
      </c>
      <c r="CP265" s="17">
        <v>1</v>
      </c>
      <c r="CQ265">
        <v>0.217</v>
      </c>
      <c r="CR265">
        <v>129</v>
      </c>
      <c r="CS265">
        <v>1</v>
      </c>
      <c r="CT265">
        <v>0</v>
      </c>
      <c r="CU265">
        <v>40</v>
      </c>
      <c r="DA265" s="33" t="s">
        <v>85</v>
      </c>
    </row>
    <row r="266" spans="1:105"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v>0</v>
      </c>
      <c r="BU266" s="17">
        <v>1</v>
      </c>
      <c r="BV266">
        <v>0</v>
      </c>
      <c r="BW266">
        <v>1</v>
      </c>
      <c r="BX266">
        <v>0</v>
      </c>
      <c r="BY266" s="17">
        <v>0</v>
      </c>
      <c r="BZ266">
        <v>1</v>
      </c>
      <c r="CA266">
        <v>0</v>
      </c>
      <c r="CB266">
        <v>0</v>
      </c>
      <c r="CC266">
        <v>0</v>
      </c>
      <c r="CD266" s="17">
        <v>1</v>
      </c>
      <c r="CE266">
        <v>1</v>
      </c>
      <c r="CF266">
        <v>1</v>
      </c>
      <c r="CG266">
        <v>0</v>
      </c>
      <c r="CH266">
        <v>0</v>
      </c>
      <c r="CI266">
        <v>0</v>
      </c>
      <c r="CJ266">
        <v>1</v>
      </c>
      <c r="CK266">
        <v>1</v>
      </c>
      <c r="CL266">
        <v>0</v>
      </c>
      <c r="CM266">
        <v>0</v>
      </c>
      <c r="CN266">
        <v>0</v>
      </c>
      <c r="CO266">
        <v>0</v>
      </c>
      <c r="CP266" s="17">
        <v>1</v>
      </c>
      <c r="CQ266">
        <v>0.217</v>
      </c>
      <c r="CR266">
        <v>129</v>
      </c>
      <c r="CS266">
        <v>1</v>
      </c>
      <c r="CT266">
        <v>0</v>
      </c>
      <c r="CU266">
        <v>40</v>
      </c>
      <c r="DA266" s="33" t="s">
        <v>85</v>
      </c>
    </row>
    <row r="267" spans="1:105" x14ac:dyDescent="0.25">
      <c r="A267">
        <v>266</v>
      </c>
      <c r="B267">
        <v>18</v>
      </c>
      <c r="C267" s="24" t="s">
        <v>213</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v>0</v>
      </c>
      <c r="BU267" s="17">
        <v>0</v>
      </c>
      <c r="BV267">
        <v>0</v>
      </c>
      <c r="BW267">
        <v>1</v>
      </c>
      <c r="BX267">
        <v>0</v>
      </c>
      <c r="BY267" s="17">
        <v>0</v>
      </c>
      <c r="BZ267">
        <v>1</v>
      </c>
      <c r="CA267">
        <v>0</v>
      </c>
      <c r="CB267">
        <v>0</v>
      </c>
      <c r="CC267">
        <v>0</v>
      </c>
      <c r="CD267" s="17">
        <v>1</v>
      </c>
      <c r="CE267">
        <v>1</v>
      </c>
      <c r="CF267">
        <v>1</v>
      </c>
      <c r="CG267">
        <v>0</v>
      </c>
      <c r="CH267">
        <v>0</v>
      </c>
      <c r="CI267">
        <v>0</v>
      </c>
      <c r="CJ267">
        <v>1</v>
      </c>
      <c r="CK267">
        <v>1</v>
      </c>
      <c r="CL267">
        <v>0</v>
      </c>
      <c r="CM267">
        <v>0</v>
      </c>
      <c r="CN267">
        <v>0</v>
      </c>
      <c r="CO267">
        <v>0</v>
      </c>
      <c r="CP267" s="17">
        <v>1</v>
      </c>
      <c r="CQ267">
        <v>0.217</v>
      </c>
      <c r="CR267">
        <v>129</v>
      </c>
      <c r="CS267">
        <v>1</v>
      </c>
      <c r="CT267">
        <v>0</v>
      </c>
      <c r="CU267">
        <v>40</v>
      </c>
      <c r="DA267" s="33" t="s">
        <v>85</v>
      </c>
    </row>
    <row r="268" spans="1:105" x14ac:dyDescent="0.25">
      <c r="A268">
        <v>267</v>
      </c>
      <c r="B268">
        <v>18</v>
      </c>
      <c r="C268" s="24" t="s">
        <v>213</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v>0</v>
      </c>
      <c r="BU268" s="17">
        <v>1</v>
      </c>
      <c r="BV268">
        <v>0</v>
      </c>
      <c r="BW268">
        <v>1</v>
      </c>
      <c r="BX268">
        <v>0</v>
      </c>
      <c r="BY268" s="17">
        <v>0</v>
      </c>
      <c r="BZ268">
        <v>1</v>
      </c>
      <c r="CA268">
        <v>0</v>
      </c>
      <c r="CB268">
        <v>0</v>
      </c>
      <c r="CC268">
        <v>0</v>
      </c>
      <c r="CD268" s="17">
        <v>1</v>
      </c>
      <c r="CE268">
        <v>1</v>
      </c>
      <c r="CF268">
        <v>1</v>
      </c>
      <c r="CG268">
        <v>0</v>
      </c>
      <c r="CH268">
        <v>0</v>
      </c>
      <c r="CI268">
        <v>0</v>
      </c>
      <c r="CJ268">
        <v>1</v>
      </c>
      <c r="CK268">
        <v>1</v>
      </c>
      <c r="CL268">
        <v>0</v>
      </c>
      <c r="CM268">
        <v>0</v>
      </c>
      <c r="CN268">
        <v>0</v>
      </c>
      <c r="CO268">
        <v>0</v>
      </c>
      <c r="CP268" s="17">
        <v>1</v>
      </c>
      <c r="CQ268">
        <v>0.217</v>
      </c>
      <c r="CR268">
        <v>129</v>
      </c>
      <c r="CS268">
        <v>1</v>
      </c>
      <c r="CT268">
        <v>0</v>
      </c>
      <c r="CU268">
        <v>40</v>
      </c>
      <c r="DA268" s="33" t="s">
        <v>85</v>
      </c>
    </row>
    <row r="269" spans="1:105" x14ac:dyDescent="0.25">
      <c r="A269">
        <v>268</v>
      </c>
      <c r="B269">
        <v>18</v>
      </c>
      <c r="C269" s="24" t="s">
        <v>213</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v>0</v>
      </c>
      <c r="BU269" s="17">
        <v>1</v>
      </c>
      <c r="BV269">
        <v>0</v>
      </c>
      <c r="BW269">
        <v>1</v>
      </c>
      <c r="BX269">
        <v>0</v>
      </c>
      <c r="BY269" s="17">
        <v>0</v>
      </c>
      <c r="BZ269">
        <v>1</v>
      </c>
      <c r="CA269">
        <v>0</v>
      </c>
      <c r="CB269">
        <v>0</v>
      </c>
      <c r="CC269">
        <v>0</v>
      </c>
      <c r="CD269" s="17">
        <v>1</v>
      </c>
      <c r="CE269">
        <v>1</v>
      </c>
      <c r="CF269">
        <v>1</v>
      </c>
      <c r="CG269">
        <v>0</v>
      </c>
      <c r="CH269">
        <v>0</v>
      </c>
      <c r="CI269">
        <v>0</v>
      </c>
      <c r="CJ269">
        <v>1</v>
      </c>
      <c r="CK269">
        <v>1</v>
      </c>
      <c r="CL269">
        <v>0</v>
      </c>
      <c r="CM269">
        <v>0</v>
      </c>
      <c r="CN269">
        <v>0</v>
      </c>
      <c r="CO269">
        <v>0</v>
      </c>
      <c r="CP269" s="17">
        <v>1</v>
      </c>
      <c r="CQ269">
        <v>0.217</v>
      </c>
      <c r="CR269">
        <v>129</v>
      </c>
      <c r="CS269">
        <v>1</v>
      </c>
      <c r="CT269">
        <v>0</v>
      </c>
      <c r="CU269">
        <v>40</v>
      </c>
      <c r="DA269" s="33" t="s">
        <v>85</v>
      </c>
    </row>
    <row r="270" spans="1:105" x14ac:dyDescent="0.25">
      <c r="A270">
        <v>269</v>
      </c>
      <c r="B270">
        <v>18</v>
      </c>
      <c r="C270" s="24" t="s">
        <v>213</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v>0</v>
      </c>
      <c r="BU270" s="17">
        <v>1</v>
      </c>
      <c r="BV270">
        <v>0</v>
      </c>
      <c r="BW270">
        <v>1</v>
      </c>
      <c r="BX270">
        <v>0</v>
      </c>
      <c r="BY270" s="17">
        <v>0</v>
      </c>
      <c r="BZ270">
        <v>1</v>
      </c>
      <c r="CA270">
        <v>0</v>
      </c>
      <c r="CB270">
        <v>0</v>
      </c>
      <c r="CC270">
        <v>0</v>
      </c>
      <c r="CD270" s="17">
        <v>1</v>
      </c>
      <c r="CE270">
        <v>1</v>
      </c>
      <c r="CF270">
        <v>1</v>
      </c>
      <c r="CG270">
        <v>0</v>
      </c>
      <c r="CH270">
        <v>0</v>
      </c>
      <c r="CI270">
        <v>0</v>
      </c>
      <c r="CJ270">
        <v>1</v>
      </c>
      <c r="CK270">
        <v>1</v>
      </c>
      <c r="CL270">
        <v>0</v>
      </c>
      <c r="CM270">
        <v>0</v>
      </c>
      <c r="CN270">
        <v>0</v>
      </c>
      <c r="CO270">
        <v>0</v>
      </c>
      <c r="CP270" s="17">
        <v>1</v>
      </c>
      <c r="CQ270">
        <v>0.217</v>
      </c>
      <c r="CR270">
        <v>129</v>
      </c>
      <c r="CS270">
        <v>1</v>
      </c>
      <c r="CT270">
        <v>0</v>
      </c>
      <c r="CU270">
        <v>40</v>
      </c>
      <c r="DA270" s="33" t="s">
        <v>85</v>
      </c>
    </row>
    <row r="271" spans="1:105" x14ac:dyDescent="0.25">
      <c r="A271">
        <v>270</v>
      </c>
      <c r="B271">
        <v>18</v>
      </c>
      <c r="C271" s="24" t="s">
        <v>213</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v>0</v>
      </c>
      <c r="BU271" s="17">
        <v>0</v>
      </c>
      <c r="BV271">
        <v>0</v>
      </c>
      <c r="BW271">
        <v>1</v>
      </c>
      <c r="BX271">
        <v>0</v>
      </c>
      <c r="BY271" s="17">
        <v>0</v>
      </c>
      <c r="BZ271">
        <v>1</v>
      </c>
      <c r="CA271">
        <v>0</v>
      </c>
      <c r="CB271">
        <v>0</v>
      </c>
      <c r="CC271">
        <v>0</v>
      </c>
      <c r="CD271" s="17">
        <v>1</v>
      </c>
      <c r="CE271">
        <v>1</v>
      </c>
      <c r="CF271">
        <v>1</v>
      </c>
      <c r="CG271">
        <v>0</v>
      </c>
      <c r="CH271">
        <v>0</v>
      </c>
      <c r="CI271">
        <v>0</v>
      </c>
      <c r="CJ271">
        <v>1</v>
      </c>
      <c r="CK271">
        <v>1</v>
      </c>
      <c r="CL271">
        <v>0</v>
      </c>
      <c r="CM271">
        <v>0</v>
      </c>
      <c r="CN271">
        <v>0</v>
      </c>
      <c r="CO271">
        <v>0</v>
      </c>
      <c r="CP271" s="17">
        <v>1</v>
      </c>
      <c r="CQ271">
        <v>0.217</v>
      </c>
      <c r="CR271">
        <v>129</v>
      </c>
      <c r="CS271">
        <v>1</v>
      </c>
      <c r="CT271">
        <v>0</v>
      </c>
      <c r="CU271">
        <v>40</v>
      </c>
      <c r="DA271" s="33" t="s">
        <v>85</v>
      </c>
    </row>
    <row r="272" spans="1:105" x14ac:dyDescent="0.25">
      <c r="A272">
        <v>271</v>
      </c>
      <c r="B272">
        <v>18</v>
      </c>
      <c r="C272" s="24" t="s">
        <v>213</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v>0</v>
      </c>
      <c r="BU272" s="17">
        <v>0</v>
      </c>
      <c r="BV272">
        <v>0</v>
      </c>
      <c r="BW272">
        <v>1</v>
      </c>
      <c r="BX272">
        <v>0</v>
      </c>
      <c r="BY272" s="17">
        <v>0</v>
      </c>
      <c r="BZ272">
        <v>1</v>
      </c>
      <c r="CA272">
        <v>0</v>
      </c>
      <c r="CB272">
        <v>0</v>
      </c>
      <c r="CC272">
        <v>0</v>
      </c>
      <c r="CD272" s="17">
        <v>1</v>
      </c>
      <c r="CE272">
        <v>1</v>
      </c>
      <c r="CF272">
        <v>1</v>
      </c>
      <c r="CG272">
        <v>0</v>
      </c>
      <c r="CH272">
        <v>0</v>
      </c>
      <c r="CI272">
        <v>0</v>
      </c>
      <c r="CJ272">
        <v>1</v>
      </c>
      <c r="CK272">
        <v>1</v>
      </c>
      <c r="CL272">
        <v>0</v>
      </c>
      <c r="CM272">
        <v>0</v>
      </c>
      <c r="CN272">
        <v>0</v>
      </c>
      <c r="CO272">
        <v>0</v>
      </c>
      <c r="CP272" s="17">
        <v>1</v>
      </c>
      <c r="CQ272">
        <v>0.217</v>
      </c>
      <c r="CR272">
        <v>129</v>
      </c>
      <c r="CS272">
        <v>1</v>
      </c>
      <c r="CT272">
        <v>0</v>
      </c>
      <c r="CU272">
        <v>40</v>
      </c>
      <c r="DA272" s="33" t="s">
        <v>85</v>
      </c>
    </row>
    <row r="273" spans="1:105" x14ac:dyDescent="0.25">
      <c r="A273">
        <v>272</v>
      </c>
      <c r="B273">
        <v>18</v>
      </c>
      <c r="C273" s="24" t="s">
        <v>213</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v>0</v>
      </c>
      <c r="BU273" s="17">
        <v>1</v>
      </c>
      <c r="BV273">
        <v>0</v>
      </c>
      <c r="BW273">
        <v>1</v>
      </c>
      <c r="BX273">
        <v>0</v>
      </c>
      <c r="BY273" s="17">
        <v>0</v>
      </c>
      <c r="BZ273">
        <v>1</v>
      </c>
      <c r="CA273">
        <v>0</v>
      </c>
      <c r="CB273">
        <v>0</v>
      </c>
      <c r="CC273">
        <v>0</v>
      </c>
      <c r="CD273" s="17">
        <v>1</v>
      </c>
      <c r="CE273">
        <v>1</v>
      </c>
      <c r="CF273">
        <v>1</v>
      </c>
      <c r="CG273">
        <v>0</v>
      </c>
      <c r="CH273">
        <v>0</v>
      </c>
      <c r="CI273">
        <v>0</v>
      </c>
      <c r="CJ273">
        <v>1</v>
      </c>
      <c r="CK273">
        <v>1</v>
      </c>
      <c r="CL273">
        <v>0</v>
      </c>
      <c r="CM273">
        <v>0</v>
      </c>
      <c r="CN273">
        <v>0</v>
      </c>
      <c r="CO273">
        <v>0</v>
      </c>
      <c r="CP273" s="17">
        <v>1</v>
      </c>
      <c r="CQ273">
        <v>0.217</v>
      </c>
      <c r="CR273">
        <v>129</v>
      </c>
      <c r="CS273">
        <v>1</v>
      </c>
      <c r="CT273">
        <v>0</v>
      </c>
      <c r="CU273">
        <v>40</v>
      </c>
      <c r="DA273" s="33" t="s">
        <v>85</v>
      </c>
    </row>
    <row r="274" spans="1:105" x14ac:dyDescent="0.25">
      <c r="A274">
        <v>273</v>
      </c>
      <c r="B274">
        <v>18</v>
      </c>
      <c r="C274" s="24" t="s">
        <v>213</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v>0</v>
      </c>
      <c r="BU274" s="17">
        <v>1</v>
      </c>
      <c r="BV274">
        <v>0</v>
      </c>
      <c r="BW274">
        <v>1</v>
      </c>
      <c r="BX274">
        <v>0</v>
      </c>
      <c r="BY274" s="17">
        <v>0</v>
      </c>
      <c r="BZ274">
        <v>1</v>
      </c>
      <c r="CA274">
        <v>0</v>
      </c>
      <c r="CB274">
        <v>0</v>
      </c>
      <c r="CC274">
        <v>0</v>
      </c>
      <c r="CD274" s="17">
        <v>1</v>
      </c>
      <c r="CE274">
        <v>1</v>
      </c>
      <c r="CF274">
        <v>1</v>
      </c>
      <c r="CG274">
        <v>0</v>
      </c>
      <c r="CH274">
        <v>0</v>
      </c>
      <c r="CI274">
        <v>0</v>
      </c>
      <c r="CJ274">
        <v>1</v>
      </c>
      <c r="CK274">
        <v>1</v>
      </c>
      <c r="CL274">
        <v>0</v>
      </c>
      <c r="CM274">
        <v>0</v>
      </c>
      <c r="CN274">
        <v>0</v>
      </c>
      <c r="CO274">
        <v>0</v>
      </c>
      <c r="CP274" s="17">
        <v>1</v>
      </c>
      <c r="CQ274">
        <v>0.217</v>
      </c>
      <c r="CR274">
        <v>129</v>
      </c>
      <c r="CS274">
        <v>1</v>
      </c>
      <c r="CT274">
        <v>0</v>
      </c>
      <c r="CU274">
        <v>40</v>
      </c>
      <c r="DA274" s="33" t="s">
        <v>85</v>
      </c>
    </row>
    <row r="275" spans="1:105" x14ac:dyDescent="0.25">
      <c r="A275">
        <v>274</v>
      </c>
      <c r="B275">
        <v>18</v>
      </c>
      <c r="C275" s="24" t="s">
        <v>213</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v>0</v>
      </c>
      <c r="BU275" s="17">
        <v>1</v>
      </c>
      <c r="BV275">
        <v>0</v>
      </c>
      <c r="BW275">
        <v>1</v>
      </c>
      <c r="BX275">
        <v>0</v>
      </c>
      <c r="BY275" s="17">
        <v>0</v>
      </c>
      <c r="BZ275">
        <v>1</v>
      </c>
      <c r="CA275">
        <v>0</v>
      </c>
      <c r="CB275">
        <v>0</v>
      </c>
      <c r="CC275">
        <v>0</v>
      </c>
      <c r="CD275" s="17">
        <v>1</v>
      </c>
      <c r="CE275">
        <v>1</v>
      </c>
      <c r="CF275">
        <v>1</v>
      </c>
      <c r="CG275">
        <v>0</v>
      </c>
      <c r="CH275">
        <v>0</v>
      </c>
      <c r="CI275">
        <v>0</v>
      </c>
      <c r="CJ275">
        <v>1</v>
      </c>
      <c r="CK275">
        <v>1</v>
      </c>
      <c r="CL275">
        <v>0</v>
      </c>
      <c r="CM275">
        <v>0</v>
      </c>
      <c r="CN275">
        <v>0</v>
      </c>
      <c r="CO275">
        <v>0</v>
      </c>
      <c r="CP275" s="17">
        <v>1</v>
      </c>
      <c r="CQ275">
        <v>0.217</v>
      </c>
      <c r="CR275">
        <v>129</v>
      </c>
      <c r="CS275">
        <v>1</v>
      </c>
      <c r="CT275">
        <v>0</v>
      </c>
      <c r="CU275">
        <v>40</v>
      </c>
      <c r="DA275" s="33" t="s">
        <v>85</v>
      </c>
    </row>
    <row r="276" spans="1:105" x14ac:dyDescent="0.25">
      <c r="A276">
        <v>275</v>
      </c>
      <c r="B276">
        <v>18</v>
      </c>
      <c r="C276" s="24" t="s">
        <v>213</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v>0</v>
      </c>
      <c r="BU276" s="17">
        <v>1</v>
      </c>
      <c r="BV276">
        <v>0</v>
      </c>
      <c r="BW276">
        <v>1</v>
      </c>
      <c r="BX276">
        <v>0</v>
      </c>
      <c r="BY276" s="17">
        <v>0</v>
      </c>
      <c r="BZ276">
        <v>1</v>
      </c>
      <c r="CA276">
        <v>0</v>
      </c>
      <c r="CB276">
        <v>0</v>
      </c>
      <c r="CC276">
        <v>0</v>
      </c>
      <c r="CD276" s="17">
        <v>1</v>
      </c>
      <c r="CE276">
        <v>1</v>
      </c>
      <c r="CF276">
        <v>1</v>
      </c>
      <c r="CG276">
        <v>0</v>
      </c>
      <c r="CH276">
        <v>0</v>
      </c>
      <c r="CI276">
        <v>0</v>
      </c>
      <c r="CJ276">
        <v>1</v>
      </c>
      <c r="CK276">
        <v>1</v>
      </c>
      <c r="CL276">
        <v>0</v>
      </c>
      <c r="CM276">
        <v>0</v>
      </c>
      <c r="CN276">
        <v>0</v>
      </c>
      <c r="CO276">
        <v>0</v>
      </c>
      <c r="CP276" s="17">
        <v>1</v>
      </c>
      <c r="CQ276">
        <v>0.217</v>
      </c>
      <c r="CR276">
        <v>129</v>
      </c>
      <c r="CS276">
        <v>1</v>
      </c>
      <c r="CT276">
        <v>0</v>
      </c>
      <c r="CU276">
        <v>40</v>
      </c>
      <c r="DA276" s="33" t="s">
        <v>85</v>
      </c>
    </row>
    <row r="277" spans="1:105" x14ac:dyDescent="0.25">
      <c r="A277">
        <v>276</v>
      </c>
      <c r="B277">
        <v>18</v>
      </c>
      <c r="C277" s="24" t="s">
        <v>213</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v>0</v>
      </c>
      <c r="BU277" s="17">
        <v>1</v>
      </c>
      <c r="BV277">
        <v>0</v>
      </c>
      <c r="BW277">
        <v>1</v>
      </c>
      <c r="BX277">
        <v>0</v>
      </c>
      <c r="BY277" s="17">
        <v>0</v>
      </c>
      <c r="BZ277">
        <v>1</v>
      </c>
      <c r="CA277">
        <v>0</v>
      </c>
      <c r="CB277">
        <v>0</v>
      </c>
      <c r="CC277">
        <v>0</v>
      </c>
      <c r="CD277" s="17">
        <v>1</v>
      </c>
      <c r="CE277">
        <v>1</v>
      </c>
      <c r="CF277">
        <v>1</v>
      </c>
      <c r="CG277">
        <v>0</v>
      </c>
      <c r="CH277">
        <v>0</v>
      </c>
      <c r="CI277">
        <v>0</v>
      </c>
      <c r="CJ277">
        <v>1</v>
      </c>
      <c r="CK277">
        <v>1</v>
      </c>
      <c r="CL277">
        <v>0</v>
      </c>
      <c r="CM277">
        <v>0</v>
      </c>
      <c r="CN277">
        <v>0</v>
      </c>
      <c r="CO277">
        <v>0</v>
      </c>
      <c r="CP277" s="17">
        <v>1</v>
      </c>
      <c r="CQ277">
        <v>0.217</v>
      </c>
      <c r="CR277">
        <v>129</v>
      </c>
      <c r="CS277">
        <v>1</v>
      </c>
      <c r="CT277">
        <v>0</v>
      </c>
      <c r="CU277">
        <v>40</v>
      </c>
      <c r="DA277" s="33" t="s">
        <v>85</v>
      </c>
    </row>
    <row r="278" spans="1:105" s="50" customFormat="1" x14ac:dyDescent="0.25">
      <c r="A278" s="50">
        <v>277</v>
      </c>
      <c r="B278" s="50">
        <v>18</v>
      </c>
      <c r="C278" s="51" t="s">
        <v>213</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50">
        <v>0</v>
      </c>
      <c r="BU278" s="64">
        <v>1</v>
      </c>
      <c r="BV278" s="50">
        <v>0</v>
      </c>
      <c r="BW278" s="50">
        <v>1</v>
      </c>
      <c r="BX278" s="50">
        <v>0</v>
      </c>
      <c r="BY278" s="64">
        <v>0</v>
      </c>
      <c r="BZ278" s="50">
        <v>1</v>
      </c>
      <c r="CA278" s="50">
        <v>0</v>
      </c>
      <c r="CB278" s="50">
        <v>0</v>
      </c>
      <c r="CC278" s="50">
        <v>0</v>
      </c>
      <c r="CD278" s="64">
        <v>1</v>
      </c>
      <c r="CE278" s="50">
        <v>1</v>
      </c>
      <c r="CF278" s="50">
        <v>1</v>
      </c>
      <c r="CG278" s="50">
        <v>0</v>
      </c>
      <c r="CH278" s="50">
        <v>0</v>
      </c>
      <c r="CI278" s="50">
        <v>0</v>
      </c>
      <c r="CJ278" s="50">
        <v>1</v>
      </c>
      <c r="CK278" s="50">
        <v>1</v>
      </c>
      <c r="CL278">
        <v>0</v>
      </c>
      <c r="CM278" s="50">
        <v>0</v>
      </c>
      <c r="CN278" s="50">
        <v>0</v>
      </c>
      <c r="CO278" s="50">
        <v>0</v>
      </c>
      <c r="CP278" s="64">
        <v>1</v>
      </c>
      <c r="CQ278">
        <v>0.217</v>
      </c>
      <c r="CR278">
        <v>129</v>
      </c>
      <c r="CS278">
        <v>1</v>
      </c>
      <c r="CT278">
        <v>0</v>
      </c>
      <c r="CU278">
        <v>40</v>
      </c>
      <c r="CV278" s="66"/>
      <c r="DA278" s="33" t="s">
        <v>85</v>
      </c>
    </row>
    <row r="279" spans="1:105"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1</v>
      </c>
      <c r="BP279">
        <v>0</v>
      </c>
      <c r="BQ279">
        <v>0</v>
      </c>
      <c r="BR279">
        <v>0</v>
      </c>
      <c r="BS279">
        <v>0</v>
      </c>
      <c r="BT279">
        <v>0</v>
      </c>
      <c r="BU279" s="17">
        <v>0</v>
      </c>
      <c r="BV279">
        <v>0</v>
      </c>
      <c r="BW279">
        <v>0</v>
      </c>
      <c r="BX279">
        <v>1</v>
      </c>
      <c r="BY279" s="17">
        <v>0</v>
      </c>
      <c r="BZ279">
        <v>1</v>
      </c>
      <c r="CA279">
        <v>0</v>
      </c>
      <c r="CB279">
        <v>0</v>
      </c>
      <c r="CC279">
        <v>0</v>
      </c>
      <c r="CD279" s="17">
        <v>0</v>
      </c>
      <c r="CE279">
        <v>1</v>
      </c>
      <c r="CF279">
        <v>0</v>
      </c>
      <c r="CG279">
        <v>0</v>
      </c>
      <c r="CH279">
        <v>0</v>
      </c>
      <c r="CI279">
        <v>0</v>
      </c>
      <c r="CJ279">
        <v>1</v>
      </c>
      <c r="CK279">
        <v>1</v>
      </c>
      <c r="CL279">
        <v>0</v>
      </c>
      <c r="CM279">
        <v>1</v>
      </c>
      <c r="CN279">
        <v>1</v>
      </c>
      <c r="CO279">
        <v>1</v>
      </c>
      <c r="CP279" s="17">
        <v>1</v>
      </c>
      <c r="CQ279">
        <v>0</v>
      </c>
      <c r="CR279">
        <v>0</v>
      </c>
      <c r="CS279">
        <v>0</v>
      </c>
      <c r="CT279">
        <v>1</v>
      </c>
      <c r="CU279">
        <v>34</v>
      </c>
      <c r="DA279" s="33" t="s">
        <v>85</v>
      </c>
    </row>
    <row r="280" spans="1:105"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1</v>
      </c>
      <c r="BP280">
        <v>0</v>
      </c>
      <c r="BQ280">
        <v>0</v>
      </c>
      <c r="BR280">
        <v>0</v>
      </c>
      <c r="BS280">
        <v>0</v>
      </c>
      <c r="BT280">
        <v>0</v>
      </c>
      <c r="BU280" s="17">
        <v>0</v>
      </c>
      <c r="BV280">
        <v>0</v>
      </c>
      <c r="BW280">
        <v>0</v>
      </c>
      <c r="BX280">
        <v>1</v>
      </c>
      <c r="BY280" s="17">
        <v>0</v>
      </c>
      <c r="BZ280">
        <v>1</v>
      </c>
      <c r="CA280">
        <v>0</v>
      </c>
      <c r="CB280">
        <v>0</v>
      </c>
      <c r="CC280">
        <v>0</v>
      </c>
      <c r="CD280" s="17">
        <v>0</v>
      </c>
      <c r="CE280">
        <v>1</v>
      </c>
      <c r="CF280">
        <v>0</v>
      </c>
      <c r="CG280">
        <v>0</v>
      </c>
      <c r="CH280">
        <v>0</v>
      </c>
      <c r="CI280">
        <v>0</v>
      </c>
      <c r="CJ280">
        <v>1</v>
      </c>
      <c r="CK280">
        <v>1</v>
      </c>
      <c r="CL280">
        <v>0</v>
      </c>
      <c r="CM280">
        <v>1</v>
      </c>
      <c r="CN280">
        <v>1</v>
      </c>
      <c r="CO280">
        <v>1</v>
      </c>
      <c r="CP280" s="17">
        <v>1</v>
      </c>
      <c r="CQ280">
        <v>0</v>
      </c>
      <c r="CR280">
        <v>0</v>
      </c>
      <c r="CS280">
        <v>0</v>
      </c>
      <c r="CT280">
        <v>1</v>
      </c>
      <c r="CU280">
        <v>34</v>
      </c>
      <c r="DA280" s="33" t="s">
        <v>85</v>
      </c>
    </row>
    <row r="281" spans="1:105"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1</v>
      </c>
      <c r="BP281">
        <v>0</v>
      </c>
      <c r="BQ281">
        <v>0</v>
      </c>
      <c r="BR281">
        <v>0</v>
      </c>
      <c r="BS281">
        <v>0</v>
      </c>
      <c r="BT281">
        <v>0</v>
      </c>
      <c r="BU281" s="17">
        <v>0</v>
      </c>
      <c r="BV281">
        <v>0</v>
      </c>
      <c r="BW281">
        <v>0</v>
      </c>
      <c r="BX281">
        <v>1</v>
      </c>
      <c r="BY281" s="17">
        <v>0</v>
      </c>
      <c r="BZ281">
        <v>1</v>
      </c>
      <c r="CA281">
        <v>0</v>
      </c>
      <c r="CB281">
        <v>0</v>
      </c>
      <c r="CC281">
        <v>0</v>
      </c>
      <c r="CD281" s="17">
        <v>0</v>
      </c>
      <c r="CE281">
        <v>1</v>
      </c>
      <c r="CF281">
        <v>0</v>
      </c>
      <c r="CG281">
        <v>0</v>
      </c>
      <c r="CH281">
        <v>0</v>
      </c>
      <c r="CI281">
        <v>0</v>
      </c>
      <c r="CJ281">
        <v>1</v>
      </c>
      <c r="CK281">
        <v>1</v>
      </c>
      <c r="CL281">
        <v>0</v>
      </c>
      <c r="CM281">
        <v>1</v>
      </c>
      <c r="CN281">
        <v>1</v>
      </c>
      <c r="CO281">
        <v>1</v>
      </c>
      <c r="CP281" s="17">
        <v>1</v>
      </c>
      <c r="CQ281">
        <v>0</v>
      </c>
      <c r="CR281">
        <v>0</v>
      </c>
      <c r="CS281">
        <v>0</v>
      </c>
      <c r="CT281">
        <v>1</v>
      </c>
      <c r="CU281">
        <v>34</v>
      </c>
      <c r="DA281" s="33" t="s">
        <v>85</v>
      </c>
    </row>
    <row r="282" spans="1:105"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1</v>
      </c>
      <c r="BP282">
        <v>0</v>
      </c>
      <c r="BQ282">
        <v>0</v>
      </c>
      <c r="BR282">
        <v>0</v>
      </c>
      <c r="BS282">
        <v>0</v>
      </c>
      <c r="BT282">
        <v>0</v>
      </c>
      <c r="BU282" s="17">
        <v>0</v>
      </c>
      <c r="BV282">
        <v>0</v>
      </c>
      <c r="BW282">
        <v>0</v>
      </c>
      <c r="BX282">
        <v>1</v>
      </c>
      <c r="BY282" s="17">
        <v>0</v>
      </c>
      <c r="BZ282">
        <v>1</v>
      </c>
      <c r="CA282">
        <v>0</v>
      </c>
      <c r="CB282">
        <v>0</v>
      </c>
      <c r="CC282">
        <v>0</v>
      </c>
      <c r="CD282" s="17">
        <v>0</v>
      </c>
      <c r="CE282">
        <v>1</v>
      </c>
      <c r="CF282">
        <v>0</v>
      </c>
      <c r="CG282">
        <v>0</v>
      </c>
      <c r="CH282">
        <v>0</v>
      </c>
      <c r="CI282">
        <v>0</v>
      </c>
      <c r="CJ282">
        <v>1</v>
      </c>
      <c r="CK282">
        <v>1</v>
      </c>
      <c r="CL282">
        <v>0</v>
      </c>
      <c r="CM282">
        <v>1</v>
      </c>
      <c r="CN282">
        <v>1</v>
      </c>
      <c r="CO282">
        <v>1</v>
      </c>
      <c r="CP282" s="17">
        <v>1</v>
      </c>
      <c r="CQ282">
        <v>0</v>
      </c>
      <c r="CR282">
        <v>0</v>
      </c>
      <c r="CS282">
        <v>0</v>
      </c>
      <c r="CT282">
        <v>1</v>
      </c>
      <c r="CU282">
        <v>34</v>
      </c>
      <c r="DA282" s="33" t="s">
        <v>85</v>
      </c>
    </row>
    <row r="283" spans="1:105"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1</v>
      </c>
      <c r="BP283">
        <v>0</v>
      </c>
      <c r="BQ283">
        <v>0</v>
      </c>
      <c r="BR283">
        <v>0</v>
      </c>
      <c r="BS283">
        <v>0</v>
      </c>
      <c r="BT283">
        <v>0</v>
      </c>
      <c r="BU283" s="17">
        <v>0</v>
      </c>
      <c r="BV283">
        <v>0</v>
      </c>
      <c r="BW283">
        <v>0</v>
      </c>
      <c r="BX283">
        <v>1</v>
      </c>
      <c r="BY283" s="17">
        <v>0</v>
      </c>
      <c r="BZ283">
        <v>1</v>
      </c>
      <c r="CA283">
        <v>0</v>
      </c>
      <c r="CB283">
        <v>0</v>
      </c>
      <c r="CC283">
        <v>0</v>
      </c>
      <c r="CD283" s="17">
        <v>0</v>
      </c>
      <c r="CE283">
        <v>1</v>
      </c>
      <c r="CF283">
        <v>0</v>
      </c>
      <c r="CG283">
        <v>0</v>
      </c>
      <c r="CH283">
        <v>0</v>
      </c>
      <c r="CI283">
        <v>0</v>
      </c>
      <c r="CJ283">
        <v>1</v>
      </c>
      <c r="CK283">
        <v>1</v>
      </c>
      <c r="CL283">
        <v>0</v>
      </c>
      <c r="CM283">
        <v>1</v>
      </c>
      <c r="CN283">
        <v>1</v>
      </c>
      <c r="CO283">
        <v>1</v>
      </c>
      <c r="CP283" s="17">
        <v>1</v>
      </c>
      <c r="CQ283">
        <v>0</v>
      </c>
      <c r="CR283">
        <v>0</v>
      </c>
      <c r="CS283">
        <v>0</v>
      </c>
      <c r="CT283">
        <v>1</v>
      </c>
      <c r="CU283">
        <v>34</v>
      </c>
      <c r="DA283" s="33" t="s">
        <v>85</v>
      </c>
    </row>
    <row r="284" spans="1:105"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1</v>
      </c>
      <c r="BP284">
        <v>0</v>
      </c>
      <c r="BQ284">
        <v>0</v>
      </c>
      <c r="BR284">
        <v>0</v>
      </c>
      <c r="BS284">
        <v>0</v>
      </c>
      <c r="BT284">
        <v>0</v>
      </c>
      <c r="BU284" s="17">
        <v>0</v>
      </c>
      <c r="BV284">
        <v>0</v>
      </c>
      <c r="BW284">
        <v>0</v>
      </c>
      <c r="BX284">
        <v>1</v>
      </c>
      <c r="BY284" s="17">
        <v>0</v>
      </c>
      <c r="BZ284">
        <v>1</v>
      </c>
      <c r="CA284">
        <v>0</v>
      </c>
      <c r="CB284">
        <v>0</v>
      </c>
      <c r="CC284">
        <v>0</v>
      </c>
      <c r="CD284" s="17">
        <v>0</v>
      </c>
      <c r="CE284">
        <v>1</v>
      </c>
      <c r="CF284">
        <v>0</v>
      </c>
      <c r="CG284">
        <v>0</v>
      </c>
      <c r="CH284">
        <v>0</v>
      </c>
      <c r="CI284">
        <v>0</v>
      </c>
      <c r="CJ284">
        <v>1</v>
      </c>
      <c r="CK284">
        <v>1</v>
      </c>
      <c r="CL284">
        <v>0</v>
      </c>
      <c r="CM284">
        <v>1</v>
      </c>
      <c r="CN284">
        <v>1</v>
      </c>
      <c r="CO284">
        <v>1</v>
      </c>
      <c r="CP284" s="17">
        <v>1</v>
      </c>
      <c r="CQ284">
        <v>0</v>
      </c>
      <c r="CR284">
        <v>0</v>
      </c>
      <c r="CS284">
        <v>0</v>
      </c>
      <c r="CT284">
        <v>1</v>
      </c>
      <c r="CU284">
        <v>34</v>
      </c>
      <c r="DA284" s="33" t="s">
        <v>85</v>
      </c>
    </row>
    <row r="285" spans="1:105"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1</v>
      </c>
      <c r="BP285">
        <v>0</v>
      </c>
      <c r="BQ285">
        <v>0</v>
      </c>
      <c r="BR285">
        <v>0</v>
      </c>
      <c r="BS285">
        <v>0</v>
      </c>
      <c r="BT285">
        <v>0</v>
      </c>
      <c r="BU285" s="17">
        <v>0</v>
      </c>
      <c r="BV285">
        <v>0</v>
      </c>
      <c r="BW285">
        <v>0</v>
      </c>
      <c r="BX285">
        <v>1</v>
      </c>
      <c r="BY285" s="17">
        <v>0</v>
      </c>
      <c r="BZ285">
        <v>1</v>
      </c>
      <c r="CA285">
        <v>0</v>
      </c>
      <c r="CB285">
        <v>0</v>
      </c>
      <c r="CC285">
        <v>0</v>
      </c>
      <c r="CD285" s="17">
        <v>0</v>
      </c>
      <c r="CE285">
        <v>1</v>
      </c>
      <c r="CF285">
        <v>0</v>
      </c>
      <c r="CG285">
        <v>0</v>
      </c>
      <c r="CH285">
        <v>0</v>
      </c>
      <c r="CI285">
        <v>0</v>
      </c>
      <c r="CJ285">
        <v>1</v>
      </c>
      <c r="CK285">
        <v>1</v>
      </c>
      <c r="CL285">
        <v>0</v>
      </c>
      <c r="CM285">
        <v>1</v>
      </c>
      <c r="CN285">
        <v>1</v>
      </c>
      <c r="CO285">
        <v>1</v>
      </c>
      <c r="CP285" s="17">
        <v>1</v>
      </c>
      <c r="CQ285">
        <v>0</v>
      </c>
      <c r="CR285">
        <v>0</v>
      </c>
      <c r="CS285">
        <v>0</v>
      </c>
      <c r="CT285">
        <v>1</v>
      </c>
      <c r="CU285">
        <v>34</v>
      </c>
      <c r="DA285" s="33" t="s">
        <v>85</v>
      </c>
    </row>
    <row r="286" spans="1:105"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1</v>
      </c>
      <c r="BP286">
        <v>0</v>
      </c>
      <c r="BQ286">
        <v>0</v>
      </c>
      <c r="BR286">
        <v>0</v>
      </c>
      <c r="BS286">
        <v>0</v>
      </c>
      <c r="BT286">
        <v>0</v>
      </c>
      <c r="BU286" s="17">
        <v>0</v>
      </c>
      <c r="BV286">
        <v>0</v>
      </c>
      <c r="BW286">
        <v>0</v>
      </c>
      <c r="BX286">
        <v>1</v>
      </c>
      <c r="BY286" s="17">
        <v>0</v>
      </c>
      <c r="BZ286">
        <v>1</v>
      </c>
      <c r="CA286">
        <v>0</v>
      </c>
      <c r="CB286">
        <v>0</v>
      </c>
      <c r="CC286">
        <v>0</v>
      </c>
      <c r="CD286" s="17">
        <v>0</v>
      </c>
      <c r="CE286">
        <v>1</v>
      </c>
      <c r="CF286">
        <v>0</v>
      </c>
      <c r="CG286">
        <v>0</v>
      </c>
      <c r="CH286">
        <v>0</v>
      </c>
      <c r="CI286">
        <v>0</v>
      </c>
      <c r="CJ286">
        <v>1</v>
      </c>
      <c r="CK286">
        <v>1</v>
      </c>
      <c r="CL286">
        <v>0</v>
      </c>
      <c r="CM286">
        <v>1</v>
      </c>
      <c r="CN286">
        <v>1</v>
      </c>
      <c r="CO286">
        <v>1</v>
      </c>
      <c r="CP286" s="17">
        <v>1</v>
      </c>
      <c r="CQ286">
        <v>0</v>
      </c>
      <c r="CR286">
        <v>0</v>
      </c>
      <c r="CS286">
        <v>0</v>
      </c>
      <c r="CT286">
        <v>1</v>
      </c>
      <c r="CU286">
        <v>34</v>
      </c>
      <c r="DA286" s="33" t="s">
        <v>85</v>
      </c>
    </row>
    <row r="287" spans="1:105"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1</v>
      </c>
      <c r="BP287">
        <v>0</v>
      </c>
      <c r="BQ287">
        <v>0</v>
      </c>
      <c r="BR287">
        <v>0</v>
      </c>
      <c r="BS287">
        <v>0</v>
      </c>
      <c r="BT287">
        <v>0</v>
      </c>
      <c r="BU287" s="17">
        <v>0</v>
      </c>
      <c r="BV287">
        <v>0</v>
      </c>
      <c r="BW287">
        <v>1</v>
      </c>
      <c r="BX287">
        <v>0</v>
      </c>
      <c r="BY287" s="17">
        <v>0</v>
      </c>
      <c r="BZ287">
        <v>1</v>
      </c>
      <c r="CA287">
        <v>0</v>
      </c>
      <c r="CB287">
        <v>0</v>
      </c>
      <c r="CC287">
        <v>0</v>
      </c>
      <c r="CD287" s="17">
        <v>0</v>
      </c>
      <c r="CE287">
        <v>1</v>
      </c>
      <c r="CF287">
        <v>0</v>
      </c>
      <c r="CG287">
        <v>0</v>
      </c>
      <c r="CH287">
        <v>0</v>
      </c>
      <c r="CI287">
        <v>0</v>
      </c>
      <c r="CJ287">
        <v>1</v>
      </c>
      <c r="CK287">
        <v>1</v>
      </c>
      <c r="CL287">
        <v>0</v>
      </c>
      <c r="CM287">
        <v>1</v>
      </c>
      <c r="CN287">
        <v>1</v>
      </c>
      <c r="CO287">
        <v>1</v>
      </c>
      <c r="CP287" s="17">
        <v>1</v>
      </c>
      <c r="CQ287">
        <v>0</v>
      </c>
      <c r="CR287">
        <v>0</v>
      </c>
      <c r="CS287">
        <v>0</v>
      </c>
      <c r="CT287">
        <v>1</v>
      </c>
      <c r="CU287">
        <v>34</v>
      </c>
      <c r="DA287" s="33" t="s">
        <v>85</v>
      </c>
    </row>
    <row r="288" spans="1:105"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1</v>
      </c>
      <c r="BP288">
        <v>0</v>
      </c>
      <c r="BQ288">
        <v>0</v>
      </c>
      <c r="BR288">
        <v>0</v>
      </c>
      <c r="BS288">
        <v>0</v>
      </c>
      <c r="BT288">
        <v>0</v>
      </c>
      <c r="BU288" s="17">
        <v>0</v>
      </c>
      <c r="BV288">
        <v>0</v>
      </c>
      <c r="BW288">
        <v>1</v>
      </c>
      <c r="BX288">
        <v>0</v>
      </c>
      <c r="BY288" s="17">
        <v>0</v>
      </c>
      <c r="BZ288">
        <v>1</v>
      </c>
      <c r="CA288">
        <v>0</v>
      </c>
      <c r="CB288">
        <v>0</v>
      </c>
      <c r="CC288">
        <v>0</v>
      </c>
      <c r="CD288" s="17">
        <v>0</v>
      </c>
      <c r="CE288">
        <v>1</v>
      </c>
      <c r="CF288">
        <v>0</v>
      </c>
      <c r="CG288">
        <v>0</v>
      </c>
      <c r="CH288">
        <v>0</v>
      </c>
      <c r="CI288">
        <v>0</v>
      </c>
      <c r="CJ288">
        <v>1</v>
      </c>
      <c r="CK288">
        <v>1</v>
      </c>
      <c r="CL288">
        <v>0</v>
      </c>
      <c r="CM288">
        <v>1</v>
      </c>
      <c r="CN288">
        <v>1</v>
      </c>
      <c r="CO288">
        <v>1</v>
      </c>
      <c r="CP288" s="17">
        <v>1</v>
      </c>
      <c r="CQ288">
        <v>0</v>
      </c>
      <c r="CR288">
        <v>0</v>
      </c>
      <c r="CS288">
        <v>0</v>
      </c>
      <c r="CT288">
        <v>1</v>
      </c>
      <c r="CU288">
        <v>34</v>
      </c>
      <c r="DA288" s="33" t="s">
        <v>85</v>
      </c>
    </row>
    <row r="289" spans="1:105"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1</v>
      </c>
      <c r="BP289">
        <v>0</v>
      </c>
      <c r="BQ289">
        <v>0</v>
      </c>
      <c r="BR289">
        <v>0</v>
      </c>
      <c r="BS289">
        <v>0</v>
      </c>
      <c r="BT289">
        <v>0</v>
      </c>
      <c r="BU289" s="17">
        <v>0</v>
      </c>
      <c r="BV289">
        <v>0</v>
      </c>
      <c r="BW289">
        <v>1</v>
      </c>
      <c r="BX289">
        <v>0</v>
      </c>
      <c r="BY289" s="17">
        <v>0</v>
      </c>
      <c r="BZ289">
        <v>1</v>
      </c>
      <c r="CA289">
        <v>0</v>
      </c>
      <c r="CB289">
        <v>0</v>
      </c>
      <c r="CC289">
        <v>0</v>
      </c>
      <c r="CD289" s="17">
        <v>0</v>
      </c>
      <c r="CE289">
        <v>1</v>
      </c>
      <c r="CF289">
        <v>0</v>
      </c>
      <c r="CG289">
        <v>0</v>
      </c>
      <c r="CH289">
        <v>0</v>
      </c>
      <c r="CI289">
        <v>0</v>
      </c>
      <c r="CJ289">
        <v>1</v>
      </c>
      <c r="CK289">
        <v>1</v>
      </c>
      <c r="CL289">
        <v>0</v>
      </c>
      <c r="CM289">
        <v>1</v>
      </c>
      <c r="CN289">
        <v>1</v>
      </c>
      <c r="CO289">
        <v>1</v>
      </c>
      <c r="CP289" s="17">
        <v>1</v>
      </c>
      <c r="CQ289">
        <v>0</v>
      </c>
      <c r="CR289">
        <v>0</v>
      </c>
      <c r="CS289">
        <v>0</v>
      </c>
      <c r="CT289">
        <v>1</v>
      </c>
      <c r="CU289">
        <v>34</v>
      </c>
      <c r="DA289" s="33" t="s">
        <v>85</v>
      </c>
    </row>
    <row r="290" spans="1:105"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1</v>
      </c>
      <c r="BP290">
        <v>0</v>
      </c>
      <c r="BQ290">
        <v>0</v>
      </c>
      <c r="BR290">
        <v>0</v>
      </c>
      <c r="BS290">
        <v>0</v>
      </c>
      <c r="BT290">
        <v>0</v>
      </c>
      <c r="BU290" s="17">
        <v>0</v>
      </c>
      <c r="BV290">
        <v>0</v>
      </c>
      <c r="BW290">
        <v>1</v>
      </c>
      <c r="BX290">
        <v>0</v>
      </c>
      <c r="BY290" s="17">
        <v>0</v>
      </c>
      <c r="BZ290">
        <v>1</v>
      </c>
      <c r="CA290">
        <v>0</v>
      </c>
      <c r="CB290">
        <v>0</v>
      </c>
      <c r="CC290">
        <v>0</v>
      </c>
      <c r="CD290" s="17">
        <v>0</v>
      </c>
      <c r="CE290">
        <v>1</v>
      </c>
      <c r="CF290">
        <v>0</v>
      </c>
      <c r="CG290">
        <v>0</v>
      </c>
      <c r="CH290">
        <v>0</v>
      </c>
      <c r="CI290">
        <v>0</v>
      </c>
      <c r="CJ290">
        <v>1</v>
      </c>
      <c r="CK290">
        <v>1</v>
      </c>
      <c r="CL290">
        <v>0</v>
      </c>
      <c r="CM290">
        <v>1</v>
      </c>
      <c r="CN290">
        <v>1</v>
      </c>
      <c r="CO290">
        <v>1</v>
      </c>
      <c r="CP290" s="17">
        <v>1</v>
      </c>
      <c r="CQ290">
        <v>0</v>
      </c>
      <c r="CR290">
        <v>0</v>
      </c>
      <c r="CS290">
        <v>0</v>
      </c>
      <c r="CT290">
        <v>1</v>
      </c>
      <c r="CU290">
        <v>34</v>
      </c>
      <c r="DA290" s="33" t="s">
        <v>85</v>
      </c>
    </row>
    <row r="291" spans="1:105"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1</v>
      </c>
      <c r="BP291">
        <v>0</v>
      </c>
      <c r="BQ291">
        <v>0</v>
      </c>
      <c r="BR291">
        <v>0</v>
      </c>
      <c r="BS291">
        <v>0</v>
      </c>
      <c r="BT291">
        <v>0</v>
      </c>
      <c r="BU291" s="17">
        <v>0</v>
      </c>
      <c r="BV291">
        <v>0</v>
      </c>
      <c r="BW291">
        <v>1</v>
      </c>
      <c r="BX291">
        <v>0</v>
      </c>
      <c r="BY291" s="17">
        <v>0</v>
      </c>
      <c r="BZ291">
        <v>1</v>
      </c>
      <c r="CA291">
        <v>0</v>
      </c>
      <c r="CB291">
        <v>0</v>
      </c>
      <c r="CC291">
        <v>0</v>
      </c>
      <c r="CD291" s="17">
        <v>0</v>
      </c>
      <c r="CE291">
        <v>1</v>
      </c>
      <c r="CF291">
        <v>0</v>
      </c>
      <c r="CG291">
        <v>0</v>
      </c>
      <c r="CH291">
        <v>0</v>
      </c>
      <c r="CI291">
        <v>0</v>
      </c>
      <c r="CJ291">
        <v>1</v>
      </c>
      <c r="CK291">
        <v>1</v>
      </c>
      <c r="CL291">
        <v>0</v>
      </c>
      <c r="CM291">
        <v>1</v>
      </c>
      <c r="CN291">
        <v>1</v>
      </c>
      <c r="CO291">
        <v>1</v>
      </c>
      <c r="CP291" s="17">
        <v>1</v>
      </c>
      <c r="CQ291">
        <v>0</v>
      </c>
      <c r="CR291">
        <v>0</v>
      </c>
      <c r="CS291">
        <v>0</v>
      </c>
      <c r="CT291">
        <v>1</v>
      </c>
      <c r="CU291">
        <v>34</v>
      </c>
      <c r="DA291" s="33" t="s">
        <v>85</v>
      </c>
    </row>
    <row r="292" spans="1:105"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1</v>
      </c>
      <c r="BP292">
        <v>0</v>
      </c>
      <c r="BQ292">
        <v>0</v>
      </c>
      <c r="BR292">
        <v>0</v>
      </c>
      <c r="BS292">
        <v>0</v>
      </c>
      <c r="BT292">
        <v>0</v>
      </c>
      <c r="BU292" s="17">
        <v>0</v>
      </c>
      <c r="BV292">
        <v>0</v>
      </c>
      <c r="BW292">
        <v>1</v>
      </c>
      <c r="BX292">
        <v>0</v>
      </c>
      <c r="BY292" s="17">
        <v>0</v>
      </c>
      <c r="BZ292">
        <v>1</v>
      </c>
      <c r="CA292">
        <v>0</v>
      </c>
      <c r="CB292">
        <v>0</v>
      </c>
      <c r="CC292">
        <v>0</v>
      </c>
      <c r="CD292" s="17">
        <v>0</v>
      </c>
      <c r="CE292">
        <v>1</v>
      </c>
      <c r="CF292">
        <v>0</v>
      </c>
      <c r="CG292">
        <v>0</v>
      </c>
      <c r="CH292">
        <v>0</v>
      </c>
      <c r="CI292">
        <v>0</v>
      </c>
      <c r="CJ292">
        <v>1</v>
      </c>
      <c r="CK292">
        <v>1</v>
      </c>
      <c r="CL292">
        <v>0</v>
      </c>
      <c r="CM292">
        <v>1</v>
      </c>
      <c r="CN292">
        <v>1</v>
      </c>
      <c r="CO292">
        <v>1</v>
      </c>
      <c r="CP292" s="17">
        <v>1</v>
      </c>
      <c r="CQ292">
        <v>0</v>
      </c>
      <c r="CR292">
        <v>0</v>
      </c>
      <c r="CS292">
        <v>0</v>
      </c>
      <c r="CT292">
        <v>1</v>
      </c>
      <c r="CU292">
        <v>34</v>
      </c>
      <c r="DA292" s="33" t="s">
        <v>85</v>
      </c>
    </row>
    <row r="293" spans="1:105"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1</v>
      </c>
      <c r="BP293">
        <v>0</v>
      </c>
      <c r="BQ293">
        <v>0</v>
      </c>
      <c r="BR293">
        <v>0</v>
      </c>
      <c r="BS293">
        <v>0</v>
      </c>
      <c r="BT293">
        <v>0</v>
      </c>
      <c r="BU293" s="17">
        <v>0</v>
      </c>
      <c r="BV293">
        <v>0</v>
      </c>
      <c r="BW293">
        <v>1</v>
      </c>
      <c r="BX293">
        <v>0</v>
      </c>
      <c r="BY293" s="17">
        <v>0</v>
      </c>
      <c r="BZ293">
        <v>1</v>
      </c>
      <c r="CA293">
        <v>0</v>
      </c>
      <c r="CB293">
        <v>0</v>
      </c>
      <c r="CC293">
        <v>0</v>
      </c>
      <c r="CD293" s="17">
        <v>0</v>
      </c>
      <c r="CE293">
        <v>1</v>
      </c>
      <c r="CF293">
        <v>0</v>
      </c>
      <c r="CG293">
        <v>0</v>
      </c>
      <c r="CH293">
        <v>0</v>
      </c>
      <c r="CI293">
        <v>0</v>
      </c>
      <c r="CJ293">
        <v>1</v>
      </c>
      <c r="CK293">
        <v>1</v>
      </c>
      <c r="CL293">
        <v>0</v>
      </c>
      <c r="CM293">
        <v>1</v>
      </c>
      <c r="CN293">
        <v>1</v>
      </c>
      <c r="CO293">
        <v>1</v>
      </c>
      <c r="CP293" s="17">
        <v>1</v>
      </c>
      <c r="CQ293">
        <v>0</v>
      </c>
      <c r="CR293">
        <v>0</v>
      </c>
      <c r="CS293">
        <v>0</v>
      </c>
      <c r="CT293">
        <v>1</v>
      </c>
      <c r="CU293">
        <v>34</v>
      </c>
      <c r="DA293" s="33" t="s">
        <v>85</v>
      </c>
    </row>
    <row r="294" spans="1:105"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1</v>
      </c>
      <c r="BP294" s="50">
        <v>0</v>
      </c>
      <c r="BQ294" s="50">
        <v>0</v>
      </c>
      <c r="BR294" s="50">
        <v>0</v>
      </c>
      <c r="BS294" s="50">
        <v>0</v>
      </c>
      <c r="BT294" s="50">
        <v>0</v>
      </c>
      <c r="BU294" s="64">
        <v>0</v>
      </c>
      <c r="BV294" s="50">
        <v>0</v>
      </c>
      <c r="BW294" s="50">
        <v>1</v>
      </c>
      <c r="BX294" s="50">
        <v>0</v>
      </c>
      <c r="BY294" s="64">
        <v>0</v>
      </c>
      <c r="BZ294" s="50">
        <v>1</v>
      </c>
      <c r="CA294" s="50">
        <v>0</v>
      </c>
      <c r="CB294" s="50">
        <v>0</v>
      </c>
      <c r="CC294" s="50">
        <v>0</v>
      </c>
      <c r="CD294" s="64">
        <v>0</v>
      </c>
      <c r="CE294" s="50">
        <v>1</v>
      </c>
      <c r="CF294" s="50">
        <v>0</v>
      </c>
      <c r="CG294" s="50">
        <v>0</v>
      </c>
      <c r="CH294" s="50">
        <v>0</v>
      </c>
      <c r="CI294" s="50">
        <v>0</v>
      </c>
      <c r="CJ294" s="50">
        <v>1</v>
      </c>
      <c r="CK294" s="50">
        <v>1</v>
      </c>
      <c r="CL294">
        <v>0</v>
      </c>
      <c r="CM294" s="50">
        <v>1</v>
      </c>
      <c r="CN294" s="50">
        <v>1</v>
      </c>
      <c r="CO294" s="50">
        <v>1</v>
      </c>
      <c r="CP294" s="64">
        <v>1</v>
      </c>
      <c r="CQ294">
        <v>0</v>
      </c>
      <c r="CR294">
        <v>0</v>
      </c>
      <c r="CS294">
        <v>0</v>
      </c>
      <c r="CT294">
        <v>1</v>
      </c>
      <c r="CU294">
        <v>34</v>
      </c>
      <c r="CV294" s="66"/>
      <c r="DA294" s="33" t="s">
        <v>85</v>
      </c>
    </row>
    <row r="295" spans="1:105" x14ac:dyDescent="0.25">
      <c r="A295">
        <v>294</v>
      </c>
      <c r="B295">
        <v>20</v>
      </c>
      <c r="C295" s="24" t="s">
        <v>232</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6"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0</v>
      </c>
      <c r="BR295">
        <v>1</v>
      </c>
      <c r="BS295">
        <v>0</v>
      </c>
      <c r="BT295">
        <v>0</v>
      </c>
      <c r="BU295" s="17">
        <v>0</v>
      </c>
      <c r="BV295">
        <v>0</v>
      </c>
      <c r="BW295">
        <v>0</v>
      </c>
      <c r="BX295">
        <v>0</v>
      </c>
      <c r="BY295" s="17">
        <v>1</v>
      </c>
      <c r="BZ295">
        <v>0</v>
      </c>
      <c r="CA295">
        <v>0</v>
      </c>
      <c r="CB295">
        <v>0</v>
      </c>
      <c r="CC295">
        <v>0</v>
      </c>
      <c r="CD295" s="17">
        <v>0</v>
      </c>
      <c r="CE295">
        <v>1</v>
      </c>
      <c r="CF295">
        <v>0</v>
      </c>
      <c r="CG295">
        <v>0</v>
      </c>
      <c r="CH295">
        <v>0</v>
      </c>
      <c r="CI295">
        <v>0</v>
      </c>
      <c r="CJ295">
        <v>0</v>
      </c>
      <c r="CK295">
        <v>0</v>
      </c>
      <c r="CL295">
        <v>0</v>
      </c>
      <c r="CM295">
        <v>0</v>
      </c>
      <c r="CN295">
        <v>0</v>
      </c>
      <c r="CO295">
        <v>0</v>
      </c>
      <c r="CP295" s="17">
        <v>1</v>
      </c>
      <c r="CQ295">
        <v>0</v>
      </c>
      <c r="CR295">
        <v>591</v>
      </c>
      <c r="CS295">
        <v>0</v>
      </c>
      <c r="CT295">
        <v>1</v>
      </c>
      <c r="CU295">
        <v>20</v>
      </c>
      <c r="DA295" s="33" t="s">
        <v>85</v>
      </c>
    </row>
    <row r="296" spans="1:105" x14ac:dyDescent="0.25">
      <c r="A296">
        <v>295</v>
      </c>
      <c r="B296">
        <v>20</v>
      </c>
      <c r="C296" s="24" t="s">
        <v>232</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0</v>
      </c>
      <c r="BR296">
        <v>1</v>
      </c>
      <c r="BS296">
        <v>0</v>
      </c>
      <c r="BT296">
        <v>0</v>
      </c>
      <c r="BU296" s="17">
        <v>0</v>
      </c>
      <c r="BV296">
        <v>0</v>
      </c>
      <c r="BW296">
        <v>0</v>
      </c>
      <c r="BX296">
        <v>0</v>
      </c>
      <c r="BY296" s="17">
        <v>1</v>
      </c>
      <c r="BZ296">
        <v>0</v>
      </c>
      <c r="CA296">
        <v>0</v>
      </c>
      <c r="CB296">
        <v>0</v>
      </c>
      <c r="CC296">
        <v>0</v>
      </c>
      <c r="CD296" s="17">
        <v>0</v>
      </c>
      <c r="CE296">
        <v>1</v>
      </c>
      <c r="CF296">
        <v>0</v>
      </c>
      <c r="CG296">
        <v>0</v>
      </c>
      <c r="CH296">
        <v>0</v>
      </c>
      <c r="CI296">
        <v>0</v>
      </c>
      <c r="CJ296">
        <v>0</v>
      </c>
      <c r="CK296">
        <v>0</v>
      </c>
      <c r="CL296">
        <v>0</v>
      </c>
      <c r="CM296">
        <v>0</v>
      </c>
      <c r="CN296">
        <v>0</v>
      </c>
      <c r="CO296">
        <v>0</v>
      </c>
      <c r="CP296" s="17">
        <v>1</v>
      </c>
      <c r="CQ296">
        <v>0</v>
      </c>
      <c r="CR296">
        <v>591</v>
      </c>
      <c r="CS296">
        <v>0</v>
      </c>
      <c r="CT296">
        <v>1</v>
      </c>
      <c r="CU296">
        <v>20</v>
      </c>
      <c r="DA296" s="33" t="s">
        <v>85</v>
      </c>
    </row>
    <row r="297" spans="1:105" x14ac:dyDescent="0.25">
      <c r="A297">
        <v>296</v>
      </c>
      <c r="B297">
        <v>20</v>
      </c>
      <c r="C297" s="24" t="s">
        <v>232</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0</v>
      </c>
      <c r="BR297">
        <v>1</v>
      </c>
      <c r="BS297">
        <v>0</v>
      </c>
      <c r="BT297">
        <v>0</v>
      </c>
      <c r="BU297" s="17">
        <v>0</v>
      </c>
      <c r="BV297">
        <v>0</v>
      </c>
      <c r="BW297">
        <v>0</v>
      </c>
      <c r="BX297">
        <v>0</v>
      </c>
      <c r="BY297" s="17">
        <v>1</v>
      </c>
      <c r="BZ297">
        <v>0</v>
      </c>
      <c r="CA297">
        <v>0</v>
      </c>
      <c r="CB297">
        <v>0</v>
      </c>
      <c r="CC297">
        <v>0</v>
      </c>
      <c r="CD297" s="17">
        <v>0</v>
      </c>
      <c r="CE297">
        <v>1</v>
      </c>
      <c r="CF297">
        <v>0</v>
      </c>
      <c r="CG297">
        <v>0</v>
      </c>
      <c r="CH297">
        <v>0</v>
      </c>
      <c r="CI297">
        <v>0</v>
      </c>
      <c r="CJ297">
        <v>0</v>
      </c>
      <c r="CK297">
        <v>0</v>
      </c>
      <c r="CL297">
        <v>0</v>
      </c>
      <c r="CM297">
        <v>0</v>
      </c>
      <c r="CN297">
        <v>0</v>
      </c>
      <c r="CO297">
        <v>0</v>
      </c>
      <c r="CP297" s="17">
        <v>1</v>
      </c>
      <c r="CQ297">
        <v>0</v>
      </c>
      <c r="CR297">
        <v>591</v>
      </c>
      <c r="CS297">
        <v>0</v>
      </c>
      <c r="CT297">
        <v>1</v>
      </c>
      <c r="CU297">
        <v>20</v>
      </c>
      <c r="DA297" s="33" t="s">
        <v>85</v>
      </c>
    </row>
    <row r="298" spans="1:105" x14ac:dyDescent="0.25">
      <c r="A298">
        <v>297</v>
      </c>
      <c r="B298">
        <v>20</v>
      </c>
      <c r="C298" s="24" t="s">
        <v>232</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0</v>
      </c>
      <c r="BR298">
        <v>1</v>
      </c>
      <c r="BS298">
        <v>0</v>
      </c>
      <c r="BT298">
        <v>0</v>
      </c>
      <c r="BU298" s="17">
        <v>0</v>
      </c>
      <c r="BV298">
        <v>0</v>
      </c>
      <c r="BW298">
        <v>0</v>
      </c>
      <c r="BX298">
        <v>0</v>
      </c>
      <c r="BY298" s="17">
        <v>1</v>
      </c>
      <c r="BZ298">
        <v>0</v>
      </c>
      <c r="CA298">
        <v>0</v>
      </c>
      <c r="CB298">
        <v>0</v>
      </c>
      <c r="CC298">
        <v>0</v>
      </c>
      <c r="CD298" s="17">
        <v>0</v>
      </c>
      <c r="CE298">
        <v>1</v>
      </c>
      <c r="CF298">
        <v>0</v>
      </c>
      <c r="CG298">
        <v>0</v>
      </c>
      <c r="CH298">
        <v>0</v>
      </c>
      <c r="CI298">
        <v>0</v>
      </c>
      <c r="CJ298">
        <v>0</v>
      </c>
      <c r="CK298">
        <v>0</v>
      </c>
      <c r="CL298">
        <v>0</v>
      </c>
      <c r="CM298">
        <v>0</v>
      </c>
      <c r="CN298">
        <v>0</v>
      </c>
      <c r="CO298">
        <v>0</v>
      </c>
      <c r="CP298" s="17">
        <v>1</v>
      </c>
      <c r="CQ298">
        <v>0</v>
      </c>
      <c r="CR298">
        <v>591</v>
      </c>
      <c r="CS298">
        <v>0</v>
      </c>
      <c r="CT298">
        <v>1</v>
      </c>
      <c r="CU298">
        <v>20</v>
      </c>
      <c r="DA298" s="33" t="s">
        <v>85</v>
      </c>
    </row>
    <row r="299" spans="1:105" x14ac:dyDescent="0.25">
      <c r="A299">
        <v>298</v>
      </c>
      <c r="B299">
        <v>20</v>
      </c>
      <c r="C299" s="24" t="s">
        <v>232</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0</v>
      </c>
      <c r="BR299">
        <v>1</v>
      </c>
      <c r="BS299">
        <v>0</v>
      </c>
      <c r="BT299">
        <v>0</v>
      </c>
      <c r="BU299" s="17">
        <v>0</v>
      </c>
      <c r="BV299">
        <v>0</v>
      </c>
      <c r="BW299">
        <v>0</v>
      </c>
      <c r="BX299">
        <v>0</v>
      </c>
      <c r="BY299" s="17">
        <v>1</v>
      </c>
      <c r="BZ299">
        <v>0</v>
      </c>
      <c r="CA299">
        <v>0</v>
      </c>
      <c r="CB299">
        <v>0</v>
      </c>
      <c r="CC299">
        <v>0</v>
      </c>
      <c r="CD299" s="17">
        <v>0</v>
      </c>
      <c r="CE299">
        <v>1</v>
      </c>
      <c r="CF299">
        <v>0</v>
      </c>
      <c r="CG299">
        <v>0</v>
      </c>
      <c r="CH299">
        <v>0</v>
      </c>
      <c r="CI299">
        <v>0</v>
      </c>
      <c r="CJ299">
        <v>0</v>
      </c>
      <c r="CK299">
        <v>0</v>
      </c>
      <c r="CL299">
        <v>0</v>
      </c>
      <c r="CM299">
        <v>0</v>
      </c>
      <c r="CN299">
        <v>0</v>
      </c>
      <c r="CO299">
        <v>0</v>
      </c>
      <c r="CP299" s="17">
        <v>1</v>
      </c>
      <c r="CQ299">
        <v>0</v>
      </c>
      <c r="CR299">
        <v>591</v>
      </c>
      <c r="CS299">
        <v>0</v>
      </c>
      <c r="CT299">
        <v>1</v>
      </c>
      <c r="CU299">
        <v>20</v>
      </c>
      <c r="DA299" s="33" t="s">
        <v>85</v>
      </c>
    </row>
    <row r="300" spans="1:105" x14ac:dyDescent="0.25">
      <c r="A300">
        <v>299</v>
      </c>
      <c r="B300">
        <v>20</v>
      </c>
      <c r="C300" s="24" t="s">
        <v>232</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0</v>
      </c>
      <c r="BR300">
        <v>1</v>
      </c>
      <c r="BS300">
        <v>0</v>
      </c>
      <c r="BT300">
        <v>0</v>
      </c>
      <c r="BU300" s="17">
        <v>0</v>
      </c>
      <c r="BV300">
        <v>0</v>
      </c>
      <c r="BW300">
        <v>0</v>
      </c>
      <c r="BX300">
        <v>0</v>
      </c>
      <c r="BY300" s="17">
        <v>1</v>
      </c>
      <c r="BZ300">
        <v>0</v>
      </c>
      <c r="CA300">
        <v>0</v>
      </c>
      <c r="CB300">
        <v>0</v>
      </c>
      <c r="CC300">
        <v>0</v>
      </c>
      <c r="CD300" s="17">
        <v>0</v>
      </c>
      <c r="CE300">
        <v>1</v>
      </c>
      <c r="CF300">
        <v>0</v>
      </c>
      <c r="CG300">
        <v>0</v>
      </c>
      <c r="CH300">
        <v>0</v>
      </c>
      <c r="CI300">
        <v>0</v>
      </c>
      <c r="CJ300">
        <v>0</v>
      </c>
      <c r="CK300">
        <v>0</v>
      </c>
      <c r="CL300">
        <v>0</v>
      </c>
      <c r="CM300">
        <v>0</v>
      </c>
      <c r="CN300">
        <v>0</v>
      </c>
      <c r="CO300">
        <v>0</v>
      </c>
      <c r="CP300" s="17">
        <v>1</v>
      </c>
      <c r="CQ300">
        <v>0</v>
      </c>
      <c r="CR300">
        <v>591</v>
      </c>
      <c r="CS300">
        <v>0</v>
      </c>
      <c r="CT300">
        <v>1</v>
      </c>
      <c r="CU300">
        <v>20</v>
      </c>
      <c r="DA300" s="33" t="s">
        <v>85</v>
      </c>
    </row>
    <row r="301" spans="1:105" x14ac:dyDescent="0.25">
      <c r="A301">
        <v>300</v>
      </c>
      <c r="B301">
        <v>20</v>
      </c>
      <c r="C301" s="24" t="s">
        <v>232</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0</v>
      </c>
      <c r="BR301">
        <v>1</v>
      </c>
      <c r="BS301">
        <v>0</v>
      </c>
      <c r="BT301">
        <v>0</v>
      </c>
      <c r="BU301" s="17">
        <v>0</v>
      </c>
      <c r="BV301">
        <v>0</v>
      </c>
      <c r="BW301">
        <v>0</v>
      </c>
      <c r="BX301">
        <v>0</v>
      </c>
      <c r="BY301" s="17">
        <v>1</v>
      </c>
      <c r="BZ301">
        <v>0</v>
      </c>
      <c r="CA301">
        <v>0</v>
      </c>
      <c r="CB301">
        <v>0</v>
      </c>
      <c r="CC301">
        <v>0</v>
      </c>
      <c r="CD301" s="17">
        <v>0</v>
      </c>
      <c r="CE301">
        <v>1</v>
      </c>
      <c r="CF301">
        <v>0</v>
      </c>
      <c r="CG301">
        <v>0</v>
      </c>
      <c r="CH301">
        <v>0</v>
      </c>
      <c r="CI301">
        <v>0</v>
      </c>
      <c r="CJ301">
        <v>0</v>
      </c>
      <c r="CK301">
        <v>0</v>
      </c>
      <c r="CL301">
        <v>0</v>
      </c>
      <c r="CM301">
        <v>0</v>
      </c>
      <c r="CN301">
        <v>0</v>
      </c>
      <c r="CO301">
        <v>0</v>
      </c>
      <c r="CP301" s="17">
        <v>1</v>
      </c>
      <c r="CQ301">
        <v>0</v>
      </c>
      <c r="CR301">
        <v>591</v>
      </c>
      <c r="CS301">
        <v>0</v>
      </c>
      <c r="CT301">
        <v>1</v>
      </c>
      <c r="CU301">
        <v>20</v>
      </c>
      <c r="DA301" s="33" t="s">
        <v>85</v>
      </c>
    </row>
    <row r="302" spans="1:105" x14ac:dyDescent="0.25">
      <c r="A302">
        <v>301</v>
      </c>
      <c r="B302">
        <v>20</v>
      </c>
      <c r="C302" s="24" t="s">
        <v>232</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0</v>
      </c>
      <c r="BR302">
        <v>1</v>
      </c>
      <c r="BS302">
        <v>0</v>
      </c>
      <c r="BT302">
        <v>0</v>
      </c>
      <c r="BU302" s="17">
        <v>0</v>
      </c>
      <c r="BV302">
        <v>0</v>
      </c>
      <c r="BW302">
        <v>0</v>
      </c>
      <c r="BX302">
        <v>0</v>
      </c>
      <c r="BY302" s="17">
        <v>1</v>
      </c>
      <c r="BZ302">
        <v>0</v>
      </c>
      <c r="CA302">
        <v>0</v>
      </c>
      <c r="CB302">
        <v>0</v>
      </c>
      <c r="CC302">
        <v>0</v>
      </c>
      <c r="CD302" s="17">
        <v>0</v>
      </c>
      <c r="CE302">
        <v>1</v>
      </c>
      <c r="CF302">
        <v>0</v>
      </c>
      <c r="CG302">
        <v>0</v>
      </c>
      <c r="CH302">
        <v>0</v>
      </c>
      <c r="CI302">
        <v>0</v>
      </c>
      <c r="CJ302">
        <v>0</v>
      </c>
      <c r="CK302">
        <v>0</v>
      </c>
      <c r="CL302">
        <v>0</v>
      </c>
      <c r="CM302">
        <v>0</v>
      </c>
      <c r="CN302">
        <v>0</v>
      </c>
      <c r="CO302">
        <v>0</v>
      </c>
      <c r="CP302" s="17">
        <v>1</v>
      </c>
      <c r="CQ302">
        <v>0</v>
      </c>
      <c r="CR302">
        <v>591</v>
      </c>
      <c r="CS302">
        <v>0</v>
      </c>
      <c r="CT302">
        <v>1</v>
      </c>
      <c r="CU302">
        <v>20</v>
      </c>
      <c r="DA302" s="33" t="s">
        <v>85</v>
      </c>
    </row>
    <row r="303" spans="1:105" x14ac:dyDescent="0.25">
      <c r="A303">
        <v>302</v>
      </c>
      <c r="B303">
        <v>20</v>
      </c>
      <c r="C303" s="24" t="s">
        <v>232</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0</v>
      </c>
      <c r="BR303">
        <v>1</v>
      </c>
      <c r="BS303">
        <v>0</v>
      </c>
      <c r="BT303">
        <v>0</v>
      </c>
      <c r="BU303" s="17">
        <v>0</v>
      </c>
      <c r="BV303">
        <v>0</v>
      </c>
      <c r="BW303">
        <v>0</v>
      </c>
      <c r="BX303">
        <v>0</v>
      </c>
      <c r="BY303" s="17">
        <v>1</v>
      </c>
      <c r="BZ303">
        <v>0</v>
      </c>
      <c r="CA303">
        <v>0</v>
      </c>
      <c r="CB303">
        <v>0</v>
      </c>
      <c r="CC303">
        <v>0</v>
      </c>
      <c r="CD303" s="17">
        <v>0</v>
      </c>
      <c r="CE303">
        <v>1</v>
      </c>
      <c r="CF303">
        <v>0</v>
      </c>
      <c r="CG303">
        <v>0</v>
      </c>
      <c r="CH303">
        <v>0</v>
      </c>
      <c r="CI303">
        <v>0</v>
      </c>
      <c r="CJ303">
        <v>0</v>
      </c>
      <c r="CK303">
        <v>0</v>
      </c>
      <c r="CL303">
        <v>0</v>
      </c>
      <c r="CM303">
        <v>0</v>
      </c>
      <c r="CN303">
        <v>0</v>
      </c>
      <c r="CO303">
        <v>0</v>
      </c>
      <c r="CP303" s="17">
        <v>1</v>
      </c>
      <c r="CQ303">
        <v>0</v>
      </c>
      <c r="CR303">
        <v>591</v>
      </c>
      <c r="CS303">
        <v>0</v>
      </c>
      <c r="CT303">
        <v>1</v>
      </c>
      <c r="CU303">
        <v>20</v>
      </c>
      <c r="DA303" s="33" t="s">
        <v>85</v>
      </c>
    </row>
    <row r="304" spans="1:105" x14ac:dyDescent="0.25">
      <c r="A304">
        <v>303</v>
      </c>
      <c r="B304">
        <v>20</v>
      </c>
      <c r="C304" s="24" t="s">
        <v>232</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0</v>
      </c>
      <c r="BR304">
        <v>1</v>
      </c>
      <c r="BS304">
        <v>0</v>
      </c>
      <c r="BT304">
        <v>0</v>
      </c>
      <c r="BU304" s="17">
        <v>0</v>
      </c>
      <c r="BV304">
        <v>0</v>
      </c>
      <c r="BW304">
        <v>0</v>
      </c>
      <c r="BX304">
        <v>0</v>
      </c>
      <c r="BY304" s="17">
        <v>1</v>
      </c>
      <c r="BZ304">
        <v>0</v>
      </c>
      <c r="CA304">
        <v>0</v>
      </c>
      <c r="CB304">
        <v>0</v>
      </c>
      <c r="CC304">
        <v>0</v>
      </c>
      <c r="CD304" s="17">
        <v>0</v>
      </c>
      <c r="CE304">
        <v>1</v>
      </c>
      <c r="CF304">
        <v>0</v>
      </c>
      <c r="CG304">
        <v>0</v>
      </c>
      <c r="CH304">
        <v>0</v>
      </c>
      <c r="CI304">
        <v>0</v>
      </c>
      <c r="CJ304">
        <v>0</v>
      </c>
      <c r="CK304">
        <v>0</v>
      </c>
      <c r="CL304">
        <v>0</v>
      </c>
      <c r="CM304">
        <v>0</v>
      </c>
      <c r="CN304">
        <v>0</v>
      </c>
      <c r="CO304">
        <v>0</v>
      </c>
      <c r="CP304" s="17">
        <v>1</v>
      </c>
      <c r="CQ304">
        <v>0</v>
      </c>
      <c r="CR304">
        <v>591</v>
      </c>
      <c r="CS304">
        <v>0</v>
      </c>
      <c r="CT304">
        <v>1</v>
      </c>
      <c r="CU304">
        <v>20</v>
      </c>
      <c r="DA304" s="33" t="s">
        <v>85</v>
      </c>
    </row>
    <row r="305" spans="1:105" x14ac:dyDescent="0.25">
      <c r="A305">
        <v>304</v>
      </c>
      <c r="B305">
        <v>20</v>
      </c>
      <c r="C305" s="24" t="s">
        <v>232</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0</v>
      </c>
      <c r="BR305">
        <v>1</v>
      </c>
      <c r="BS305">
        <v>0</v>
      </c>
      <c r="BT305">
        <v>0</v>
      </c>
      <c r="BU305" s="17">
        <v>0</v>
      </c>
      <c r="BV305">
        <v>0</v>
      </c>
      <c r="BW305">
        <v>0</v>
      </c>
      <c r="BX305">
        <v>0</v>
      </c>
      <c r="BY305" s="17">
        <v>1</v>
      </c>
      <c r="BZ305">
        <v>0</v>
      </c>
      <c r="CA305">
        <v>0</v>
      </c>
      <c r="CB305">
        <v>0</v>
      </c>
      <c r="CC305">
        <v>0</v>
      </c>
      <c r="CD305" s="17">
        <v>0</v>
      </c>
      <c r="CE305">
        <v>1</v>
      </c>
      <c r="CF305">
        <v>0</v>
      </c>
      <c r="CG305">
        <v>0</v>
      </c>
      <c r="CH305">
        <v>0</v>
      </c>
      <c r="CI305">
        <v>0</v>
      </c>
      <c r="CJ305">
        <v>0</v>
      </c>
      <c r="CK305">
        <v>0</v>
      </c>
      <c r="CL305">
        <v>0</v>
      </c>
      <c r="CM305">
        <v>0</v>
      </c>
      <c r="CN305">
        <v>0</v>
      </c>
      <c r="CO305">
        <v>0</v>
      </c>
      <c r="CP305" s="17">
        <v>1</v>
      </c>
      <c r="CQ305">
        <v>0</v>
      </c>
      <c r="CR305">
        <v>591</v>
      </c>
      <c r="CS305">
        <v>0</v>
      </c>
      <c r="CT305">
        <v>1</v>
      </c>
      <c r="CU305">
        <v>20</v>
      </c>
      <c r="DA305" s="33" t="s">
        <v>85</v>
      </c>
    </row>
    <row r="306" spans="1:105" x14ac:dyDescent="0.25">
      <c r="A306">
        <v>305</v>
      </c>
      <c r="B306">
        <v>20</v>
      </c>
      <c r="C306" s="24" t="s">
        <v>232</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0</v>
      </c>
      <c r="BR306">
        <v>1</v>
      </c>
      <c r="BS306">
        <v>0</v>
      </c>
      <c r="BT306">
        <v>0</v>
      </c>
      <c r="BU306" s="17">
        <v>0</v>
      </c>
      <c r="BV306">
        <v>0</v>
      </c>
      <c r="BW306">
        <v>0</v>
      </c>
      <c r="BX306">
        <v>0</v>
      </c>
      <c r="BY306" s="17">
        <v>1</v>
      </c>
      <c r="BZ306">
        <v>0</v>
      </c>
      <c r="CA306">
        <v>0</v>
      </c>
      <c r="CB306">
        <v>0</v>
      </c>
      <c r="CC306">
        <v>0</v>
      </c>
      <c r="CD306" s="17">
        <v>0</v>
      </c>
      <c r="CE306">
        <v>1</v>
      </c>
      <c r="CF306">
        <v>0</v>
      </c>
      <c r="CG306">
        <v>0</v>
      </c>
      <c r="CH306">
        <v>0</v>
      </c>
      <c r="CI306">
        <v>0</v>
      </c>
      <c r="CJ306">
        <v>0</v>
      </c>
      <c r="CK306">
        <v>0</v>
      </c>
      <c r="CL306">
        <v>0</v>
      </c>
      <c r="CM306">
        <v>0</v>
      </c>
      <c r="CN306">
        <v>0</v>
      </c>
      <c r="CO306">
        <v>0</v>
      </c>
      <c r="CP306" s="17">
        <v>1</v>
      </c>
      <c r="CQ306">
        <v>0</v>
      </c>
      <c r="CR306">
        <v>591</v>
      </c>
      <c r="CS306">
        <v>0</v>
      </c>
      <c r="CT306">
        <v>1</v>
      </c>
      <c r="CU306">
        <v>20</v>
      </c>
      <c r="DA306" s="33" t="s">
        <v>85</v>
      </c>
    </row>
    <row r="307" spans="1:105" x14ac:dyDescent="0.25">
      <c r="A307">
        <v>306</v>
      </c>
      <c r="B307">
        <v>20</v>
      </c>
      <c r="C307" s="24" t="s">
        <v>232</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0</v>
      </c>
      <c r="BR307">
        <v>1</v>
      </c>
      <c r="BS307">
        <v>0</v>
      </c>
      <c r="BT307">
        <v>0</v>
      </c>
      <c r="BU307" s="17">
        <v>0</v>
      </c>
      <c r="BV307">
        <v>0</v>
      </c>
      <c r="BW307">
        <v>0</v>
      </c>
      <c r="BX307">
        <v>0</v>
      </c>
      <c r="BY307" s="17">
        <v>1</v>
      </c>
      <c r="BZ307">
        <v>0</v>
      </c>
      <c r="CA307">
        <v>0</v>
      </c>
      <c r="CB307">
        <v>0</v>
      </c>
      <c r="CC307">
        <v>0</v>
      </c>
      <c r="CD307" s="17">
        <v>0</v>
      </c>
      <c r="CE307">
        <v>1</v>
      </c>
      <c r="CF307">
        <v>0</v>
      </c>
      <c r="CG307">
        <v>0</v>
      </c>
      <c r="CH307">
        <v>0</v>
      </c>
      <c r="CI307">
        <v>0</v>
      </c>
      <c r="CJ307">
        <v>0</v>
      </c>
      <c r="CK307">
        <v>0</v>
      </c>
      <c r="CL307">
        <v>0</v>
      </c>
      <c r="CM307">
        <v>0</v>
      </c>
      <c r="CN307">
        <v>0</v>
      </c>
      <c r="CO307">
        <v>0</v>
      </c>
      <c r="CP307" s="17">
        <v>1</v>
      </c>
      <c r="CQ307">
        <v>0</v>
      </c>
      <c r="CR307">
        <v>591</v>
      </c>
      <c r="CS307">
        <v>0</v>
      </c>
      <c r="CT307">
        <v>1</v>
      </c>
      <c r="CU307">
        <v>20</v>
      </c>
      <c r="DA307" s="33" t="s">
        <v>85</v>
      </c>
    </row>
    <row r="308" spans="1:105" x14ac:dyDescent="0.25">
      <c r="A308">
        <v>307</v>
      </c>
      <c r="B308">
        <v>20</v>
      </c>
      <c r="C308" s="24" t="s">
        <v>232</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0</v>
      </c>
      <c r="BR308">
        <v>1</v>
      </c>
      <c r="BS308">
        <v>0</v>
      </c>
      <c r="BT308">
        <v>0</v>
      </c>
      <c r="BU308" s="17">
        <v>0</v>
      </c>
      <c r="BV308">
        <v>0</v>
      </c>
      <c r="BW308">
        <v>0</v>
      </c>
      <c r="BX308">
        <v>0</v>
      </c>
      <c r="BY308" s="17">
        <v>1</v>
      </c>
      <c r="BZ308">
        <v>0</v>
      </c>
      <c r="CA308">
        <v>0</v>
      </c>
      <c r="CB308">
        <v>0</v>
      </c>
      <c r="CC308">
        <v>0</v>
      </c>
      <c r="CD308" s="17">
        <v>0</v>
      </c>
      <c r="CE308">
        <v>1</v>
      </c>
      <c r="CF308">
        <v>0</v>
      </c>
      <c r="CG308">
        <v>0</v>
      </c>
      <c r="CH308">
        <v>0</v>
      </c>
      <c r="CI308">
        <v>0</v>
      </c>
      <c r="CJ308">
        <v>0</v>
      </c>
      <c r="CK308">
        <v>0</v>
      </c>
      <c r="CL308">
        <v>0</v>
      </c>
      <c r="CM308">
        <v>0</v>
      </c>
      <c r="CN308">
        <v>0</v>
      </c>
      <c r="CO308">
        <v>0</v>
      </c>
      <c r="CP308" s="17">
        <v>1</v>
      </c>
      <c r="CQ308">
        <v>0</v>
      </c>
      <c r="CR308">
        <v>591</v>
      </c>
      <c r="CS308">
        <v>0</v>
      </c>
      <c r="CT308">
        <v>1</v>
      </c>
      <c r="CU308">
        <v>20</v>
      </c>
      <c r="DA308" s="33" t="s">
        <v>85</v>
      </c>
    </row>
    <row r="309" spans="1:105" x14ac:dyDescent="0.25">
      <c r="A309">
        <v>308</v>
      </c>
      <c r="B309">
        <v>20</v>
      </c>
      <c r="C309" s="24" t="s">
        <v>232</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0</v>
      </c>
      <c r="BR309">
        <v>1</v>
      </c>
      <c r="BS309">
        <v>0</v>
      </c>
      <c r="BT309">
        <v>0</v>
      </c>
      <c r="BU309" s="17">
        <v>0</v>
      </c>
      <c r="BV309">
        <v>0</v>
      </c>
      <c r="BW309">
        <v>0</v>
      </c>
      <c r="BX309">
        <v>0</v>
      </c>
      <c r="BY309" s="17">
        <v>1</v>
      </c>
      <c r="BZ309">
        <v>0</v>
      </c>
      <c r="CA309">
        <v>0</v>
      </c>
      <c r="CB309">
        <v>0</v>
      </c>
      <c r="CC309">
        <v>0</v>
      </c>
      <c r="CD309" s="17">
        <v>0</v>
      </c>
      <c r="CE309">
        <v>1</v>
      </c>
      <c r="CF309">
        <v>0</v>
      </c>
      <c r="CG309">
        <v>0</v>
      </c>
      <c r="CH309">
        <v>0</v>
      </c>
      <c r="CI309">
        <v>0</v>
      </c>
      <c r="CJ309">
        <v>0</v>
      </c>
      <c r="CK309">
        <v>0</v>
      </c>
      <c r="CL309">
        <v>0</v>
      </c>
      <c r="CM309">
        <v>0</v>
      </c>
      <c r="CN309">
        <v>0</v>
      </c>
      <c r="CO309">
        <v>0</v>
      </c>
      <c r="CP309" s="17">
        <v>1</v>
      </c>
      <c r="CQ309">
        <v>0</v>
      </c>
      <c r="CR309">
        <v>591</v>
      </c>
      <c r="CS309">
        <v>0</v>
      </c>
      <c r="CT309">
        <v>1</v>
      </c>
      <c r="CU309">
        <v>20</v>
      </c>
      <c r="DA309" s="33" t="s">
        <v>85</v>
      </c>
    </row>
    <row r="310" spans="1:105" s="50" customFormat="1" x14ac:dyDescent="0.25">
      <c r="A310" s="50">
        <v>309</v>
      </c>
      <c r="B310" s="50">
        <v>20</v>
      </c>
      <c r="C310" s="51" t="s">
        <v>232</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0</v>
      </c>
      <c r="BR310" s="50">
        <v>1</v>
      </c>
      <c r="BS310" s="50">
        <v>0</v>
      </c>
      <c r="BT310" s="50">
        <v>0</v>
      </c>
      <c r="BU310" s="64">
        <v>0</v>
      </c>
      <c r="BV310" s="50">
        <v>0</v>
      </c>
      <c r="BW310" s="50">
        <v>0</v>
      </c>
      <c r="BX310" s="50">
        <v>0</v>
      </c>
      <c r="BY310" s="64">
        <v>1</v>
      </c>
      <c r="BZ310" s="50">
        <v>0</v>
      </c>
      <c r="CA310" s="50">
        <v>0</v>
      </c>
      <c r="CB310" s="50">
        <v>0</v>
      </c>
      <c r="CC310" s="50">
        <v>0</v>
      </c>
      <c r="CD310" s="64">
        <v>0</v>
      </c>
      <c r="CE310" s="50">
        <v>1</v>
      </c>
      <c r="CF310" s="50">
        <v>0</v>
      </c>
      <c r="CG310" s="50">
        <v>0</v>
      </c>
      <c r="CH310" s="50">
        <v>0</v>
      </c>
      <c r="CI310" s="50">
        <v>0</v>
      </c>
      <c r="CJ310" s="50">
        <v>0</v>
      </c>
      <c r="CK310" s="50">
        <v>0</v>
      </c>
      <c r="CL310">
        <v>0</v>
      </c>
      <c r="CM310" s="50">
        <v>0</v>
      </c>
      <c r="CN310" s="50">
        <v>0</v>
      </c>
      <c r="CO310" s="50">
        <v>0</v>
      </c>
      <c r="CP310" s="64">
        <v>1</v>
      </c>
      <c r="CQ310">
        <v>0</v>
      </c>
      <c r="CR310">
        <v>591</v>
      </c>
      <c r="CS310">
        <v>0</v>
      </c>
      <c r="CT310">
        <v>1</v>
      </c>
      <c r="CU310">
        <v>20</v>
      </c>
      <c r="CV310" s="66"/>
      <c r="DA310" s="33" t="s">
        <v>85</v>
      </c>
    </row>
    <row r="311" spans="1:105" x14ac:dyDescent="0.25">
      <c r="A311">
        <v>310</v>
      </c>
      <c r="B311">
        <v>21</v>
      </c>
      <c r="C311" s="24" t="s">
        <v>234</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v>0</v>
      </c>
      <c r="BU311" s="17">
        <v>0</v>
      </c>
      <c r="BV311">
        <v>0</v>
      </c>
      <c r="BW311">
        <v>0</v>
      </c>
      <c r="BX311">
        <v>1</v>
      </c>
      <c r="BY311" s="17">
        <v>0</v>
      </c>
      <c r="BZ311">
        <v>0</v>
      </c>
      <c r="CA311">
        <v>0</v>
      </c>
      <c r="CB311">
        <v>0</v>
      </c>
      <c r="CC311">
        <v>0</v>
      </c>
      <c r="CD311" s="17">
        <v>0</v>
      </c>
      <c r="CE311">
        <v>1</v>
      </c>
      <c r="CF311">
        <v>1</v>
      </c>
      <c r="CG311">
        <v>0</v>
      </c>
      <c r="CH311">
        <v>0</v>
      </c>
      <c r="CI311">
        <v>0</v>
      </c>
      <c r="CJ311">
        <v>0</v>
      </c>
      <c r="CK311">
        <v>1</v>
      </c>
      <c r="CL311">
        <v>1</v>
      </c>
      <c r="CM311">
        <v>0</v>
      </c>
      <c r="CN311">
        <v>0</v>
      </c>
      <c r="CO311">
        <v>1</v>
      </c>
      <c r="CP311" s="17">
        <v>1</v>
      </c>
      <c r="CQ311">
        <v>1.2999999999999999E-2</v>
      </c>
      <c r="CR311">
        <v>3</v>
      </c>
      <c r="CS311">
        <v>1</v>
      </c>
      <c r="CT311">
        <v>0</v>
      </c>
      <c r="CU311">
        <v>41</v>
      </c>
      <c r="DA311" s="33" t="s">
        <v>85</v>
      </c>
    </row>
    <row r="312" spans="1:105" x14ac:dyDescent="0.25">
      <c r="A312">
        <v>311</v>
      </c>
      <c r="B312">
        <v>21</v>
      </c>
      <c r="C312" s="24" t="s">
        <v>234</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v>0</v>
      </c>
      <c r="BU312" s="17">
        <v>0</v>
      </c>
      <c r="BV312">
        <v>0</v>
      </c>
      <c r="BW312">
        <v>0</v>
      </c>
      <c r="BX312">
        <v>1</v>
      </c>
      <c r="BY312" s="17">
        <v>0</v>
      </c>
      <c r="BZ312">
        <v>0</v>
      </c>
      <c r="CA312">
        <v>0</v>
      </c>
      <c r="CB312">
        <v>0</v>
      </c>
      <c r="CC312">
        <v>0</v>
      </c>
      <c r="CD312" s="17">
        <v>0</v>
      </c>
      <c r="CE312">
        <v>1</v>
      </c>
      <c r="CF312">
        <v>1</v>
      </c>
      <c r="CG312">
        <v>0</v>
      </c>
      <c r="CH312">
        <v>0</v>
      </c>
      <c r="CI312">
        <v>0</v>
      </c>
      <c r="CJ312">
        <v>0</v>
      </c>
      <c r="CK312">
        <v>1</v>
      </c>
      <c r="CL312">
        <v>1</v>
      </c>
      <c r="CM312">
        <v>0</v>
      </c>
      <c r="CN312">
        <v>0</v>
      </c>
      <c r="CO312">
        <v>1</v>
      </c>
      <c r="CP312" s="17">
        <v>1</v>
      </c>
      <c r="CQ312">
        <v>1.2999999999999999E-2</v>
      </c>
      <c r="CR312">
        <v>3</v>
      </c>
      <c r="CS312">
        <v>1</v>
      </c>
      <c r="CT312">
        <v>0</v>
      </c>
      <c r="CU312">
        <v>41</v>
      </c>
      <c r="DA312" s="33" t="s">
        <v>85</v>
      </c>
    </row>
    <row r="313" spans="1:105" x14ac:dyDescent="0.25">
      <c r="A313">
        <v>312</v>
      </c>
      <c r="B313">
        <v>21</v>
      </c>
      <c r="C313" s="24" t="s">
        <v>234</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v>0</v>
      </c>
      <c r="BU313" s="17">
        <v>0</v>
      </c>
      <c r="BV313">
        <v>0</v>
      </c>
      <c r="BW313">
        <v>0</v>
      </c>
      <c r="BX313">
        <v>1</v>
      </c>
      <c r="BY313" s="17">
        <v>0</v>
      </c>
      <c r="BZ313">
        <v>0</v>
      </c>
      <c r="CA313">
        <v>0</v>
      </c>
      <c r="CB313">
        <v>0</v>
      </c>
      <c r="CC313">
        <v>0</v>
      </c>
      <c r="CD313" s="17">
        <v>0</v>
      </c>
      <c r="CE313">
        <v>1</v>
      </c>
      <c r="CF313">
        <v>1</v>
      </c>
      <c r="CG313">
        <v>0</v>
      </c>
      <c r="CH313">
        <v>0</v>
      </c>
      <c r="CI313">
        <v>0</v>
      </c>
      <c r="CJ313">
        <v>0</v>
      </c>
      <c r="CK313">
        <v>1</v>
      </c>
      <c r="CL313">
        <v>1</v>
      </c>
      <c r="CM313">
        <v>0</v>
      </c>
      <c r="CN313">
        <v>0</v>
      </c>
      <c r="CO313">
        <v>1</v>
      </c>
      <c r="CP313" s="17">
        <v>1</v>
      </c>
      <c r="CQ313">
        <v>1.2999999999999999E-2</v>
      </c>
      <c r="CR313">
        <v>3</v>
      </c>
      <c r="CS313">
        <v>1</v>
      </c>
      <c r="CT313">
        <v>0</v>
      </c>
      <c r="CU313">
        <v>41</v>
      </c>
      <c r="DA313" s="33" t="s">
        <v>85</v>
      </c>
    </row>
    <row r="314" spans="1:105" x14ac:dyDescent="0.25">
      <c r="A314">
        <v>313</v>
      </c>
      <c r="B314">
        <v>21</v>
      </c>
      <c r="C314" s="24" t="s">
        <v>234</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v>0</v>
      </c>
      <c r="BU314" s="17">
        <v>0</v>
      </c>
      <c r="BV314">
        <v>0</v>
      </c>
      <c r="BW314">
        <v>0</v>
      </c>
      <c r="BX314">
        <v>1</v>
      </c>
      <c r="BY314" s="17">
        <v>0</v>
      </c>
      <c r="BZ314">
        <v>0</v>
      </c>
      <c r="CA314">
        <v>0</v>
      </c>
      <c r="CB314">
        <v>0</v>
      </c>
      <c r="CC314">
        <v>0</v>
      </c>
      <c r="CD314" s="17">
        <v>0</v>
      </c>
      <c r="CE314">
        <v>1</v>
      </c>
      <c r="CF314">
        <v>1</v>
      </c>
      <c r="CG314">
        <v>0</v>
      </c>
      <c r="CH314">
        <v>0</v>
      </c>
      <c r="CI314">
        <v>0</v>
      </c>
      <c r="CJ314">
        <v>0</v>
      </c>
      <c r="CK314">
        <v>1</v>
      </c>
      <c r="CL314">
        <v>1</v>
      </c>
      <c r="CM314">
        <v>0</v>
      </c>
      <c r="CN314">
        <v>0</v>
      </c>
      <c r="CO314">
        <v>1</v>
      </c>
      <c r="CP314" s="17">
        <v>1</v>
      </c>
      <c r="CQ314">
        <v>1.2999999999999999E-2</v>
      </c>
      <c r="CR314">
        <v>3</v>
      </c>
      <c r="CS314">
        <v>1</v>
      </c>
      <c r="CT314">
        <v>0</v>
      </c>
      <c r="CU314">
        <v>41</v>
      </c>
      <c r="DA314" s="33" t="s">
        <v>85</v>
      </c>
    </row>
    <row r="315" spans="1:105" x14ac:dyDescent="0.25">
      <c r="A315">
        <v>314</v>
      </c>
      <c r="B315">
        <v>21</v>
      </c>
      <c r="C315" s="24" t="s">
        <v>234</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v>0</v>
      </c>
      <c r="BU315" s="17">
        <v>1</v>
      </c>
      <c r="BV315">
        <v>0</v>
      </c>
      <c r="BW315">
        <v>1</v>
      </c>
      <c r="BX315">
        <v>0</v>
      </c>
      <c r="BY315" s="17">
        <v>0</v>
      </c>
      <c r="BZ315">
        <v>0</v>
      </c>
      <c r="CA315">
        <v>1</v>
      </c>
      <c r="CB315">
        <v>0</v>
      </c>
      <c r="CC315">
        <v>0</v>
      </c>
      <c r="CD315" s="17">
        <v>0</v>
      </c>
      <c r="CE315">
        <v>1</v>
      </c>
      <c r="CF315">
        <v>1</v>
      </c>
      <c r="CG315">
        <v>0</v>
      </c>
      <c r="CH315">
        <v>0</v>
      </c>
      <c r="CI315">
        <v>0</v>
      </c>
      <c r="CJ315">
        <v>0</v>
      </c>
      <c r="CK315">
        <v>1</v>
      </c>
      <c r="CL315">
        <v>1</v>
      </c>
      <c r="CM315">
        <v>0</v>
      </c>
      <c r="CN315">
        <v>0</v>
      </c>
      <c r="CO315">
        <v>1</v>
      </c>
      <c r="CP315" s="17">
        <v>1</v>
      </c>
      <c r="CQ315">
        <v>1.2999999999999999E-2</v>
      </c>
      <c r="CR315">
        <v>3</v>
      </c>
      <c r="CS315">
        <v>1</v>
      </c>
      <c r="CT315">
        <v>0</v>
      </c>
      <c r="CU315">
        <v>41</v>
      </c>
      <c r="DA315" s="33" t="s">
        <v>85</v>
      </c>
    </row>
    <row r="316" spans="1:105" x14ac:dyDescent="0.25">
      <c r="A316">
        <v>315</v>
      </c>
      <c r="B316">
        <v>21</v>
      </c>
      <c r="C316" s="24" t="s">
        <v>234</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v>0</v>
      </c>
      <c r="BU316" s="17">
        <v>1</v>
      </c>
      <c r="BV316">
        <v>0</v>
      </c>
      <c r="BW316">
        <v>1</v>
      </c>
      <c r="BX316">
        <v>0</v>
      </c>
      <c r="BY316" s="17">
        <v>0</v>
      </c>
      <c r="BZ316">
        <v>0</v>
      </c>
      <c r="CA316">
        <v>1</v>
      </c>
      <c r="CB316">
        <v>0</v>
      </c>
      <c r="CC316">
        <v>0</v>
      </c>
      <c r="CD316" s="17">
        <v>0</v>
      </c>
      <c r="CE316">
        <v>1</v>
      </c>
      <c r="CF316">
        <v>1</v>
      </c>
      <c r="CG316">
        <v>0</v>
      </c>
      <c r="CH316">
        <v>0</v>
      </c>
      <c r="CI316">
        <v>0</v>
      </c>
      <c r="CJ316">
        <v>0</v>
      </c>
      <c r="CK316">
        <v>1</v>
      </c>
      <c r="CL316">
        <v>1</v>
      </c>
      <c r="CM316">
        <v>0</v>
      </c>
      <c r="CN316">
        <v>0</v>
      </c>
      <c r="CO316">
        <v>1</v>
      </c>
      <c r="CP316" s="17">
        <v>1</v>
      </c>
      <c r="CQ316">
        <v>1.2999999999999999E-2</v>
      </c>
      <c r="CR316">
        <v>3</v>
      </c>
      <c r="CS316">
        <v>1</v>
      </c>
      <c r="CT316">
        <v>0</v>
      </c>
      <c r="CU316">
        <v>41</v>
      </c>
      <c r="DA316" s="33" t="s">
        <v>85</v>
      </c>
    </row>
    <row r="317" spans="1:105" x14ac:dyDescent="0.25">
      <c r="A317">
        <v>316</v>
      </c>
      <c r="B317">
        <v>21</v>
      </c>
      <c r="C317" s="24" t="s">
        <v>234</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v>0</v>
      </c>
      <c r="BU317" s="17">
        <v>1</v>
      </c>
      <c r="BV317">
        <v>0</v>
      </c>
      <c r="BW317">
        <v>1</v>
      </c>
      <c r="BX317">
        <v>0</v>
      </c>
      <c r="BY317" s="17">
        <v>0</v>
      </c>
      <c r="BZ317">
        <v>0</v>
      </c>
      <c r="CA317">
        <v>1</v>
      </c>
      <c r="CB317">
        <v>0</v>
      </c>
      <c r="CC317">
        <v>0</v>
      </c>
      <c r="CD317" s="17">
        <v>0</v>
      </c>
      <c r="CE317">
        <v>1</v>
      </c>
      <c r="CF317">
        <v>1</v>
      </c>
      <c r="CG317">
        <v>0</v>
      </c>
      <c r="CH317">
        <v>0</v>
      </c>
      <c r="CI317">
        <v>0</v>
      </c>
      <c r="CJ317">
        <v>0</v>
      </c>
      <c r="CK317">
        <v>1</v>
      </c>
      <c r="CL317">
        <v>1</v>
      </c>
      <c r="CM317">
        <v>0</v>
      </c>
      <c r="CN317">
        <v>0</v>
      </c>
      <c r="CO317">
        <v>1</v>
      </c>
      <c r="CP317" s="17">
        <v>1</v>
      </c>
      <c r="CQ317">
        <v>1.2999999999999999E-2</v>
      </c>
      <c r="CR317">
        <v>3</v>
      </c>
      <c r="CS317">
        <v>1</v>
      </c>
      <c r="CT317">
        <v>0</v>
      </c>
      <c r="CU317">
        <v>41</v>
      </c>
      <c r="DA317" s="33" t="s">
        <v>85</v>
      </c>
    </row>
    <row r="318" spans="1:105" x14ac:dyDescent="0.25">
      <c r="A318">
        <v>317</v>
      </c>
      <c r="B318">
        <v>21</v>
      </c>
      <c r="C318" s="24" t="s">
        <v>234</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v>0</v>
      </c>
      <c r="BU318" s="17">
        <v>1</v>
      </c>
      <c r="BV318">
        <v>0</v>
      </c>
      <c r="BW318">
        <v>1</v>
      </c>
      <c r="BX318">
        <v>0</v>
      </c>
      <c r="BY318" s="17">
        <v>0</v>
      </c>
      <c r="BZ318">
        <v>0</v>
      </c>
      <c r="CA318">
        <v>1</v>
      </c>
      <c r="CB318">
        <v>0</v>
      </c>
      <c r="CC318">
        <v>0</v>
      </c>
      <c r="CD318" s="17">
        <v>0</v>
      </c>
      <c r="CE318">
        <v>1</v>
      </c>
      <c r="CF318">
        <v>1</v>
      </c>
      <c r="CG318">
        <v>0</v>
      </c>
      <c r="CH318">
        <v>0</v>
      </c>
      <c r="CI318">
        <v>0</v>
      </c>
      <c r="CJ318">
        <v>0</v>
      </c>
      <c r="CK318">
        <v>1</v>
      </c>
      <c r="CL318">
        <v>1</v>
      </c>
      <c r="CM318">
        <v>0</v>
      </c>
      <c r="CN318">
        <v>0</v>
      </c>
      <c r="CO318">
        <v>1</v>
      </c>
      <c r="CP318" s="17">
        <v>1</v>
      </c>
      <c r="CQ318">
        <v>1.2999999999999999E-2</v>
      </c>
      <c r="CR318">
        <v>3</v>
      </c>
      <c r="CS318">
        <v>1</v>
      </c>
      <c r="CT318">
        <v>0</v>
      </c>
      <c r="CU318">
        <v>41</v>
      </c>
      <c r="DA318" s="33" t="s">
        <v>85</v>
      </c>
    </row>
    <row r="319" spans="1:105" x14ac:dyDescent="0.25">
      <c r="A319">
        <v>318</v>
      </c>
      <c r="B319">
        <v>21</v>
      </c>
      <c r="C319" s="24" t="s">
        <v>234</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v>0</v>
      </c>
      <c r="BU319" s="17">
        <v>0</v>
      </c>
      <c r="BV319">
        <v>0</v>
      </c>
      <c r="BW319">
        <v>0</v>
      </c>
      <c r="BX319">
        <v>1</v>
      </c>
      <c r="BY319" s="17">
        <v>0</v>
      </c>
      <c r="BZ319">
        <v>0</v>
      </c>
      <c r="CA319">
        <v>0</v>
      </c>
      <c r="CB319">
        <v>0</v>
      </c>
      <c r="CC319">
        <v>0</v>
      </c>
      <c r="CD319" s="17">
        <v>0</v>
      </c>
      <c r="CE319">
        <v>1</v>
      </c>
      <c r="CF319">
        <v>1</v>
      </c>
      <c r="CG319">
        <v>0</v>
      </c>
      <c r="CH319">
        <v>0</v>
      </c>
      <c r="CI319">
        <v>0</v>
      </c>
      <c r="CJ319">
        <v>0</v>
      </c>
      <c r="CK319">
        <v>1</v>
      </c>
      <c r="CL319">
        <v>1</v>
      </c>
      <c r="CM319">
        <v>0</v>
      </c>
      <c r="CN319">
        <v>0</v>
      </c>
      <c r="CO319">
        <v>1</v>
      </c>
      <c r="CP319" s="17">
        <v>1</v>
      </c>
      <c r="CQ319">
        <v>1.2999999999999999E-2</v>
      </c>
      <c r="CR319">
        <v>3</v>
      </c>
      <c r="CS319">
        <v>1</v>
      </c>
      <c r="CT319">
        <v>0</v>
      </c>
      <c r="CU319">
        <v>41</v>
      </c>
      <c r="DA319" s="33" t="s">
        <v>85</v>
      </c>
    </row>
    <row r="320" spans="1:105" x14ac:dyDescent="0.25">
      <c r="A320">
        <v>319</v>
      </c>
      <c r="B320">
        <v>21</v>
      </c>
      <c r="C320" s="24" t="s">
        <v>234</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v>0</v>
      </c>
      <c r="BU320" s="17">
        <v>0</v>
      </c>
      <c r="BV320">
        <v>0</v>
      </c>
      <c r="BW320">
        <v>0</v>
      </c>
      <c r="BX320">
        <v>1</v>
      </c>
      <c r="BY320" s="17">
        <v>0</v>
      </c>
      <c r="BZ320">
        <v>0</v>
      </c>
      <c r="CA320">
        <v>0</v>
      </c>
      <c r="CB320">
        <v>0</v>
      </c>
      <c r="CC320">
        <v>0</v>
      </c>
      <c r="CD320" s="17">
        <v>0</v>
      </c>
      <c r="CE320">
        <v>1</v>
      </c>
      <c r="CF320">
        <v>1</v>
      </c>
      <c r="CG320">
        <v>0</v>
      </c>
      <c r="CH320">
        <v>0</v>
      </c>
      <c r="CI320">
        <v>0</v>
      </c>
      <c r="CJ320">
        <v>0</v>
      </c>
      <c r="CK320">
        <v>1</v>
      </c>
      <c r="CL320">
        <v>1</v>
      </c>
      <c r="CM320">
        <v>0</v>
      </c>
      <c r="CN320">
        <v>0</v>
      </c>
      <c r="CO320">
        <v>1</v>
      </c>
      <c r="CP320" s="17">
        <v>1</v>
      </c>
      <c r="CQ320">
        <v>1.2999999999999999E-2</v>
      </c>
      <c r="CR320">
        <v>3</v>
      </c>
      <c r="CS320">
        <v>1</v>
      </c>
      <c r="CT320">
        <v>0</v>
      </c>
      <c r="CU320">
        <v>41</v>
      </c>
      <c r="DA320" s="33" t="s">
        <v>85</v>
      </c>
    </row>
    <row r="321" spans="1:105" x14ac:dyDescent="0.25">
      <c r="A321">
        <v>320</v>
      </c>
      <c r="B321">
        <v>21</v>
      </c>
      <c r="C321" s="24" t="s">
        <v>234</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v>0</v>
      </c>
      <c r="BU321" s="17">
        <v>1</v>
      </c>
      <c r="BV321">
        <v>0</v>
      </c>
      <c r="BW321">
        <v>1</v>
      </c>
      <c r="BX321">
        <v>0</v>
      </c>
      <c r="BY321" s="17">
        <v>0</v>
      </c>
      <c r="BZ321">
        <v>0</v>
      </c>
      <c r="CA321">
        <v>1</v>
      </c>
      <c r="CB321">
        <v>0</v>
      </c>
      <c r="CC321">
        <v>0</v>
      </c>
      <c r="CD321" s="17">
        <v>0</v>
      </c>
      <c r="CE321">
        <v>1</v>
      </c>
      <c r="CF321">
        <v>1</v>
      </c>
      <c r="CG321">
        <v>0</v>
      </c>
      <c r="CH321">
        <v>0</v>
      </c>
      <c r="CI321">
        <v>0</v>
      </c>
      <c r="CJ321">
        <v>0</v>
      </c>
      <c r="CK321">
        <v>1</v>
      </c>
      <c r="CL321">
        <v>1</v>
      </c>
      <c r="CM321">
        <v>0</v>
      </c>
      <c r="CN321">
        <v>0</v>
      </c>
      <c r="CO321">
        <v>1</v>
      </c>
      <c r="CP321" s="17">
        <v>1</v>
      </c>
      <c r="CQ321">
        <v>1.2999999999999999E-2</v>
      </c>
      <c r="CR321">
        <v>3</v>
      </c>
      <c r="CS321">
        <v>1</v>
      </c>
      <c r="CT321">
        <v>0</v>
      </c>
      <c r="CU321">
        <v>41</v>
      </c>
      <c r="DA321" s="33" t="s">
        <v>85</v>
      </c>
    </row>
    <row r="322" spans="1:105" s="50" customFormat="1" x14ac:dyDescent="0.25">
      <c r="A322" s="50">
        <v>321</v>
      </c>
      <c r="B322" s="50">
        <v>21</v>
      </c>
      <c r="C322" s="51" t="s">
        <v>234</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50">
        <v>0</v>
      </c>
      <c r="BU322" s="64">
        <v>1</v>
      </c>
      <c r="BV322" s="50">
        <v>0</v>
      </c>
      <c r="BW322" s="50">
        <v>1</v>
      </c>
      <c r="BX322" s="50">
        <v>0</v>
      </c>
      <c r="BY322" s="64">
        <v>0</v>
      </c>
      <c r="BZ322" s="50">
        <v>0</v>
      </c>
      <c r="CA322" s="50">
        <v>1</v>
      </c>
      <c r="CB322" s="50">
        <v>0</v>
      </c>
      <c r="CC322" s="50">
        <v>0</v>
      </c>
      <c r="CD322" s="64">
        <v>0</v>
      </c>
      <c r="CE322" s="50">
        <v>1</v>
      </c>
      <c r="CF322" s="50">
        <v>1</v>
      </c>
      <c r="CG322" s="50">
        <v>0</v>
      </c>
      <c r="CH322" s="50">
        <v>0</v>
      </c>
      <c r="CI322" s="50">
        <v>0</v>
      </c>
      <c r="CJ322" s="50">
        <v>0</v>
      </c>
      <c r="CK322" s="50">
        <v>1</v>
      </c>
      <c r="CL322">
        <v>1</v>
      </c>
      <c r="CM322" s="50">
        <v>0</v>
      </c>
      <c r="CN322" s="50">
        <v>0</v>
      </c>
      <c r="CO322" s="50">
        <v>1</v>
      </c>
      <c r="CP322" s="64">
        <v>1</v>
      </c>
      <c r="CQ322">
        <v>1.2999999999999999E-2</v>
      </c>
      <c r="CR322">
        <v>3</v>
      </c>
      <c r="CS322">
        <v>1</v>
      </c>
      <c r="CT322">
        <v>0</v>
      </c>
      <c r="CU322">
        <v>41</v>
      </c>
      <c r="CV322" s="66"/>
      <c r="DA322" s="33" t="s">
        <v>85</v>
      </c>
    </row>
    <row r="323" spans="1:105" x14ac:dyDescent="0.25">
      <c r="A323">
        <v>322</v>
      </c>
      <c r="B323">
        <v>22</v>
      </c>
      <c r="C323" s="24" t="s">
        <v>235</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v>0</v>
      </c>
      <c r="BU323" s="17">
        <v>0</v>
      </c>
      <c r="BV323">
        <v>0</v>
      </c>
      <c r="BW323">
        <v>1</v>
      </c>
      <c r="BX323">
        <v>0</v>
      </c>
      <c r="BY323" s="17">
        <v>0</v>
      </c>
      <c r="BZ323">
        <v>0</v>
      </c>
      <c r="CA323">
        <v>0</v>
      </c>
      <c r="CB323">
        <v>0</v>
      </c>
      <c r="CC323">
        <v>0</v>
      </c>
      <c r="CD323" s="17">
        <v>0</v>
      </c>
      <c r="CE323">
        <v>0</v>
      </c>
      <c r="CF323">
        <v>0</v>
      </c>
      <c r="CG323">
        <v>1</v>
      </c>
      <c r="CH323">
        <v>1</v>
      </c>
      <c r="CI323">
        <v>0</v>
      </c>
      <c r="CJ323">
        <v>0</v>
      </c>
      <c r="CK323">
        <v>1</v>
      </c>
      <c r="CL323">
        <v>1</v>
      </c>
      <c r="CM323">
        <v>0</v>
      </c>
      <c r="CN323">
        <v>0</v>
      </c>
      <c r="CO323">
        <v>0</v>
      </c>
      <c r="CP323" s="17">
        <v>1</v>
      </c>
      <c r="CQ323">
        <v>0</v>
      </c>
      <c r="CR323">
        <v>3</v>
      </c>
      <c r="CS323">
        <v>0</v>
      </c>
      <c r="CT323">
        <v>1</v>
      </c>
      <c r="CU323">
        <v>28</v>
      </c>
      <c r="DA323" s="33" t="s">
        <v>85</v>
      </c>
    </row>
    <row r="324" spans="1:105" x14ac:dyDescent="0.25">
      <c r="A324">
        <v>323</v>
      </c>
      <c r="B324">
        <v>22</v>
      </c>
      <c r="C324" s="24" t="s">
        <v>235</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v>0</v>
      </c>
      <c r="BU324" s="17">
        <v>0</v>
      </c>
      <c r="BV324">
        <v>0</v>
      </c>
      <c r="BW324">
        <v>1</v>
      </c>
      <c r="BX324">
        <v>0</v>
      </c>
      <c r="BY324" s="17">
        <v>0</v>
      </c>
      <c r="BZ324">
        <v>0</v>
      </c>
      <c r="CA324">
        <v>0</v>
      </c>
      <c r="CB324">
        <v>0</v>
      </c>
      <c r="CC324">
        <v>0</v>
      </c>
      <c r="CD324" s="17">
        <v>0</v>
      </c>
      <c r="CE324">
        <v>0</v>
      </c>
      <c r="CF324">
        <v>0</v>
      </c>
      <c r="CG324">
        <v>1</v>
      </c>
      <c r="CH324">
        <v>1</v>
      </c>
      <c r="CI324">
        <v>0</v>
      </c>
      <c r="CJ324">
        <v>0</v>
      </c>
      <c r="CK324">
        <v>1</v>
      </c>
      <c r="CL324">
        <v>1</v>
      </c>
      <c r="CM324">
        <v>0</v>
      </c>
      <c r="CN324">
        <v>0</v>
      </c>
      <c r="CO324">
        <v>0</v>
      </c>
      <c r="CP324" s="17">
        <v>1</v>
      </c>
      <c r="CQ324">
        <v>0</v>
      </c>
      <c r="CR324">
        <v>3</v>
      </c>
      <c r="CS324">
        <v>0</v>
      </c>
      <c r="CT324">
        <v>1</v>
      </c>
      <c r="CU324">
        <v>28</v>
      </c>
      <c r="DA324" s="33" t="s">
        <v>85</v>
      </c>
    </row>
    <row r="325" spans="1:105" x14ac:dyDescent="0.25">
      <c r="A325">
        <v>324</v>
      </c>
      <c r="B325">
        <v>22</v>
      </c>
      <c r="C325" s="24" t="s">
        <v>235</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v>0</v>
      </c>
      <c r="BU325" s="17">
        <v>0</v>
      </c>
      <c r="BV325">
        <v>0</v>
      </c>
      <c r="BW325">
        <v>1</v>
      </c>
      <c r="BX325">
        <v>0</v>
      </c>
      <c r="BY325" s="17">
        <v>0</v>
      </c>
      <c r="BZ325">
        <v>0</v>
      </c>
      <c r="CA325">
        <v>0</v>
      </c>
      <c r="CB325">
        <v>0</v>
      </c>
      <c r="CC325">
        <v>0</v>
      </c>
      <c r="CD325" s="17">
        <v>0</v>
      </c>
      <c r="CE325">
        <v>0</v>
      </c>
      <c r="CF325">
        <v>0</v>
      </c>
      <c r="CG325">
        <v>1</v>
      </c>
      <c r="CH325">
        <v>1</v>
      </c>
      <c r="CI325">
        <v>0</v>
      </c>
      <c r="CJ325">
        <v>0</v>
      </c>
      <c r="CK325">
        <v>1</v>
      </c>
      <c r="CL325">
        <v>1</v>
      </c>
      <c r="CM325">
        <v>0</v>
      </c>
      <c r="CN325">
        <v>0</v>
      </c>
      <c r="CO325">
        <v>0</v>
      </c>
      <c r="CP325" s="17">
        <v>1</v>
      </c>
      <c r="CQ325">
        <v>0</v>
      </c>
      <c r="CR325">
        <v>3</v>
      </c>
      <c r="CS325">
        <v>0</v>
      </c>
      <c r="CT325">
        <v>1</v>
      </c>
      <c r="CU325">
        <v>28</v>
      </c>
      <c r="DA325" s="33" t="s">
        <v>85</v>
      </c>
    </row>
    <row r="326" spans="1:105" x14ac:dyDescent="0.25">
      <c r="A326">
        <v>325</v>
      </c>
      <c r="B326">
        <v>22</v>
      </c>
      <c r="C326" s="24" t="s">
        <v>235</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v>0</v>
      </c>
      <c r="BU326" s="17">
        <v>0</v>
      </c>
      <c r="BV326">
        <v>0</v>
      </c>
      <c r="BW326">
        <v>1</v>
      </c>
      <c r="BX326">
        <v>0</v>
      </c>
      <c r="BY326" s="17">
        <v>0</v>
      </c>
      <c r="BZ326">
        <v>0</v>
      </c>
      <c r="CA326">
        <v>0</v>
      </c>
      <c r="CB326">
        <v>0</v>
      </c>
      <c r="CC326">
        <v>0</v>
      </c>
      <c r="CD326" s="17">
        <v>0</v>
      </c>
      <c r="CE326">
        <v>0</v>
      </c>
      <c r="CF326">
        <v>0</v>
      </c>
      <c r="CG326">
        <v>1</v>
      </c>
      <c r="CH326">
        <v>1</v>
      </c>
      <c r="CI326">
        <v>0</v>
      </c>
      <c r="CJ326">
        <v>0</v>
      </c>
      <c r="CK326">
        <v>1</v>
      </c>
      <c r="CL326">
        <v>1</v>
      </c>
      <c r="CM326">
        <v>0</v>
      </c>
      <c r="CN326">
        <v>0</v>
      </c>
      <c r="CO326">
        <v>0</v>
      </c>
      <c r="CP326" s="17">
        <v>1</v>
      </c>
      <c r="CQ326">
        <v>0</v>
      </c>
      <c r="CR326">
        <v>3</v>
      </c>
      <c r="CS326">
        <v>0</v>
      </c>
      <c r="CT326">
        <v>1</v>
      </c>
      <c r="CU326">
        <v>28</v>
      </c>
      <c r="DA326" s="33" t="s">
        <v>85</v>
      </c>
    </row>
    <row r="327" spans="1:105" x14ac:dyDescent="0.25">
      <c r="A327">
        <v>326</v>
      </c>
      <c r="B327">
        <v>22</v>
      </c>
      <c r="C327" s="24" t="s">
        <v>235</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v>0</v>
      </c>
      <c r="BU327" s="17">
        <v>0</v>
      </c>
      <c r="BV327">
        <v>0</v>
      </c>
      <c r="BW327">
        <v>1</v>
      </c>
      <c r="BX327">
        <v>0</v>
      </c>
      <c r="BY327" s="17">
        <v>0</v>
      </c>
      <c r="BZ327">
        <v>0</v>
      </c>
      <c r="CA327">
        <v>0</v>
      </c>
      <c r="CB327">
        <v>0</v>
      </c>
      <c r="CC327">
        <v>0</v>
      </c>
      <c r="CD327" s="17">
        <v>0</v>
      </c>
      <c r="CE327">
        <v>0</v>
      </c>
      <c r="CF327">
        <v>0</v>
      </c>
      <c r="CG327">
        <v>1</v>
      </c>
      <c r="CH327">
        <v>1</v>
      </c>
      <c r="CI327">
        <v>0</v>
      </c>
      <c r="CJ327">
        <v>0</v>
      </c>
      <c r="CK327">
        <v>1</v>
      </c>
      <c r="CL327">
        <v>1</v>
      </c>
      <c r="CM327">
        <v>0</v>
      </c>
      <c r="CN327">
        <v>1</v>
      </c>
      <c r="CO327">
        <v>0</v>
      </c>
      <c r="CP327" s="17">
        <v>1</v>
      </c>
      <c r="CQ327">
        <v>0</v>
      </c>
      <c r="CR327">
        <v>3</v>
      </c>
      <c r="CS327">
        <v>0</v>
      </c>
      <c r="CT327">
        <v>1</v>
      </c>
      <c r="CU327">
        <v>28</v>
      </c>
      <c r="DA327" s="33" t="s">
        <v>85</v>
      </c>
    </row>
    <row r="328" spans="1:105" x14ac:dyDescent="0.25">
      <c r="A328">
        <v>327</v>
      </c>
      <c r="B328">
        <v>22</v>
      </c>
      <c r="C328" s="24" t="s">
        <v>235</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0</v>
      </c>
      <c r="BS328">
        <v>1</v>
      </c>
      <c r="BT328">
        <v>0</v>
      </c>
      <c r="BU328" s="17">
        <v>0</v>
      </c>
      <c r="BV328">
        <v>0</v>
      </c>
      <c r="BW328">
        <v>1</v>
      </c>
      <c r="BX328">
        <v>0</v>
      </c>
      <c r="BY328" s="17">
        <v>0</v>
      </c>
      <c r="BZ328">
        <v>0</v>
      </c>
      <c r="CA328">
        <v>0</v>
      </c>
      <c r="CB328">
        <v>0</v>
      </c>
      <c r="CC328">
        <v>0</v>
      </c>
      <c r="CD328" s="17">
        <v>0</v>
      </c>
      <c r="CE328">
        <v>0</v>
      </c>
      <c r="CF328">
        <v>0</v>
      </c>
      <c r="CG328">
        <v>1</v>
      </c>
      <c r="CH328">
        <v>1</v>
      </c>
      <c r="CI328">
        <v>0</v>
      </c>
      <c r="CJ328">
        <v>0</v>
      </c>
      <c r="CK328">
        <v>1</v>
      </c>
      <c r="CL328">
        <v>1</v>
      </c>
      <c r="CM328">
        <v>0</v>
      </c>
      <c r="CN328">
        <v>1</v>
      </c>
      <c r="CO328">
        <v>0</v>
      </c>
      <c r="CP328" s="17">
        <v>1</v>
      </c>
      <c r="CQ328">
        <v>0</v>
      </c>
      <c r="CR328">
        <v>3</v>
      </c>
      <c r="CS328">
        <v>0</v>
      </c>
      <c r="CT328">
        <v>1</v>
      </c>
      <c r="CU328">
        <v>28</v>
      </c>
      <c r="DA328" s="33" t="s">
        <v>85</v>
      </c>
    </row>
    <row r="329" spans="1:105" x14ac:dyDescent="0.25">
      <c r="A329">
        <v>328</v>
      </c>
      <c r="B329">
        <v>22</v>
      </c>
      <c r="C329" s="24" t="s">
        <v>235</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v>0</v>
      </c>
      <c r="BU329" s="17">
        <v>0</v>
      </c>
      <c r="BV329">
        <v>0</v>
      </c>
      <c r="BW329">
        <v>1</v>
      </c>
      <c r="BX329">
        <v>0</v>
      </c>
      <c r="BY329" s="17">
        <v>0</v>
      </c>
      <c r="BZ329">
        <v>0</v>
      </c>
      <c r="CA329">
        <v>0</v>
      </c>
      <c r="CB329">
        <v>0</v>
      </c>
      <c r="CC329">
        <v>0</v>
      </c>
      <c r="CD329" s="17">
        <v>0</v>
      </c>
      <c r="CE329">
        <v>0</v>
      </c>
      <c r="CF329">
        <v>0</v>
      </c>
      <c r="CG329">
        <v>1</v>
      </c>
      <c r="CH329">
        <v>1</v>
      </c>
      <c r="CI329">
        <v>0</v>
      </c>
      <c r="CJ329">
        <v>0</v>
      </c>
      <c r="CK329">
        <v>1</v>
      </c>
      <c r="CL329">
        <v>1</v>
      </c>
      <c r="CM329">
        <v>0</v>
      </c>
      <c r="CN329">
        <v>1</v>
      </c>
      <c r="CO329">
        <v>0</v>
      </c>
      <c r="CP329" s="17">
        <v>1</v>
      </c>
      <c r="CQ329">
        <v>0</v>
      </c>
      <c r="CR329">
        <v>3</v>
      </c>
      <c r="CS329">
        <v>0</v>
      </c>
      <c r="CT329">
        <v>1</v>
      </c>
      <c r="CU329">
        <v>28</v>
      </c>
      <c r="DA329" s="33" t="s">
        <v>85</v>
      </c>
    </row>
    <row r="330" spans="1:105" x14ac:dyDescent="0.25">
      <c r="A330">
        <v>329</v>
      </c>
      <c r="B330">
        <v>22</v>
      </c>
      <c r="C330" s="24" t="s">
        <v>235</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0</v>
      </c>
      <c r="BS330">
        <v>1</v>
      </c>
      <c r="BT330">
        <v>0</v>
      </c>
      <c r="BU330" s="17">
        <v>0</v>
      </c>
      <c r="BV330">
        <v>0</v>
      </c>
      <c r="BW330">
        <v>1</v>
      </c>
      <c r="BX330">
        <v>0</v>
      </c>
      <c r="BY330" s="17">
        <v>0</v>
      </c>
      <c r="BZ330">
        <v>0</v>
      </c>
      <c r="CA330">
        <v>0</v>
      </c>
      <c r="CB330">
        <v>0</v>
      </c>
      <c r="CC330">
        <v>0</v>
      </c>
      <c r="CD330" s="17">
        <v>0</v>
      </c>
      <c r="CE330">
        <v>0</v>
      </c>
      <c r="CF330">
        <v>0</v>
      </c>
      <c r="CG330">
        <v>1</v>
      </c>
      <c r="CH330">
        <v>1</v>
      </c>
      <c r="CI330">
        <v>0</v>
      </c>
      <c r="CJ330">
        <v>0</v>
      </c>
      <c r="CK330">
        <v>1</v>
      </c>
      <c r="CL330">
        <v>1</v>
      </c>
      <c r="CM330">
        <v>0</v>
      </c>
      <c r="CN330">
        <v>1</v>
      </c>
      <c r="CO330">
        <v>0</v>
      </c>
      <c r="CP330" s="17">
        <v>1</v>
      </c>
      <c r="CQ330">
        <v>0</v>
      </c>
      <c r="CR330">
        <v>3</v>
      </c>
      <c r="CS330">
        <v>0</v>
      </c>
      <c r="CT330">
        <v>1</v>
      </c>
      <c r="CU330">
        <v>28</v>
      </c>
      <c r="DA330" s="33" t="s">
        <v>85</v>
      </c>
    </row>
    <row r="331" spans="1:105" x14ac:dyDescent="0.25">
      <c r="A331">
        <v>330</v>
      </c>
      <c r="B331">
        <v>22</v>
      </c>
      <c r="C331" s="24" t="s">
        <v>235</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v>0</v>
      </c>
      <c r="BU331" s="17">
        <v>0</v>
      </c>
      <c r="BV331">
        <v>0</v>
      </c>
      <c r="BW331">
        <v>1</v>
      </c>
      <c r="BX331">
        <v>0</v>
      </c>
      <c r="BY331" s="17">
        <v>0</v>
      </c>
      <c r="BZ331">
        <v>0</v>
      </c>
      <c r="CA331">
        <v>0</v>
      </c>
      <c r="CB331">
        <v>0</v>
      </c>
      <c r="CC331">
        <v>0</v>
      </c>
      <c r="CD331" s="17">
        <v>0</v>
      </c>
      <c r="CE331">
        <v>0</v>
      </c>
      <c r="CF331">
        <v>0</v>
      </c>
      <c r="CG331">
        <v>1</v>
      </c>
      <c r="CH331">
        <v>1</v>
      </c>
      <c r="CI331">
        <v>0</v>
      </c>
      <c r="CJ331">
        <v>0</v>
      </c>
      <c r="CK331">
        <v>1</v>
      </c>
      <c r="CL331">
        <v>1</v>
      </c>
      <c r="CM331">
        <v>0</v>
      </c>
      <c r="CN331">
        <v>1</v>
      </c>
      <c r="CO331">
        <v>0</v>
      </c>
      <c r="CP331" s="17">
        <v>1</v>
      </c>
      <c r="CQ331">
        <v>0</v>
      </c>
      <c r="CR331">
        <v>3</v>
      </c>
      <c r="CS331">
        <v>0</v>
      </c>
      <c r="CT331">
        <v>1</v>
      </c>
      <c r="CU331">
        <v>28</v>
      </c>
      <c r="DA331" s="33" t="s">
        <v>85</v>
      </c>
    </row>
    <row r="332" spans="1:105" x14ac:dyDescent="0.25">
      <c r="A332">
        <v>331</v>
      </c>
      <c r="B332">
        <v>22</v>
      </c>
      <c r="C332" s="24" t="s">
        <v>235</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0</v>
      </c>
      <c r="BS332">
        <v>1</v>
      </c>
      <c r="BT332">
        <v>0</v>
      </c>
      <c r="BU332" s="17">
        <v>0</v>
      </c>
      <c r="BV332">
        <v>0</v>
      </c>
      <c r="BW332">
        <v>1</v>
      </c>
      <c r="BX332">
        <v>0</v>
      </c>
      <c r="BY332" s="17">
        <v>0</v>
      </c>
      <c r="BZ332">
        <v>0</v>
      </c>
      <c r="CA332">
        <v>0</v>
      </c>
      <c r="CB332">
        <v>0</v>
      </c>
      <c r="CC332">
        <v>0</v>
      </c>
      <c r="CD332" s="17">
        <v>0</v>
      </c>
      <c r="CE332">
        <v>0</v>
      </c>
      <c r="CF332">
        <v>0</v>
      </c>
      <c r="CG332">
        <v>1</v>
      </c>
      <c r="CH332">
        <v>1</v>
      </c>
      <c r="CI332">
        <v>0</v>
      </c>
      <c r="CJ332">
        <v>0</v>
      </c>
      <c r="CK332">
        <v>1</v>
      </c>
      <c r="CL332">
        <v>1</v>
      </c>
      <c r="CM332">
        <v>0</v>
      </c>
      <c r="CN332">
        <v>1</v>
      </c>
      <c r="CO332">
        <v>0</v>
      </c>
      <c r="CP332" s="17">
        <v>1</v>
      </c>
      <c r="CQ332">
        <v>0</v>
      </c>
      <c r="CR332">
        <v>3</v>
      </c>
      <c r="CS332">
        <v>0</v>
      </c>
      <c r="CT332">
        <v>1</v>
      </c>
      <c r="CU332">
        <v>28</v>
      </c>
      <c r="DA332" s="33" t="s">
        <v>85</v>
      </c>
    </row>
    <row r="333" spans="1:105" x14ac:dyDescent="0.25">
      <c r="A333">
        <v>332</v>
      </c>
      <c r="B333">
        <v>22</v>
      </c>
      <c r="C333" s="24" t="s">
        <v>235</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v>0</v>
      </c>
      <c r="BU333" s="17">
        <v>0</v>
      </c>
      <c r="BV333">
        <v>0</v>
      </c>
      <c r="BW333">
        <v>1</v>
      </c>
      <c r="BX333">
        <v>0</v>
      </c>
      <c r="BY333" s="17">
        <v>0</v>
      </c>
      <c r="BZ333">
        <v>0</v>
      </c>
      <c r="CA333">
        <v>0</v>
      </c>
      <c r="CB333">
        <v>0</v>
      </c>
      <c r="CC333">
        <v>0</v>
      </c>
      <c r="CD333" s="17">
        <v>0</v>
      </c>
      <c r="CE333">
        <v>0</v>
      </c>
      <c r="CF333">
        <v>0</v>
      </c>
      <c r="CG333">
        <v>1</v>
      </c>
      <c r="CH333">
        <v>1</v>
      </c>
      <c r="CI333">
        <v>0</v>
      </c>
      <c r="CJ333">
        <v>0</v>
      </c>
      <c r="CK333">
        <v>1</v>
      </c>
      <c r="CL333">
        <v>1</v>
      </c>
      <c r="CM333">
        <v>0</v>
      </c>
      <c r="CN333">
        <v>1</v>
      </c>
      <c r="CO333">
        <v>0</v>
      </c>
      <c r="CP333" s="17">
        <v>1</v>
      </c>
      <c r="CQ333">
        <v>0</v>
      </c>
      <c r="CR333">
        <v>3</v>
      </c>
      <c r="CS333">
        <v>0</v>
      </c>
      <c r="CT333">
        <v>1</v>
      </c>
      <c r="CU333">
        <v>28</v>
      </c>
      <c r="DA333" s="33" t="s">
        <v>85</v>
      </c>
    </row>
    <row r="334" spans="1:105" x14ac:dyDescent="0.25">
      <c r="A334">
        <v>333</v>
      </c>
      <c r="B334">
        <v>22</v>
      </c>
      <c r="C334" s="24" t="s">
        <v>235</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0</v>
      </c>
      <c r="BS334">
        <v>1</v>
      </c>
      <c r="BT334">
        <v>0</v>
      </c>
      <c r="BU334" s="17">
        <v>0</v>
      </c>
      <c r="BV334">
        <v>0</v>
      </c>
      <c r="BW334">
        <v>1</v>
      </c>
      <c r="BX334">
        <v>0</v>
      </c>
      <c r="BY334" s="17">
        <v>0</v>
      </c>
      <c r="BZ334">
        <v>0</v>
      </c>
      <c r="CA334">
        <v>0</v>
      </c>
      <c r="CB334">
        <v>0</v>
      </c>
      <c r="CC334">
        <v>0</v>
      </c>
      <c r="CD334" s="17">
        <v>0</v>
      </c>
      <c r="CE334">
        <v>0</v>
      </c>
      <c r="CF334">
        <v>0</v>
      </c>
      <c r="CG334">
        <v>1</v>
      </c>
      <c r="CH334">
        <v>1</v>
      </c>
      <c r="CI334">
        <v>0</v>
      </c>
      <c r="CJ334">
        <v>0</v>
      </c>
      <c r="CK334">
        <v>1</v>
      </c>
      <c r="CL334">
        <v>1</v>
      </c>
      <c r="CM334">
        <v>0</v>
      </c>
      <c r="CN334">
        <v>1</v>
      </c>
      <c r="CO334">
        <v>0</v>
      </c>
      <c r="CP334" s="17">
        <v>1</v>
      </c>
      <c r="CQ334">
        <v>0</v>
      </c>
      <c r="CR334">
        <v>3</v>
      </c>
      <c r="CS334">
        <v>0</v>
      </c>
      <c r="CT334">
        <v>1</v>
      </c>
      <c r="CU334">
        <v>28</v>
      </c>
      <c r="DA334" s="33" t="s">
        <v>85</v>
      </c>
    </row>
    <row r="335" spans="1:105" x14ac:dyDescent="0.25">
      <c r="A335">
        <v>334</v>
      </c>
      <c r="B335">
        <v>22</v>
      </c>
      <c r="C335" s="24" t="s">
        <v>235</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v>0</v>
      </c>
      <c r="BU335" s="17">
        <v>0</v>
      </c>
      <c r="BV335">
        <v>0</v>
      </c>
      <c r="BW335">
        <v>1</v>
      </c>
      <c r="BX335">
        <v>0</v>
      </c>
      <c r="BY335" s="17">
        <v>0</v>
      </c>
      <c r="BZ335">
        <v>0</v>
      </c>
      <c r="CA335">
        <v>0</v>
      </c>
      <c r="CB335">
        <v>0</v>
      </c>
      <c r="CC335">
        <v>0</v>
      </c>
      <c r="CD335" s="17">
        <v>0</v>
      </c>
      <c r="CE335">
        <v>0</v>
      </c>
      <c r="CF335">
        <v>0</v>
      </c>
      <c r="CG335">
        <v>1</v>
      </c>
      <c r="CH335">
        <v>1</v>
      </c>
      <c r="CI335">
        <v>0</v>
      </c>
      <c r="CJ335">
        <v>0</v>
      </c>
      <c r="CK335">
        <v>1</v>
      </c>
      <c r="CL335">
        <v>1</v>
      </c>
      <c r="CM335">
        <v>0</v>
      </c>
      <c r="CN335">
        <v>1</v>
      </c>
      <c r="CO335">
        <v>0</v>
      </c>
      <c r="CP335" s="17">
        <v>1</v>
      </c>
      <c r="CQ335">
        <v>0</v>
      </c>
      <c r="CR335">
        <v>3</v>
      </c>
      <c r="CS335">
        <v>0</v>
      </c>
      <c r="CT335">
        <v>1</v>
      </c>
      <c r="CU335">
        <v>28</v>
      </c>
      <c r="DA335" s="33" t="s">
        <v>85</v>
      </c>
    </row>
    <row r="336" spans="1:105" x14ac:dyDescent="0.25">
      <c r="A336">
        <v>335</v>
      </c>
      <c r="B336">
        <v>22</v>
      </c>
      <c r="C336" s="24" t="s">
        <v>235</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0</v>
      </c>
      <c r="BS336">
        <v>1</v>
      </c>
      <c r="BT336">
        <v>0</v>
      </c>
      <c r="BU336" s="17">
        <v>0</v>
      </c>
      <c r="BV336">
        <v>0</v>
      </c>
      <c r="BW336">
        <v>1</v>
      </c>
      <c r="BX336">
        <v>0</v>
      </c>
      <c r="BY336" s="17">
        <v>0</v>
      </c>
      <c r="BZ336">
        <v>0</v>
      </c>
      <c r="CA336">
        <v>0</v>
      </c>
      <c r="CB336">
        <v>0</v>
      </c>
      <c r="CC336">
        <v>0</v>
      </c>
      <c r="CD336" s="17">
        <v>0</v>
      </c>
      <c r="CE336">
        <v>0</v>
      </c>
      <c r="CF336">
        <v>0</v>
      </c>
      <c r="CG336">
        <v>1</v>
      </c>
      <c r="CH336">
        <v>1</v>
      </c>
      <c r="CI336">
        <v>0</v>
      </c>
      <c r="CJ336">
        <v>0</v>
      </c>
      <c r="CK336">
        <v>1</v>
      </c>
      <c r="CL336">
        <v>1</v>
      </c>
      <c r="CM336">
        <v>0</v>
      </c>
      <c r="CN336">
        <v>1</v>
      </c>
      <c r="CO336">
        <v>0</v>
      </c>
      <c r="CP336" s="17">
        <v>1</v>
      </c>
      <c r="CQ336">
        <v>0</v>
      </c>
      <c r="CR336">
        <v>3</v>
      </c>
      <c r="CS336">
        <v>0</v>
      </c>
      <c r="CT336">
        <v>1</v>
      </c>
      <c r="CU336">
        <v>28</v>
      </c>
      <c r="DA336" s="33" t="s">
        <v>85</v>
      </c>
    </row>
    <row r="337" spans="1:105" x14ac:dyDescent="0.25">
      <c r="A337">
        <v>336</v>
      </c>
      <c r="B337">
        <v>22</v>
      </c>
      <c r="C337" s="24" t="s">
        <v>235</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v>0</v>
      </c>
      <c r="BU337" s="17">
        <v>0</v>
      </c>
      <c r="BV337">
        <v>0</v>
      </c>
      <c r="BW337">
        <v>1</v>
      </c>
      <c r="BX337">
        <v>0</v>
      </c>
      <c r="BY337" s="17">
        <v>0</v>
      </c>
      <c r="BZ337">
        <v>0</v>
      </c>
      <c r="CA337">
        <v>0</v>
      </c>
      <c r="CB337">
        <v>0</v>
      </c>
      <c r="CC337">
        <v>0</v>
      </c>
      <c r="CD337" s="17">
        <v>0</v>
      </c>
      <c r="CE337">
        <v>0</v>
      </c>
      <c r="CF337">
        <v>0</v>
      </c>
      <c r="CG337">
        <v>1</v>
      </c>
      <c r="CH337">
        <v>1</v>
      </c>
      <c r="CI337">
        <v>0</v>
      </c>
      <c r="CJ337">
        <v>0</v>
      </c>
      <c r="CK337">
        <v>1</v>
      </c>
      <c r="CL337">
        <v>1</v>
      </c>
      <c r="CM337">
        <v>0</v>
      </c>
      <c r="CN337">
        <v>1</v>
      </c>
      <c r="CO337">
        <v>0</v>
      </c>
      <c r="CP337" s="17">
        <v>1</v>
      </c>
      <c r="CQ337">
        <v>0</v>
      </c>
      <c r="CR337">
        <v>3</v>
      </c>
      <c r="CS337">
        <v>0</v>
      </c>
      <c r="CT337">
        <v>1</v>
      </c>
      <c r="CU337">
        <v>28</v>
      </c>
      <c r="DA337" s="33" t="s">
        <v>85</v>
      </c>
    </row>
    <row r="338" spans="1:105" x14ac:dyDescent="0.25">
      <c r="A338">
        <v>337</v>
      </c>
      <c r="B338">
        <v>22</v>
      </c>
      <c r="C338" s="24" t="s">
        <v>235</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0</v>
      </c>
      <c r="BS338">
        <v>1</v>
      </c>
      <c r="BT338">
        <v>0</v>
      </c>
      <c r="BU338" s="17">
        <v>0</v>
      </c>
      <c r="BV338">
        <v>0</v>
      </c>
      <c r="BW338">
        <v>1</v>
      </c>
      <c r="BX338">
        <v>0</v>
      </c>
      <c r="BY338" s="17">
        <v>0</v>
      </c>
      <c r="BZ338">
        <v>0</v>
      </c>
      <c r="CA338">
        <v>0</v>
      </c>
      <c r="CB338">
        <v>0</v>
      </c>
      <c r="CC338">
        <v>0</v>
      </c>
      <c r="CD338" s="17">
        <v>0</v>
      </c>
      <c r="CE338">
        <v>0</v>
      </c>
      <c r="CF338">
        <v>0</v>
      </c>
      <c r="CG338">
        <v>1</v>
      </c>
      <c r="CH338">
        <v>1</v>
      </c>
      <c r="CI338">
        <v>0</v>
      </c>
      <c r="CJ338">
        <v>0</v>
      </c>
      <c r="CK338">
        <v>1</v>
      </c>
      <c r="CL338">
        <v>1</v>
      </c>
      <c r="CM338">
        <v>0</v>
      </c>
      <c r="CN338">
        <v>1</v>
      </c>
      <c r="CO338">
        <v>0</v>
      </c>
      <c r="CP338" s="17">
        <v>1</v>
      </c>
      <c r="CQ338">
        <v>0</v>
      </c>
      <c r="CR338">
        <v>3</v>
      </c>
      <c r="CS338">
        <v>0</v>
      </c>
      <c r="CT338">
        <v>1</v>
      </c>
      <c r="CU338">
        <v>28</v>
      </c>
      <c r="DA338" s="33" t="s">
        <v>85</v>
      </c>
    </row>
    <row r="339" spans="1:105" x14ac:dyDescent="0.25">
      <c r="A339">
        <v>338</v>
      </c>
      <c r="B339">
        <v>22</v>
      </c>
      <c r="C339" s="24" t="s">
        <v>235</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v>0</v>
      </c>
      <c r="BU339" s="17">
        <v>0</v>
      </c>
      <c r="BV339">
        <v>0</v>
      </c>
      <c r="BW339">
        <v>1</v>
      </c>
      <c r="BX339">
        <v>0</v>
      </c>
      <c r="BY339" s="17">
        <v>0</v>
      </c>
      <c r="BZ339">
        <v>0</v>
      </c>
      <c r="CA339">
        <v>0</v>
      </c>
      <c r="CB339">
        <v>0</v>
      </c>
      <c r="CC339">
        <v>0</v>
      </c>
      <c r="CD339" s="17">
        <v>0</v>
      </c>
      <c r="CE339">
        <v>0</v>
      </c>
      <c r="CF339">
        <v>0</v>
      </c>
      <c r="CG339">
        <v>1</v>
      </c>
      <c r="CH339">
        <v>1</v>
      </c>
      <c r="CI339">
        <v>0</v>
      </c>
      <c r="CJ339">
        <v>0</v>
      </c>
      <c r="CK339">
        <v>1</v>
      </c>
      <c r="CL339">
        <v>1</v>
      </c>
      <c r="CM339">
        <v>0</v>
      </c>
      <c r="CN339">
        <v>1</v>
      </c>
      <c r="CO339">
        <v>0</v>
      </c>
      <c r="CP339" s="17">
        <v>1</v>
      </c>
      <c r="CQ339">
        <v>0</v>
      </c>
      <c r="CR339">
        <v>3</v>
      </c>
      <c r="CS339">
        <v>0</v>
      </c>
      <c r="CT339">
        <v>1</v>
      </c>
      <c r="CU339">
        <v>28</v>
      </c>
      <c r="DA339" s="33" t="s">
        <v>85</v>
      </c>
    </row>
    <row r="340" spans="1:105" x14ac:dyDescent="0.25">
      <c r="A340">
        <v>339</v>
      </c>
      <c r="B340">
        <v>22</v>
      </c>
      <c r="C340" s="24" t="s">
        <v>235</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0</v>
      </c>
      <c r="BS340">
        <v>1</v>
      </c>
      <c r="BT340">
        <v>0</v>
      </c>
      <c r="BU340" s="17">
        <v>0</v>
      </c>
      <c r="BV340">
        <v>0</v>
      </c>
      <c r="BW340">
        <v>1</v>
      </c>
      <c r="BX340">
        <v>0</v>
      </c>
      <c r="BY340" s="17">
        <v>0</v>
      </c>
      <c r="BZ340">
        <v>0</v>
      </c>
      <c r="CA340">
        <v>0</v>
      </c>
      <c r="CB340">
        <v>0</v>
      </c>
      <c r="CC340">
        <v>0</v>
      </c>
      <c r="CD340" s="17">
        <v>0</v>
      </c>
      <c r="CE340">
        <v>0</v>
      </c>
      <c r="CF340">
        <v>0</v>
      </c>
      <c r="CG340">
        <v>1</v>
      </c>
      <c r="CH340">
        <v>1</v>
      </c>
      <c r="CI340">
        <v>0</v>
      </c>
      <c r="CJ340">
        <v>0</v>
      </c>
      <c r="CK340">
        <v>1</v>
      </c>
      <c r="CL340">
        <v>1</v>
      </c>
      <c r="CM340">
        <v>0</v>
      </c>
      <c r="CN340">
        <v>1</v>
      </c>
      <c r="CO340">
        <v>0</v>
      </c>
      <c r="CP340" s="17">
        <v>1</v>
      </c>
      <c r="CQ340">
        <v>0</v>
      </c>
      <c r="CR340">
        <v>3</v>
      </c>
      <c r="CS340">
        <v>0</v>
      </c>
      <c r="CT340">
        <v>1</v>
      </c>
      <c r="CU340">
        <v>28</v>
      </c>
      <c r="DA340" s="33" t="s">
        <v>85</v>
      </c>
    </row>
    <row r="341" spans="1:105" x14ac:dyDescent="0.25">
      <c r="A341">
        <v>340</v>
      </c>
      <c r="B341">
        <v>22</v>
      </c>
      <c r="C341" s="24" t="s">
        <v>235</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v>0</v>
      </c>
      <c r="BU341" s="17">
        <v>0</v>
      </c>
      <c r="BV341">
        <v>0</v>
      </c>
      <c r="BW341">
        <v>1</v>
      </c>
      <c r="BX341">
        <v>0</v>
      </c>
      <c r="BY341" s="17">
        <v>0</v>
      </c>
      <c r="BZ341">
        <v>0</v>
      </c>
      <c r="CA341">
        <v>0</v>
      </c>
      <c r="CB341">
        <v>0</v>
      </c>
      <c r="CC341">
        <v>0</v>
      </c>
      <c r="CD341" s="17">
        <v>0</v>
      </c>
      <c r="CE341">
        <v>0</v>
      </c>
      <c r="CF341">
        <v>0</v>
      </c>
      <c r="CG341">
        <v>1</v>
      </c>
      <c r="CH341">
        <v>1</v>
      </c>
      <c r="CI341">
        <v>0</v>
      </c>
      <c r="CJ341">
        <v>0</v>
      </c>
      <c r="CK341">
        <v>1</v>
      </c>
      <c r="CL341">
        <v>1</v>
      </c>
      <c r="CM341">
        <v>0</v>
      </c>
      <c r="CN341">
        <v>1</v>
      </c>
      <c r="CO341">
        <v>0</v>
      </c>
      <c r="CP341" s="17">
        <v>1</v>
      </c>
      <c r="CQ341">
        <v>0</v>
      </c>
      <c r="CR341">
        <v>3</v>
      </c>
      <c r="CS341">
        <v>0</v>
      </c>
      <c r="CT341">
        <v>1</v>
      </c>
      <c r="CU341">
        <v>28</v>
      </c>
      <c r="DA341" s="33" t="s">
        <v>85</v>
      </c>
    </row>
    <row r="342" spans="1:105" x14ac:dyDescent="0.25">
      <c r="A342">
        <v>341</v>
      </c>
      <c r="B342">
        <v>22</v>
      </c>
      <c r="C342" s="24" t="s">
        <v>235</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0</v>
      </c>
      <c r="BS342">
        <v>1</v>
      </c>
      <c r="BT342">
        <v>0</v>
      </c>
      <c r="BU342" s="17">
        <v>0</v>
      </c>
      <c r="BV342">
        <v>0</v>
      </c>
      <c r="BW342">
        <v>1</v>
      </c>
      <c r="BX342">
        <v>0</v>
      </c>
      <c r="BY342" s="17">
        <v>0</v>
      </c>
      <c r="BZ342">
        <v>0</v>
      </c>
      <c r="CA342">
        <v>0</v>
      </c>
      <c r="CB342">
        <v>0</v>
      </c>
      <c r="CC342">
        <v>0</v>
      </c>
      <c r="CD342" s="17">
        <v>0</v>
      </c>
      <c r="CE342">
        <v>0</v>
      </c>
      <c r="CF342">
        <v>0</v>
      </c>
      <c r="CG342">
        <v>1</v>
      </c>
      <c r="CH342">
        <v>1</v>
      </c>
      <c r="CI342">
        <v>0</v>
      </c>
      <c r="CJ342">
        <v>0</v>
      </c>
      <c r="CK342">
        <v>1</v>
      </c>
      <c r="CL342">
        <v>1</v>
      </c>
      <c r="CM342">
        <v>0</v>
      </c>
      <c r="CN342">
        <v>1</v>
      </c>
      <c r="CO342">
        <v>0</v>
      </c>
      <c r="CP342" s="17">
        <v>1</v>
      </c>
      <c r="CQ342">
        <v>0</v>
      </c>
      <c r="CR342">
        <v>3</v>
      </c>
      <c r="CS342">
        <v>0</v>
      </c>
      <c r="CT342">
        <v>1</v>
      </c>
      <c r="CU342">
        <v>28</v>
      </c>
      <c r="DA342" s="33" t="s">
        <v>85</v>
      </c>
    </row>
    <row r="343" spans="1:105" x14ac:dyDescent="0.25">
      <c r="A343">
        <v>342</v>
      </c>
      <c r="B343">
        <v>22</v>
      </c>
      <c r="C343" s="24" t="s">
        <v>235</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0</v>
      </c>
      <c r="BQ343">
        <v>1</v>
      </c>
      <c r="BR343">
        <v>0</v>
      </c>
      <c r="BS343">
        <v>0</v>
      </c>
      <c r="BT343">
        <v>0</v>
      </c>
      <c r="BU343" s="17">
        <v>0</v>
      </c>
      <c r="BV343">
        <v>0</v>
      </c>
      <c r="BW343">
        <v>1</v>
      </c>
      <c r="BX343">
        <v>0</v>
      </c>
      <c r="BY343" s="17">
        <v>0</v>
      </c>
      <c r="BZ343">
        <v>0</v>
      </c>
      <c r="CA343">
        <v>0</v>
      </c>
      <c r="CB343">
        <v>0</v>
      </c>
      <c r="CC343">
        <v>0</v>
      </c>
      <c r="CD343" s="17">
        <v>0</v>
      </c>
      <c r="CE343">
        <v>0</v>
      </c>
      <c r="CF343">
        <v>0</v>
      </c>
      <c r="CG343">
        <v>1</v>
      </c>
      <c r="CH343">
        <v>1</v>
      </c>
      <c r="CI343">
        <v>0</v>
      </c>
      <c r="CJ343">
        <v>0</v>
      </c>
      <c r="CK343">
        <v>1</v>
      </c>
      <c r="CL343">
        <v>1</v>
      </c>
      <c r="CM343">
        <v>0</v>
      </c>
      <c r="CN343">
        <v>1</v>
      </c>
      <c r="CO343">
        <v>0</v>
      </c>
      <c r="CP343" s="17">
        <v>1</v>
      </c>
      <c r="CQ343">
        <v>0</v>
      </c>
      <c r="CR343">
        <v>3</v>
      </c>
      <c r="CS343">
        <v>0</v>
      </c>
      <c r="CT343">
        <v>1</v>
      </c>
      <c r="CU343">
        <v>28</v>
      </c>
      <c r="DA343" s="33" t="s">
        <v>85</v>
      </c>
    </row>
    <row r="344" spans="1:105" x14ac:dyDescent="0.25">
      <c r="A344">
        <v>343</v>
      </c>
      <c r="B344">
        <v>22</v>
      </c>
      <c r="C344" s="24" t="s">
        <v>235</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0</v>
      </c>
      <c r="BQ344">
        <v>1</v>
      </c>
      <c r="BR344">
        <v>0</v>
      </c>
      <c r="BS344">
        <v>0</v>
      </c>
      <c r="BT344">
        <v>0</v>
      </c>
      <c r="BU344" s="17">
        <v>0</v>
      </c>
      <c r="BV344">
        <v>0</v>
      </c>
      <c r="BW344">
        <v>1</v>
      </c>
      <c r="BX344">
        <v>0</v>
      </c>
      <c r="BY344" s="17">
        <v>0</v>
      </c>
      <c r="BZ344">
        <v>0</v>
      </c>
      <c r="CA344">
        <v>0</v>
      </c>
      <c r="CB344">
        <v>0</v>
      </c>
      <c r="CC344">
        <v>0</v>
      </c>
      <c r="CD344" s="17">
        <v>0</v>
      </c>
      <c r="CE344">
        <v>0</v>
      </c>
      <c r="CF344">
        <v>0</v>
      </c>
      <c r="CG344">
        <v>1</v>
      </c>
      <c r="CH344">
        <v>1</v>
      </c>
      <c r="CI344">
        <v>0</v>
      </c>
      <c r="CJ344">
        <v>0</v>
      </c>
      <c r="CK344">
        <v>1</v>
      </c>
      <c r="CL344">
        <v>1</v>
      </c>
      <c r="CM344">
        <v>0</v>
      </c>
      <c r="CN344">
        <v>1</v>
      </c>
      <c r="CO344">
        <v>0</v>
      </c>
      <c r="CP344" s="17">
        <v>1</v>
      </c>
      <c r="CQ344">
        <v>0</v>
      </c>
      <c r="CR344">
        <v>3</v>
      </c>
      <c r="CS344">
        <v>0</v>
      </c>
      <c r="CT344">
        <v>1</v>
      </c>
      <c r="CU344">
        <v>28</v>
      </c>
      <c r="DA344" s="33" t="s">
        <v>85</v>
      </c>
    </row>
    <row r="345" spans="1:105" x14ac:dyDescent="0.25">
      <c r="A345">
        <v>344</v>
      </c>
      <c r="B345">
        <v>22</v>
      </c>
      <c r="C345" s="24" t="s">
        <v>235</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0</v>
      </c>
      <c r="BQ345">
        <v>1</v>
      </c>
      <c r="BR345">
        <v>0</v>
      </c>
      <c r="BS345">
        <v>0</v>
      </c>
      <c r="BT345">
        <v>0</v>
      </c>
      <c r="BU345" s="17">
        <v>0</v>
      </c>
      <c r="BV345">
        <v>0</v>
      </c>
      <c r="BW345">
        <v>1</v>
      </c>
      <c r="BX345">
        <v>0</v>
      </c>
      <c r="BY345" s="17">
        <v>0</v>
      </c>
      <c r="BZ345">
        <v>0</v>
      </c>
      <c r="CA345">
        <v>0</v>
      </c>
      <c r="CB345">
        <v>0</v>
      </c>
      <c r="CC345">
        <v>0</v>
      </c>
      <c r="CD345" s="17">
        <v>1</v>
      </c>
      <c r="CE345">
        <v>0</v>
      </c>
      <c r="CF345">
        <v>0</v>
      </c>
      <c r="CG345">
        <v>1</v>
      </c>
      <c r="CH345">
        <v>1</v>
      </c>
      <c r="CI345">
        <v>0</v>
      </c>
      <c r="CJ345">
        <v>0</v>
      </c>
      <c r="CK345">
        <v>1</v>
      </c>
      <c r="CL345">
        <v>1</v>
      </c>
      <c r="CM345">
        <v>0</v>
      </c>
      <c r="CN345">
        <v>1</v>
      </c>
      <c r="CO345">
        <v>0</v>
      </c>
      <c r="CP345" s="17">
        <v>1</v>
      </c>
      <c r="CQ345">
        <v>0</v>
      </c>
      <c r="CR345">
        <v>3</v>
      </c>
      <c r="CS345">
        <v>0</v>
      </c>
      <c r="CT345">
        <v>1</v>
      </c>
      <c r="CU345">
        <v>28</v>
      </c>
      <c r="DA345" s="33" t="s">
        <v>85</v>
      </c>
    </row>
    <row r="346" spans="1:105" s="50" customFormat="1" x14ac:dyDescent="0.25">
      <c r="A346" s="50">
        <v>345</v>
      </c>
      <c r="B346" s="50">
        <v>22</v>
      </c>
      <c r="C346" s="51" t="s">
        <v>235</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0</v>
      </c>
      <c r="BQ346" s="50">
        <v>1</v>
      </c>
      <c r="BR346" s="50">
        <v>0</v>
      </c>
      <c r="BS346" s="50">
        <v>0</v>
      </c>
      <c r="BT346" s="50">
        <v>0</v>
      </c>
      <c r="BU346" s="64">
        <v>0</v>
      </c>
      <c r="BV346" s="50">
        <v>0</v>
      </c>
      <c r="BW346" s="50">
        <v>1</v>
      </c>
      <c r="BX346" s="50">
        <v>0</v>
      </c>
      <c r="BY346" s="64">
        <v>0</v>
      </c>
      <c r="BZ346" s="50">
        <v>0</v>
      </c>
      <c r="CA346" s="50">
        <v>0</v>
      </c>
      <c r="CB346" s="50">
        <v>0</v>
      </c>
      <c r="CC346" s="50">
        <v>0</v>
      </c>
      <c r="CD346" s="64">
        <v>1</v>
      </c>
      <c r="CE346" s="50">
        <v>0</v>
      </c>
      <c r="CF346" s="50">
        <v>0</v>
      </c>
      <c r="CG346" s="50">
        <v>1</v>
      </c>
      <c r="CH346" s="50">
        <v>1</v>
      </c>
      <c r="CI346" s="50">
        <v>0</v>
      </c>
      <c r="CJ346" s="50">
        <v>0</v>
      </c>
      <c r="CK346" s="50">
        <v>1</v>
      </c>
      <c r="CL346">
        <v>1</v>
      </c>
      <c r="CM346" s="50">
        <v>0</v>
      </c>
      <c r="CN346" s="50">
        <v>1</v>
      </c>
      <c r="CO346" s="50">
        <v>0</v>
      </c>
      <c r="CP346" s="64">
        <v>1</v>
      </c>
      <c r="CQ346">
        <v>0</v>
      </c>
      <c r="CR346">
        <v>3</v>
      </c>
      <c r="CS346">
        <v>0</v>
      </c>
      <c r="CT346">
        <v>1</v>
      </c>
      <c r="CU346">
        <v>28</v>
      </c>
      <c r="CV346" s="66"/>
      <c r="DA346" s="33" t="s">
        <v>85</v>
      </c>
    </row>
    <row r="347" spans="1:105" x14ac:dyDescent="0.25">
      <c r="A347">
        <v>346</v>
      </c>
      <c r="B347">
        <v>23</v>
      </c>
      <c r="C347" s="24" t="s">
        <v>236</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v>0</v>
      </c>
      <c r="BU347" s="17">
        <v>0</v>
      </c>
      <c r="BV347">
        <v>0</v>
      </c>
      <c r="BW347">
        <v>0</v>
      </c>
      <c r="BX347">
        <v>1</v>
      </c>
      <c r="BY347" s="17">
        <v>0</v>
      </c>
      <c r="BZ347">
        <v>0</v>
      </c>
      <c r="CA347">
        <v>0</v>
      </c>
      <c r="CB347">
        <v>0</v>
      </c>
      <c r="CC347">
        <v>0</v>
      </c>
      <c r="CD347" s="17">
        <v>0</v>
      </c>
      <c r="CE347">
        <v>1</v>
      </c>
      <c r="CF347">
        <v>1</v>
      </c>
      <c r="CG347">
        <v>0</v>
      </c>
      <c r="CH347">
        <v>0</v>
      </c>
      <c r="CI347">
        <v>0</v>
      </c>
      <c r="CJ347">
        <v>0</v>
      </c>
      <c r="CK347">
        <v>1</v>
      </c>
      <c r="CL347">
        <v>0</v>
      </c>
      <c r="CM347">
        <v>1</v>
      </c>
      <c r="CN347">
        <v>0</v>
      </c>
      <c r="CO347">
        <v>1</v>
      </c>
      <c r="CP347" s="17">
        <v>0</v>
      </c>
      <c r="CQ347">
        <v>0</v>
      </c>
      <c r="CR347">
        <v>2</v>
      </c>
      <c r="CS347">
        <v>0</v>
      </c>
      <c r="CT347">
        <v>1</v>
      </c>
      <c r="CU347">
        <v>33</v>
      </c>
      <c r="DA347" s="33" t="s">
        <v>85</v>
      </c>
    </row>
    <row r="348" spans="1:105" x14ac:dyDescent="0.25">
      <c r="A348">
        <v>347</v>
      </c>
      <c r="B348">
        <v>23</v>
      </c>
      <c r="C348" s="24" t="s">
        <v>236</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0</v>
      </c>
      <c r="BR348">
        <v>1</v>
      </c>
      <c r="BS348">
        <v>0</v>
      </c>
      <c r="BT348">
        <v>0</v>
      </c>
      <c r="BU348" s="17">
        <v>0</v>
      </c>
      <c r="BV348">
        <v>0</v>
      </c>
      <c r="BW348">
        <v>0</v>
      </c>
      <c r="BX348">
        <v>1</v>
      </c>
      <c r="BY348" s="17">
        <v>0</v>
      </c>
      <c r="BZ348">
        <v>0</v>
      </c>
      <c r="CA348">
        <v>0</v>
      </c>
      <c r="CB348">
        <v>0</v>
      </c>
      <c r="CC348">
        <v>0</v>
      </c>
      <c r="CD348" s="17">
        <v>0</v>
      </c>
      <c r="CE348">
        <v>1</v>
      </c>
      <c r="CF348">
        <v>1</v>
      </c>
      <c r="CG348">
        <v>0</v>
      </c>
      <c r="CH348">
        <v>0</v>
      </c>
      <c r="CI348">
        <v>0</v>
      </c>
      <c r="CJ348">
        <v>0</v>
      </c>
      <c r="CK348">
        <v>1</v>
      </c>
      <c r="CL348">
        <v>0</v>
      </c>
      <c r="CM348">
        <v>1</v>
      </c>
      <c r="CN348">
        <v>0</v>
      </c>
      <c r="CO348">
        <v>1</v>
      </c>
      <c r="CP348" s="17">
        <v>0</v>
      </c>
      <c r="CQ348">
        <v>0</v>
      </c>
      <c r="CR348">
        <v>2</v>
      </c>
      <c r="CS348">
        <v>0</v>
      </c>
      <c r="CT348">
        <v>1</v>
      </c>
      <c r="CU348">
        <v>33</v>
      </c>
      <c r="DA348" s="33" t="s">
        <v>85</v>
      </c>
    </row>
    <row r="349" spans="1:105" x14ac:dyDescent="0.25">
      <c r="A349">
        <v>348</v>
      </c>
      <c r="B349">
        <v>23</v>
      </c>
      <c r="C349" s="24" t="s">
        <v>236</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v>0</v>
      </c>
      <c r="BU349" s="17">
        <v>1</v>
      </c>
      <c r="BV349">
        <v>0</v>
      </c>
      <c r="BW349">
        <v>0</v>
      </c>
      <c r="BX349">
        <v>1</v>
      </c>
      <c r="BY349" s="17">
        <v>0</v>
      </c>
      <c r="BZ349">
        <v>0</v>
      </c>
      <c r="CA349">
        <v>0</v>
      </c>
      <c r="CB349">
        <v>0</v>
      </c>
      <c r="CC349">
        <v>0</v>
      </c>
      <c r="CD349" s="17">
        <v>1</v>
      </c>
      <c r="CE349">
        <v>1</v>
      </c>
      <c r="CF349">
        <v>1</v>
      </c>
      <c r="CG349">
        <v>0</v>
      </c>
      <c r="CH349">
        <v>0</v>
      </c>
      <c r="CI349">
        <v>0</v>
      </c>
      <c r="CJ349">
        <v>0</v>
      </c>
      <c r="CK349">
        <v>1</v>
      </c>
      <c r="CL349">
        <v>0</v>
      </c>
      <c r="CM349">
        <v>1</v>
      </c>
      <c r="CN349">
        <v>0</v>
      </c>
      <c r="CO349">
        <v>1</v>
      </c>
      <c r="CP349" s="17">
        <v>0</v>
      </c>
      <c r="CQ349">
        <v>0</v>
      </c>
      <c r="CR349">
        <v>2</v>
      </c>
      <c r="CS349">
        <v>0</v>
      </c>
      <c r="CT349">
        <v>1</v>
      </c>
      <c r="CU349">
        <v>33</v>
      </c>
      <c r="DA349" s="33" t="s">
        <v>85</v>
      </c>
    </row>
    <row r="350" spans="1:105" x14ac:dyDescent="0.25">
      <c r="A350">
        <v>349</v>
      </c>
      <c r="B350">
        <v>23</v>
      </c>
      <c r="C350" s="24" t="s">
        <v>236</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v>0</v>
      </c>
      <c r="BU350" s="17">
        <v>0</v>
      </c>
      <c r="BV350">
        <v>0</v>
      </c>
      <c r="BW350">
        <v>0</v>
      </c>
      <c r="BX350">
        <v>1</v>
      </c>
      <c r="BY350" s="17">
        <v>0</v>
      </c>
      <c r="BZ350">
        <v>0</v>
      </c>
      <c r="CA350">
        <v>0</v>
      </c>
      <c r="CB350">
        <v>0</v>
      </c>
      <c r="CC350">
        <v>0</v>
      </c>
      <c r="CD350" s="17">
        <v>0</v>
      </c>
      <c r="CE350">
        <v>1</v>
      </c>
      <c r="CF350">
        <v>1</v>
      </c>
      <c r="CG350">
        <v>0</v>
      </c>
      <c r="CH350">
        <v>0</v>
      </c>
      <c r="CI350">
        <v>0</v>
      </c>
      <c r="CJ350">
        <v>0</v>
      </c>
      <c r="CK350">
        <v>0</v>
      </c>
      <c r="CL350">
        <v>0</v>
      </c>
      <c r="CM350">
        <v>1</v>
      </c>
      <c r="CN350">
        <v>0</v>
      </c>
      <c r="CO350">
        <v>1</v>
      </c>
      <c r="CP350" s="17">
        <v>0</v>
      </c>
      <c r="CQ350">
        <v>0</v>
      </c>
      <c r="CR350">
        <v>2</v>
      </c>
      <c r="CS350">
        <v>0</v>
      </c>
      <c r="CT350">
        <v>1</v>
      </c>
      <c r="CU350">
        <v>33</v>
      </c>
      <c r="DA350" s="33" t="s">
        <v>85</v>
      </c>
    </row>
    <row r="351" spans="1:105" x14ac:dyDescent="0.25">
      <c r="A351">
        <v>350</v>
      </c>
      <c r="B351">
        <v>23</v>
      </c>
      <c r="C351" s="24" t="s">
        <v>236</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0</v>
      </c>
      <c r="BR351">
        <v>1</v>
      </c>
      <c r="BS351">
        <v>0</v>
      </c>
      <c r="BT351">
        <v>0</v>
      </c>
      <c r="BU351" s="17">
        <v>0</v>
      </c>
      <c r="BV351">
        <v>0</v>
      </c>
      <c r="BW351">
        <v>0</v>
      </c>
      <c r="BX351">
        <v>1</v>
      </c>
      <c r="BY351" s="17">
        <v>0</v>
      </c>
      <c r="BZ351">
        <v>0</v>
      </c>
      <c r="CA351">
        <v>0</v>
      </c>
      <c r="CB351">
        <v>0</v>
      </c>
      <c r="CC351">
        <v>0</v>
      </c>
      <c r="CD351" s="17">
        <v>0</v>
      </c>
      <c r="CE351">
        <v>1</v>
      </c>
      <c r="CF351">
        <v>1</v>
      </c>
      <c r="CG351">
        <v>0</v>
      </c>
      <c r="CH351">
        <v>0</v>
      </c>
      <c r="CI351">
        <v>0</v>
      </c>
      <c r="CJ351">
        <v>0</v>
      </c>
      <c r="CK351">
        <v>0</v>
      </c>
      <c r="CL351">
        <v>0</v>
      </c>
      <c r="CM351">
        <v>1</v>
      </c>
      <c r="CN351">
        <v>0</v>
      </c>
      <c r="CO351">
        <v>1</v>
      </c>
      <c r="CP351" s="17">
        <v>0</v>
      </c>
      <c r="CQ351">
        <v>0</v>
      </c>
      <c r="CR351">
        <v>2</v>
      </c>
      <c r="CS351">
        <v>0</v>
      </c>
      <c r="CT351">
        <v>1</v>
      </c>
      <c r="CU351">
        <v>33</v>
      </c>
      <c r="DA351" s="33" t="s">
        <v>85</v>
      </c>
    </row>
    <row r="352" spans="1:105" x14ac:dyDescent="0.25">
      <c r="A352">
        <v>351</v>
      </c>
      <c r="B352">
        <v>23</v>
      </c>
      <c r="C352" s="24" t="s">
        <v>236</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v>0</v>
      </c>
      <c r="BU352" s="17">
        <v>0</v>
      </c>
      <c r="BV352">
        <v>0</v>
      </c>
      <c r="BW352">
        <v>0</v>
      </c>
      <c r="BX352">
        <v>1</v>
      </c>
      <c r="BY352" s="17">
        <v>0</v>
      </c>
      <c r="BZ352">
        <v>0</v>
      </c>
      <c r="CA352">
        <v>0</v>
      </c>
      <c r="CB352">
        <v>0</v>
      </c>
      <c r="CC352">
        <v>0</v>
      </c>
      <c r="CD352" s="17">
        <v>0</v>
      </c>
      <c r="CE352">
        <v>1</v>
      </c>
      <c r="CF352">
        <v>1</v>
      </c>
      <c r="CG352">
        <v>0</v>
      </c>
      <c r="CH352">
        <v>0</v>
      </c>
      <c r="CI352">
        <v>0</v>
      </c>
      <c r="CJ352">
        <v>0</v>
      </c>
      <c r="CK352">
        <v>0</v>
      </c>
      <c r="CL352">
        <v>0</v>
      </c>
      <c r="CM352">
        <v>1</v>
      </c>
      <c r="CN352">
        <v>0</v>
      </c>
      <c r="CO352">
        <v>1</v>
      </c>
      <c r="CP352" s="17">
        <v>0</v>
      </c>
      <c r="CQ352">
        <v>0</v>
      </c>
      <c r="CR352">
        <v>2</v>
      </c>
      <c r="CS352">
        <v>0</v>
      </c>
      <c r="CT352">
        <v>1</v>
      </c>
      <c r="CU352">
        <v>33</v>
      </c>
      <c r="DA352" s="33" t="s">
        <v>85</v>
      </c>
    </row>
    <row r="353" spans="1:105" x14ac:dyDescent="0.25">
      <c r="A353">
        <v>352</v>
      </c>
      <c r="B353">
        <v>23</v>
      </c>
      <c r="C353" s="24" t="s">
        <v>236</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0</v>
      </c>
      <c r="BR353">
        <v>1</v>
      </c>
      <c r="BS353">
        <v>0</v>
      </c>
      <c r="BT353">
        <v>0</v>
      </c>
      <c r="BU353" s="17">
        <v>0</v>
      </c>
      <c r="BV353">
        <v>0</v>
      </c>
      <c r="BW353">
        <v>0</v>
      </c>
      <c r="BX353">
        <v>1</v>
      </c>
      <c r="BY353" s="17">
        <v>0</v>
      </c>
      <c r="BZ353">
        <v>0</v>
      </c>
      <c r="CA353">
        <v>0</v>
      </c>
      <c r="CB353">
        <v>0</v>
      </c>
      <c r="CC353">
        <v>0</v>
      </c>
      <c r="CD353" s="17">
        <v>0</v>
      </c>
      <c r="CE353">
        <v>1</v>
      </c>
      <c r="CF353">
        <v>1</v>
      </c>
      <c r="CG353">
        <v>0</v>
      </c>
      <c r="CH353">
        <v>0</v>
      </c>
      <c r="CI353">
        <v>0</v>
      </c>
      <c r="CJ353">
        <v>0</v>
      </c>
      <c r="CK353">
        <v>0</v>
      </c>
      <c r="CL353">
        <v>0</v>
      </c>
      <c r="CM353">
        <v>1</v>
      </c>
      <c r="CN353">
        <v>0</v>
      </c>
      <c r="CO353">
        <v>1</v>
      </c>
      <c r="CP353" s="17">
        <v>0</v>
      </c>
      <c r="CQ353">
        <v>0</v>
      </c>
      <c r="CR353">
        <v>2</v>
      </c>
      <c r="CS353">
        <v>0</v>
      </c>
      <c r="CT353">
        <v>1</v>
      </c>
      <c r="CU353">
        <v>33</v>
      </c>
      <c r="DA353" s="33" t="s">
        <v>85</v>
      </c>
    </row>
    <row r="354" spans="1:105" x14ac:dyDescent="0.25">
      <c r="A354">
        <v>353</v>
      </c>
      <c r="B354">
        <v>23</v>
      </c>
      <c r="C354" s="24" t="s">
        <v>236</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v>0</v>
      </c>
      <c r="BU354" s="17">
        <v>0</v>
      </c>
      <c r="BV354">
        <v>0</v>
      </c>
      <c r="BW354">
        <v>0</v>
      </c>
      <c r="BX354">
        <v>1</v>
      </c>
      <c r="BY354" s="17">
        <v>0</v>
      </c>
      <c r="BZ354">
        <v>0</v>
      </c>
      <c r="CA354">
        <v>0</v>
      </c>
      <c r="CB354">
        <v>0</v>
      </c>
      <c r="CC354">
        <v>0</v>
      </c>
      <c r="CD354" s="17">
        <v>0</v>
      </c>
      <c r="CE354">
        <v>1</v>
      </c>
      <c r="CF354">
        <v>1</v>
      </c>
      <c r="CG354">
        <v>0</v>
      </c>
      <c r="CH354">
        <v>0</v>
      </c>
      <c r="CI354">
        <v>0</v>
      </c>
      <c r="CJ354">
        <v>0</v>
      </c>
      <c r="CK354">
        <v>1</v>
      </c>
      <c r="CL354">
        <v>0</v>
      </c>
      <c r="CM354">
        <v>1</v>
      </c>
      <c r="CN354">
        <v>0</v>
      </c>
      <c r="CO354">
        <v>0</v>
      </c>
      <c r="CP354" s="17">
        <v>0</v>
      </c>
      <c r="CQ354">
        <v>0</v>
      </c>
      <c r="CR354">
        <v>2</v>
      </c>
      <c r="CS354">
        <v>0</v>
      </c>
      <c r="CT354">
        <v>1</v>
      </c>
      <c r="CU354">
        <v>33</v>
      </c>
      <c r="DA354" s="33" t="s">
        <v>85</v>
      </c>
    </row>
    <row r="355" spans="1:105" x14ac:dyDescent="0.25">
      <c r="A355">
        <v>354</v>
      </c>
      <c r="B355">
        <v>23</v>
      </c>
      <c r="C355" s="24" t="s">
        <v>236</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0</v>
      </c>
      <c r="BR355">
        <v>1</v>
      </c>
      <c r="BS355">
        <v>0</v>
      </c>
      <c r="BT355">
        <v>0</v>
      </c>
      <c r="BU355" s="17">
        <v>0</v>
      </c>
      <c r="BV355">
        <v>0</v>
      </c>
      <c r="BW355">
        <v>0</v>
      </c>
      <c r="BX355">
        <v>1</v>
      </c>
      <c r="BY355" s="17">
        <v>0</v>
      </c>
      <c r="BZ355">
        <v>0</v>
      </c>
      <c r="CA355">
        <v>0</v>
      </c>
      <c r="CB355">
        <v>0</v>
      </c>
      <c r="CC355">
        <v>0</v>
      </c>
      <c r="CD355" s="17">
        <v>0</v>
      </c>
      <c r="CE355">
        <v>1</v>
      </c>
      <c r="CF355">
        <v>1</v>
      </c>
      <c r="CG355">
        <v>0</v>
      </c>
      <c r="CH355">
        <v>0</v>
      </c>
      <c r="CI355">
        <v>0</v>
      </c>
      <c r="CJ355">
        <v>0</v>
      </c>
      <c r="CK355">
        <v>1</v>
      </c>
      <c r="CL355">
        <v>0</v>
      </c>
      <c r="CM355">
        <v>1</v>
      </c>
      <c r="CN355">
        <v>0</v>
      </c>
      <c r="CO355">
        <v>0</v>
      </c>
      <c r="CP355" s="17">
        <v>0</v>
      </c>
      <c r="CQ355">
        <v>0</v>
      </c>
      <c r="CR355">
        <v>2</v>
      </c>
      <c r="CS355">
        <v>0</v>
      </c>
      <c r="CT355">
        <v>1</v>
      </c>
      <c r="CU355">
        <v>33</v>
      </c>
      <c r="DA355" s="33" t="s">
        <v>85</v>
      </c>
    </row>
    <row r="356" spans="1:105" x14ac:dyDescent="0.25">
      <c r="A356">
        <v>355</v>
      </c>
      <c r="B356">
        <v>23</v>
      </c>
      <c r="C356" s="24" t="s">
        <v>236</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v>0</v>
      </c>
      <c r="BU356" s="17">
        <v>0</v>
      </c>
      <c r="BV356">
        <v>0</v>
      </c>
      <c r="BW356">
        <v>0</v>
      </c>
      <c r="BX356">
        <v>1</v>
      </c>
      <c r="BY356" s="17">
        <v>0</v>
      </c>
      <c r="BZ356">
        <v>0</v>
      </c>
      <c r="CA356">
        <v>0</v>
      </c>
      <c r="CB356">
        <v>0</v>
      </c>
      <c r="CC356">
        <v>0</v>
      </c>
      <c r="CD356" s="17">
        <v>0</v>
      </c>
      <c r="CE356">
        <v>1</v>
      </c>
      <c r="CF356">
        <v>1</v>
      </c>
      <c r="CG356">
        <v>0</v>
      </c>
      <c r="CH356">
        <v>0</v>
      </c>
      <c r="CI356">
        <v>0</v>
      </c>
      <c r="CJ356">
        <v>0</v>
      </c>
      <c r="CK356">
        <v>1</v>
      </c>
      <c r="CL356">
        <v>0</v>
      </c>
      <c r="CM356">
        <v>1</v>
      </c>
      <c r="CN356">
        <v>0</v>
      </c>
      <c r="CO356">
        <v>0</v>
      </c>
      <c r="CP356" s="17">
        <v>0</v>
      </c>
      <c r="CQ356">
        <v>0</v>
      </c>
      <c r="CR356">
        <v>2</v>
      </c>
      <c r="CS356">
        <v>0</v>
      </c>
      <c r="CT356">
        <v>1</v>
      </c>
      <c r="CU356">
        <v>33</v>
      </c>
      <c r="DA356" s="33" t="s">
        <v>85</v>
      </c>
    </row>
    <row r="357" spans="1:105" x14ac:dyDescent="0.25">
      <c r="A357">
        <v>356</v>
      </c>
      <c r="B357">
        <v>23</v>
      </c>
      <c r="C357" s="24" t="s">
        <v>236</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0</v>
      </c>
      <c r="BR357">
        <v>1</v>
      </c>
      <c r="BS357">
        <v>0</v>
      </c>
      <c r="BT357">
        <v>0</v>
      </c>
      <c r="BU357" s="17">
        <v>0</v>
      </c>
      <c r="BV357">
        <v>0</v>
      </c>
      <c r="BW357">
        <v>0</v>
      </c>
      <c r="BX357">
        <v>1</v>
      </c>
      <c r="BY357" s="17">
        <v>0</v>
      </c>
      <c r="BZ357">
        <v>0</v>
      </c>
      <c r="CA357">
        <v>0</v>
      </c>
      <c r="CB357">
        <v>0</v>
      </c>
      <c r="CC357">
        <v>0</v>
      </c>
      <c r="CD357" s="17">
        <v>0</v>
      </c>
      <c r="CE357">
        <v>1</v>
      </c>
      <c r="CF357">
        <v>1</v>
      </c>
      <c r="CG357">
        <v>0</v>
      </c>
      <c r="CH357">
        <v>0</v>
      </c>
      <c r="CI357">
        <v>0</v>
      </c>
      <c r="CJ357">
        <v>0</v>
      </c>
      <c r="CK357">
        <v>1</v>
      </c>
      <c r="CL357">
        <v>0</v>
      </c>
      <c r="CM357">
        <v>1</v>
      </c>
      <c r="CN357">
        <v>0</v>
      </c>
      <c r="CO357">
        <v>0</v>
      </c>
      <c r="CP357" s="17">
        <v>0</v>
      </c>
      <c r="CQ357">
        <v>0</v>
      </c>
      <c r="CR357">
        <v>2</v>
      </c>
      <c r="CS357">
        <v>0</v>
      </c>
      <c r="CT357">
        <v>1</v>
      </c>
      <c r="CU357">
        <v>33</v>
      </c>
      <c r="DA357" s="33" t="s">
        <v>85</v>
      </c>
    </row>
    <row r="358" spans="1:105" x14ac:dyDescent="0.25">
      <c r="A358">
        <v>357</v>
      </c>
      <c r="B358">
        <v>23</v>
      </c>
      <c r="C358" s="24" t="s">
        <v>236</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v>0</v>
      </c>
      <c r="BU358" s="17">
        <v>0</v>
      </c>
      <c r="BV358">
        <v>0</v>
      </c>
      <c r="BW358">
        <v>0</v>
      </c>
      <c r="BX358">
        <v>1</v>
      </c>
      <c r="BY358" s="17">
        <v>0</v>
      </c>
      <c r="BZ358">
        <v>0</v>
      </c>
      <c r="CA358">
        <v>0</v>
      </c>
      <c r="CB358">
        <v>0</v>
      </c>
      <c r="CC358">
        <v>0</v>
      </c>
      <c r="CD358" s="17">
        <v>0</v>
      </c>
      <c r="CE358">
        <v>1</v>
      </c>
      <c r="CF358">
        <v>1</v>
      </c>
      <c r="CG358">
        <v>0</v>
      </c>
      <c r="CH358">
        <v>0</v>
      </c>
      <c r="CI358">
        <v>0</v>
      </c>
      <c r="CJ358">
        <v>0</v>
      </c>
      <c r="CK358">
        <v>0</v>
      </c>
      <c r="CL358">
        <v>0</v>
      </c>
      <c r="CM358">
        <v>1</v>
      </c>
      <c r="CN358">
        <v>0</v>
      </c>
      <c r="CO358">
        <v>0</v>
      </c>
      <c r="CP358" s="17">
        <v>0</v>
      </c>
      <c r="CQ358">
        <v>0</v>
      </c>
      <c r="CR358">
        <v>2</v>
      </c>
      <c r="CS358">
        <v>0</v>
      </c>
      <c r="CT358">
        <v>1</v>
      </c>
      <c r="CU358">
        <v>33</v>
      </c>
      <c r="DA358" s="33" t="s">
        <v>85</v>
      </c>
    </row>
    <row r="359" spans="1:105" x14ac:dyDescent="0.25">
      <c r="A359">
        <v>358</v>
      </c>
      <c r="B359">
        <v>23</v>
      </c>
      <c r="C359" s="24" t="s">
        <v>236</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v>0</v>
      </c>
      <c r="BU359" s="17">
        <v>0</v>
      </c>
      <c r="BV359">
        <v>0</v>
      </c>
      <c r="BW359">
        <v>0</v>
      </c>
      <c r="BX359">
        <v>1</v>
      </c>
      <c r="BY359" s="17">
        <v>0</v>
      </c>
      <c r="BZ359">
        <v>0</v>
      </c>
      <c r="CA359">
        <v>0</v>
      </c>
      <c r="CB359">
        <v>0</v>
      </c>
      <c r="CC359">
        <v>0</v>
      </c>
      <c r="CD359" s="17">
        <v>0</v>
      </c>
      <c r="CE359">
        <v>1</v>
      </c>
      <c r="CF359">
        <v>1</v>
      </c>
      <c r="CG359">
        <v>0</v>
      </c>
      <c r="CH359">
        <v>0</v>
      </c>
      <c r="CI359">
        <v>0</v>
      </c>
      <c r="CJ359">
        <v>0</v>
      </c>
      <c r="CK359">
        <v>0</v>
      </c>
      <c r="CL359">
        <v>0</v>
      </c>
      <c r="CM359">
        <v>1</v>
      </c>
      <c r="CN359">
        <v>0</v>
      </c>
      <c r="CO359">
        <v>0</v>
      </c>
      <c r="CP359" s="17">
        <v>0</v>
      </c>
      <c r="CQ359">
        <v>0</v>
      </c>
      <c r="CR359">
        <v>2</v>
      </c>
      <c r="CS359">
        <v>0</v>
      </c>
      <c r="CT359">
        <v>1</v>
      </c>
      <c r="CU359">
        <v>33</v>
      </c>
      <c r="DA359" s="33" t="s">
        <v>85</v>
      </c>
    </row>
    <row r="360" spans="1:105" x14ac:dyDescent="0.25">
      <c r="A360">
        <v>359</v>
      </c>
      <c r="B360">
        <v>23</v>
      </c>
      <c r="C360" s="24" t="s">
        <v>236</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v>0</v>
      </c>
      <c r="BU360" s="17">
        <v>0</v>
      </c>
      <c r="BV360">
        <v>0</v>
      </c>
      <c r="BW360">
        <v>0</v>
      </c>
      <c r="BX360">
        <v>1</v>
      </c>
      <c r="BY360" s="17">
        <v>0</v>
      </c>
      <c r="BZ360">
        <v>0</v>
      </c>
      <c r="CA360">
        <v>0</v>
      </c>
      <c r="CB360">
        <v>0</v>
      </c>
      <c r="CC360">
        <v>0</v>
      </c>
      <c r="CD360" s="17">
        <v>0</v>
      </c>
      <c r="CE360">
        <v>1</v>
      </c>
      <c r="CF360">
        <v>1</v>
      </c>
      <c r="CG360">
        <v>0</v>
      </c>
      <c r="CH360">
        <v>0</v>
      </c>
      <c r="CI360">
        <v>0</v>
      </c>
      <c r="CJ360">
        <v>0</v>
      </c>
      <c r="CK360">
        <v>0</v>
      </c>
      <c r="CL360">
        <v>0</v>
      </c>
      <c r="CM360">
        <v>1</v>
      </c>
      <c r="CN360">
        <v>0</v>
      </c>
      <c r="CO360">
        <v>0</v>
      </c>
      <c r="CP360" s="17">
        <v>0</v>
      </c>
      <c r="CQ360">
        <v>0</v>
      </c>
      <c r="CR360">
        <v>2</v>
      </c>
      <c r="CS360">
        <v>0</v>
      </c>
      <c r="CT360">
        <v>1</v>
      </c>
      <c r="CU360">
        <v>33</v>
      </c>
      <c r="DA360" s="33" t="s">
        <v>85</v>
      </c>
    </row>
    <row r="361" spans="1:105" s="50" customFormat="1" x14ac:dyDescent="0.25">
      <c r="A361" s="50">
        <v>360</v>
      </c>
      <c r="B361" s="50">
        <v>23</v>
      </c>
      <c r="C361" s="51" t="s">
        <v>236</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50">
        <v>0</v>
      </c>
      <c r="BU361" s="64">
        <v>0</v>
      </c>
      <c r="BV361" s="50">
        <v>0</v>
      </c>
      <c r="BW361" s="50">
        <v>0</v>
      </c>
      <c r="BX361" s="50">
        <v>1</v>
      </c>
      <c r="BY361" s="64">
        <v>0</v>
      </c>
      <c r="BZ361" s="50">
        <v>0</v>
      </c>
      <c r="CA361" s="50">
        <v>0</v>
      </c>
      <c r="CB361" s="50">
        <v>0</v>
      </c>
      <c r="CC361" s="50">
        <v>0</v>
      </c>
      <c r="CD361" s="64">
        <v>0</v>
      </c>
      <c r="CE361" s="50">
        <v>1</v>
      </c>
      <c r="CF361" s="50">
        <v>1</v>
      </c>
      <c r="CG361" s="50">
        <v>0</v>
      </c>
      <c r="CH361" s="50">
        <v>0</v>
      </c>
      <c r="CI361" s="50">
        <v>0</v>
      </c>
      <c r="CJ361" s="50">
        <v>0</v>
      </c>
      <c r="CK361" s="50">
        <v>0</v>
      </c>
      <c r="CL361">
        <v>0</v>
      </c>
      <c r="CM361" s="50">
        <v>1</v>
      </c>
      <c r="CN361" s="50">
        <v>0</v>
      </c>
      <c r="CO361" s="50">
        <v>0</v>
      </c>
      <c r="CP361" s="64">
        <v>0</v>
      </c>
      <c r="CQ361">
        <v>0</v>
      </c>
      <c r="CR361">
        <v>2</v>
      </c>
      <c r="CS361">
        <v>0</v>
      </c>
      <c r="CT361">
        <v>1</v>
      </c>
      <c r="CU361">
        <v>33</v>
      </c>
      <c r="CV361" s="66"/>
      <c r="DA361" s="33" t="s">
        <v>85</v>
      </c>
    </row>
    <row r="362" spans="1:105" x14ac:dyDescent="0.25">
      <c r="A362">
        <v>361</v>
      </c>
      <c r="B362">
        <v>24</v>
      </c>
      <c r="C362" s="24" t="s">
        <v>247</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v>0</v>
      </c>
      <c r="BU362" s="17">
        <v>0</v>
      </c>
      <c r="BV362">
        <v>0</v>
      </c>
      <c r="BW362">
        <v>0</v>
      </c>
      <c r="BX362">
        <v>1</v>
      </c>
      <c r="BY362" s="17">
        <v>0</v>
      </c>
      <c r="BZ362">
        <v>0</v>
      </c>
      <c r="CA362">
        <v>0</v>
      </c>
      <c r="CB362">
        <v>0</v>
      </c>
      <c r="CC362">
        <v>0</v>
      </c>
      <c r="CD362" s="17">
        <v>0</v>
      </c>
      <c r="CE362">
        <v>0</v>
      </c>
      <c r="CF362">
        <v>0</v>
      </c>
      <c r="CG362">
        <v>1</v>
      </c>
      <c r="CH362">
        <v>1</v>
      </c>
      <c r="CI362">
        <v>0</v>
      </c>
      <c r="CJ362">
        <v>0</v>
      </c>
      <c r="CK362">
        <v>0</v>
      </c>
      <c r="CL362">
        <v>1</v>
      </c>
      <c r="CM362">
        <v>0</v>
      </c>
      <c r="CN362">
        <v>0</v>
      </c>
      <c r="CO362">
        <v>1</v>
      </c>
      <c r="CP362" s="17">
        <v>1</v>
      </c>
      <c r="CQ362">
        <v>0</v>
      </c>
      <c r="CR362">
        <v>83</v>
      </c>
      <c r="CS362">
        <v>0</v>
      </c>
      <c r="CT362">
        <v>1</v>
      </c>
      <c r="CU362">
        <v>28</v>
      </c>
      <c r="DA362" s="33" t="s">
        <v>85</v>
      </c>
    </row>
    <row r="363" spans="1:105" x14ac:dyDescent="0.25">
      <c r="A363">
        <v>362</v>
      </c>
      <c r="B363">
        <v>24</v>
      </c>
      <c r="C363" s="24" t="s">
        <v>247</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v>0</v>
      </c>
      <c r="BU363" s="17">
        <v>0</v>
      </c>
      <c r="BV363">
        <v>0</v>
      </c>
      <c r="BW363">
        <v>0</v>
      </c>
      <c r="BX363">
        <v>1</v>
      </c>
      <c r="BY363" s="17">
        <v>0</v>
      </c>
      <c r="BZ363">
        <v>0</v>
      </c>
      <c r="CA363">
        <v>0</v>
      </c>
      <c r="CB363">
        <v>0</v>
      </c>
      <c r="CC363">
        <v>0</v>
      </c>
      <c r="CD363" s="17">
        <v>0</v>
      </c>
      <c r="CE363">
        <v>0</v>
      </c>
      <c r="CF363">
        <v>0</v>
      </c>
      <c r="CG363">
        <v>1</v>
      </c>
      <c r="CH363">
        <v>1</v>
      </c>
      <c r="CI363">
        <v>0</v>
      </c>
      <c r="CJ363">
        <v>0</v>
      </c>
      <c r="CK363">
        <v>0</v>
      </c>
      <c r="CL363">
        <v>1</v>
      </c>
      <c r="CM363">
        <v>0</v>
      </c>
      <c r="CN363">
        <v>0</v>
      </c>
      <c r="CO363">
        <v>1</v>
      </c>
      <c r="CP363" s="17">
        <v>1</v>
      </c>
      <c r="CQ363">
        <v>0</v>
      </c>
      <c r="CR363">
        <v>83</v>
      </c>
      <c r="CS363">
        <v>0</v>
      </c>
      <c r="CT363">
        <v>1</v>
      </c>
      <c r="CU363">
        <v>28</v>
      </c>
      <c r="DA363" s="33" t="s">
        <v>85</v>
      </c>
    </row>
    <row r="364" spans="1:105" x14ac:dyDescent="0.25">
      <c r="A364">
        <v>363</v>
      </c>
      <c r="B364">
        <v>24</v>
      </c>
      <c r="C364" s="24" t="s">
        <v>247</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v>0</v>
      </c>
      <c r="BU364" s="17">
        <v>0</v>
      </c>
      <c r="BV364">
        <v>0</v>
      </c>
      <c r="BW364">
        <v>0</v>
      </c>
      <c r="BX364">
        <v>1</v>
      </c>
      <c r="BY364" s="17">
        <v>0</v>
      </c>
      <c r="BZ364">
        <v>0</v>
      </c>
      <c r="CA364">
        <v>0</v>
      </c>
      <c r="CB364">
        <v>0</v>
      </c>
      <c r="CC364">
        <v>0</v>
      </c>
      <c r="CD364" s="17">
        <v>0</v>
      </c>
      <c r="CE364">
        <v>0</v>
      </c>
      <c r="CF364">
        <v>0</v>
      </c>
      <c r="CG364">
        <v>1</v>
      </c>
      <c r="CH364">
        <v>1</v>
      </c>
      <c r="CI364">
        <v>0</v>
      </c>
      <c r="CJ364">
        <v>0</v>
      </c>
      <c r="CK364">
        <v>0</v>
      </c>
      <c r="CL364">
        <v>1</v>
      </c>
      <c r="CM364">
        <v>0</v>
      </c>
      <c r="CN364">
        <v>0</v>
      </c>
      <c r="CO364">
        <v>1</v>
      </c>
      <c r="CP364" s="17">
        <v>1</v>
      </c>
      <c r="CQ364">
        <v>0</v>
      </c>
      <c r="CR364">
        <v>83</v>
      </c>
      <c r="CS364">
        <v>0</v>
      </c>
      <c r="CT364">
        <v>1</v>
      </c>
      <c r="CU364">
        <v>28</v>
      </c>
      <c r="DA364" s="33" t="s">
        <v>85</v>
      </c>
    </row>
    <row r="365" spans="1:105" x14ac:dyDescent="0.25">
      <c r="A365">
        <v>364</v>
      </c>
      <c r="B365">
        <v>24</v>
      </c>
      <c r="C365" s="24" t="s">
        <v>247</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v>0</v>
      </c>
      <c r="BU365" s="17">
        <v>0</v>
      </c>
      <c r="BV365">
        <v>0</v>
      </c>
      <c r="BW365">
        <v>0</v>
      </c>
      <c r="BX365">
        <v>1</v>
      </c>
      <c r="BY365" s="17">
        <v>0</v>
      </c>
      <c r="BZ365">
        <v>0</v>
      </c>
      <c r="CA365">
        <v>0</v>
      </c>
      <c r="CB365">
        <v>0</v>
      </c>
      <c r="CC365">
        <v>0</v>
      </c>
      <c r="CD365" s="17">
        <v>0</v>
      </c>
      <c r="CE365">
        <v>0</v>
      </c>
      <c r="CF365">
        <v>0</v>
      </c>
      <c r="CG365">
        <v>1</v>
      </c>
      <c r="CH365">
        <v>1</v>
      </c>
      <c r="CI365">
        <v>0</v>
      </c>
      <c r="CJ365">
        <v>0</v>
      </c>
      <c r="CK365">
        <v>0</v>
      </c>
      <c r="CL365">
        <v>1</v>
      </c>
      <c r="CM365">
        <v>0</v>
      </c>
      <c r="CN365">
        <v>0</v>
      </c>
      <c r="CO365">
        <v>1</v>
      </c>
      <c r="CP365" s="17">
        <v>1</v>
      </c>
      <c r="CQ365">
        <v>0</v>
      </c>
      <c r="CR365">
        <v>83</v>
      </c>
      <c r="CS365">
        <v>0</v>
      </c>
      <c r="CT365">
        <v>1</v>
      </c>
      <c r="CU365">
        <v>28</v>
      </c>
      <c r="DA365" s="33" t="s">
        <v>85</v>
      </c>
    </row>
    <row r="366" spans="1:105" x14ac:dyDescent="0.25">
      <c r="A366">
        <v>365</v>
      </c>
      <c r="B366">
        <v>24</v>
      </c>
      <c r="C366" s="24" t="s">
        <v>247</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v>0</v>
      </c>
      <c r="BU366" s="17">
        <v>0</v>
      </c>
      <c r="BV366">
        <v>0</v>
      </c>
      <c r="BW366">
        <v>0</v>
      </c>
      <c r="BX366">
        <v>1</v>
      </c>
      <c r="BY366" s="17">
        <v>0</v>
      </c>
      <c r="BZ366">
        <v>0</v>
      </c>
      <c r="CA366">
        <v>0</v>
      </c>
      <c r="CB366">
        <v>0</v>
      </c>
      <c r="CC366">
        <v>0</v>
      </c>
      <c r="CD366" s="17">
        <v>0</v>
      </c>
      <c r="CE366">
        <v>0</v>
      </c>
      <c r="CF366">
        <v>0</v>
      </c>
      <c r="CG366">
        <v>1</v>
      </c>
      <c r="CH366">
        <v>1</v>
      </c>
      <c r="CI366">
        <v>0</v>
      </c>
      <c r="CJ366">
        <v>0</v>
      </c>
      <c r="CK366">
        <v>0</v>
      </c>
      <c r="CL366">
        <v>1</v>
      </c>
      <c r="CM366">
        <v>0</v>
      </c>
      <c r="CN366">
        <v>0</v>
      </c>
      <c r="CO366">
        <v>1</v>
      </c>
      <c r="CP366" s="17">
        <v>1</v>
      </c>
      <c r="CQ366">
        <v>0</v>
      </c>
      <c r="CR366">
        <v>83</v>
      </c>
      <c r="CS366">
        <v>0</v>
      </c>
      <c r="CT366">
        <v>1</v>
      </c>
      <c r="CU366">
        <v>28</v>
      </c>
      <c r="DA366" s="33" t="s">
        <v>85</v>
      </c>
    </row>
    <row r="367" spans="1:105" x14ac:dyDescent="0.25">
      <c r="A367">
        <v>366</v>
      </c>
      <c r="B367">
        <v>24</v>
      </c>
      <c r="C367" s="24" t="s">
        <v>247</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v>0</v>
      </c>
      <c r="BU367" s="17">
        <v>0</v>
      </c>
      <c r="BV367">
        <v>0</v>
      </c>
      <c r="BW367">
        <v>0</v>
      </c>
      <c r="BX367">
        <v>1</v>
      </c>
      <c r="BY367" s="17">
        <v>0</v>
      </c>
      <c r="BZ367">
        <v>0</v>
      </c>
      <c r="CA367">
        <v>0</v>
      </c>
      <c r="CB367">
        <v>0</v>
      </c>
      <c r="CC367">
        <v>0</v>
      </c>
      <c r="CD367" s="17">
        <v>0</v>
      </c>
      <c r="CE367">
        <v>0</v>
      </c>
      <c r="CF367">
        <v>0</v>
      </c>
      <c r="CG367">
        <v>1</v>
      </c>
      <c r="CH367">
        <v>1</v>
      </c>
      <c r="CI367">
        <v>0</v>
      </c>
      <c r="CJ367">
        <v>0</v>
      </c>
      <c r="CK367">
        <v>0</v>
      </c>
      <c r="CL367">
        <v>1</v>
      </c>
      <c r="CM367">
        <v>0</v>
      </c>
      <c r="CN367">
        <v>0</v>
      </c>
      <c r="CO367">
        <v>1</v>
      </c>
      <c r="CP367" s="17">
        <v>1</v>
      </c>
      <c r="CQ367">
        <v>0</v>
      </c>
      <c r="CR367">
        <v>83</v>
      </c>
      <c r="CS367">
        <v>0</v>
      </c>
      <c r="CT367">
        <v>1</v>
      </c>
      <c r="CU367">
        <v>28</v>
      </c>
      <c r="DA367" s="33" t="s">
        <v>85</v>
      </c>
    </row>
    <row r="368" spans="1:105" x14ac:dyDescent="0.25">
      <c r="A368">
        <v>367</v>
      </c>
      <c r="B368">
        <v>24</v>
      </c>
      <c r="C368" s="24" t="s">
        <v>247</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v>0</v>
      </c>
      <c r="BU368" s="17">
        <v>0</v>
      </c>
      <c r="BV368">
        <v>0</v>
      </c>
      <c r="BW368">
        <v>0</v>
      </c>
      <c r="BX368">
        <v>1</v>
      </c>
      <c r="BY368" s="17">
        <v>0</v>
      </c>
      <c r="BZ368">
        <v>0</v>
      </c>
      <c r="CA368">
        <v>0</v>
      </c>
      <c r="CB368">
        <v>0</v>
      </c>
      <c r="CC368">
        <v>0</v>
      </c>
      <c r="CD368" s="17">
        <v>0</v>
      </c>
      <c r="CE368">
        <v>0</v>
      </c>
      <c r="CF368">
        <v>0</v>
      </c>
      <c r="CG368">
        <v>1</v>
      </c>
      <c r="CH368">
        <v>1</v>
      </c>
      <c r="CI368">
        <v>0</v>
      </c>
      <c r="CJ368">
        <v>0</v>
      </c>
      <c r="CK368">
        <v>0</v>
      </c>
      <c r="CL368">
        <v>1</v>
      </c>
      <c r="CM368">
        <v>0</v>
      </c>
      <c r="CN368">
        <v>0</v>
      </c>
      <c r="CO368">
        <v>1</v>
      </c>
      <c r="CP368" s="17">
        <v>1</v>
      </c>
      <c r="CQ368">
        <v>0</v>
      </c>
      <c r="CR368">
        <v>83</v>
      </c>
      <c r="CS368">
        <v>0</v>
      </c>
      <c r="CT368">
        <v>1</v>
      </c>
      <c r="CU368">
        <v>28</v>
      </c>
      <c r="DA368" s="33" t="s">
        <v>85</v>
      </c>
    </row>
    <row r="369" spans="1:105" x14ac:dyDescent="0.25">
      <c r="A369">
        <v>368</v>
      </c>
      <c r="B369">
        <v>24</v>
      </c>
      <c r="C369" s="24" t="s">
        <v>247</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v>0</v>
      </c>
      <c r="BU369" s="17">
        <v>0</v>
      </c>
      <c r="BV369">
        <v>0</v>
      </c>
      <c r="BW369">
        <v>0</v>
      </c>
      <c r="BX369">
        <v>1</v>
      </c>
      <c r="BY369" s="17">
        <v>0</v>
      </c>
      <c r="BZ369">
        <v>0</v>
      </c>
      <c r="CA369">
        <v>0</v>
      </c>
      <c r="CB369">
        <v>0</v>
      </c>
      <c r="CC369">
        <v>0</v>
      </c>
      <c r="CD369" s="17">
        <v>0</v>
      </c>
      <c r="CE369">
        <v>0</v>
      </c>
      <c r="CF369">
        <v>0</v>
      </c>
      <c r="CG369">
        <v>1</v>
      </c>
      <c r="CH369">
        <v>1</v>
      </c>
      <c r="CI369">
        <v>0</v>
      </c>
      <c r="CJ369">
        <v>0</v>
      </c>
      <c r="CK369">
        <v>0</v>
      </c>
      <c r="CL369">
        <v>1</v>
      </c>
      <c r="CM369">
        <v>0</v>
      </c>
      <c r="CN369">
        <v>0</v>
      </c>
      <c r="CO369">
        <v>1</v>
      </c>
      <c r="CP369" s="17">
        <v>1</v>
      </c>
      <c r="CQ369">
        <v>0</v>
      </c>
      <c r="CR369">
        <v>83</v>
      </c>
      <c r="CS369">
        <v>0</v>
      </c>
      <c r="CT369">
        <v>1</v>
      </c>
      <c r="CU369">
        <v>28</v>
      </c>
      <c r="DA369" s="33" t="s">
        <v>85</v>
      </c>
    </row>
    <row r="370" spans="1:105" x14ac:dyDescent="0.25">
      <c r="A370">
        <v>369</v>
      </c>
      <c r="B370">
        <v>24</v>
      </c>
      <c r="C370" s="24" t="s">
        <v>247</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v>0</v>
      </c>
      <c r="BU370" s="17">
        <v>0</v>
      </c>
      <c r="BV370">
        <v>0</v>
      </c>
      <c r="BW370">
        <v>0</v>
      </c>
      <c r="BX370">
        <v>1</v>
      </c>
      <c r="BY370" s="17">
        <v>0</v>
      </c>
      <c r="BZ370">
        <v>0</v>
      </c>
      <c r="CA370">
        <v>0</v>
      </c>
      <c r="CB370">
        <v>0</v>
      </c>
      <c r="CC370">
        <v>0</v>
      </c>
      <c r="CD370" s="17">
        <v>0</v>
      </c>
      <c r="CE370">
        <v>0</v>
      </c>
      <c r="CF370">
        <v>0</v>
      </c>
      <c r="CG370">
        <v>1</v>
      </c>
      <c r="CH370">
        <v>1</v>
      </c>
      <c r="CI370">
        <v>0</v>
      </c>
      <c r="CJ370">
        <v>0</v>
      </c>
      <c r="CK370">
        <v>0</v>
      </c>
      <c r="CL370">
        <v>1</v>
      </c>
      <c r="CM370">
        <v>0</v>
      </c>
      <c r="CN370">
        <v>0</v>
      </c>
      <c r="CO370">
        <v>1</v>
      </c>
      <c r="CP370" s="17">
        <v>1</v>
      </c>
      <c r="CQ370">
        <v>0</v>
      </c>
      <c r="CR370">
        <v>83</v>
      </c>
      <c r="CS370">
        <v>0</v>
      </c>
      <c r="CT370">
        <v>1</v>
      </c>
      <c r="CU370">
        <v>28</v>
      </c>
      <c r="DA370" s="33" t="s">
        <v>85</v>
      </c>
    </row>
    <row r="371" spans="1:105" x14ac:dyDescent="0.25">
      <c r="A371">
        <v>370</v>
      </c>
      <c r="B371">
        <v>24</v>
      </c>
      <c r="C371" s="24" t="s">
        <v>247</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v>0</v>
      </c>
      <c r="BU371" s="17">
        <v>0</v>
      </c>
      <c r="BV371">
        <v>0</v>
      </c>
      <c r="BW371">
        <v>0</v>
      </c>
      <c r="BX371">
        <v>1</v>
      </c>
      <c r="BY371" s="17">
        <v>0</v>
      </c>
      <c r="BZ371">
        <v>0</v>
      </c>
      <c r="CA371">
        <v>0</v>
      </c>
      <c r="CB371">
        <v>0</v>
      </c>
      <c r="CC371">
        <v>0</v>
      </c>
      <c r="CD371" s="17">
        <v>0</v>
      </c>
      <c r="CE371">
        <v>0</v>
      </c>
      <c r="CF371">
        <v>0</v>
      </c>
      <c r="CG371">
        <v>1</v>
      </c>
      <c r="CH371">
        <v>1</v>
      </c>
      <c r="CI371">
        <v>0</v>
      </c>
      <c r="CJ371">
        <v>0</v>
      </c>
      <c r="CK371">
        <v>0</v>
      </c>
      <c r="CL371">
        <v>1</v>
      </c>
      <c r="CM371">
        <v>0</v>
      </c>
      <c r="CN371">
        <v>0</v>
      </c>
      <c r="CO371">
        <v>1</v>
      </c>
      <c r="CP371" s="17">
        <v>1</v>
      </c>
      <c r="CQ371">
        <v>0</v>
      </c>
      <c r="CR371">
        <v>83</v>
      </c>
      <c r="CS371">
        <v>0</v>
      </c>
      <c r="CT371">
        <v>1</v>
      </c>
      <c r="CU371">
        <v>28</v>
      </c>
      <c r="DA371" s="33" t="s">
        <v>85</v>
      </c>
    </row>
    <row r="372" spans="1:105" x14ac:dyDescent="0.25">
      <c r="A372">
        <v>371</v>
      </c>
      <c r="B372">
        <v>24</v>
      </c>
      <c r="C372" s="24" t="s">
        <v>247</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v>0</v>
      </c>
      <c r="BU372" s="17">
        <v>0</v>
      </c>
      <c r="BV372">
        <v>0</v>
      </c>
      <c r="BW372">
        <v>0</v>
      </c>
      <c r="BX372">
        <v>1</v>
      </c>
      <c r="BY372" s="17">
        <v>0</v>
      </c>
      <c r="BZ372">
        <v>0</v>
      </c>
      <c r="CA372">
        <v>0</v>
      </c>
      <c r="CB372">
        <v>0</v>
      </c>
      <c r="CC372">
        <v>0</v>
      </c>
      <c r="CD372" s="17">
        <v>0</v>
      </c>
      <c r="CE372">
        <v>0</v>
      </c>
      <c r="CF372">
        <v>0</v>
      </c>
      <c r="CG372">
        <v>1</v>
      </c>
      <c r="CH372">
        <v>1</v>
      </c>
      <c r="CI372">
        <v>0</v>
      </c>
      <c r="CJ372">
        <v>0</v>
      </c>
      <c r="CK372">
        <v>0</v>
      </c>
      <c r="CL372">
        <v>1</v>
      </c>
      <c r="CM372">
        <v>0</v>
      </c>
      <c r="CN372">
        <v>0</v>
      </c>
      <c r="CO372">
        <v>1</v>
      </c>
      <c r="CP372" s="17">
        <v>1</v>
      </c>
      <c r="CQ372">
        <v>0</v>
      </c>
      <c r="CR372">
        <v>83</v>
      </c>
      <c r="CS372">
        <v>0</v>
      </c>
      <c r="CT372">
        <v>1</v>
      </c>
      <c r="CU372">
        <v>28</v>
      </c>
      <c r="DA372" s="33" t="s">
        <v>85</v>
      </c>
    </row>
    <row r="373" spans="1:105" x14ac:dyDescent="0.25">
      <c r="A373">
        <v>372</v>
      </c>
      <c r="B373">
        <v>24</v>
      </c>
      <c r="C373" s="24" t="s">
        <v>247</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v>0</v>
      </c>
      <c r="BU373" s="17">
        <v>0</v>
      </c>
      <c r="BV373">
        <v>0</v>
      </c>
      <c r="BW373">
        <v>0</v>
      </c>
      <c r="BX373">
        <v>1</v>
      </c>
      <c r="BY373" s="17">
        <v>0</v>
      </c>
      <c r="BZ373">
        <v>0</v>
      </c>
      <c r="CA373">
        <v>0</v>
      </c>
      <c r="CB373">
        <v>0</v>
      </c>
      <c r="CC373">
        <v>0</v>
      </c>
      <c r="CD373" s="17">
        <v>0</v>
      </c>
      <c r="CE373">
        <v>0</v>
      </c>
      <c r="CF373">
        <v>0</v>
      </c>
      <c r="CG373">
        <v>1</v>
      </c>
      <c r="CH373">
        <v>1</v>
      </c>
      <c r="CI373">
        <v>0</v>
      </c>
      <c r="CJ373">
        <v>0</v>
      </c>
      <c r="CK373">
        <v>0</v>
      </c>
      <c r="CL373">
        <v>1</v>
      </c>
      <c r="CM373">
        <v>0</v>
      </c>
      <c r="CN373">
        <v>0</v>
      </c>
      <c r="CO373">
        <v>1</v>
      </c>
      <c r="CP373" s="17">
        <v>1</v>
      </c>
      <c r="CQ373">
        <v>0</v>
      </c>
      <c r="CR373">
        <v>83</v>
      </c>
      <c r="CS373">
        <v>0</v>
      </c>
      <c r="CT373">
        <v>1</v>
      </c>
      <c r="CU373">
        <v>28</v>
      </c>
      <c r="DA373" s="33" t="s">
        <v>85</v>
      </c>
    </row>
    <row r="374" spans="1:105" x14ac:dyDescent="0.25">
      <c r="A374">
        <v>373</v>
      </c>
      <c r="B374">
        <v>24</v>
      </c>
      <c r="C374" s="24" t="s">
        <v>247</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v>0</v>
      </c>
      <c r="BU374" s="17">
        <v>0</v>
      </c>
      <c r="BV374">
        <v>0</v>
      </c>
      <c r="BW374">
        <v>0</v>
      </c>
      <c r="BX374">
        <v>1</v>
      </c>
      <c r="BY374" s="17">
        <v>0</v>
      </c>
      <c r="BZ374">
        <v>0</v>
      </c>
      <c r="CA374">
        <v>0</v>
      </c>
      <c r="CB374">
        <v>0</v>
      </c>
      <c r="CC374">
        <v>0</v>
      </c>
      <c r="CD374" s="17">
        <v>0</v>
      </c>
      <c r="CE374">
        <v>0</v>
      </c>
      <c r="CF374">
        <v>0</v>
      </c>
      <c r="CG374">
        <v>1</v>
      </c>
      <c r="CH374">
        <v>1</v>
      </c>
      <c r="CI374">
        <v>0</v>
      </c>
      <c r="CJ374">
        <v>0</v>
      </c>
      <c r="CK374">
        <v>0</v>
      </c>
      <c r="CL374">
        <v>1</v>
      </c>
      <c r="CM374">
        <v>0</v>
      </c>
      <c r="CN374">
        <v>0</v>
      </c>
      <c r="CO374">
        <v>1</v>
      </c>
      <c r="CP374" s="17">
        <v>1</v>
      </c>
      <c r="CQ374">
        <v>0</v>
      </c>
      <c r="CR374">
        <v>83</v>
      </c>
      <c r="CS374">
        <v>0</v>
      </c>
      <c r="CT374">
        <v>1</v>
      </c>
      <c r="CU374">
        <v>28</v>
      </c>
      <c r="DA374" s="33" t="s">
        <v>85</v>
      </c>
    </row>
    <row r="375" spans="1:105" x14ac:dyDescent="0.25">
      <c r="A375">
        <v>374</v>
      </c>
      <c r="B375">
        <v>24</v>
      </c>
      <c r="C375" s="24" t="s">
        <v>247</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v>0</v>
      </c>
      <c r="BU375" s="17">
        <v>0</v>
      </c>
      <c r="BV375">
        <v>0</v>
      </c>
      <c r="BW375">
        <v>0</v>
      </c>
      <c r="BX375">
        <v>1</v>
      </c>
      <c r="BY375" s="17">
        <v>0</v>
      </c>
      <c r="BZ375">
        <v>0</v>
      </c>
      <c r="CA375">
        <v>0</v>
      </c>
      <c r="CB375">
        <v>0</v>
      </c>
      <c r="CC375">
        <v>0</v>
      </c>
      <c r="CD375" s="17">
        <v>0</v>
      </c>
      <c r="CE375">
        <v>0</v>
      </c>
      <c r="CF375">
        <v>0</v>
      </c>
      <c r="CG375">
        <v>1</v>
      </c>
      <c r="CH375">
        <v>1</v>
      </c>
      <c r="CI375">
        <v>0</v>
      </c>
      <c r="CJ375">
        <v>0</v>
      </c>
      <c r="CK375">
        <v>0</v>
      </c>
      <c r="CL375">
        <v>1</v>
      </c>
      <c r="CM375">
        <v>0</v>
      </c>
      <c r="CN375">
        <v>0</v>
      </c>
      <c r="CO375">
        <v>1</v>
      </c>
      <c r="CP375" s="17">
        <v>1</v>
      </c>
      <c r="CQ375">
        <v>0</v>
      </c>
      <c r="CR375">
        <v>83</v>
      </c>
      <c r="CS375">
        <v>0</v>
      </c>
      <c r="CT375">
        <v>1</v>
      </c>
      <c r="CU375">
        <v>28</v>
      </c>
      <c r="DA375" s="33" t="s">
        <v>85</v>
      </c>
    </row>
    <row r="376" spans="1:105" x14ac:dyDescent="0.25">
      <c r="A376">
        <v>375</v>
      </c>
      <c r="B376">
        <v>24</v>
      </c>
      <c r="C376" s="24" t="s">
        <v>247</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0</v>
      </c>
      <c r="BS376">
        <v>1</v>
      </c>
      <c r="BT376">
        <v>0</v>
      </c>
      <c r="BU376" s="17">
        <v>0</v>
      </c>
      <c r="BV376">
        <v>0</v>
      </c>
      <c r="BW376">
        <v>0</v>
      </c>
      <c r="BX376">
        <v>1</v>
      </c>
      <c r="BY376" s="17">
        <v>0</v>
      </c>
      <c r="BZ376">
        <v>0</v>
      </c>
      <c r="CA376">
        <v>0</v>
      </c>
      <c r="CB376">
        <v>0</v>
      </c>
      <c r="CC376">
        <v>0</v>
      </c>
      <c r="CD376" s="17">
        <v>0</v>
      </c>
      <c r="CE376">
        <v>0</v>
      </c>
      <c r="CF376">
        <v>0</v>
      </c>
      <c r="CG376">
        <v>1</v>
      </c>
      <c r="CH376">
        <v>1</v>
      </c>
      <c r="CI376">
        <v>0</v>
      </c>
      <c r="CJ376">
        <v>0</v>
      </c>
      <c r="CK376">
        <v>0</v>
      </c>
      <c r="CL376">
        <v>1</v>
      </c>
      <c r="CM376">
        <v>0</v>
      </c>
      <c r="CN376">
        <v>0</v>
      </c>
      <c r="CO376">
        <v>1</v>
      </c>
      <c r="CP376" s="17">
        <v>1</v>
      </c>
      <c r="CQ376">
        <v>0</v>
      </c>
      <c r="CR376">
        <v>83</v>
      </c>
      <c r="CS376">
        <v>0</v>
      </c>
      <c r="CT376">
        <v>1</v>
      </c>
      <c r="CU376">
        <v>28</v>
      </c>
      <c r="DA376" s="33" t="s">
        <v>85</v>
      </c>
    </row>
    <row r="377" spans="1:105" x14ac:dyDescent="0.25">
      <c r="A377">
        <v>376</v>
      </c>
      <c r="B377">
        <v>24</v>
      </c>
      <c r="C377" s="24" t="s">
        <v>247</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0</v>
      </c>
      <c r="BS377">
        <v>1</v>
      </c>
      <c r="BT377">
        <v>0</v>
      </c>
      <c r="BU377" s="17">
        <v>0</v>
      </c>
      <c r="BV377">
        <v>0</v>
      </c>
      <c r="BW377">
        <v>0</v>
      </c>
      <c r="BX377">
        <v>1</v>
      </c>
      <c r="BY377" s="17">
        <v>0</v>
      </c>
      <c r="BZ377">
        <v>0</v>
      </c>
      <c r="CA377">
        <v>0</v>
      </c>
      <c r="CB377">
        <v>0</v>
      </c>
      <c r="CC377">
        <v>0</v>
      </c>
      <c r="CD377" s="17">
        <v>0</v>
      </c>
      <c r="CE377">
        <v>0</v>
      </c>
      <c r="CF377">
        <v>0</v>
      </c>
      <c r="CG377">
        <v>1</v>
      </c>
      <c r="CH377">
        <v>1</v>
      </c>
      <c r="CI377">
        <v>0</v>
      </c>
      <c r="CJ377">
        <v>0</v>
      </c>
      <c r="CK377">
        <v>0</v>
      </c>
      <c r="CL377">
        <v>1</v>
      </c>
      <c r="CM377">
        <v>0</v>
      </c>
      <c r="CN377">
        <v>0</v>
      </c>
      <c r="CO377">
        <v>1</v>
      </c>
      <c r="CP377" s="17">
        <v>1</v>
      </c>
      <c r="CQ377">
        <v>0</v>
      </c>
      <c r="CR377">
        <v>83</v>
      </c>
      <c r="CS377">
        <v>0</v>
      </c>
      <c r="CT377">
        <v>1</v>
      </c>
      <c r="CU377">
        <v>28</v>
      </c>
      <c r="DA377" s="33" t="s">
        <v>85</v>
      </c>
    </row>
    <row r="378" spans="1:105" x14ac:dyDescent="0.25">
      <c r="A378">
        <v>377</v>
      </c>
      <c r="B378">
        <v>24</v>
      </c>
      <c r="C378" s="24" t="s">
        <v>247</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0</v>
      </c>
      <c r="BS378">
        <v>1</v>
      </c>
      <c r="BT378">
        <v>0</v>
      </c>
      <c r="BU378" s="17">
        <v>0</v>
      </c>
      <c r="BV378">
        <v>0</v>
      </c>
      <c r="BW378">
        <v>0</v>
      </c>
      <c r="BX378">
        <v>1</v>
      </c>
      <c r="BY378" s="17">
        <v>0</v>
      </c>
      <c r="BZ378">
        <v>0</v>
      </c>
      <c r="CA378">
        <v>0</v>
      </c>
      <c r="CB378">
        <v>0</v>
      </c>
      <c r="CC378">
        <v>0</v>
      </c>
      <c r="CD378" s="17">
        <v>0</v>
      </c>
      <c r="CE378">
        <v>0</v>
      </c>
      <c r="CF378">
        <v>0</v>
      </c>
      <c r="CG378">
        <v>1</v>
      </c>
      <c r="CH378">
        <v>1</v>
      </c>
      <c r="CI378">
        <v>0</v>
      </c>
      <c r="CJ378">
        <v>0</v>
      </c>
      <c r="CK378">
        <v>0</v>
      </c>
      <c r="CL378">
        <v>1</v>
      </c>
      <c r="CM378">
        <v>0</v>
      </c>
      <c r="CN378">
        <v>0</v>
      </c>
      <c r="CO378">
        <v>1</v>
      </c>
      <c r="CP378" s="17">
        <v>1</v>
      </c>
      <c r="CQ378">
        <v>0</v>
      </c>
      <c r="CR378">
        <v>83</v>
      </c>
      <c r="CS378">
        <v>0</v>
      </c>
      <c r="CT378">
        <v>1</v>
      </c>
      <c r="CU378">
        <v>28</v>
      </c>
      <c r="DA378" s="33" t="s">
        <v>85</v>
      </c>
    </row>
    <row r="379" spans="1:105" x14ac:dyDescent="0.25">
      <c r="A379">
        <v>378</v>
      </c>
      <c r="B379">
        <v>24</v>
      </c>
      <c r="C379" s="24" t="s">
        <v>247</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0</v>
      </c>
      <c r="BS379">
        <v>1</v>
      </c>
      <c r="BT379">
        <v>0</v>
      </c>
      <c r="BU379" s="17">
        <v>0</v>
      </c>
      <c r="BV379">
        <v>0</v>
      </c>
      <c r="BW379">
        <v>0</v>
      </c>
      <c r="BX379">
        <v>1</v>
      </c>
      <c r="BY379" s="17">
        <v>0</v>
      </c>
      <c r="BZ379">
        <v>0</v>
      </c>
      <c r="CA379">
        <v>0</v>
      </c>
      <c r="CB379">
        <v>0</v>
      </c>
      <c r="CC379">
        <v>0</v>
      </c>
      <c r="CD379" s="17">
        <v>0</v>
      </c>
      <c r="CE379">
        <v>0</v>
      </c>
      <c r="CF379">
        <v>0</v>
      </c>
      <c r="CG379">
        <v>1</v>
      </c>
      <c r="CH379">
        <v>1</v>
      </c>
      <c r="CI379">
        <v>0</v>
      </c>
      <c r="CJ379">
        <v>0</v>
      </c>
      <c r="CK379">
        <v>0</v>
      </c>
      <c r="CL379">
        <v>1</v>
      </c>
      <c r="CM379">
        <v>0</v>
      </c>
      <c r="CN379">
        <v>0</v>
      </c>
      <c r="CO379">
        <v>1</v>
      </c>
      <c r="CP379" s="17">
        <v>1</v>
      </c>
      <c r="CQ379">
        <v>0</v>
      </c>
      <c r="CR379">
        <v>83</v>
      </c>
      <c r="CS379">
        <v>0</v>
      </c>
      <c r="CT379">
        <v>1</v>
      </c>
      <c r="CU379">
        <v>28</v>
      </c>
      <c r="DA379" s="33" t="s">
        <v>85</v>
      </c>
    </row>
    <row r="380" spans="1:105" x14ac:dyDescent="0.25">
      <c r="A380">
        <v>379</v>
      </c>
      <c r="B380">
        <v>24</v>
      </c>
      <c r="C380" s="24" t="s">
        <v>247</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0</v>
      </c>
      <c r="BS380">
        <v>1</v>
      </c>
      <c r="BT380">
        <v>0</v>
      </c>
      <c r="BU380" s="17">
        <v>0</v>
      </c>
      <c r="BV380">
        <v>0</v>
      </c>
      <c r="BW380">
        <v>0</v>
      </c>
      <c r="BX380">
        <v>1</v>
      </c>
      <c r="BY380" s="17">
        <v>0</v>
      </c>
      <c r="BZ380">
        <v>0</v>
      </c>
      <c r="CA380">
        <v>0</v>
      </c>
      <c r="CB380">
        <v>0</v>
      </c>
      <c r="CC380">
        <v>0</v>
      </c>
      <c r="CD380" s="17">
        <v>0</v>
      </c>
      <c r="CE380">
        <v>0</v>
      </c>
      <c r="CF380">
        <v>0</v>
      </c>
      <c r="CG380">
        <v>1</v>
      </c>
      <c r="CH380">
        <v>1</v>
      </c>
      <c r="CI380">
        <v>0</v>
      </c>
      <c r="CJ380">
        <v>0</v>
      </c>
      <c r="CK380">
        <v>0</v>
      </c>
      <c r="CL380">
        <v>1</v>
      </c>
      <c r="CM380">
        <v>0</v>
      </c>
      <c r="CN380">
        <v>0</v>
      </c>
      <c r="CO380">
        <v>1</v>
      </c>
      <c r="CP380" s="17">
        <v>1</v>
      </c>
      <c r="CQ380">
        <v>0</v>
      </c>
      <c r="CR380">
        <v>83</v>
      </c>
      <c r="CS380">
        <v>0</v>
      </c>
      <c r="CT380">
        <v>1</v>
      </c>
      <c r="CU380">
        <v>28</v>
      </c>
      <c r="DA380" s="33" t="s">
        <v>85</v>
      </c>
    </row>
    <row r="381" spans="1:105" x14ac:dyDescent="0.25">
      <c r="A381">
        <v>380</v>
      </c>
      <c r="B381">
        <v>24</v>
      </c>
      <c r="C381" s="24" t="s">
        <v>247</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0</v>
      </c>
      <c r="BS381">
        <v>1</v>
      </c>
      <c r="BT381">
        <v>0</v>
      </c>
      <c r="BU381" s="17">
        <v>0</v>
      </c>
      <c r="BV381">
        <v>0</v>
      </c>
      <c r="BW381">
        <v>0</v>
      </c>
      <c r="BX381">
        <v>1</v>
      </c>
      <c r="BY381" s="17">
        <v>0</v>
      </c>
      <c r="BZ381">
        <v>0</v>
      </c>
      <c r="CA381">
        <v>0</v>
      </c>
      <c r="CB381">
        <v>0</v>
      </c>
      <c r="CC381">
        <v>0</v>
      </c>
      <c r="CD381" s="17">
        <v>0</v>
      </c>
      <c r="CE381">
        <v>0</v>
      </c>
      <c r="CF381">
        <v>0</v>
      </c>
      <c r="CG381">
        <v>1</v>
      </c>
      <c r="CH381">
        <v>1</v>
      </c>
      <c r="CI381">
        <v>0</v>
      </c>
      <c r="CJ381">
        <v>0</v>
      </c>
      <c r="CK381">
        <v>0</v>
      </c>
      <c r="CL381">
        <v>1</v>
      </c>
      <c r="CM381">
        <v>0</v>
      </c>
      <c r="CN381">
        <v>0</v>
      </c>
      <c r="CO381">
        <v>1</v>
      </c>
      <c r="CP381" s="17">
        <v>1</v>
      </c>
      <c r="CQ381">
        <v>0</v>
      </c>
      <c r="CR381">
        <v>83</v>
      </c>
      <c r="CS381">
        <v>0</v>
      </c>
      <c r="CT381">
        <v>1</v>
      </c>
      <c r="CU381">
        <v>28</v>
      </c>
      <c r="DA381" s="33" t="s">
        <v>85</v>
      </c>
    </row>
    <row r="382" spans="1:105" x14ac:dyDescent="0.25">
      <c r="A382">
        <v>381</v>
      </c>
      <c r="B382">
        <v>24</v>
      </c>
      <c r="C382" s="24" t="s">
        <v>247</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0</v>
      </c>
      <c r="BS382">
        <v>1</v>
      </c>
      <c r="BT382">
        <v>0</v>
      </c>
      <c r="BU382" s="17">
        <v>0</v>
      </c>
      <c r="BV382">
        <v>0</v>
      </c>
      <c r="BW382">
        <v>0</v>
      </c>
      <c r="BX382">
        <v>1</v>
      </c>
      <c r="BY382" s="17">
        <v>0</v>
      </c>
      <c r="BZ382">
        <v>0</v>
      </c>
      <c r="CA382">
        <v>0</v>
      </c>
      <c r="CB382">
        <v>0</v>
      </c>
      <c r="CC382">
        <v>0</v>
      </c>
      <c r="CD382" s="17">
        <v>0</v>
      </c>
      <c r="CE382">
        <v>0</v>
      </c>
      <c r="CF382">
        <v>0</v>
      </c>
      <c r="CG382">
        <v>1</v>
      </c>
      <c r="CH382">
        <v>1</v>
      </c>
      <c r="CI382">
        <v>0</v>
      </c>
      <c r="CJ382">
        <v>0</v>
      </c>
      <c r="CK382">
        <v>0</v>
      </c>
      <c r="CL382">
        <v>1</v>
      </c>
      <c r="CM382">
        <v>0</v>
      </c>
      <c r="CN382">
        <v>0</v>
      </c>
      <c r="CO382">
        <v>1</v>
      </c>
      <c r="CP382" s="17">
        <v>1</v>
      </c>
      <c r="CQ382">
        <v>0</v>
      </c>
      <c r="CR382">
        <v>83</v>
      </c>
      <c r="CS382">
        <v>0</v>
      </c>
      <c r="CT382">
        <v>1</v>
      </c>
      <c r="CU382">
        <v>28</v>
      </c>
      <c r="DA382" s="33" t="s">
        <v>85</v>
      </c>
    </row>
    <row r="383" spans="1:105" x14ac:dyDescent="0.25">
      <c r="A383">
        <v>382</v>
      </c>
      <c r="B383">
        <v>24</v>
      </c>
      <c r="C383" s="24" t="s">
        <v>247</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0</v>
      </c>
      <c r="BS383">
        <v>1</v>
      </c>
      <c r="BT383">
        <v>0</v>
      </c>
      <c r="BU383" s="17">
        <v>0</v>
      </c>
      <c r="BV383">
        <v>0</v>
      </c>
      <c r="BW383">
        <v>0</v>
      </c>
      <c r="BX383">
        <v>1</v>
      </c>
      <c r="BY383" s="17">
        <v>0</v>
      </c>
      <c r="BZ383">
        <v>0</v>
      </c>
      <c r="CA383">
        <v>0</v>
      </c>
      <c r="CB383">
        <v>0</v>
      </c>
      <c r="CC383">
        <v>0</v>
      </c>
      <c r="CD383" s="17">
        <v>0</v>
      </c>
      <c r="CE383">
        <v>0</v>
      </c>
      <c r="CF383">
        <v>0</v>
      </c>
      <c r="CG383">
        <v>1</v>
      </c>
      <c r="CH383">
        <v>1</v>
      </c>
      <c r="CI383">
        <v>0</v>
      </c>
      <c r="CJ383">
        <v>0</v>
      </c>
      <c r="CK383">
        <v>0</v>
      </c>
      <c r="CL383">
        <v>1</v>
      </c>
      <c r="CM383">
        <v>0</v>
      </c>
      <c r="CN383">
        <v>0</v>
      </c>
      <c r="CO383">
        <v>1</v>
      </c>
      <c r="CP383" s="17">
        <v>1</v>
      </c>
      <c r="CQ383">
        <v>0</v>
      </c>
      <c r="CR383">
        <v>83</v>
      </c>
      <c r="CS383">
        <v>0</v>
      </c>
      <c r="CT383">
        <v>1</v>
      </c>
      <c r="CU383">
        <v>28</v>
      </c>
      <c r="DA383" s="33" t="s">
        <v>85</v>
      </c>
    </row>
    <row r="384" spans="1:105" x14ac:dyDescent="0.25">
      <c r="A384">
        <v>383</v>
      </c>
      <c r="B384">
        <v>24</v>
      </c>
      <c r="C384" s="24" t="s">
        <v>247</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0</v>
      </c>
      <c r="BS384">
        <v>1</v>
      </c>
      <c r="BT384">
        <v>0</v>
      </c>
      <c r="BU384" s="17">
        <v>0</v>
      </c>
      <c r="BV384">
        <v>0</v>
      </c>
      <c r="BW384">
        <v>0</v>
      </c>
      <c r="BX384">
        <v>1</v>
      </c>
      <c r="BY384" s="17">
        <v>0</v>
      </c>
      <c r="BZ384">
        <v>0</v>
      </c>
      <c r="CA384">
        <v>0</v>
      </c>
      <c r="CB384">
        <v>0</v>
      </c>
      <c r="CC384">
        <v>0</v>
      </c>
      <c r="CD384" s="17">
        <v>0</v>
      </c>
      <c r="CE384">
        <v>0</v>
      </c>
      <c r="CF384">
        <v>0</v>
      </c>
      <c r="CG384">
        <v>1</v>
      </c>
      <c r="CH384">
        <v>1</v>
      </c>
      <c r="CI384">
        <v>0</v>
      </c>
      <c r="CJ384">
        <v>0</v>
      </c>
      <c r="CK384">
        <v>0</v>
      </c>
      <c r="CL384">
        <v>1</v>
      </c>
      <c r="CM384">
        <v>0</v>
      </c>
      <c r="CN384">
        <v>0</v>
      </c>
      <c r="CO384">
        <v>1</v>
      </c>
      <c r="CP384" s="17">
        <v>1</v>
      </c>
      <c r="CQ384">
        <v>0</v>
      </c>
      <c r="CR384">
        <v>83</v>
      </c>
      <c r="CS384">
        <v>0</v>
      </c>
      <c r="CT384">
        <v>1</v>
      </c>
      <c r="CU384">
        <v>28</v>
      </c>
      <c r="DA384" s="33" t="s">
        <v>85</v>
      </c>
    </row>
    <row r="385" spans="1:105" x14ac:dyDescent="0.25">
      <c r="A385">
        <v>384</v>
      </c>
      <c r="B385">
        <v>24</v>
      </c>
      <c r="C385" s="24" t="s">
        <v>247</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0</v>
      </c>
      <c r="BS385">
        <v>1</v>
      </c>
      <c r="BT385">
        <v>0</v>
      </c>
      <c r="BU385" s="17">
        <v>0</v>
      </c>
      <c r="BV385">
        <v>0</v>
      </c>
      <c r="BW385">
        <v>0</v>
      </c>
      <c r="BX385">
        <v>1</v>
      </c>
      <c r="BY385" s="17">
        <v>0</v>
      </c>
      <c r="BZ385">
        <v>0</v>
      </c>
      <c r="CA385">
        <v>0</v>
      </c>
      <c r="CB385">
        <v>0</v>
      </c>
      <c r="CC385">
        <v>0</v>
      </c>
      <c r="CD385" s="17">
        <v>0</v>
      </c>
      <c r="CE385">
        <v>0</v>
      </c>
      <c r="CF385">
        <v>0</v>
      </c>
      <c r="CG385">
        <v>1</v>
      </c>
      <c r="CH385">
        <v>1</v>
      </c>
      <c r="CI385">
        <v>0</v>
      </c>
      <c r="CJ385">
        <v>0</v>
      </c>
      <c r="CK385">
        <v>0</v>
      </c>
      <c r="CL385">
        <v>1</v>
      </c>
      <c r="CM385">
        <v>0</v>
      </c>
      <c r="CN385">
        <v>0</v>
      </c>
      <c r="CO385">
        <v>1</v>
      </c>
      <c r="CP385" s="17">
        <v>1</v>
      </c>
      <c r="CQ385">
        <v>0</v>
      </c>
      <c r="CR385">
        <v>83</v>
      </c>
      <c r="CS385">
        <v>0</v>
      </c>
      <c r="CT385">
        <v>1</v>
      </c>
      <c r="CU385">
        <v>28</v>
      </c>
      <c r="DA385" s="33" t="s">
        <v>85</v>
      </c>
    </row>
    <row r="386" spans="1:105" x14ac:dyDescent="0.25">
      <c r="A386">
        <v>385</v>
      </c>
      <c r="B386">
        <v>24</v>
      </c>
      <c r="C386" s="24" t="s">
        <v>247</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0</v>
      </c>
      <c r="BS386">
        <v>1</v>
      </c>
      <c r="BT386">
        <v>0</v>
      </c>
      <c r="BU386" s="17">
        <v>0</v>
      </c>
      <c r="BV386">
        <v>0</v>
      </c>
      <c r="BW386">
        <v>0</v>
      </c>
      <c r="BX386">
        <v>1</v>
      </c>
      <c r="BY386" s="17">
        <v>0</v>
      </c>
      <c r="BZ386">
        <v>0</v>
      </c>
      <c r="CA386">
        <v>0</v>
      </c>
      <c r="CB386">
        <v>0</v>
      </c>
      <c r="CC386">
        <v>0</v>
      </c>
      <c r="CD386" s="17">
        <v>0</v>
      </c>
      <c r="CE386">
        <v>0</v>
      </c>
      <c r="CF386">
        <v>0</v>
      </c>
      <c r="CG386">
        <v>1</v>
      </c>
      <c r="CH386">
        <v>1</v>
      </c>
      <c r="CI386">
        <v>0</v>
      </c>
      <c r="CJ386">
        <v>0</v>
      </c>
      <c r="CK386">
        <v>0</v>
      </c>
      <c r="CL386">
        <v>1</v>
      </c>
      <c r="CM386">
        <v>0</v>
      </c>
      <c r="CN386">
        <v>0</v>
      </c>
      <c r="CO386">
        <v>1</v>
      </c>
      <c r="CP386" s="17">
        <v>1</v>
      </c>
      <c r="CQ386">
        <v>0</v>
      </c>
      <c r="CR386">
        <v>83</v>
      </c>
      <c r="CS386">
        <v>0</v>
      </c>
      <c r="CT386">
        <v>1</v>
      </c>
      <c r="CU386">
        <v>28</v>
      </c>
      <c r="DA386" s="33" t="s">
        <v>85</v>
      </c>
    </row>
    <row r="387" spans="1:105" x14ac:dyDescent="0.25">
      <c r="A387">
        <v>386</v>
      </c>
      <c r="B387">
        <v>24</v>
      </c>
      <c r="C387" s="24" t="s">
        <v>247</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0</v>
      </c>
      <c r="BS387">
        <v>1</v>
      </c>
      <c r="BT387">
        <v>0</v>
      </c>
      <c r="BU387" s="17">
        <v>0</v>
      </c>
      <c r="BV387">
        <v>0</v>
      </c>
      <c r="BW387">
        <v>0</v>
      </c>
      <c r="BX387">
        <v>1</v>
      </c>
      <c r="BY387" s="17">
        <v>0</v>
      </c>
      <c r="BZ387">
        <v>0</v>
      </c>
      <c r="CA387">
        <v>0</v>
      </c>
      <c r="CB387">
        <v>0</v>
      </c>
      <c r="CC387">
        <v>0</v>
      </c>
      <c r="CD387" s="17">
        <v>0</v>
      </c>
      <c r="CE387">
        <v>0</v>
      </c>
      <c r="CF387">
        <v>0</v>
      </c>
      <c r="CG387">
        <v>1</v>
      </c>
      <c r="CH387">
        <v>1</v>
      </c>
      <c r="CI387">
        <v>0</v>
      </c>
      <c r="CJ387">
        <v>0</v>
      </c>
      <c r="CK387">
        <v>0</v>
      </c>
      <c r="CL387">
        <v>1</v>
      </c>
      <c r="CM387">
        <v>0</v>
      </c>
      <c r="CN387">
        <v>0</v>
      </c>
      <c r="CO387">
        <v>1</v>
      </c>
      <c r="CP387" s="17">
        <v>1</v>
      </c>
      <c r="CQ387">
        <v>0</v>
      </c>
      <c r="CR387">
        <v>83</v>
      </c>
      <c r="CS387">
        <v>0</v>
      </c>
      <c r="CT387">
        <v>1</v>
      </c>
      <c r="CU387">
        <v>28</v>
      </c>
      <c r="DA387" s="33" t="s">
        <v>85</v>
      </c>
    </row>
    <row r="388" spans="1:105" x14ac:dyDescent="0.25">
      <c r="A388">
        <v>387</v>
      </c>
      <c r="B388">
        <v>24</v>
      </c>
      <c r="C388" s="24" t="s">
        <v>247</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0</v>
      </c>
      <c r="BS388">
        <v>1</v>
      </c>
      <c r="BT388">
        <v>0</v>
      </c>
      <c r="BU388" s="17">
        <v>0</v>
      </c>
      <c r="BV388">
        <v>0</v>
      </c>
      <c r="BW388">
        <v>0</v>
      </c>
      <c r="BX388">
        <v>1</v>
      </c>
      <c r="BY388" s="17">
        <v>0</v>
      </c>
      <c r="BZ388">
        <v>0</v>
      </c>
      <c r="CA388">
        <v>0</v>
      </c>
      <c r="CB388">
        <v>0</v>
      </c>
      <c r="CC388">
        <v>0</v>
      </c>
      <c r="CD388" s="17">
        <v>0</v>
      </c>
      <c r="CE388">
        <v>0</v>
      </c>
      <c r="CF388">
        <v>0</v>
      </c>
      <c r="CG388">
        <v>1</v>
      </c>
      <c r="CH388">
        <v>1</v>
      </c>
      <c r="CI388">
        <v>0</v>
      </c>
      <c r="CJ388">
        <v>0</v>
      </c>
      <c r="CK388">
        <v>0</v>
      </c>
      <c r="CL388">
        <v>1</v>
      </c>
      <c r="CM388">
        <v>0</v>
      </c>
      <c r="CN388">
        <v>0</v>
      </c>
      <c r="CO388">
        <v>1</v>
      </c>
      <c r="CP388" s="17">
        <v>1</v>
      </c>
      <c r="CQ388">
        <v>0</v>
      </c>
      <c r="CR388">
        <v>83</v>
      </c>
      <c r="CS388">
        <v>0</v>
      </c>
      <c r="CT388">
        <v>1</v>
      </c>
      <c r="CU388">
        <v>28</v>
      </c>
      <c r="DA388" s="33" t="s">
        <v>85</v>
      </c>
    </row>
    <row r="389" spans="1:105" x14ac:dyDescent="0.25">
      <c r="A389">
        <v>388</v>
      </c>
      <c r="B389">
        <v>24</v>
      </c>
      <c r="C389" s="24" t="s">
        <v>247</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0</v>
      </c>
      <c r="BS389">
        <v>1</v>
      </c>
      <c r="BT389">
        <v>0</v>
      </c>
      <c r="BU389" s="17">
        <v>0</v>
      </c>
      <c r="BV389">
        <v>0</v>
      </c>
      <c r="BW389">
        <v>0</v>
      </c>
      <c r="BX389">
        <v>1</v>
      </c>
      <c r="BY389" s="17">
        <v>0</v>
      </c>
      <c r="BZ389">
        <v>0</v>
      </c>
      <c r="CA389">
        <v>0</v>
      </c>
      <c r="CB389">
        <v>0</v>
      </c>
      <c r="CC389">
        <v>0</v>
      </c>
      <c r="CD389" s="17">
        <v>0</v>
      </c>
      <c r="CE389">
        <v>0</v>
      </c>
      <c r="CF389">
        <v>0</v>
      </c>
      <c r="CG389">
        <v>1</v>
      </c>
      <c r="CH389">
        <v>1</v>
      </c>
      <c r="CI389">
        <v>0</v>
      </c>
      <c r="CJ389">
        <v>0</v>
      </c>
      <c r="CK389">
        <v>0</v>
      </c>
      <c r="CL389">
        <v>1</v>
      </c>
      <c r="CM389">
        <v>0</v>
      </c>
      <c r="CN389">
        <v>0</v>
      </c>
      <c r="CO389">
        <v>1</v>
      </c>
      <c r="CP389" s="17">
        <v>1</v>
      </c>
      <c r="CQ389">
        <v>0</v>
      </c>
      <c r="CR389">
        <v>83</v>
      </c>
      <c r="CS389">
        <v>0</v>
      </c>
      <c r="CT389">
        <v>1</v>
      </c>
      <c r="CU389">
        <v>28</v>
      </c>
      <c r="DA389" s="33" t="s">
        <v>85</v>
      </c>
    </row>
    <row r="390" spans="1:105" x14ac:dyDescent="0.25">
      <c r="A390">
        <v>389</v>
      </c>
      <c r="B390">
        <v>24</v>
      </c>
      <c r="C390" s="24" t="s">
        <v>247</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v>0</v>
      </c>
      <c r="BU390" s="17">
        <v>1</v>
      </c>
      <c r="BV390">
        <v>0</v>
      </c>
      <c r="BW390">
        <v>1</v>
      </c>
      <c r="BX390">
        <v>0</v>
      </c>
      <c r="BY390" s="17">
        <v>0</v>
      </c>
      <c r="BZ390">
        <v>1</v>
      </c>
      <c r="CA390">
        <v>0</v>
      </c>
      <c r="CB390">
        <v>0</v>
      </c>
      <c r="CC390">
        <v>0</v>
      </c>
      <c r="CD390" s="17">
        <v>0</v>
      </c>
      <c r="CE390">
        <v>0</v>
      </c>
      <c r="CF390">
        <v>0</v>
      </c>
      <c r="CG390">
        <v>1</v>
      </c>
      <c r="CH390">
        <v>1</v>
      </c>
      <c r="CI390">
        <v>0</v>
      </c>
      <c r="CJ390">
        <v>0</v>
      </c>
      <c r="CK390">
        <v>0</v>
      </c>
      <c r="CL390">
        <v>1</v>
      </c>
      <c r="CM390">
        <v>0</v>
      </c>
      <c r="CN390">
        <v>0</v>
      </c>
      <c r="CO390">
        <v>1</v>
      </c>
      <c r="CP390" s="17">
        <v>1</v>
      </c>
      <c r="CQ390">
        <v>0</v>
      </c>
      <c r="CR390">
        <v>83</v>
      </c>
      <c r="CS390">
        <v>0</v>
      </c>
      <c r="CT390">
        <v>1</v>
      </c>
      <c r="CU390">
        <v>28</v>
      </c>
      <c r="DA390" s="33" t="s">
        <v>85</v>
      </c>
    </row>
    <row r="391" spans="1:105" x14ac:dyDescent="0.25">
      <c r="A391">
        <v>390</v>
      </c>
      <c r="B391">
        <v>24</v>
      </c>
      <c r="C391" s="24" t="s">
        <v>247</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v>0</v>
      </c>
      <c r="BU391" s="17">
        <v>1</v>
      </c>
      <c r="BV391">
        <v>0</v>
      </c>
      <c r="BW391">
        <v>1</v>
      </c>
      <c r="BX391">
        <v>0</v>
      </c>
      <c r="BY391" s="17">
        <v>0</v>
      </c>
      <c r="BZ391">
        <v>0</v>
      </c>
      <c r="CA391">
        <v>0</v>
      </c>
      <c r="CB391">
        <v>1</v>
      </c>
      <c r="CC391">
        <v>0</v>
      </c>
      <c r="CD391" s="17">
        <v>0</v>
      </c>
      <c r="CE391">
        <v>0</v>
      </c>
      <c r="CF391">
        <v>0</v>
      </c>
      <c r="CG391">
        <v>1</v>
      </c>
      <c r="CH391">
        <v>1</v>
      </c>
      <c r="CI391">
        <v>0</v>
      </c>
      <c r="CJ391">
        <v>0</v>
      </c>
      <c r="CK391">
        <v>0</v>
      </c>
      <c r="CL391">
        <v>1</v>
      </c>
      <c r="CM391">
        <v>0</v>
      </c>
      <c r="CN391">
        <v>0</v>
      </c>
      <c r="CO391">
        <v>1</v>
      </c>
      <c r="CP391" s="17">
        <v>1</v>
      </c>
      <c r="CQ391">
        <v>0</v>
      </c>
      <c r="CR391">
        <v>83</v>
      </c>
      <c r="CS391">
        <v>0</v>
      </c>
      <c r="CT391">
        <v>1</v>
      </c>
      <c r="CU391">
        <v>28</v>
      </c>
      <c r="DA391" s="33" t="s">
        <v>85</v>
      </c>
    </row>
    <row r="392" spans="1:105" x14ac:dyDescent="0.25">
      <c r="A392">
        <v>391</v>
      </c>
      <c r="B392">
        <v>24</v>
      </c>
      <c r="C392" s="24" t="s">
        <v>247</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v>0</v>
      </c>
      <c r="BU392" s="17">
        <v>1</v>
      </c>
      <c r="BV392">
        <v>0</v>
      </c>
      <c r="BW392">
        <v>1</v>
      </c>
      <c r="BX392">
        <v>0</v>
      </c>
      <c r="BY392" s="17">
        <v>0</v>
      </c>
      <c r="BZ392">
        <v>1</v>
      </c>
      <c r="CA392">
        <v>0</v>
      </c>
      <c r="CB392">
        <v>0</v>
      </c>
      <c r="CC392">
        <v>0</v>
      </c>
      <c r="CD392" s="17">
        <v>0</v>
      </c>
      <c r="CE392">
        <v>0</v>
      </c>
      <c r="CF392">
        <v>0</v>
      </c>
      <c r="CG392">
        <v>1</v>
      </c>
      <c r="CH392">
        <v>1</v>
      </c>
      <c r="CI392">
        <v>0</v>
      </c>
      <c r="CJ392">
        <v>0</v>
      </c>
      <c r="CK392">
        <v>0</v>
      </c>
      <c r="CL392">
        <v>1</v>
      </c>
      <c r="CM392">
        <v>0</v>
      </c>
      <c r="CN392">
        <v>0</v>
      </c>
      <c r="CO392">
        <v>1</v>
      </c>
      <c r="CP392" s="17">
        <v>1</v>
      </c>
      <c r="CQ392">
        <v>0</v>
      </c>
      <c r="CR392">
        <v>83</v>
      </c>
      <c r="CS392">
        <v>0</v>
      </c>
      <c r="CT392">
        <v>1</v>
      </c>
      <c r="CU392">
        <v>28</v>
      </c>
      <c r="DA392" s="33" t="s">
        <v>85</v>
      </c>
    </row>
    <row r="393" spans="1:105" s="50" customFormat="1" x14ac:dyDescent="0.25">
      <c r="A393" s="50">
        <v>392</v>
      </c>
      <c r="B393" s="50">
        <v>24</v>
      </c>
      <c r="C393" s="51" t="s">
        <v>247</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50">
        <v>0</v>
      </c>
      <c r="BU393" s="64">
        <v>1</v>
      </c>
      <c r="BV393" s="50">
        <v>0</v>
      </c>
      <c r="BW393" s="50">
        <v>1</v>
      </c>
      <c r="BX393" s="50">
        <v>0</v>
      </c>
      <c r="BY393" s="64">
        <v>0</v>
      </c>
      <c r="BZ393" s="50">
        <v>0</v>
      </c>
      <c r="CA393" s="50">
        <v>0</v>
      </c>
      <c r="CB393" s="50">
        <v>1</v>
      </c>
      <c r="CC393" s="50">
        <v>0</v>
      </c>
      <c r="CD393" s="64">
        <v>0</v>
      </c>
      <c r="CE393" s="50">
        <v>0</v>
      </c>
      <c r="CF393" s="50">
        <v>0</v>
      </c>
      <c r="CG393" s="50">
        <v>1</v>
      </c>
      <c r="CH393" s="50">
        <v>1</v>
      </c>
      <c r="CI393" s="50">
        <v>0</v>
      </c>
      <c r="CJ393" s="50">
        <v>0</v>
      </c>
      <c r="CK393" s="50">
        <v>0</v>
      </c>
      <c r="CL393">
        <v>1</v>
      </c>
      <c r="CM393" s="50">
        <v>0</v>
      </c>
      <c r="CN393" s="50">
        <v>0</v>
      </c>
      <c r="CO393" s="50">
        <v>1</v>
      </c>
      <c r="CP393" s="64">
        <v>1</v>
      </c>
      <c r="CQ393">
        <v>0</v>
      </c>
      <c r="CR393">
        <v>83</v>
      </c>
      <c r="CS393">
        <v>0</v>
      </c>
      <c r="CT393">
        <v>1</v>
      </c>
      <c r="CU393">
        <v>28</v>
      </c>
      <c r="CV393" s="66"/>
      <c r="DA393" s="33" t="s">
        <v>85</v>
      </c>
    </row>
    <row r="394" spans="1:105" x14ac:dyDescent="0.25">
      <c r="A394">
        <v>393</v>
      </c>
      <c r="B394">
        <v>25</v>
      </c>
      <c r="C394" s="24" t="s">
        <v>260</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v>0</v>
      </c>
      <c r="BU394" s="17">
        <v>0</v>
      </c>
      <c r="BV394">
        <v>0</v>
      </c>
      <c r="BW394">
        <v>0</v>
      </c>
      <c r="BX394">
        <v>1</v>
      </c>
      <c r="BY394" s="17">
        <v>0</v>
      </c>
      <c r="BZ394">
        <v>0</v>
      </c>
      <c r="CA394">
        <v>0</v>
      </c>
      <c r="CB394">
        <v>0</v>
      </c>
      <c r="CC394">
        <v>0</v>
      </c>
      <c r="CD394" s="17">
        <v>0</v>
      </c>
      <c r="CE394">
        <v>1</v>
      </c>
      <c r="CF394">
        <v>1</v>
      </c>
      <c r="CG394">
        <v>0</v>
      </c>
      <c r="CH394">
        <v>0</v>
      </c>
      <c r="CI394">
        <v>1</v>
      </c>
      <c r="CJ394">
        <v>0</v>
      </c>
      <c r="CK394">
        <v>0</v>
      </c>
      <c r="CL394">
        <v>0</v>
      </c>
      <c r="CM394">
        <v>0</v>
      </c>
      <c r="CN394">
        <v>0</v>
      </c>
      <c r="CO394">
        <v>1</v>
      </c>
      <c r="CP394" s="17">
        <v>0</v>
      </c>
      <c r="CQ394">
        <v>0.14599999999999999</v>
      </c>
      <c r="CR394">
        <v>39</v>
      </c>
      <c r="CS394">
        <v>1</v>
      </c>
      <c r="CT394">
        <v>0</v>
      </c>
      <c r="CU394">
        <v>37</v>
      </c>
      <c r="DA394" s="33" t="s">
        <v>85</v>
      </c>
    </row>
    <row r="395" spans="1:105" x14ac:dyDescent="0.25">
      <c r="A395">
        <v>394</v>
      </c>
      <c r="B395">
        <v>25</v>
      </c>
      <c r="C395" s="24" t="s">
        <v>260</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0</v>
      </c>
      <c r="BQ395">
        <v>1</v>
      </c>
      <c r="BR395">
        <v>0</v>
      </c>
      <c r="BS395">
        <v>0</v>
      </c>
      <c r="BT395">
        <v>0</v>
      </c>
      <c r="BU395" s="17">
        <v>0</v>
      </c>
      <c r="BV395">
        <v>0</v>
      </c>
      <c r="BW395">
        <v>0</v>
      </c>
      <c r="BX395">
        <v>1</v>
      </c>
      <c r="BY395" s="17">
        <v>0</v>
      </c>
      <c r="BZ395">
        <v>0</v>
      </c>
      <c r="CA395">
        <v>0</v>
      </c>
      <c r="CB395">
        <v>0</v>
      </c>
      <c r="CC395">
        <v>0</v>
      </c>
      <c r="CD395" s="17">
        <v>0</v>
      </c>
      <c r="CE395">
        <v>1</v>
      </c>
      <c r="CF395">
        <v>1</v>
      </c>
      <c r="CG395">
        <v>0</v>
      </c>
      <c r="CH395">
        <v>0</v>
      </c>
      <c r="CI395">
        <v>1</v>
      </c>
      <c r="CJ395">
        <v>0</v>
      </c>
      <c r="CK395">
        <v>0</v>
      </c>
      <c r="CL395">
        <v>0</v>
      </c>
      <c r="CM395">
        <v>0</v>
      </c>
      <c r="CN395">
        <v>0</v>
      </c>
      <c r="CO395">
        <v>1</v>
      </c>
      <c r="CP395" s="17">
        <v>0</v>
      </c>
      <c r="CQ395">
        <v>0.14599999999999999</v>
      </c>
      <c r="CR395">
        <v>39</v>
      </c>
      <c r="CS395">
        <v>1</v>
      </c>
      <c r="CT395">
        <v>0</v>
      </c>
      <c r="CU395">
        <v>37</v>
      </c>
      <c r="DA395" s="33" t="s">
        <v>85</v>
      </c>
    </row>
    <row r="396" spans="1:105" x14ac:dyDescent="0.25">
      <c r="A396">
        <v>395</v>
      </c>
      <c r="B396">
        <v>25</v>
      </c>
      <c r="C396" s="24" t="s">
        <v>260</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0</v>
      </c>
      <c r="BQ396">
        <v>1</v>
      </c>
      <c r="BR396">
        <v>0</v>
      </c>
      <c r="BS396">
        <v>0</v>
      </c>
      <c r="BT396">
        <v>0</v>
      </c>
      <c r="BU396" s="17">
        <v>0</v>
      </c>
      <c r="BV396">
        <v>0</v>
      </c>
      <c r="BW396">
        <v>0</v>
      </c>
      <c r="BX396">
        <v>1</v>
      </c>
      <c r="BY396" s="17">
        <v>0</v>
      </c>
      <c r="BZ396">
        <v>0</v>
      </c>
      <c r="CA396">
        <v>0</v>
      </c>
      <c r="CB396">
        <v>0</v>
      </c>
      <c r="CC396">
        <v>0</v>
      </c>
      <c r="CD396" s="17">
        <v>0</v>
      </c>
      <c r="CE396">
        <v>1</v>
      </c>
      <c r="CF396">
        <v>1</v>
      </c>
      <c r="CG396">
        <v>0</v>
      </c>
      <c r="CH396">
        <v>0</v>
      </c>
      <c r="CI396">
        <v>1</v>
      </c>
      <c r="CJ396">
        <v>0</v>
      </c>
      <c r="CK396">
        <v>0</v>
      </c>
      <c r="CL396">
        <v>0</v>
      </c>
      <c r="CM396">
        <v>0</v>
      </c>
      <c r="CN396">
        <v>0</v>
      </c>
      <c r="CO396">
        <v>1</v>
      </c>
      <c r="CP396" s="17">
        <v>0</v>
      </c>
      <c r="CQ396">
        <v>0.14599999999999999</v>
      </c>
      <c r="CR396">
        <v>39</v>
      </c>
      <c r="CS396">
        <v>1</v>
      </c>
      <c r="CT396">
        <v>0</v>
      </c>
      <c r="CU396">
        <v>37</v>
      </c>
      <c r="DA396" s="33" t="s">
        <v>85</v>
      </c>
    </row>
    <row r="397" spans="1:105" s="50" customFormat="1" x14ac:dyDescent="0.25">
      <c r="A397" s="50">
        <v>396</v>
      </c>
      <c r="B397" s="50">
        <v>25</v>
      </c>
      <c r="C397" s="51" t="s">
        <v>260</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0</v>
      </c>
      <c r="BQ397" s="50">
        <v>1</v>
      </c>
      <c r="BR397" s="50">
        <v>0</v>
      </c>
      <c r="BS397" s="50">
        <v>0</v>
      </c>
      <c r="BT397" s="50">
        <v>0</v>
      </c>
      <c r="BU397" s="64">
        <v>0</v>
      </c>
      <c r="BV397" s="50">
        <v>1</v>
      </c>
      <c r="BW397" s="50">
        <v>0</v>
      </c>
      <c r="BX397" s="50">
        <v>0</v>
      </c>
      <c r="BY397" s="64">
        <v>0</v>
      </c>
      <c r="BZ397" s="50">
        <v>0</v>
      </c>
      <c r="CA397" s="50">
        <v>0</v>
      </c>
      <c r="CB397" s="50">
        <v>0</v>
      </c>
      <c r="CC397" s="50">
        <v>0</v>
      </c>
      <c r="CD397" s="64">
        <v>0</v>
      </c>
      <c r="CE397" s="50">
        <v>1</v>
      </c>
      <c r="CF397" s="50">
        <v>0</v>
      </c>
      <c r="CG397" s="50">
        <v>0</v>
      </c>
      <c r="CH397" s="50">
        <v>0</v>
      </c>
      <c r="CI397" s="50">
        <v>0</v>
      </c>
      <c r="CJ397" s="50">
        <v>0</v>
      </c>
      <c r="CK397" s="50">
        <v>0</v>
      </c>
      <c r="CL397">
        <v>0</v>
      </c>
      <c r="CM397" s="50">
        <v>0</v>
      </c>
      <c r="CN397" s="50">
        <v>0</v>
      </c>
      <c r="CO397" s="50">
        <v>1</v>
      </c>
      <c r="CP397" s="64">
        <v>0</v>
      </c>
      <c r="CQ397">
        <v>0.14599999999999999</v>
      </c>
      <c r="CR397">
        <v>39</v>
      </c>
      <c r="CS397">
        <v>1</v>
      </c>
      <c r="CT397">
        <v>0</v>
      </c>
      <c r="CU397">
        <v>37</v>
      </c>
      <c r="CV397" s="66"/>
      <c r="DA397" s="33" t="s">
        <v>85</v>
      </c>
    </row>
    <row r="398" spans="1:105" x14ac:dyDescent="0.25">
      <c r="A398">
        <v>397</v>
      </c>
      <c r="B398">
        <v>26</v>
      </c>
      <c r="C398" s="24" t="s">
        <v>261</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0</v>
      </c>
      <c r="BP398">
        <v>1</v>
      </c>
      <c r="BQ398">
        <v>0</v>
      </c>
      <c r="BR398">
        <v>0</v>
      </c>
      <c r="BS398">
        <v>0</v>
      </c>
      <c r="BT398">
        <v>0</v>
      </c>
      <c r="BU398" s="17">
        <v>0</v>
      </c>
      <c r="BV398">
        <v>0</v>
      </c>
      <c r="BW398">
        <v>1</v>
      </c>
      <c r="BX398">
        <v>0</v>
      </c>
      <c r="BY398" s="17">
        <v>0</v>
      </c>
      <c r="BZ398">
        <v>0</v>
      </c>
      <c r="CA398">
        <v>0</v>
      </c>
      <c r="CB398">
        <v>0</v>
      </c>
      <c r="CC398">
        <v>0</v>
      </c>
      <c r="CD398" s="17">
        <v>0</v>
      </c>
      <c r="CE398">
        <v>1</v>
      </c>
      <c r="CF398">
        <v>1</v>
      </c>
      <c r="CG398">
        <v>0</v>
      </c>
      <c r="CH398">
        <v>0</v>
      </c>
      <c r="CI398">
        <v>0</v>
      </c>
      <c r="CJ398">
        <v>0</v>
      </c>
      <c r="CK398">
        <v>0</v>
      </c>
      <c r="CL398">
        <v>1</v>
      </c>
      <c r="CM398">
        <v>0</v>
      </c>
      <c r="CN398">
        <v>0</v>
      </c>
      <c r="CO398">
        <v>0</v>
      </c>
      <c r="CP398" s="17">
        <v>0</v>
      </c>
      <c r="CQ398">
        <v>0.16400000000000001</v>
      </c>
      <c r="CR398">
        <v>127</v>
      </c>
      <c r="CS398">
        <v>1</v>
      </c>
      <c r="CT398">
        <v>0</v>
      </c>
      <c r="CU398">
        <v>31</v>
      </c>
      <c r="DA398" s="33" t="s">
        <v>85</v>
      </c>
    </row>
    <row r="399" spans="1:105" x14ac:dyDescent="0.25">
      <c r="A399">
        <v>398</v>
      </c>
      <c r="B399">
        <v>26</v>
      </c>
      <c r="C399" s="24" t="s">
        <v>261</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0</v>
      </c>
      <c r="BP399">
        <v>1</v>
      </c>
      <c r="BQ399">
        <v>0</v>
      </c>
      <c r="BR399">
        <v>0</v>
      </c>
      <c r="BS399">
        <v>0</v>
      </c>
      <c r="BT399">
        <v>0</v>
      </c>
      <c r="BU399" s="17">
        <v>0</v>
      </c>
      <c r="BV399">
        <v>0</v>
      </c>
      <c r="BW399">
        <v>1</v>
      </c>
      <c r="BX399">
        <v>0</v>
      </c>
      <c r="BY399" s="17">
        <v>0</v>
      </c>
      <c r="BZ399">
        <v>0</v>
      </c>
      <c r="CA399">
        <v>0</v>
      </c>
      <c r="CB399">
        <v>0</v>
      </c>
      <c r="CC399">
        <v>0</v>
      </c>
      <c r="CD399" s="17">
        <v>0</v>
      </c>
      <c r="CE399">
        <v>1</v>
      </c>
      <c r="CF399">
        <v>1</v>
      </c>
      <c r="CG399">
        <v>0</v>
      </c>
      <c r="CH399">
        <v>0</v>
      </c>
      <c r="CI399">
        <v>0</v>
      </c>
      <c r="CJ399">
        <v>0</v>
      </c>
      <c r="CK399">
        <v>0</v>
      </c>
      <c r="CL399">
        <v>1</v>
      </c>
      <c r="CM399">
        <v>0</v>
      </c>
      <c r="CN399">
        <v>0</v>
      </c>
      <c r="CO399">
        <v>0</v>
      </c>
      <c r="CP399" s="17">
        <v>0</v>
      </c>
      <c r="CQ399">
        <v>0.16400000000000001</v>
      </c>
      <c r="CR399">
        <v>127</v>
      </c>
      <c r="CS399">
        <v>1</v>
      </c>
      <c r="CT399">
        <v>0</v>
      </c>
      <c r="CU399">
        <v>31</v>
      </c>
      <c r="DA399" s="33" t="s">
        <v>85</v>
      </c>
    </row>
    <row r="400" spans="1:105" x14ac:dyDescent="0.25">
      <c r="A400">
        <v>399</v>
      </c>
      <c r="B400">
        <v>26</v>
      </c>
      <c r="C400" s="24" t="s">
        <v>261</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0</v>
      </c>
      <c r="BP400">
        <v>1</v>
      </c>
      <c r="BQ400">
        <v>0</v>
      </c>
      <c r="BR400">
        <v>0</v>
      </c>
      <c r="BS400">
        <v>0</v>
      </c>
      <c r="BT400">
        <v>0</v>
      </c>
      <c r="BU400" s="17">
        <v>0</v>
      </c>
      <c r="BV400">
        <v>0</v>
      </c>
      <c r="BW400">
        <v>1</v>
      </c>
      <c r="BX400">
        <v>0</v>
      </c>
      <c r="BY400" s="17">
        <v>0</v>
      </c>
      <c r="BZ400">
        <v>0</v>
      </c>
      <c r="CA400">
        <v>0</v>
      </c>
      <c r="CB400">
        <v>0</v>
      </c>
      <c r="CC400">
        <v>0</v>
      </c>
      <c r="CD400" s="17">
        <v>0</v>
      </c>
      <c r="CE400">
        <v>1</v>
      </c>
      <c r="CF400">
        <v>1</v>
      </c>
      <c r="CG400">
        <v>0</v>
      </c>
      <c r="CH400">
        <v>0</v>
      </c>
      <c r="CI400">
        <v>0</v>
      </c>
      <c r="CJ400">
        <v>0</v>
      </c>
      <c r="CK400">
        <v>0</v>
      </c>
      <c r="CL400">
        <v>1</v>
      </c>
      <c r="CM400">
        <v>0</v>
      </c>
      <c r="CN400">
        <v>0</v>
      </c>
      <c r="CO400">
        <v>0</v>
      </c>
      <c r="CP400" s="17">
        <v>0</v>
      </c>
      <c r="CQ400">
        <v>0.16400000000000001</v>
      </c>
      <c r="CR400">
        <v>127</v>
      </c>
      <c r="CS400">
        <v>1</v>
      </c>
      <c r="CT400">
        <v>0</v>
      </c>
      <c r="CU400">
        <v>31</v>
      </c>
      <c r="DA400" s="33" t="s">
        <v>85</v>
      </c>
    </row>
    <row r="401" spans="1:105" x14ac:dyDescent="0.25">
      <c r="A401">
        <v>400</v>
      </c>
      <c r="B401">
        <v>26</v>
      </c>
      <c r="C401" s="24" t="s">
        <v>261</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0</v>
      </c>
      <c r="BP401">
        <v>1</v>
      </c>
      <c r="BQ401">
        <v>0</v>
      </c>
      <c r="BR401">
        <v>0</v>
      </c>
      <c r="BS401">
        <v>0</v>
      </c>
      <c r="BT401">
        <v>0</v>
      </c>
      <c r="BU401" s="17">
        <v>0</v>
      </c>
      <c r="BV401">
        <v>0</v>
      </c>
      <c r="BW401">
        <v>1</v>
      </c>
      <c r="BX401">
        <v>0</v>
      </c>
      <c r="BY401" s="17">
        <v>0</v>
      </c>
      <c r="BZ401">
        <v>0</v>
      </c>
      <c r="CA401">
        <v>0</v>
      </c>
      <c r="CB401">
        <v>0</v>
      </c>
      <c r="CC401">
        <v>0</v>
      </c>
      <c r="CD401" s="17">
        <v>0</v>
      </c>
      <c r="CE401">
        <v>1</v>
      </c>
      <c r="CF401">
        <v>1</v>
      </c>
      <c r="CG401">
        <v>0</v>
      </c>
      <c r="CH401">
        <v>0</v>
      </c>
      <c r="CI401">
        <v>0</v>
      </c>
      <c r="CJ401">
        <v>0</v>
      </c>
      <c r="CK401">
        <v>0</v>
      </c>
      <c r="CL401">
        <v>1</v>
      </c>
      <c r="CM401">
        <v>0</v>
      </c>
      <c r="CN401">
        <v>0</v>
      </c>
      <c r="CO401">
        <v>0</v>
      </c>
      <c r="CP401" s="17">
        <v>0</v>
      </c>
      <c r="CQ401">
        <v>0.16400000000000001</v>
      </c>
      <c r="CR401">
        <v>127</v>
      </c>
      <c r="CS401">
        <v>1</v>
      </c>
      <c r="CT401">
        <v>0</v>
      </c>
      <c r="CU401">
        <v>31</v>
      </c>
      <c r="DA401" s="33" t="s">
        <v>85</v>
      </c>
    </row>
    <row r="402" spans="1:105" x14ac:dyDescent="0.25">
      <c r="A402">
        <v>401</v>
      </c>
      <c r="B402">
        <v>26</v>
      </c>
      <c r="C402" s="24" t="s">
        <v>261</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0</v>
      </c>
      <c r="BP402">
        <v>1</v>
      </c>
      <c r="BQ402">
        <v>0</v>
      </c>
      <c r="BR402">
        <v>0</v>
      </c>
      <c r="BS402">
        <v>0</v>
      </c>
      <c r="BT402">
        <v>0</v>
      </c>
      <c r="BU402" s="17">
        <v>0</v>
      </c>
      <c r="BV402">
        <v>0</v>
      </c>
      <c r="BW402">
        <v>1</v>
      </c>
      <c r="BX402">
        <v>0</v>
      </c>
      <c r="BY402" s="17">
        <v>0</v>
      </c>
      <c r="BZ402">
        <v>0</v>
      </c>
      <c r="CA402">
        <v>0</v>
      </c>
      <c r="CB402">
        <v>0</v>
      </c>
      <c r="CC402">
        <v>0</v>
      </c>
      <c r="CD402" s="17">
        <v>0</v>
      </c>
      <c r="CE402">
        <v>1</v>
      </c>
      <c r="CF402">
        <v>1</v>
      </c>
      <c r="CG402">
        <v>0</v>
      </c>
      <c r="CH402">
        <v>0</v>
      </c>
      <c r="CI402">
        <v>0</v>
      </c>
      <c r="CJ402">
        <v>0</v>
      </c>
      <c r="CK402">
        <v>0</v>
      </c>
      <c r="CL402">
        <v>1</v>
      </c>
      <c r="CM402">
        <v>0</v>
      </c>
      <c r="CN402">
        <v>0</v>
      </c>
      <c r="CO402">
        <v>0</v>
      </c>
      <c r="CP402" s="17">
        <v>0</v>
      </c>
      <c r="CQ402">
        <v>0.16400000000000001</v>
      </c>
      <c r="CR402">
        <v>127</v>
      </c>
      <c r="CS402">
        <v>1</v>
      </c>
      <c r="CT402">
        <v>0</v>
      </c>
      <c r="CU402">
        <v>31</v>
      </c>
      <c r="DA402" s="33" t="s">
        <v>85</v>
      </c>
    </row>
    <row r="403" spans="1:105" x14ac:dyDescent="0.25">
      <c r="A403">
        <v>402</v>
      </c>
      <c r="B403">
        <v>26</v>
      </c>
      <c r="C403" s="24" t="s">
        <v>261</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0</v>
      </c>
      <c r="BP403">
        <v>1</v>
      </c>
      <c r="BQ403">
        <v>0</v>
      </c>
      <c r="BR403">
        <v>0</v>
      </c>
      <c r="BS403">
        <v>0</v>
      </c>
      <c r="BT403">
        <v>0</v>
      </c>
      <c r="BU403" s="17">
        <v>0</v>
      </c>
      <c r="BV403">
        <v>0</v>
      </c>
      <c r="BW403">
        <v>1</v>
      </c>
      <c r="BX403">
        <v>0</v>
      </c>
      <c r="BY403" s="17">
        <v>0</v>
      </c>
      <c r="BZ403">
        <v>0</v>
      </c>
      <c r="CA403">
        <v>0</v>
      </c>
      <c r="CB403">
        <v>0</v>
      </c>
      <c r="CC403">
        <v>0</v>
      </c>
      <c r="CD403" s="17">
        <v>0</v>
      </c>
      <c r="CE403">
        <v>1</v>
      </c>
      <c r="CF403">
        <v>1</v>
      </c>
      <c r="CG403">
        <v>0</v>
      </c>
      <c r="CH403">
        <v>0</v>
      </c>
      <c r="CI403">
        <v>0</v>
      </c>
      <c r="CJ403">
        <v>0</v>
      </c>
      <c r="CK403">
        <v>0</v>
      </c>
      <c r="CL403">
        <v>1</v>
      </c>
      <c r="CM403">
        <v>0</v>
      </c>
      <c r="CN403">
        <v>0</v>
      </c>
      <c r="CO403">
        <v>0</v>
      </c>
      <c r="CP403" s="17">
        <v>0</v>
      </c>
      <c r="CQ403">
        <v>0.16400000000000001</v>
      </c>
      <c r="CR403">
        <v>127</v>
      </c>
      <c r="CS403">
        <v>1</v>
      </c>
      <c r="CT403">
        <v>0</v>
      </c>
      <c r="CU403">
        <v>31</v>
      </c>
      <c r="DA403" s="33" t="s">
        <v>85</v>
      </c>
    </row>
    <row r="404" spans="1:105" x14ac:dyDescent="0.25">
      <c r="A404">
        <v>403</v>
      </c>
      <c r="B404">
        <v>26</v>
      </c>
      <c r="C404" s="24" t="s">
        <v>261</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0</v>
      </c>
      <c r="BP404">
        <v>1</v>
      </c>
      <c r="BQ404">
        <v>0</v>
      </c>
      <c r="BR404">
        <v>0</v>
      </c>
      <c r="BS404">
        <v>0</v>
      </c>
      <c r="BT404">
        <v>0</v>
      </c>
      <c r="BU404" s="17">
        <v>0</v>
      </c>
      <c r="BV404">
        <v>0</v>
      </c>
      <c r="BW404">
        <v>1</v>
      </c>
      <c r="BX404">
        <v>0</v>
      </c>
      <c r="BY404" s="17">
        <v>0</v>
      </c>
      <c r="BZ404">
        <v>0</v>
      </c>
      <c r="CA404">
        <v>0</v>
      </c>
      <c r="CB404">
        <v>0</v>
      </c>
      <c r="CC404">
        <v>0</v>
      </c>
      <c r="CD404" s="17">
        <v>0</v>
      </c>
      <c r="CE404">
        <v>1</v>
      </c>
      <c r="CF404">
        <v>1</v>
      </c>
      <c r="CG404">
        <v>0</v>
      </c>
      <c r="CH404">
        <v>0</v>
      </c>
      <c r="CI404">
        <v>0</v>
      </c>
      <c r="CJ404">
        <v>0</v>
      </c>
      <c r="CK404">
        <v>0</v>
      </c>
      <c r="CL404">
        <v>1</v>
      </c>
      <c r="CM404">
        <v>0</v>
      </c>
      <c r="CN404">
        <v>0</v>
      </c>
      <c r="CO404">
        <v>0</v>
      </c>
      <c r="CP404" s="17">
        <v>0</v>
      </c>
      <c r="CQ404">
        <v>0.16400000000000001</v>
      </c>
      <c r="CR404">
        <v>127</v>
      </c>
      <c r="CS404">
        <v>1</v>
      </c>
      <c r="CT404">
        <v>0</v>
      </c>
      <c r="CU404">
        <v>31</v>
      </c>
      <c r="DA404" s="33" t="s">
        <v>85</v>
      </c>
    </row>
    <row r="405" spans="1:105" x14ac:dyDescent="0.25">
      <c r="A405">
        <v>404</v>
      </c>
      <c r="B405">
        <v>26</v>
      </c>
      <c r="C405" s="24" t="s">
        <v>261</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0</v>
      </c>
      <c r="BP405">
        <v>1</v>
      </c>
      <c r="BQ405">
        <v>0</v>
      </c>
      <c r="BR405">
        <v>0</v>
      </c>
      <c r="BS405">
        <v>0</v>
      </c>
      <c r="BT405">
        <v>0</v>
      </c>
      <c r="BU405" s="17">
        <v>0</v>
      </c>
      <c r="BV405">
        <v>0</v>
      </c>
      <c r="BW405">
        <v>1</v>
      </c>
      <c r="BX405">
        <v>0</v>
      </c>
      <c r="BY405" s="17">
        <v>0</v>
      </c>
      <c r="BZ405">
        <v>0</v>
      </c>
      <c r="CA405">
        <v>0</v>
      </c>
      <c r="CB405">
        <v>0</v>
      </c>
      <c r="CC405">
        <v>0</v>
      </c>
      <c r="CD405" s="17">
        <v>0</v>
      </c>
      <c r="CE405">
        <v>1</v>
      </c>
      <c r="CF405">
        <v>1</v>
      </c>
      <c r="CG405">
        <v>0</v>
      </c>
      <c r="CH405">
        <v>0</v>
      </c>
      <c r="CI405">
        <v>0</v>
      </c>
      <c r="CJ405">
        <v>0</v>
      </c>
      <c r="CK405">
        <v>0</v>
      </c>
      <c r="CL405">
        <v>1</v>
      </c>
      <c r="CM405">
        <v>0</v>
      </c>
      <c r="CN405">
        <v>0</v>
      </c>
      <c r="CO405">
        <v>0</v>
      </c>
      <c r="CP405" s="17">
        <v>0</v>
      </c>
      <c r="CQ405">
        <v>0.16400000000000001</v>
      </c>
      <c r="CR405">
        <v>127</v>
      </c>
      <c r="CS405">
        <v>1</v>
      </c>
      <c r="CT405">
        <v>0</v>
      </c>
      <c r="CU405">
        <v>31</v>
      </c>
      <c r="DA405" s="33" t="s">
        <v>85</v>
      </c>
    </row>
    <row r="406" spans="1:105" x14ac:dyDescent="0.25">
      <c r="A406">
        <v>405</v>
      </c>
      <c r="B406">
        <v>26</v>
      </c>
      <c r="C406" s="24" t="s">
        <v>261</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0</v>
      </c>
      <c r="BP406">
        <v>1</v>
      </c>
      <c r="BQ406">
        <v>0</v>
      </c>
      <c r="BR406">
        <v>0</v>
      </c>
      <c r="BS406">
        <v>0</v>
      </c>
      <c r="BT406">
        <v>0</v>
      </c>
      <c r="BU406" s="17">
        <v>0</v>
      </c>
      <c r="BV406">
        <v>0</v>
      </c>
      <c r="BW406">
        <v>1</v>
      </c>
      <c r="BX406">
        <v>0</v>
      </c>
      <c r="BY406" s="17">
        <v>0</v>
      </c>
      <c r="BZ406">
        <v>0</v>
      </c>
      <c r="CA406">
        <v>0</v>
      </c>
      <c r="CB406">
        <v>0</v>
      </c>
      <c r="CC406">
        <v>0</v>
      </c>
      <c r="CD406" s="17">
        <v>0</v>
      </c>
      <c r="CE406">
        <v>1</v>
      </c>
      <c r="CF406">
        <v>1</v>
      </c>
      <c r="CG406">
        <v>0</v>
      </c>
      <c r="CH406">
        <v>0</v>
      </c>
      <c r="CI406">
        <v>0</v>
      </c>
      <c r="CJ406">
        <v>0</v>
      </c>
      <c r="CK406">
        <v>0</v>
      </c>
      <c r="CL406">
        <v>1</v>
      </c>
      <c r="CM406">
        <v>0</v>
      </c>
      <c r="CN406">
        <v>0</v>
      </c>
      <c r="CO406">
        <v>0</v>
      </c>
      <c r="CP406" s="17">
        <v>0</v>
      </c>
      <c r="CQ406">
        <v>0.16400000000000001</v>
      </c>
      <c r="CR406">
        <v>127</v>
      </c>
      <c r="CS406">
        <v>1</v>
      </c>
      <c r="CT406">
        <v>0</v>
      </c>
      <c r="CU406">
        <v>31</v>
      </c>
      <c r="DA406" s="33" t="s">
        <v>85</v>
      </c>
    </row>
    <row r="407" spans="1:105" x14ac:dyDescent="0.25">
      <c r="A407">
        <v>406</v>
      </c>
      <c r="B407">
        <v>26</v>
      </c>
      <c r="C407" s="24" t="s">
        <v>261</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0</v>
      </c>
      <c r="BP407">
        <v>1</v>
      </c>
      <c r="BQ407">
        <v>0</v>
      </c>
      <c r="BR407">
        <v>0</v>
      </c>
      <c r="BS407">
        <v>0</v>
      </c>
      <c r="BT407">
        <v>0</v>
      </c>
      <c r="BU407" s="17">
        <v>0</v>
      </c>
      <c r="BV407">
        <v>0</v>
      </c>
      <c r="BW407">
        <v>1</v>
      </c>
      <c r="BX407">
        <v>0</v>
      </c>
      <c r="BY407" s="17">
        <v>0</v>
      </c>
      <c r="BZ407">
        <v>0</v>
      </c>
      <c r="CA407">
        <v>0</v>
      </c>
      <c r="CB407">
        <v>0</v>
      </c>
      <c r="CC407">
        <v>0</v>
      </c>
      <c r="CD407" s="17">
        <v>0</v>
      </c>
      <c r="CE407">
        <v>1</v>
      </c>
      <c r="CF407">
        <v>1</v>
      </c>
      <c r="CG407">
        <v>0</v>
      </c>
      <c r="CH407">
        <v>0</v>
      </c>
      <c r="CI407">
        <v>0</v>
      </c>
      <c r="CJ407">
        <v>0</v>
      </c>
      <c r="CK407">
        <v>0</v>
      </c>
      <c r="CL407">
        <v>1</v>
      </c>
      <c r="CM407">
        <v>0</v>
      </c>
      <c r="CN407">
        <v>0</v>
      </c>
      <c r="CO407">
        <v>0</v>
      </c>
      <c r="CP407" s="17">
        <v>0</v>
      </c>
      <c r="CQ407">
        <v>0.16400000000000001</v>
      </c>
      <c r="CR407">
        <v>127</v>
      </c>
      <c r="CS407">
        <v>1</v>
      </c>
      <c r="CT407">
        <v>0</v>
      </c>
      <c r="CU407">
        <v>31</v>
      </c>
      <c r="DA407" s="33" t="s">
        <v>85</v>
      </c>
    </row>
    <row r="408" spans="1:105" x14ac:dyDescent="0.25">
      <c r="A408">
        <v>407</v>
      </c>
      <c r="B408">
        <v>26</v>
      </c>
      <c r="C408" s="24" t="s">
        <v>261</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0</v>
      </c>
      <c r="BP408">
        <v>1</v>
      </c>
      <c r="BQ408">
        <v>0</v>
      </c>
      <c r="BR408">
        <v>0</v>
      </c>
      <c r="BS408">
        <v>0</v>
      </c>
      <c r="BT408">
        <v>0</v>
      </c>
      <c r="BU408" s="17">
        <v>0</v>
      </c>
      <c r="BV408">
        <v>0</v>
      </c>
      <c r="BW408">
        <v>1</v>
      </c>
      <c r="BX408">
        <v>0</v>
      </c>
      <c r="BY408" s="17">
        <v>0</v>
      </c>
      <c r="BZ408">
        <v>0</v>
      </c>
      <c r="CA408">
        <v>0</v>
      </c>
      <c r="CB408">
        <v>0</v>
      </c>
      <c r="CC408">
        <v>0</v>
      </c>
      <c r="CD408" s="17">
        <v>0</v>
      </c>
      <c r="CE408">
        <v>1</v>
      </c>
      <c r="CF408">
        <v>1</v>
      </c>
      <c r="CG408">
        <v>0</v>
      </c>
      <c r="CH408">
        <v>0</v>
      </c>
      <c r="CI408">
        <v>0</v>
      </c>
      <c r="CJ408">
        <v>0</v>
      </c>
      <c r="CK408">
        <v>0</v>
      </c>
      <c r="CL408">
        <v>1</v>
      </c>
      <c r="CM408">
        <v>0</v>
      </c>
      <c r="CN408">
        <v>0</v>
      </c>
      <c r="CO408">
        <v>0</v>
      </c>
      <c r="CP408" s="17">
        <v>0</v>
      </c>
      <c r="CQ408">
        <v>0.16400000000000001</v>
      </c>
      <c r="CR408">
        <v>127</v>
      </c>
      <c r="CS408">
        <v>1</v>
      </c>
      <c r="CT408">
        <v>0</v>
      </c>
      <c r="CU408">
        <v>31</v>
      </c>
      <c r="DA408" s="33" t="s">
        <v>85</v>
      </c>
    </row>
    <row r="409" spans="1:105" x14ac:dyDescent="0.25">
      <c r="A409">
        <v>408</v>
      </c>
      <c r="B409" s="50">
        <v>26</v>
      </c>
      <c r="C409" s="51" t="s">
        <v>261</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0</v>
      </c>
      <c r="BP409" s="50">
        <v>1</v>
      </c>
      <c r="BQ409" s="50">
        <v>0</v>
      </c>
      <c r="BR409" s="50">
        <v>0</v>
      </c>
      <c r="BS409" s="50">
        <v>0</v>
      </c>
      <c r="BT409" s="50">
        <v>0</v>
      </c>
      <c r="BU409" s="64">
        <v>0</v>
      </c>
      <c r="BV409" s="50">
        <v>0</v>
      </c>
      <c r="BW409" s="50">
        <v>1</v>
      </c>
      <c r="BX409" s="50">
        <v>0</v>
      </c>
      <c r="BY409" s="64">
        <v>0</v>
      </c>
      <c r="BZ409" s="50">
        <v>0</v>
      </c>
      <c r="CA409" s="50">
        <v>0</v>
      </c>
      <c r="CB409" s="50">
        <v>0</v>
      </c>
      <c r="CC409" s="50">
        <v>0</v>
      </c>
      <c r="CD409" s="64">
        <v>0</v>
      </c>
      <c r="CE409" s="50">
        <v>1</v>
      </c>
      <c r="CF409" s="50">
        <v>1</v>
      </c>
      <c r="CG409" s="50">
        <v>0</v>
      </c>
      <c r="CH409" s="50">
        <v>0</v>
      </c>
      <c r="CI409" s="50">
        <v>0</v>
      </c>
      <c r="CJ409" s="50">
        <v>0</v>
      </c>
      <c r="CK409" s="50">
        <v>0</v>
      </c>
      <c r="CL409">
        <v>1</v>
      </c>
      <c r="CM409" s="50">
        <v>0</v>
      </c>
      <c r="CN409" s="50">
        <v>0</v>
      </c>
      <c r="CO409" s="50">
        <v>0</v>
      </c>
      <c r="CP409" s="64">
        <v>0</v>
      </c>
      <c r="CQ409">
        <v>0.16400000000000001</v>
      </c>
      <c r="CR409">
        <v>127</v>
      </c>
      <c r="CS409">
        <v>1</v>
      </c>
      <c r="CT409">
        <v>0</v>
      </c>
      <c r="CU409">
        <v>31</v>
      </c>
      <c r="DA409" s="33" t="s">
        <v>85</v>
      </c>
    </row>
    <row r="410" spans="1:105" x14ac:dyDescent="0.25">
      <c r="A410">
        <v>409</v>
      </c>
      <c r="B410">
        <v>27</v>
      </c>
      <c r="C410" s="24" t="s">
        <v>490</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v>0</v>
      </c>
      <c r="BU410" s="17">
        <v>0</v>
      </c>
      <c r="BV410">
        <v>0</v>
      </c>
      <c r="BW410">
        <v>0</v>
      </c>
      <c r="BX410">
        <v>1</v>
      </c>
      <c r="BY410" s="17">
        <v>0</v>
      </c>
      <c r="BZ410">
        <v>0</v>
      </c>
      <c r="CA410">
        <v>0</v>
      </c>
      <c r="CB410">
        <v>0</v>
      </c>
      <c r="CC410">
        <v>0</v>
      </c>
      <c r="CD410" s="17">
        <v>0</v>
      </c>
      <c r="CE410">
        <v>0</v>
      </c>
      <c r="CF410">
        <v>0</v>
      </c>
      <c r="CG410">
        <v>1</v>
      </c>
      <c r="CH410">
        <v>1</v>
      </c>
      <c r="CI410">
        <v>0</v>
      </c>
      <c r="CJ410">
        <v>0</v>
      </c>
      <c r="CK410">
        <v>0</v>
      </c>
      <c r="CL410">
        <v>0</v>
      </c>
      <c r="CM410">
        <v>0</v>
      </c>
      <c r="CN410">
        <v>0</v>
      </c>
      <c r="CO410">
        <v>0</v>
      </c>
      <c r="CP410" s="17">
        <v>0</v>
      </c>
      <c r="CQ410">
        <v>8.5000000000000006E-2</v>
      </c>
      <c r="CR410">
        <v>58</v>
      </c>
      <c r="CS410">
        <v>1</v>
      </c>
      <c r="CT410">
        <v>0</v>
      </c>
      <c r="CU410">
        <v>27</v>
      </c>
      <c r="DA410" s="33" t="s">
        <v>85</v>
      </c>
    </row>
    <row r="411" spans="1:105" x14ac:dyDescent="0.25">
      <c r="A411">
        <v>410</v>
      </c>
      <c r="B411">
        <v>27</v>
      </c>
      <c r="C411" s="24" t="s">
        <v>490</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v>0</v>
      </c>
      <c r="BU411" s="17">
        <v>0</v>
      </c>
      <c r="BV411">
        <v>0</v>
      </c>
      <c r="BW411">
        <v>0</v>
      </c>
      <c r="BX411">
        <v>1</v>
      </c>
      <c r="BY411" s="17">
        <v>0</v>
      </c>
      <c r="BZ411">
        <v>0</v>
      </c>
      <c r="CA411">
        <v>0</v>
      </c>
      <c r="CB411">
        <v>0</v>
      </c>
      <c r="CC411">
        <v>0</v>
      </c>
      <c r="CD411" s="17">
        <v>0</v>
      </c>
      <c r="CE411">
        <v>0</v>
      </c>
      <c r="CF411">
        <v>0</v>
      </c>
      <c r="CG411">
        <v>1</v>
      </c>
      <c r="CH411">
        <v>1</v>
      </c>
      <c r="CI411">
        <v>0</v>
      </c>
      <c r="CJ411">
        <v>0</v>
      </c>
      <c r="CK411">
        <v>0</v>
      </c>
      <c r="CL411">
        <v>0</v>
      </c>
      <c r="CM411">
        <v>0</v>
      </c>
      <c r="CN411">
        <v>0</v>
      </c>
      <c r="CO411">
        <v>0</v>
      </c>
      <c r="CP411" s="17">
        <v>0</v>
      </c>
      <c r="CQ411">
        <v>8.5000000000000006E-2</v>
      </c>
      <c r="CR411">
        <v>58</v>
      </c>
      <c r="CS411">
        <v>1</v>
      </c>
      <c r="CT411">
        <v>0</v>
      </c>
      <c r="CU411">
        <v>27</v>
      </c>
      <c r="DA411" s="33" t="s">
        <v>85</v>
      </c>
    </row>
    <row r="412" spans="1:105" x14ac:dyDescent="0.25">
      <c r="A412">
        <v>411</v>
      </c>
      <c r="B412">
        <v>27</v>
      </c>
      <c r="C412" s="24" t="s">
        <v>490</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v>0</v>
      </c>
      <c r="BU412" s="17">
        <v>0</v>
      </c>
      <c r="BV412">
        <v>0</v>
      </c>
      <c r="BW412">
        <v>0</v>
      </c>
      <c r="BX412">
        <v>1</v>
      </c>
      <c r="BY412" s="17">
        <v>0</v>
      </c>
      <c r="BZ412">
        <v>0</v>
      </c>
      <c r="CA412">
        <v>0</v>
      </c>
      <c r="CB412">
        <v>0</v>
      </c>
      <c r="CC412">
        <v>0</v>
      </c>
      <c r="CD412" s="17">
        <v>0</v>
      </c>
      <c r="CE412">
        <v>0</v>
      </c>
      <c r="CF412">
        <v>0</v>
      </c>
      <c r="CG412">
        <v>1</v>
      </c>
      <c r="CH412">
        <v>1</v>
      </c>
      <c r="CI412">
        <v>0</v>
      </c>
      <c r="CJ412">
        <v>0</v>
      </c>
      <c r="CK412">
        <v>0</v>
      </c>
      <c r="CL412">
        <v>0</v>
      </c>
      <c r="CM412">
        <v>0</v>
      </c>
      <c r="CN412">
        <v>0</v>
      </c>
      <c r="CO412">
        <v>0</v>
      </c>
      <c r="CP412" s="17">
        <v>0</v>
      </c>
      <c r="CQ412">
        <v>8.5000000000000006E-2</v>
      </c>
      <c r="CR412">
        <v>58</v>
      </c>
      <c r="CS412">
        <v>1</v>
      </c>
      <c r="CT412">
        <v>0</v>
      </c>
      <c r="CU412">
        <v>27</v>
      </c>
      <c r="DA412" s="33" t="s">
        <v>85</v>
      </c>
    </row>
    <row r="413" spans="1:105" x14ac:dyDescent="0.25">
      <c r="A413">
        <v>412</v>
      </c>
      <c r="B413">
        <v>27</v>
      </c>
      <c r="C413" s="24" t="s">
        <v>490</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v>0</v>
      </c>
      <c r="BU413" s="17">
        <v>0</v>
      </c>
      <c r="BV413">
        <v>0</v>
      </c>
      <c r="BW413">
        <v>0</v>
      </c>
      <c r="BX413">
        <v>1</v>
      </c>
      <c r="BY413" s="17">
        <v>0</v>
      </c>
      <c r="BZ413">
        <v>0</v>
      </c>
      <c r="CA413">
        <v>0</v>
      </c>
      <c r="CB413">
        <v>0</v>
      </c>
      <c r="CC413">
        <v>0</v>
      </c>
      <c r="CD413" s="17">
        <v>0</v>
      </c>
      <c r="CE413">
        <v>0</v>
      </c>
      <c r="CF413">
        <v>0</v>
      </c>
      <c r="CG413">
        <v>1</v>
      </c>
      <c r="CH413">
        <v>1</v>
      </c>
      <c r="CI413">
        <v>0</v>
      </c>
      <c r="CJ413">
        <v>0</v>
      </c>
      <c r="CK413">
        <v>0</v>
      </c>
      <c r="CL413">
        <v>0</v>
      </c>
      <c r="CM413">
        <v>0</v>
      </c>
      <c r="CN413">
        <v>0</v>
      </c>
      <c r="CO413">
        <v>0</v>
      </c>
      <c r="CP413" s="17">
        <v>0</v>
      </c>
      <c r="CQ413">
        <v>8.5000000000000006E-2</v>
      </c>
      <c r="CR413">
        <v>58</v>
      </c>
      <c r="CS413">
        <v>1</v>
      </c>
      <c r="CT413">
        <v>0</v>
      </c>
      <c r="CU413">
        <v>27</v>
      </c>
      <c r="DA413" s="33" t="s">
        <v>85</v>
      </c>
    </row>
    <row r="414" spans="1:105" x14ac:dyDescent="0.25">
      <c r="A414">
        <v>413</v>
      </c>
      <c r="B414">
        <v>27</v>
      </c>
      <c r="C414" s="24" t="s">
        <v>490</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v>0</v>
      </c>
      <c r="BU414" s="17">
        <v>0</v>
      </c>
      <c r="BV414">
        <v>0</v>
      </c>
      <c r="BW414">
        <v>0</v>
      </c>
      <c r="BX414">
        <v>1</v>
      </c>
      <c r="BY414" s="17">
        <v>0</v>
      </c>
      <c r="BZ414">
        <v>0</v>
      </c>
      <c r="CA414">
        <v>0</v>
      </c>
      <c r="CB414">
        <v>0</v>
      </c>
      <c r="CC414">
        <v>0</v>
      </c>
      <c r="CD414" s="17">
        <v>0</v>
      </c>
      <c r="CE414">
        <v>0</v>
      </c>
      <c r="CF414">
        <v>0</v>
      </c>
      <c r="CG414">
        <v>1</v>
      </c>
      <c r="CH414">
        <v>1</v>
      </c>
      <c r="CI414">
        <v>0</v>
      </c>
      <c r="CJ414">
        <v>0</v>
      </c>
      <c r="CK414">
        <v>0</v>
      </c>
      <c r="CL414">
        <v>0</v>
      </c>
      <c r="CM414">
        <v>0</v>
      </c>
      <c r="CN414">
        <v>0</v>
      </c>
      <c r="CO414">
        <v>0</v>
      </c>
      <c r="CP414" s="17">
        <v>0</v>
      </c>
      <c r="CQ414">
        <v>8.5000000000000006E-2</v>
      </c>
      <c r="CR414">
        <v>58</v>
      </c>
      <c r="CS414">
        <v>1</v>
      </c>
      <c r="CT414">
        <v>0</v>
      </c>
      <c r="CU414">
        <v>27</v>
      </c>
      <c r="DA414" s="33" t="s">
        <v>85</v>
      </c>
    </row>
    <row r="415" spans="1:105" x14ac:dyDescent="0.25">
      <c r="A415">
        <v>414</v>
      </c>
      <c r="B415">
        <v>27</v>
      </c>
      <c r="C415" s="24" t="s">
        <v>490</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v>0</v>
      </c>
      <c r="BU415" s="17">
        <v>0</v>
      </c>
      <c r="BV415">
        <v>0</v>
      </c>
      <c r="BW415">
        <v>0</v>
      </c>
      <c r="BX415">
        <v>1</v>
      </c>
      <c r="BY415" s="17">
        <v>0</v>
      </c>
      <c r="BZ415">
        <v>0</v>
      </c>
      <c r="CA415">
        <v>0</v>
      </c>
      <c r="CB415">
        <v>0</v>
      </c>
      <c r="CC415">
        <v>0</v>
      </c>
      <c r="CD415" s="17">
        <v>0</v>
      </c>
      <c r="CE415">
        <v>0</v>
      </c>
      <c r="CF415">
        <v>0</v>
      </c>
      <c r="CG415">
        <v>1</v>
      </c>
      <c r="CH415">
        <v>1</v>
      </c>
      <c r="CI415">
        <v>0</v>
      </c>
      <c r="CJ415">
        <v>0</v>
      </c>
      <c r="CK415">
        <v>0</v>
      </c>
      <c r="CL415">
        <v>0</v>
      </c>
      <c r="CM415">
        <v>0</v>
      </c>
      <c r="CN415">
        <v>0</v>
      </c>
      <c r="CO415">
        <v>0</v>
      </c>
      <c r="CP415" s="17">
        <v>0</v>
      </c>
      <c r="CQ415">
        <v>8.5000000000000006E-2</v>
      </c>
      <c r="CR415">
        <v>58</v>
      </c>
      <c r="CS415">
        <v>1</v>
      </c>
      <c r="CT415">
        <v>0</v>
      </c>
      <c r="CU415">
        <v>27</v>
      </c>
      <c r="DA415" s="33" t="s">
        <v>85</v>
      </c>
    </row>
    <row r="416" spans="1:105" x14ac:dyDescent="0.25">
      <c r="A416">
        <v>415</v>
      </c>
      <c r="B416">
        <v>27</v>
      </c>
      <c r="C416" s="24" t="s">
        <v>490</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v>0</v>
      </c>
      <c r="BU416" s="17">
        <v>0</v>
      </c>
      <c r="BV416">
        <v>0</v>
      </c>
      <c r="BW416">
        <v>0</v>
      </c>
      <c r="BX416">
        <v>1</v>
      </c>
      <c r="BY416" s="17">
        <v>0</v>
      </c>
      <c r="BZ416">
        <v>0</v>
      </c>
      <c r="CA416">
        <v>0</v>
      </c>
      <c r="CB416">
        <v>0</v>
      </c>
      <c r="CC416">
        <v>0</v>
      </c>
      <c r="CD416" s="17">
        <v>0</v>
      </c>
      <c r="CE416">
        <v>0</v>
      </c>
      <c r="CF416">
        <v>0</v>
      </c>
      <c r="CG416">
        <v>1</v>
      </c>
      <c r="CH416">
        <v>1</v>
      </c>
      <c r="CI416">
        <v>0</v>
      </c>
      <c r="CJ416">
        <v>0</v>
      </c>
      <c r="CK416">
        <v>0</v>
      </c>
      <c r="CL416">
        <v>0</v>
      </c>
      <c r="CM416">
        <v>0</v>
      </c>
      <c r="CN416">
        <v>0</v>
      </c>
      <c r="CO416">
        <v>0</v>
      </c>
      <c r="CP416" s="17">
        <v>0</v>
      </c>
      <c r="CQ416">
        <v>8.5000000000000006E-2</v>
      </c>
      <c r="CR416">
        <v>58</v>
      </c>
      <c r="CS416">
        <v>1</v>
      </c>
      <c r="CT416">
        <v>0</v>
      </c>
      <c r="CU416">
        <v>27</v>
      </c>
      <c r="DA416" s="33" t="s">
        <v>85</v>
      </c>
    </row>
    <row r="417" spans="1:105" s="50" customFormat="1" x14ac:dyDescent="0.25">
      <c r="A417" s="50">
        <v>416</v>
      </c>
      <c r="B417" s="50">
        <v>27</v>
      </c>
      <c r="C417" s="51" t="s">
        <v>490</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50">
        <v>0</v>
      </c>
      <c r="BU417" s="64">
        <v>0</v>
      </c>
      <c r="BV417" s="50">
        <v>0</v>
      </c>
      <c r="BW417" s="50">
        <v>0</v>
      </c>
      <c r="BX417" s="50">
        <v>1</v>
      </c>
      <c r="BY417" s="64">
        <v>0</v>
      </c>
      <c r="BZ417" s="50">
        <v>0</v>
      </c>
      <c r="CA417" s="50">
        <v>0</v>
      </c>
      <c r="CB417" s="50">
        <v>0</v>
      </c>
      <c r="CC417" s="50">
        <v>0</v>
      </c>
      <c r="CD417" s="64">
        <v>0</v>
      </c>
      <c r="CE417" s="50">
        <v>0</v>
      </c>
      <c r="CF417" s="50">
        <v>0</v>
      </c>
      <c r="CG417" s="50">
        <v>1</v>
      </c>
      <c r="CH417" s="50">
        <v>1</v>
      </c>
      <c r="CI417" s="50">
        <v>0</v>
      </c>
      <c r="CJ417" s="50">
        <v>0</v>
      </c>
      <c r="CK417" s="50">
        <v>0</v>
      </c>
      <c r="CL417">
        <v>0</v>
      </c>
      <c r="CM417" s="50">
        <v>0</v>
      </c>
      <c r="CN417" s="50">
        <v>0</v>
      </c>
      <c r="CO417" s="50">
        <v>0</v>
      </c>
      <c r="CP417" s="64">
        <v>0</v>
      </c>
      <c r="CQ417">
        <v>8.5000000000000006E-2</v>
      </c>
      <c r="CR417">
        <v>58</v>
      </c>
      <c r="CS417">
        <v>1</v>
      </c>
      <c r="CT417">
        <v>0</v>
      </c>
      <c r="CU417">
        <v>27</v>
      </c>
      <c r="CV417" s="66"/>
      <c r="DA417" s="33" t="s">
        <v>85</v>
      </c>
    </row>
    <row r="418" spans="1:105" x14ac:dyDescent="0.25">
      <c r="A418">
        <v>417</v>
      </c>
      <c r="B418">
        <v>28</v>
      </c>
      <c r="C418" s="24" t="s">
        <v>275</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v>0</v>
      </c>
      <c r="BU418" s="17">
        <v>0</v>
      </c>
      <c r="BV418">
        <v>0</v>
      </c>
      <c r="BW418">
        <v>0</v>
      </c>
      <c r="BX418">
        <v>1</v>
      </c>
      <c r="BY418" s="17">
        <v>0</v>
      </c>
      <c r="BZ418">
        <v>0</v>
      </c>
      <c r="CA418">
        <v>0</v>
      </c>
      <c r="CB418">
        <v>0</v>
      </c>
      <c r="CC418">
        <v>0</v>
      </c>
      <c r="CD418" s="17">
        <v>0</v>
      </c>
      <c r="CE418">
        <v>0</v>
      </c>
      <c r="CF418">
        <v>0</v>
      </c>
      <c r="CG418">
        <v>1</v>
      </c>
      <c r="CH418">
        <v>1</v>
      </c>
      <c r="CI418">
        <v>0</v>
      </c>
      <c r="CJ418">
        <v>0</v>
      </c>
      <c r="CK418">
        <v>0</v>
      </c>
      <c r="CL418">
        <v>0</v>
      </c>
      <c r="CM418">
        <v>0</v>
      </c>
      <c r="CN418">
        <v>0</v>
      </c>
      <c r="CO418">
        <v>0</v>
      </c>
      <c r="CP418" s="17">
        <v>0</v>
      </c>
      <c r="CQ418">
        <v>2.3E-2</v>
      </c>
      <c r="CR418">
        <v>97</v>
      </c>
      <c r="CS418">
        <v>1</v>
      </c>
      <c r="CT418">
        <v>0</v>
      </c>
      <c r="CU418">
        <v>30</v>
      </c>
      <c r="DA418" s="33" t="s">
        <v>85</v>
      </c>
    </row>
    <row r="419" spans="1:105" x14ac:dyDescent="0.25">
      <c r="A419">
        <v>418</v>
      </c>
      <c r="B419">
        <v>28</v>
      </c>
      <c r="C419" s="24" t="s">
        <v>275</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v>0</v>
      </c>
      <c r="BU419" s="17">
        <v>0</v>
      </c>
      <c r="BV419">
        <v>0</v>
      </c>
      <c r="BW419">
        <v>0</v>
      </c>
      <c r="BX419">
        <v>1</v>
      </c>
      <c r="BY419" s="17">
        <v>0</v>
      </c>
      <c r="BZ419">
        <v>0</v>
      </c>
      <c r="CA419">
        <v>0</v>
      </c>
      <c r="CB419">
        <v>0</v>
      </c>
      <c r="CC419">
        <v>0</v>
      </c>
      <c r="CD419" s="17">
        <v>0</v>
      </c>
      <c r="CE419">
        <v>0</v>
      </c>
      <c r="CF419">
        <v>0</v>
      </c>
      <c r="CG419">
        <v>1</v>
      </c>
      <c r="CH419">
        <v>1</v>
      </c>
      <c r="CI419">
        <v>0</v>
      </c>
      <c r="CJ419">
        <v>0</v>
      </c>
      <c r="CK419">
        <v>0</v>
      </c>
      <c r="CL419">
        <v>0</v>
      </c>
      <c r="CM419">
        <v>0</v>
      </c>
      <c r="CN419">
        <v>0</v>
      </c>
      <c r="CO419">
        <v>0</v>
      </c>
      <c r="CP419" s="17">
        <v>0</v>
      </c>
      <c r="CQ419">
        <v>2.3E-2</v>
      </c>
      <c r="CR419">
        <v>97</v>
      </c>
      <c r="CS419">
        <v>1</v>
      </c>
      <c r="CT419">
        <v>0</v>
      </c>
      <c r="CU419">
        <v>30</v>
      </c>
      <c r="DA419" s="33" t="s">
        <v>85</v>
      </c>
    </row>
    <row r="420" spans="1:105" x14ac:dyDescent="0.25">
      <c r="A420">
        <v>419</v>
      </c>
      <c r="B420">
        <v>28</v>
      </c>
      <c r="C420" s="24" t="s">
        <v>275</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v>0</v>
      </c>
      <c r="BU420" s="17">
        <v>0</v>
      </c>
      <c r="BV420">
        <v>0</v>
      </c>
      <c r="BW420">
        <v>0</v>
      </c>
      <c r="BX420">
        <v>1</v>
      </c>
      <c r="BY420" s="17">
        <v>0</v>
      </c>
      <c r="BZ420">
        <v>0</v>
      </c>
      <c r="CA420">
        <v>0</v>
      </c>
      <c r="CB420">
        <v>0</v>
      </c>
      <c r="CC420">
        <v>0</v>
      </c>
      <c r="CD420" s="17">
        <v>0</v>
      </c>
      <c r="CE420">
        <v>0</v>
      </c>
      <c r="CF420">
        <v>0</v>
      </c>
      <c r="CG420">
        <v>1</v>
      </c>
      <c r="CH420">
        <v>1</v>
      </c>
      <c r="CI420">
        <v>0</v>
      </c>
      <c r="CJ420">
        <v>0</v>
      </c>
      <c r="CK420">
        <v>0</v>
      </c>
      <c r="CL420">
        <v>0</v>
      </c>
      <c r="CM420">
        <v>0</v>
      </c>
      <c r="CN420">
        <v>0</v>
      </c>
      <c r="CO420">
        <v>0</v>
      </c>
      <c r="CP420" s="17">
        <v>0</v>
      </c>
      <c r="CQ420">
        <v>2.3E-2</v>
      </c>
      <c r="CR420">
        <v>97</v>
      </c>
      <c r="CS420">
        <v>1</v>
      </c>
      <c r="CT420">
        <v>0</v>
      </c>
      <c r="CU420">
        <v>30</v>
      </c>
      <c r="DA420" s="33" t="s">
        <v>85</v>
      </c>
    </row>
    <row r="421" spans="1:105" x14ac:dyDescent="0.25">
      <c r="A421">
        <v>420</v>
      </c>
      <c r="B421">
        <v>28</v>
      </c>
      <c r="C421" s="24" t="s">
        <v>275</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v>0</v>
      </c>
      <c r="BU421" s="17">
        <v>0</v>
      </c>
      <c r="BV421">
        <v>0</v>
      </c>
      <c r="BW421">
        <v>0</v>
      </c>
      <c r="BX421">
        <v>1</v>
      </c>
      <c r="BY421" s="17">
        <v>0</v>
      </c>
      <c r="BZ421">
        <v>0</v>
      </c>
      <c r="CA421">
        <v>0</v>
      </c>
      <c r="CB421">
        <v>0</v>
      </c>
      <c r="CC421">
        <v>0</v>
      </c>
      <c r="CD421" s="17">
        <v>0</v>
      </c>
      <c r="CE421">
        <v>0</v>
      </c>
      <c r="CF421">
        <v>0</v>
      </c>
      <c r="CG421">
        <v>1</v>
      </c>
      <c r="CH421">
        <v>1</v>
      </c>
      <c r="CI421">
        <v>0</v>
      </c>
      <c r="CJ421">
        <v>0</v>
      </c>
      <c r="CK421">
        <v>0</v>
      </c>
      <c r="CL421">
        <v>0</v>
      </c>
      <c r="CM421">
        <v>0</v>
      </c>
      <c r="CN421">
        <v>0</v>
      </c>
      <c r="CO421">
        <v>0</v>
      </c>
      <c r="CP421" s="17">
        <v>0</v>
      </c>
      <c r="CQ421">
        <v>2.3E-2</v>
      </c>
      <c r="CR421">
        <v>97</v>
      </c>
      <c r="CS421">
        <v>1</v>
      </c>
      <c r="CT421">
        <v>0</v>
      </c>
      <c r="CU421">
        <v>30</v>
      </c>
      <c r="DA421" s="33" t="s">
        <v>85</v>
      </c>
    </row>
    <row r="422" spans="1:105" x14ac:dyDescent="0.25">
      <c r="A422">
        <v>421</v>
      </c>
      <c r="B422">
        <v>28</v>
      </c>
      <c r="C422" s="24" t="s">
        <v>275</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v>0</v>
      </c>
      <c r="BU422" s="17">
        <v>0</v>
      </c>
      <c r="BV422">
        <v>0</v>
      </c>
      <c r="BW422">
        <v>0</v>
      </c>
      <c r="BX422">
        <v>1</v>
      </c>
      <c r="BY422" s="17">
        <v>0</v>
      </c>
      <c r="BZ422">
        <v>0</v>
      </c>
      <c r="CA422">
        <v>0</v>
      </c>
      <c r="CB422">
        <v>0</v>
      </c>
      <c r="CC422">
        <v>0</v>
      </c>
      <c r="CD422" s="17">
        <v>0</v>
      </c>
      <c r="CE422">
        <v>0</v>
      </c>
      <c r="CF422">
        <v>0</v>
      </c>
      <c r="CG422">
        <v>1</v>
      </c>
      <c r="CH422">
        <v>1</v>
      </c>
      <c r="CI422">
        <v>0</v>
      </c>
      <c r="CJ422">
        <v>0</v>
      </c>
      <c r="CK422">
        <v>0</v>
      </c>
      <c r="CL422">
        <v>0</v>
      </c>
      <c r="CM422">
        <v>0</v>
      </c>
      <c r="CN422">
        <v>0</v>
      </c>
      <c r="CO422">
        <v>0</v>
      </c>
      <c r="CP422" s="17">
        <v>0</v>
      </c>
      <c r="CQ422">
        <v>2.3E-2</v>
      </c>
      <c r="CR422">
        <v>97</v>
      </c>
      <c r="CS422">
        <v>1</v>
      </c>
      <c r="CT422">
        <v>0</v>
      </c>
      <c r="CU422">
        <v>30</v>
      </c>
      <c r="DA422" s="33" t="s">
        <v>85</v>
      </c>
    </row>
    <row r="423" spans="1:105" x14ac:dyDescent="0.25">
      <c r="A423">
        <v>422</v>
      </c>
      <c r="B423">
        <v>28</v>
      </c>
      <c r="C423" s="24" t="s">
        <v>275</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v>0</v>
      </c>
      <c r="BU423" s="17">
        <v>0</v>
      </c>
      <c r="BV423">
        <v>0</v>
      </c>
      <c r="BW423">
        <v>0</v>
      </c>
      <c r="BX423">
        <v>1</v>
      </c>
      <c r="BY423" s="17">
        <v>0</v>
      </c>
      <c r="BZ423">
        <v>0</v>
      </c>
      <c r="CA423">
        <v>0</v>
      </c>
      <c r="CB423">
        <v>0</v>
      </c>
      <c r="CC423">
        <v>0</v>
      </c>
      <c r="CD423" s="17">
        <v>0</v>
      </c>
      <c r="CE423">
        <v>0</v>
      </c>
      <c r="CF423">
        <v>0</v>
      </c>
      <c r="CG423">
        <v>1</v>
      </c>
      <c r="CH423">
        <v>1</v>
      </c>
      <c r="CI423">
        <v>0</v>
      </c>
      <c r="CJ423">
        <v>0</v>
      </c>
      <c r="CK423">
        <v>0</v>
      </c>
      <c r="CL423">
        <v>0</v>
      </c>
      <c r="CM423">
        <v>0</v>
      </c>
      <c r="CN423">
        <v>0</v>
      </c>
      <c r="CO423">
        <v>0</v>
      </c>
      <c r="CP423" s="17">
        <v>0</v>
      </c>
      <c r="CQ423">
        <v>2.3E-2</v>
      </c>
      <c r="CR423">
        <v>97</v>
      </c>
      <c r="CS423">
        <v>1</v>
      </c>
      <c r="CT423">
        <v>0</v>
      </c>
      <c r="CU423">
        <v>30</v>
      </c>
      <c r="DA423" s="33" t="s">
        <v>85</v>
      </c>
    </row>
    <row r="424" spans="1:105" x14ac:dyDescent="0.25">
      <c r="A424">
        <v>423</v>
      </c>
      <c r="B424">
        <v>28</v>
      </c>
      <c r="C424" s="24" t="s">
        <v>275</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v>0</v>
      </c>
      <c r="BU424" s="17">
        <v>0</v>
      </c>
      <c r="BV424">
        <v>0</v>
      </c>
      <c r="BW424">
        <v>0</v>
      </c>
      <c r="BX424">
        <v>1</v>
      </c>
      <c r="BY424" s="17">
        <v>0</v>
      </c>
      <c r="BZ424">
        <v>0</v>
      </c>
      <c r="CA424">
        <v>0</v>
      </c>
      <c r="CB424">
        <v>0</v>
      </c>
      <c r="CC424">
        <v>0</v>
      </c>
      <c r="CD424" s="17">
        <v>0</v>
      </c>
      <c r="CE424">
        <v>0</v>
      </c>
      <c r="CF424">
        <v>0</v>
      </c>
      <c r="CG424">
        <v>1</v>
      </c>
      <c r="CH424">
        <v>1</v>
      </c>
      <c r="CI424">
        <v>0</v>
      </c>
      <c r="CJ424">
        <v>0</v>
      </c>
      <c r="CK424">
        <v>0</v>
      </c>
      <c r="CL424">
        <v>0</v>
      </c>
      <c r="CM424">
        <v>0</v>
      </c>
      <c r="CN424">
        <v>0</v>
      </c>
      <c r="CO424">
        <v>0</v>
      </c>
      <c r="CP424" s="17">
        <v>0</v>
      </c>
      <c r="CQ424">
        <v>2.3E-2</v>
      </c>
      <c r="CR424">
        <v>97</v>
      </c>
      <c r="CS424">
        <v>1</v>
      </c>
      <c r="CT424">
        <v>0</v>
      </c>
      <c r="CU424">
        <v>30</v>
      </c>
      <c r="DA424" s="33" t="s">
        <v>85</v>
      </c>
    </row>
    <row r="425" spans="1:105" x14ac:dyDescent="0.25">
      <c r="A425">
        <v>424</v>
      </c>
      <c r="B425">
        <v>28</v>
      </c>
      <c r="C425" s="24" t="s">
        <v>275</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v>0</v>
      </c>
      <c r="BU425" s="17">
        <v>0</v>
      </c>
      <c r="BV425">
        <v>0</v>
      </c>
      <c r="BW425">
        <v>0</v>
      </c>
      <c r="BX425">
        <v>1</v>
      </c>
      <c r="BY425" s="17">
        <v>0</v>
      </c>
      <c r="BZ425">
        <v>0</v>
      </c>
      <c r="CA425">
        <v>0</v>
      </c>
      <c r="CB425">
        <v>0</v>
      </c>
      <c r="CC425">
        <v>0</v>
      </c>
      <c r="CD425" s="17">
        <v>0</v>
      </c>
      <c r="CE425">
        <v>0</v>
      </c>
      <c r="CF425">
        <v>0</v>
      </c>
      <c r="CG425">
        <v>1</v>
      </c>
      <c r="CH425">
        <v>1</v>
      </c>
      <c r="CI425">
        <v>0</v>
      </c>
      <c r="CJ425">
        <v>0</v>
      </c>
      <c r="CK425">
        <v>0</v>
      </c>
      <c r="CL425">
        <v>0</v>
      </c>
      <c r="CM425">
        <v>0</v>
      </c>
      <c r="CN425">
        <v>0</v>
      </c>
      <c r="CO425">
        <v>0</v>
      </c>
      <c r="CP425" s="17">
        <v>0</v>
      </c>
      <c r="CQ425">
        <v>2.3E-2</v>
      </c>
      <c r="CR425">
        <v>97</v>
      </c>
      <c r="CS425">
        <v>1</v>
      </c>
      <c r="CT425">
        <v>0</v>
      </c>
      <c r="CU425">
        <v>30</v>
      </c>
      <c r="DA425" s="33" t="s">
        <v>85</v>
      </c>
    </row>
    <row r="426" spans="1:105" x14ac:dyDescent="0.25">
      <c r="A426">
        <v>425</v>
      </c>
      <c r="B426">
        <v>28</v>
      </c>
      <c r="C426" s="24" t="s">
        <v>275</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v>0</v>
      </c>
      <c r="BU426" s="17">
        <v>0</v>
      </c>
      <c r="BV426">
        <v>0</v>
      </c>
      <c r="BW426">
        <v>0</v>
      </c>
      <c r="BX426">
        <v>1</v>
      </c>
      <c r="BY426" s="17">
        <v>0</v>
      </c>
      <c r="BZ426">
        <v>0</v>
      </c>
      <c r="CA426">
        <v>0</v>
      </c>
      <c r="CB426">
        <v>0</v>
      </c>
      <c r="CC426">
        <v>0</v>
      </c>
      <c r="CD426" s="17">
        <v>0</v>
      </c>
      <c r="CE426">
        <v>0</v>
      </c>
      <c r="CF426">
        <v>0</v>
      </c>
      <c r="CG426">
        <v>1</v>
      </c>
      <c r="CH426">
        <v>1</v>
      </c>
      <c r="CI426">
        <v>0</v>
      </c>
      <c r="CJ426">
        <v>0</v>
      </c>
      <c r="CK426">
        <v>0</v>
      </c>
      <c r="CL426">
        <v>0</v>
      </c>
      <c r="CM426">
        <v>0</v>
      </c>
      <c r="CN426">
        <v>0</v>
      </c>
      <c r="CO426">
        <v>0</v>
      </c>
      <c r="CP426" s="17">
        <v>0</v>
      </c>
      <c r="CQ426">
        <v>2.3E-2</v>
      </c>
      <c r="CR426">
        <v>97</v>
      </c>
      <c r="CS426">
        <v>1</v>
      </c>
      <c r="CT426">
        <v>0</v>
      </c>
      <c r="CU426">
        <v>30</v>
      </c>
      <c r="DA426" s="33" t="s">
        <v>85</v>
      </c>
    </row>
    <row r="427" spans="1:105" x14ac:dyDescent="0.25">
      <c r="A427">
        <v>426</v>
      </c>
      <c r="B427">
        <v>28</v>
      </c>
      <c r="C427" s="24" t="s">
        <v>275</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v>0</v>
      </c>
      <c r="BU427" s="17">
        <v>0</v>
      </c>
      <c r="BV427">
        <v>0</v>
      </c>
      <c r="BW427">
        <v>0</v>
      </c>
      <c r="BX427">
        <v>1</v>
      </c>
      <c r="BY427" s="17">
        <v>0</v>
      </c>
      <c r="BZ427">
        <v>0</v>
      </c>
      <c r="CA427">
        <v>0</v>
      </c>
      <c r="CB427">
        <v>0</v>
      </c>
      <c r="CC427">
        <v>0</v>
      </c>
      <c r="CD427" s="17">
        <v>0</v>
      </c>
      <c r="CE427">
        <v>0</v>
      </c>
      <c r="CF427">
        <v>0</v>
      </c>
      <c r="CG427">
        <v>1</v>
      </c>
      <c r="CH427">
        <v>1</v>
      </c>
      <c r="CI427">
        <v>0</v>
      </c>
      <c r="CJ427">
        <v>0</v>
      </c>
      <c r="CK427">
        <v>0</v>
      </c>
      <c r="CL427">
        <v>0</v>
      </c>
      <c r="CM427">
        <v>0</v>
      </c>
      <c r="CN427">
        <v>0</v>
      </c>
      <c r="CO427">
        <v>0</v>
      </c>
      <c r="CP427" s="17">
        <v>0</v>
      </c>
      <c r="CQ427">
        <v>2.3E-2</v>
      </c>
      <c r="CR427">
        <v>97</v>
      </c>
      <c r="CS427">
        <v>1</v>
      </c>
      <c r="CT427">
        <v>0</v>
      </c>
      <c r="CU427">
        <v>30</v>
      </c>
      <c r="DA427" s="33" t="s">
        <v>85</v>
      </c>
    </row>
    <row r="428" spans="1:105" x14ac:dyDescent="0.25">
      <c r="A428">
        <v>427</v>
      </c>
      <c r="B428">
        <v>28</v>
      </c>
      <c r="C428" s="24" t="s">
        <v>275</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v>0</v>
      </c>
      <c r="BU428" s="17">
        <v>0</v>
      </c>
      <c r="BV428">
        <v>0</v>
      </c>
      <c r="BW428">
        <v>0</v>
      </c>
      <c r="BX428">
        <v>1</v>
      </c>
      <c r="BY428" s="17">
        <v>0</v>
      </c>
      <c r="BZ428">
        <v>0</v>
      </c>
      <c r="CA428">
        <v>0</v>
      </c>
      <c r="CB428">
        <v>0</v>
      </c>
      <c r="CC428">
        <v>0</v>
      </c>
      <c r="CD428" s="17">
        <v>0</v>
      </c>
      <c r="CE428">
        <v>0</v>
      </c>
      <c r="CF428">
        <v>0</v>
      </c>
      <c r="CG428">
        <v>1</v>
      </c>
      <c r="CH428">
        <v>1</v>
      </c>
      <c r="CI428">
        <v>0</v>
      </c>
      <c r="CJ428">
        <v>0</v>
      </c>
      <c r="CK428">
        <v>0</v>
      </c>
      <c r="CL428">
        <v>0</v>
      </c>
      <c r="CM428">
        <v>0</v>
      </c>
      <c r="CN428">
        <v>0</v>
      </c>
      <c r="CO428">
        <v>0</v>
      </c>
      <c r="CP428" s="17">
        <v>0</v>
      </c>
      <c r="CQ428">
        <v>2.3E-2</v>
      </c>
      <c r="CR428">
        <v>97</v>
      </c>
      <c r="CS428">
        <v>1</v>
      </c>
      <c r="CT428">
        <v>0</v>
      </c>
      <c r="CU428">
        <v>30</v>
      </c>
      <c r="DA428" s="33" t="s">
        <v>85</v>
      </c>
    </row>
    <row r="429" spans="1:105" x14ac:dyDescent="0.25">
      <c r="A429">
        <v>428</v>
      </c>
      <c r="B429">
        <v>28</v>
      </c>
      <c r="C429" s="24" t="s">
        <v>275</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v>0</v>
      </c>
      <c r="BU429" s="17">
        <v>0</v>
      </c>
      <c r="BV429">
        <v>0</v>
      </c>
      <c r="BW429">
        <v>0</v>
      </c>
      <c r="BX429">
        <v>1</v>
      </c>
      <c r="BY429" s="17">
        <v>0</v>
      </c>
      <c r="BZ429">
        <v>0</v>
      </c>
      <c r="CA429">
        <v>0</v>
      </c>
      <c r="CB429">
        <v>0</v>
      </c>
      <c r="CC429">
        <v>0</v>
      </c>
      <c r="CD429" s="17">
        <v>0</v>
      </c>
      <c r="CE429">
        <v>0</v>
      </c>
      <c r="CF429">
        <v>0</v>
      </c>
      <c r="CG429">
        <v>1</v>
      </c>
      <c r="CH429">
        <v>1</v>
      </c>
      <c r="CI429">
        <v>0</v>
      </c>
      <c r="CJ429">
        <v>0</v>
      </c>
      <c r="CK429">
        <v>0</v>
      </c>
      <c r="CL429">
        <v>0</v>
      </c>
      <c r="CM429">
        <v>0</v>
      </c>
      <c r="CN429">
        <v>0</v>
      </c>
      <c r="CO429">
        <v>0</v>
      </c>
      <c r="CP429" s="17">
        <v>0</v>
      </c>
      <c r="CQ429">
        <v>2.3E-2</v>
      </c>
      <c r="CR429">
        <v>97</v>
      </c>
      <c r="CS429">
        <v>1</v>
      </c>
      <c r="CT429">
        <v>0</v>
      </c>
      <c r="CU429">
        <v>30</v>
      </c>
      <c r="DA429" s="33" t="s">
        <v>85</v>
      </c>
    </row>
    <row r="430" spans="1:105" x14ac:dyDescent="0.25">
      <c r="A430">
        <v>429</v>
      </c>
      <c r="B430">
        <v>28</v>
      </c>
      <c r="C430" s="24" t="s">
        <v>275</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v>0</v>
      </c>
      <c r="BU430" s="17">
        <v>0</v>
      </c>
      <c r="BV430">
        <v>0</v>
      </c>
      <c r="BW430">
        <v>0</v>
      </c>
      <c r="BX430">
        <v>1</v>
      </c>
      <c r="BY430" s="17">
        <v>0</v>
      </c>
      <c r="BZ430">
        <v>0</v>
      </c>
      <c r="CA430">
        <v>0</v>
      </c>
      <c r="CB430">
        <v>0</v>
      </c>
      <c r="CC430">
        <v>0</v>
      </c>
      <c r="CD430" s="17">
        <v>0</v>
      </c>
      <c r="CE430">
        <v>0</v>
      </c>
      <c r="CF430">
        <v>0</v>
      </c>
      <c r="CG430">
        <v>1</v>
      </c>
      <c r="CH430">
        <v>1</v>
      </c>
      <c r="CI430">
        <v>0</v>
      </c>
      <c r="CJ430">
        <v>0</v>
      </c>
      <c r="CK430">
        <v>0</v>
      </c>
      <c r="CL430">
        <v>0</v>
      </c>
      <c r="CM430">
        <v>0</v>
      </c>
      <c r="CN430">
        <v>0</v>
      </c>
      <c r="CO430">
        <v>0</v>
      </c>
      <c r="CP430" s="17">
        <v>0</v>
      </c>
      <c r="CQ430">
        <v>2.3E-2</v>
      </c>
      <c r="CR430">
        <v>97</v>
      </c>
      <c r="CS430">
        <v>1</v>
      </c>
      <c r="CT430">
        <v>0</v>
      </c>
      <c r="CU430">
        <v>30</v>
      </c>
      <c r="DA430" s="33" t="s">
        <v>85</v>
      </c>
    </row>
    <row r="431" spans="1:105" x14ac:dyDescent="0.25">
      <c r="A431">
        <v>430</v>
      </c>
      <c r="B431">
        <v>28</v>
      </c>
      <c r="C431" s="24" t="s">
        <v>275</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v>0</v>
      </c>
      <c r="BU431" s="17">
        <v>0</v>
      </c>
      <c r="BV431">
        <v>0</v>
      </c>
      <c r="BW431">
        <v>0</v>
      </c>
      <c r="BX431">
        <v>1</v>
      </c>
      <c r="BY431" s="17">
        <v>0</v>
      </c>
      <c r="BZ431">
        <v>0</v>
      </c>
      <c r="CA431">
        <v>0</v>
      </c>
      <c r="CB431">
        <v>0</v>
      </c>
      <c r="CC431">
        <v>0</v>
      </c>
      <c r="CD431" s="17">
        <v>0</v>
      </c>
      <c r="CE431">
        <v>0</v>
      </c>
      <c r="CF431">
        <v>0</v>
      </c>
      <c r="CG431">
        <v>1</v>
      </c>
      <c r="CH431">
        <v>1</v>
      </c>
      <c r="CI431">
        <v>0</v>
      </c>
      <c r="CJ431">
        <v>0</v>
      </c>
      <c r="CK431">
        <v>0</v>
      </c>
      <c r="CL431">
        <v>0</v>
      </c>
      <c r="CM431">
        <v>0</v>
      </c>
      <c r="CN431">
        <v>0</v>
      </c>
      <c r="CO431">
        <v>0</v>
      </c>
      <c r="CP431" s="17">
        <v>0</v>
      </c>
      <c r="CQ431">
        <v>2.3E-2</v>
      </c>
      <c r="CR431">
        <v>97</v>
      </c>
      <c r="CS431">
        <v>1</v>
      </c>
      <c r="CT431">
        <v>0</v>
      </c>
      <c r="CU431">
        <v>30</v>
      </c>
      <c r="DA431" s="33" t="s">
        <v>85</v>
      </c>
    </row>
    <row r="432" spans="1:105" x14ac:dyDescent="0.25">
      <c r="A432">
        <v>431</v>
      </c>
      <c r="B432">
        <v>28</v>
      </c>
      <c r="C432" s="24" t="s">
        <v>275</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v>0</v>
      </c>
      <c r="BU432" s="17">
        <v>0</v>
      </c>
      <c r="BV432">
        <v>0</v>
      </c>
      <c r="BW432">
        <v>0</v>
      </c>
      <c r="BX432">
        <v>1</v>
      </c>
      <c r="BY432" s="17">
        <v>0</v>
      </c>
      <c r="BZ432">
        <v>0</v>
      </c>
      <c r="CA432">
        <v>0</v>
      </c>
      <c r="CB432">
        <v>0</v>
      </c>
      <c r="CC432">
        <v>0</v>
      </c>
      <c r="CD432" s="17">
        <v>0</v>
      </c>
      <c r="CE432">
        <v>0</v>
      </c>
      <c r="CF432">
        <v>0</v>
      </c>
      <c r="CG432">
        <v>1</v>
      </c>
      <c r="CH432">
        <v>1</v>
      </c>
      <c r="CI432">
        <v>0</v>
      </c>
      <c r="CJ432">
        <v>0</v>
      </c>
      <c r="CK432">
        <v>0</v>
      </c>
      <c r="CL432">
        <v>0</v>
      </c>
      <c r="CM432">
        <v>0</v>
      </c>
      <c r="CN432">
        <v>0</v>
      </c>
      <c r="CO432">
        <v>0</v>
      </c>
      <c r="CP432" s="17">
        <v>0</v>
      </c>
      <c r="CQ432">
        <v>2.3E-2</v>
      </c>
      <c r="CR432">
        <v>97</v>
      </c>
      <c r="CS432">
        <v>1</v>
      </c>
      <c r="CT432">
        <v>0</v>
      </c>
      <c r="CU432">
        <v>30</v>
      </c>
      <c r="DA432" s="33" t="s">
        <v>85</v>
      </c>
    </row>
    <row r="433" spans="1:105" x14ac:dyDescent="0.25">
      <c r="A433">
        <v>432</v>
      </c>
      <c r="B433">
        <v>28</v>
      </c>
      <c r="C433" s="24" t="s">
        <v>275</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v>0</v>
      </c>
      <c r="BU433" s="17">
        <v>0</v>
      </c>
      <c r="BV433">
        <v>0</v>
      </c>
      <c r="BW433">
        <v>0</v>
      </c>
      <c r="BX433">
        <v>1</v>
      </c>
      <c r="BY433" s="17">
        <v>0</v>
      </c>
      <c r="BZ433">
        <v>0</v>
      </c>
      <c r="CA433">
        <v>0</v>
      </c>
      <c r="CB433">
        <v>0</v>
      </c>
      <c r="CC433">
        <v>0</v>
      </c>
      <c r="CD433" s="17">
        <v>0</v>
      </c>
      <c r="CE433">
        <v>0</v>
      </c>
      <c r="CF433">
        <v>0</v>
      </c>
      <c r="CG433">
        <v>1</v>
      </c>
      <c r="CH433">
        <v>1</v>
      </c>
      <c r="CI433">
        <v>0</v>
      </c>
      <c r="CJ433">
        <v>0</v>
      </c>
      <c r="CK433">
        <v>0</v>
      </c>
      <c r="CL433">
        <v>0</v>
      </c>
      <c r="CM433">
        <v>0</v>
      </c>
      <c r="CN433">
        <v>0</v>
      </c>
      <c r="CO433">
        <v>0</v>
      </c>
      <c r="CP433" s="17">
        <v>0</v>
      </c>
      <c r="CQ433">
        <v>2.3E-2</v>
      </c>
      <c r="CR433">
        <v>97</v>
      </c>
      <c r="CS433">
        <v>1</v>
      </c>
      <c r="CT433">
        <v>0</v>
      </c>
      <c r="CU433">
        <v>30</v>
      </c>
      <c r="DA433" s="33" t="s">
        <v>85</v>
      </c>
    </row>
    <row r="434" spans="1:105" x14ac:dyDescent="0.25">
      <c r="A434">
        <v>433</v>
      </c>
      <c r="B434">
        <v>28</v>
      </c>
      <c r="C434" s="24" t="s">
        <v>275</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v>0</v>
      </c>
      <c r="BU434" s="17">
        <v>0</v>
      </c>
      <c r="BV434">
        <v>0</v>
      </c>
      <c r="BW434">
        <v>0</v>
      </c>
      <c r="BX434">
        <v>1</v>
      </c>
      <c r="BY434" s="17">
        <v>0</v>
      </c>
      <c r="BZ434">
        <v>0</v>
      </c>
      <c r="CA434">
        <v>0</v>
      </c>
      <c r="CB434">
        <v>0</v>
      </c>
      <c r="CC434">
        <v>0</v>
      </c>
      <c r="CD434" s="17">
        <v>0</v>
      </c>
      <c r="CE434">
        <v>0</v>
      </c>
      <c r="CF434">
        <v>0</v>
      </c>
      <c r="CG434">
        <v>1</v>
      </c>
      <c r="CH434">
        <v>1</v>
      </c>
      <c r="CI434">
        <v>0</v>
      </c>
      <c r="CJ434">
        <v>0</v>
      </c>
      <c r="CK434">
        <v>0</v>
      </c>
      <c r="CL434">
        <v>0</v>
      </c>
      <c r="CM434">
        <v>0</v>
      </c>
      <c r="CN434">
        <v>0</v>
      </c>
      <c r="CO434">
        <v>0</v>
      </c>
      <c r="CP434" s="17">
        <v>0</v>
      </c>
      <c r="CQ434">
        <v>2.3E-2</v>
      </c>
      <c r="CR434">
        <v>97</v>
      </c>
      <c r="CS434">
        <v>1</v>
      </c>
      <c r="CT434">
        <v>0</v>
      </c>
      <c r="CU434">
        <v>30</v>
      </c>
      <c r="DA434" s="33" t="s">
        <v>85</v>
      </c>
    </row>
    <row r="435" spans="1:105" x14ac:dyDescent="0.25">
      <c r="A435">
        <v>434</v>
      </c>
      <c r="B435">
        <v>28</v>
      </c>
      <c r="C435" s="24" t="s">
        <v>275</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v>0</v>
      </c>
      <c r="BU435" s="17">
        <v>0</v>
      </c>
      <c r="BV435">
        <v>0</v>
      </c>
      <c r="BW435">
        <v>0</v>
      </c>
      <c r="BX435">
        <v>1</v>
      </c>
      <c r="BY435" s="17">
        <v>0</v>
      </c>
      <c r="BZ435">
        <v>0</v>
      </c>
      <c r="CA435">
        <v>0</v>
      </c>
      <c r="CB435">
        <v>0</v>
      </c>
      <c r="CC435">
        <v>0</v>
      </c>
      <c r="CD435" s="17">
        <v>0</v>
      </c>
      <c r="CE435">
        <v>0</v>
      </c>
      <c r="CF435">
        <v>0</v>
      </c>
      <c r="CG435">
        <v>1</v>
      </c>
      <c r="CH435">
        <v>1</v>
      </c>
      <c r="CI435">
        <v>0</v>
      </c>
      <c r="CJ435">
        <v>0</v>
      </c>
      <c r="CK435">
        <v>0</v>
      </c>
      <c r="CL435">
        <v>0</v>
      </c>
      <c r="CM435">
        <v>0</v>
      </c>
      <c r="CN435">
        <v>0</v>
      </c>
      <c r="CO435">
        <v>0</v>
      </c>
      <c r="CP435" s="17">
        <v>0</v>
      </c>
      <c r="CQ435">
        <v>2.3E-2</v>
      </c>
      <c r="CR435">
        <v>97</v>
      </c>
      <c r="CS435">
        <v>1</v>
      </c>
      <c r="CT435">
        <v>0</v>
      </c>
      <c r="CU435">
        <v>30</v>
      </c>
      <c r="DA435" s="33" t="s">
        <v>85</v>
      </c>
    </row>
    <row r="436" spans="1:105" x14ac:dyDescent="0.25">
      <c r="A436">
        <v>435</v>
      </c>
      <c r="B436">
        <v>28</v>
      </c>
      <c r="C436" s="24" t="s">
        <v>275</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v>0</v>
      </c>
      <c r="BU436" s="17">
        <v>0</v>
      </c>
      <c r="BV436">
        <v>0</v>
      </c>
      <c r="BW436">
        <v>0</v>
      </c>
      <c r="BX436">
        <v>1</v>
      </c>
      <c r="BY436" s="17">
        <v>0</v>
      </c>
      <c r="BZ436">
        <v>0</v>
      </c>
      <c r="CA436">
        <v>0</v>
      </c>
      <c r="CB436">
        <v>0</v>
      </c>
      <c r="CC436">
        <v>0</v>
      </c>
      <c r="CD436" s="17">
        <v>0</v>
      </c>
      <c r="CE436">
        <v>0</v>
      </c>
      <c r="CF436">
        <v>0</v>
      </c>
      <c r="CG436">
        <v>1</v>
      </c>
      <c r="CH436">
        <v>1</v>
      </c>
      <c r="CI436">
        <v>0</v>
      </c>
      <c r="CJ436">
        <v>0</v>
      </c>
      <c r="CK436">
        <v>0</v>
      </c>
      <c r="CL436">
        <v>0</v>
      </c>
      <c r="CM436">
        <v>0</v>
      </c>
      <c r="CN436">
        <v>0</v>
      </c>
      <c r="CO436">
        <v>0</v>
      </c>
      <c r="CP436" s="17">
        <v>0</v>
      </c>
      <c r="CQ436">
        <v>2.3E-2</v>
      </c>
      <c r="CR436">
        <v>97</v>
      </c>
      <c r="CS436">
        <v>1</v>
      </c>
      <c r="CT436">
        <v>0</v>
      </c>
      <c r="CU436">
        <v>30</v>
      </c>
      <c r="DA436" s="33" t="s">
        <v>85</v>
      </c>
    </row>
    <row r="437" spans="1:105" x14ac:dyDescent="0.25">
      <c r="A437">
        <v>436</v>
      </c>
      <c r="B437">
        <v>28</v>
      </c>
      <c r="C437" s="24" t="s">
        <v>275</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v>0</v>
      </c>
      <c r="BU437" s="17">
        <v>0</v>
      </c>
      <c r="BV437">
        <v>0</v>
      </c>
      <c r="BW437">
        <v>0</v>
      </c>
      <c r="BX437">
        <v>1</v>
      </c>
      <c r="BY437" s="17">
        <v>0</v>
      </c>
      <c r="BZ437">
        <v>0</v>
      </c>
      <c r="CA437">
        <v>0</v>
      </c>
      <c r="CB437">
        <v>0</v>
      </c>
      <c r="CC437">
        <v>0</v>
      </c>
      <c r="CD437" s="17">
        <v>0</v>
      </c>
      <c r="CE437">
        <v>0</v>
      </c>
      <c r="CF437">
        <v>0</v>
      </c>
      <c r="CG437">
        <v>1</v>
      </c>
      <c r="CH437">
        <v>1</v>
      </c>
      <c r="CI437">
        <v>0</v>
      </c>
      <c r="CJ437">
        <v>0</v>
      </c>
      <c r="CK437">
        <v>0</v>
      </c>
      <c r="CL437">
        <v>0</v>
      </c>
      <c r="CM437">
        <v>0</v>
      </c>
      <c r="CN437">
        <v>0</v>
      </c>
      <c r="CO437">
        <v>0</v>
      </c>
      <c r="CP437" s="17">
        <v>0</v>
      </c>
      <c r="CQ437">
        <v>2.3E-2</v>
      </c>
      <c r="CR437">
        <v>97</v>
      </c>
      <c r="CS437">
        <v>1</v>
      </c>
      <c r="CT437">
        <v>0</v>
      </c>
      <c r="CU437">
        <v>30</v>
      </c>
      <c r="DA437" s="33" t="s">
        <v>85</v>
      </c>
    </row>
    <row r="438" spans="1:105" x14ac:dyDescent="0.25">
      <c r="A438">
        <v>437</v>
      </c>
      <c r="B438">
        <v>28</v>
      </c>
      <c r="C438" s="24" t="s">
        <v>275</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v>0</v>
      </c>
      <c r="BU438" s="17">
        <v>0</v>
      </c>
      <c r="BV438">
        <v>0</v>
      </c>
      <c r="BW438">
        <v>0</v>
      </c>
      <c r="BX438">
        <v>1</v>
      </c>
      <c r="BY438" s="17">
        <v>0</v>
      </c>
      <c r="BZ438">
        <v>0</v>
      </c>
      <c r="CA438">
        <v>0</v>
      </c>
      <c r="CB438">
        <v>0</v>
      </c>
      <c r="CC438">
        <v>0</v>
      </c>
      <c r="CD438" s="17">
        <v>0</v>
      </c>
      <c r="CE438">
        <v>0</v>
      </c>
      <c r="CF438">
        <v>0</v>
      </c>
      <c r="CG438">
        <v>1</v>
      </c>
      <c r="CH438">
        <v>1</v>
      </c>
      <c r="CI438">
        <v>0</v>
      </c>
      <c r="CJ438">
        <v>0</v>
      </c>
      <c r="CK438">
        <v>0</v>
      </c>
      <c r="CL438">
        <v>0</v>
      </c>
      <c r="CM438">
        <v>0</v>
      </c>
      <c r="CN438">
        <v>0</v>
      </c>
      <c r="CO438">
        <v>0</v>
      </c>
      <c r="CP438" s="17">
        <v>0</v>
      </c>
      <c r="CQ438">
        <v>2.3E-2</v>
      </c>
      <c r="CR438">
        <v>97</v>
      </c>
      <c r="CS438">
        <v>1</v>
      </c>
      <c r="CT438">
        <v>0</v>
      </c>
      <c r="CU438">
        <v>30</v>
      </c>
      <c r="DA438" s="33" t="s">
        <v>85</v>
      </c>
    </row>
    <row r="439" spans="1:105" x14ac:dyDescent="0.25">
      <c r="A439">
        <v>438</v>
      </c>
      <c r="B439">
        <v>28</v>
      </c>
      <c r="C439" s="24" t="s">
        <v>275</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v>0</v>
      </c>
      <c r="BU439" s="17">
        <v>0</v>
      </c>
      <c r="BV439">
        <v>0</v>
      </c>
      <c r="BW439">
        <v>0</v>
      </c>
      <c r="BX439">
        <v>1</v>
      </c>
      <c r="BY439" s="17">
        <v>0</v>
      </c>
      <c r="BZ439">
        <v>0</v>
      </c>
      <c r="CA439">
        <v>0</v>
      </c>
      <c r="CB439">
        <v>0</v>
      </c>
      <c r="CC439">
        <v>0</v>
      </c>
      <c r="CD439" s="17">
        <v>0</v>
      </c>
      <c r="CE439">
        <v>0</v>
      </c>
      <c r="CF439">
        <v>0</v>
      </c>
      <c r="CG439">
        <v>1</v>
      </c>
      <c r="CH439">
        <v>1</v>
      </c>
      <c r="CI439">
        <v>0</v>
      </c>
      <c r="CJ439">
        <v>0</v>
      </c>
      <c r="CK439">
        <v>0</v>
      </c>
      <c r="CL439">
        <v>0</v>
      </c>
      <c r="CM439">
        <v>0</v>
      </c>
      <c r="CN439">
        <v>0</v>
      </c>
      <c r="CO439">
        <v>0</v>
      </c>
      <c r="CP439" s="17">
        <v>0</v>
      </c>
      <c r="CQ439">
        <v>2.3E-2</v>
      </c>
      <c r="CR439">
        <v>97</v>
      </c>
      <c r="CS439">
        <v>1</v>
      </c>
      <c r="CT439">
        <v>0</v>
      </c>
      <c r="CU439">
        <v>30</v>
      </c>
      <c r="DA439" s="33" t="s">
        <v>85</v>
      </c>
    </row>
    <row r="440" spans="1:105" x14ac:dyDescent="0.25">
      <c r="A440">
        <v>439</v>
      </c>
      <c r="B440">
        <v>28</v>
      </c>
      <c r="C440" s="24" t="s">
        <v>275</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v>0</v>
      </c>
      <c r="BU440" s="17">
        <v>0</v>
      </c>
      <c r="BV440">
        <v>0</v>
      </c>
      <c r="BW440">
        <v>0</v>
      </c>
      <c r="BX440">
        <v>1</v>
      </c>
      <c r="BY440" s="17">
        <v>0</v>
      </c>
      <c r="BZ440">
        <v>0</v>
      </c>
      <c r="CA440">
        <v>0</v>
      </c>
      <c r="CB440">
        <v>0</v>
      </c>
      <c r="CC440">
        <v>0</v>
      </c>
      <c r="CD440" s="17">
        <v>0</v>
      </c>
      <c r="CE440">
        <v>0</v>
      </c>
      <c r="CF440">
        <v>0</v>
      </c>
      <c r="CG440">
        <v>1</v>
      </c>
      <c r="CH440">
        <v>1</v>
      </c>
      <c r="CI440">
        <v>0</v>
      </c>
      <c r="CJ440">
        <v>0</v>
      </c>
      <c r="CK440">
        <v>0</v>
      </c>
      <c r="CL440">
        <v>0</v>
      </c>
      <c r="CM440">
        <v>0</v>
      </c>
      <c r="CN440">
        <v>0</v>
      </c>
      <c r="CO440">
        <v>0</v>
      </c>
      <c r="CP440" s="17">
        <v>0</v>
      </c>
      <c r="CQ440">
        <v>2.3E-2</v>
      </c>
      <c r="CR440">
        <v>97</v>
      </c>
      <c r="CS440">
        <v>1</v>
      </c>
      <c r="CT440">
        <v>0</v>
      </c>
      <c r="CU440">
        <v>30</v>
      </c>
      <c r="DA440" s="33" t="s">
        <v>85</v>
      </c>
    </row>
    <row r="441" spans="1:105" x14ac:dyDescent="0.25">
      <c r="A441">
        <v>440</v>
      </c>
      <c r="B441">
        <v>28</v>
      </c>
      <c r="C441" s="24" t="s">
        <v>275</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v>0</v>
      </c>
      <c r="BU441" s="17">
        <v>0</v>
      </c>
      <c r="BV441">
        <v>0</v>
      </c>
      <c r="BW441">
        <v>0</v>
      </c>
      <c r="BX441">
        <v>1</v>
      </c>
      <c r="BY441" s="17">
        <v>0</v>
      </c>
      <c r="BZ441">
        <v>0</v>
      </c>
      <c r="CA441">
        <v>0</v>
      </c>
      <c r="CB441">
        <v>0</v>
      </c>
      <c r="CC441">
        <v>0</v>
      </c>
      <c r="CD441" s="17">
        <v>0</v>
      </c>
      <c r="CE441">
        <v>0</v>
      </c>
      <c r="CF441">
        <v>0</v>
      </c>
      <c r="CG441">
        <v>1</v>
      </c>
      <c r="CH441">
        <v>1</v>
      </c>
      <c r="CI441">
        <v>0</v>
      </c>
      <c r="CJ441">
        <v>0</v>
      </c>
      <c r="CK441">
        <v>0</v>
      </c>
      <c r="CL441">
        <v>0</v>
      </c>
      <c r="CM441">
        <v>0</v>
      </c>
      <c r="CN441">
        <v>0</v>
      </c>
      <c r="CO441">
        <v>0</v>
      </c>
      <c r="CP441" s="17">
        <v>0</v>
      </c>
      <c r="CQ441">
        <v>2.3E-2</v>
      </c>
      <c r="CR441">
        <v>97</v>
      </c>
      <c r="CS441">
        <v>1</v>
      </c>
      <c r="CT441">
        <v>0</v>
      </c>
      <c r="CU441">
        <v>30</v>
      </c>
      <c r="DA441" s="33" t="s">
        <v>85</v>
      </c>
    </row>
    <row r="442" spans="1:105" x14ac:dyDescent="0.25">
      <c r="A442">
        <v>441</v>
      </c>
      <c r="B442">
        <v>28</v>
      </c>
      <c r="C442" s="24" t="s">
        <v>275</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v>0</v>
      </c>
      <c r="BU442" s="17">
        <v>0</v>
      </c>
      <c r="BV442">
        <v>0</v>
      </c>
      <c r="BW442">
        <v>0</v>
      </c>
      <c r="BX442">
        <v>1</v>
      </c>
      <c r="BY442" s="17">
        <v>0</v>
      </c>
      <c r="BZ442">
        <v>0</v>
      </c>
      <c r="CA442">
        <v>0</v>
      </c>
      <c r="CB442">
        <v>0</v>
      </c>
      <c r="CC442">
        <v>0</v>
      </c>
      <c r="CD442" s="17">
        <v>0</v>
      </c>
      <c r="CE442">
        <v>0</v>
      </c>
      <c r="CF442">
        <v>0</v>
      </c>
      <c r="CG442">
        <v>1</v>
      </c>
      <c r="CH442">
        <v>1</v>
      </c>
      <c r="CI442">
        <v>0</v>
      </c>
      <c r="CJ442">
        <v>0</v>
      </c>
      <c r="CK442">
        <v>0</v>
      </c>
      <c r="CL442">
        <v>0</v>
      </c>
      <c r="CM442">
        <v>0</v>
      </c>
      <c r="CN442">
        <v>0</v>
      </c>
      <c r="CO442">
        <v>0</v>
      </c>
      <c r="CP442" s="17">
        <v>0</v>
      </c>
      <c r="CQ442">
        <v>2.3E-2</v>
      </c>
      <c r="CR442">
        <v>97</v>
      </c>
      <c r="CS442">
        <v>1</v>
      </c>
      <c r="CT442">
        <v>0</v>
      </c>
      <c r="CU442">
        <v>30</v>
      </c>
      <c r="DA442" s="33" t="s">
        <v>85</v>
      </c>
    </row>
    <row r="443" spans="1:105" x14ac:dyDescent="0.25">
      <c r="A443">
        <v>442</v>
      </c>
      <c r="B443">
        <v>28</v>
      </c>
      <c r="C443" s="24" t="s">
        <v>275</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v>0</v>
      </c>
      <c r="BU443" s="17">
        <v>0</v>
      </c>
      <c r="BV443">
        <v>0</v>
      </c>
      <c r="BW443">
        <v>0</v>
      </c>
      <c r="BX443">
        <v>1</v>
      </c>
      <c r="BY443" s="17">
        <v>0</v>
      </c>
      <c r="BZ443">
        <v>0</v>
      </c>
      <c r="CA443">
        <v>0</v>
      </c>
      <c r="CB443">
        <v>0</v>
      </c>
      <c r="CC443">
        <v>0</v>
      </c>
      <c r="CD443" s="17">
        <v>0</v>
      </c>
      <c r="CE443">
        <v>0</v>
      </c>
      <c r="CF443">
        <v>0</v>
      </c>
      <c r="CG443">
        <v>1</v>
      </c>
      <c r="CH443">
        <v>1</v>
      </c>
      <c r="CI443">
        <v>0</v>
      </c>
      <c r="CJ443">
        <v>0</v>
      </c>
      <c r="CK443">
        <v>0</v>
      </c>
      <c r="CL443">
        <v>0</v>
      </c>
      <c r="CM443">
        <v>0</v>
      </c>
      <c r="CN443">
        <v>0</v>
      </c>
      <c r="CO443">
        <v>0</v>
      </c>
      <c r="CP443" s="17">
        <v>0</v>
      </c>
      <c r="CQ443">
        <v>2.3E-2</v>
      </c>
      <c r="CR443">
        <v>97</v>
      </c>
      <c r="CS443">
        <v>1</v>
      </c>
      <c r="CT443">
        <v>0</v>
      </c>
      <c r="CU443">
        <v>30</v>
      </c>
      <c r="DA443" s="33" t="s">
        <v>85</v>
      </c>
    </row>
    <row r="444" spans="1:105" s="50" customFormat="1" x14ac:dyDescent="0.25">
      <c r="A444" s="50">
        <v>443</v>
      </c>
      <c r="B444" s="50">
        <v>28</v>
      </c>
      <c r="C444" s="51" t="s">
        <v>275</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50">
        <v>0</v>
      </c>
      <c r="BU444" s="64">
        <v>0</v>
      </c>
      <c r="BV444" s="50">
        <v>0</v>
      </c>
      <c r="BW444" s="50">
        <v>0</v>
      </c>
      <c r="BX444" s="50">
        <v>1</v>
      </c>
      <c r="BY444" s="64">
        <v>0</v>
      </c>
      <c r="BZ444" s="50">
        <v>0</v>
      </c>
      <c r="CA444" s="50">
        <v>0</v>
      </c>
      <c r="CB444" s="50">
        <v>0</v>
      </c>
      <c r="CC444" s="50">
        <v>0</v>
      </c>
      <c r="CD444" s="64">
        <v>0</v>
      </c>
      <c r="CE444" s="50">
        <v>0</v>
      </c>
      <c r="CF444" s="50">
        <v>0</v>
      </c>
      <c r="CG444" s="50">
        <v>1</v>
      </c>
      <c r="CH444" s="50">
        <v>1</v>
      </c>
      <c r="CI444" s="50">
        <v>0</v>
      </c>
      <c r="CJ444" s="50">
        <v>0</v>
      </c>
      <c r="CK444" s="50">
        <v>0</v>
      </c>
      <c r="CL444">
        <v>0</v>
      </c>
      <c r="CM444" s="50">
        <v>0</v>
      </c>
      <c r="CN444" s="50">
        <v>0</v>
      </c>
      <c r="CO444" s="50">
        <v>0</v>
      </c>
      <c r="CP444" s="64">
        <v>0</v>
      </c>
      <c r="CQ444">
        <v>2.3E-2</v>
      </c>
      <c r="CR444">
        <v>97</v>
      </c>
      <c r="CS444">
        <v>1</v>
      </c>
      <c r="CT444">
        <v>0</v>
      </c>
      <c r="CU444">
        <v>30</v>
      </c>
      <c r="CV444" s="66"/>
      <c r="DA444" s="33" t="s">
        <v>85</v>
      </c>
    </row>
    <row r="445" spans="1:105"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v>0</v>
      </c>
      <c r="BU445" s="17">
        <v>0</v>
      </c>
      <c r="BV445">
        <v>0</v>
      </c>
      <c r="BW445">
        <v>0</v>
      </c>
      <c r="BX445">
        <v>1</v>
      </c>
      <c r="BY445" s="17">
        <v>0</v>
      </c>
      <c r="BZ445">
        <v>0</v>
      </c>
      <c r="CA445">
        <v>0</v>
      </c>
      <c r="CB445">
        <v>0</v>
      </c>
      <c r="CC445">
        <v>0</v>
      </c>
      <c r="CD445" s="17">
        <v>0</v>
      </c>
      <c r="CE445">
        <v>1</v>
      </c>
      <c r="CF445">
        <v>1</v>
      </c>
      <c r="CG445">
        <v>0</v>
      </c>
      <c r="CH445">
        <v>0</v>
      </c>
      <c r="CI445">
        <v>0</v>
      </c>
      <c r="CJ445">
        <v>0</v>
      </c>
      <c r="CK445">
        <v>1</v>
      </c>
      <c r="CL445">
        <v>0</v>
      </c>
      <c r="CM445">
        <v>0</v>
      </c>
      <c r="CN445">
        <v>0</v>
      </c>
      <c r="CO445">
        <v>0</v>
      </c>
      <c r="CP445" s="17">
        <v>0</v>
      </c>
      <c r="CQ445">
        <v>0.29799999999999999</v>
      </c>
      <c r="CR445">
        <v>3</v>
      </c>
      <c r="CS445">
        <v>0</v>
      </c>
      <c r="CT445">
        <v>1</v>
      </c>
      <c r="CU445">
        <v>28</v>
      </c>
      <c r="DA445" s="33" t="s">
        <v>85</v>
      </c>
    </row>
    <row r="446" spans="1:105"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v>0</v>
      </c>
      <c r="BU446" s="17">
        <v>0</v>
      </c>
      <c r="BV446">
        <v>0</v>
      </c>
      <c r="BW446">
        <v>0</v>
      </c>
      <c r="BX446">
        <v>1</v>
      </c>
      <c r="BY446" s="17">
        <v>0</v>
      </c>
      <c r="BZ446">
        <v>0</v>
      </c>
      <c r="CA446">
        <v>0</v>
      </c>
      <c r="CB446">
        <v>0</v>
      </c>
      <c r="CC446">
        <v>0</v>
      </c>
      <c r="CD446" s="17">
        <v>0</v>
      </c>
      <c r="CE446">
        <v>1</v>
      </c>
      <c r="CF446">
        <v>1</v>
      </c>
      <c r="CG446">
        <v>0</v>
      </c>
      <c r="CH446">
        <v>0</v>
      </c>
      <c r="CI446">
        <v>0</v>
      </c>
      <c r="CJ446">
        <v>0</v>
      </c>
      <c r="CK446">
        <v>0</v>
      </c>
      <c r="CL446">
        <v>0</v>
      </c>
      <c r="CM446">
        <v>0</v>
      </c>
      <c r="CN446">
        <v>0</v>
      </c>
      <c r="CO446">
        <v>0</v>
      </c>
      <c r="CP446" s="17">
        <v>0</v>
      </c>
      <c r="CQ446">
        <v>0.29799999999999999</v>
      </c>
      <c r="CR446">
        <v>3</v>
      </c>
      <c r="CS446">
        <v>0</v>
      </c>
      <c r="CT446">
        <v>1</v>
      </c>
      <c r="CU446">
        <v>28</v>
      </c>
      <c r="DA446" s="33" t="s">
        <v>85</v>
      </c>
    </row>
    <row r="447" spans="1:105"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v>0</v>
      </c>
      <c r="BU447" s="17">
        <v>0</v>
      </c>
      <c r="BV447">
        <v>0</v>
      </c>
      <c r="BW447">
        <v>0</v>
      </c>
      <c r="BX447">
        <v>1</v>
      </c>
      <c r="BY447" s="17">
        <v>0</v>
      </c>
      <c r="BZ447">
        <v>0</v>
      </c>
      <c r="CA447">
        <v>0</v>
      </c>
      <c r="CB447">
        <v>0</v>
      </c>
      <c r="CC447">
        <v>0</v>
      </c>
      <c r="CD447" s="17">
        <v>0</v>
      </c>
      <c r="CE447">
        <v>1</v>
      </c>
      <c r="CF447">
        <v>1</v>
      </c>
      <c r="CG447">
        <v>0</v>
      </c>
      <c r="CH447">
        <v>0</v>
      </c>
      <c r="CI447">
        <v>0</v>
      </c>
      <c r="CJ447">
        <v>0</v>
      </c>
      <c r="CK447">
        <v>0</v>
      </c>
      <c r="CL447">
        <v>0</v>
      </c>
      <c r="CM447">
        <v>0</v>
      </c>
      <c r="CN447">
        <v>0</v>
      </c>
      <c r="CO447">
        <v>0</v>
      </c>
      <c r="CP447" s="17">
        <v>0</v>
      </c>
      <c r="CQ447">
        <v>0.29799999999999999</v>
      </c>
      <c r="CR447">
        <v>3</v>
      </c>
      <c r="CS447">
        <v>0</v>
      </c>
      <c r="CT447">
        <v>1</v>
      </c>
      <c r="CU447">
        <v>28</v>
      </c>
      <c r="DA447" s="33" t="s">
        <v>85</v>
      </c>
    </row>
    <row r="448" spans="1:105"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v>0</v>
      </c>
      <c r="BU448" s="17">
        <v>0</v>
      </c>
      <c r="BV448">
        <v>0</v>
      </c>
      <c r="BW448">
        <v>0</v>
      </c>
      <c r="BX448">
        <v>1</v>
      </c>
      <c r="BY448" s="17">
        <v>0</v>
      </c>
      <c r="BZ448">
        <v>0</v>
      </c>
      <c r="CA448">
        <v>0</v>
      </c>
      <c r="CB448">
        <v>0</v>
      </c>
      <c r="CC448">
        <v>0</v>
      </c>
      <c r="CD448" s="17">
        <v>0</v>
      </c>
      <c r="CE448">
        <v>1</v>
      </c>
      <c r="CF448">
        <v>1</v>
      </c>
      <c r="CG448">
        <v>0</v>
      </c>
      <c r="CH448">
        <v>0</v>
      </c>
      <c r="CI448">
        <v>0</v>
      </c>
      <c r="CJ448">
        <v>0</v>
      </c>
      <c r="CK448">
        <v>0</v>
      </c>
      <c r="CL448">
        <v>0</v>
      </c>
      <c r="CM448">
        <v>1</v>
      </c>
      <c r="CN448">
        <v>0</v>
      </c>
      <c r="CO448">
        <v>0</v>
      </c>
      <c r="CP448" s="17">
        <v>1</v>
      </c>
      <c r="CQ448">
        <v>0.29799999999999999</v>
      </c>
      <c r="CR448">
        <v>3</v>
      </c>
      <c r="CS448">
        <v>0</v>
      </c>
      <c r="CT448">
        <v>1</v>
      </c>
      <c r="CU448">
        <v>28</v>
      </c>
      <c r="DA448" s="33" t="s">
        <v>85</v>
      </c>
    </row>
    <row r="449" spans="1:105"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v>0</v>
      </c>
      <c r="BU449" s="17">
        <v>0</v>
      </c>
      <c r="BV449">
        <v>0</v>
      </c>
      <c r="BW449">
        <v>0</v>
      </c>
      <c r="BX449">
        <v>1</v>
      </c>
      <c r="BY449" s="17">
        <v>0</v>
      </c>
      <c r="BZ449">
        <v>0</v>
      </c>
      <c r="CA449">
        <v>0</v>
      </c>
      <c r="CB449">
        <v>0</v>
      </c>
      <c r="CC449">
        <v>0</v>
      </c>
      <c r="CD449" s="17">
        <v>0</v>
      </c>
      <c r="CE449">
        <v>1</v>
      </c>
      <c r="CF449">
        <v>1</v>
      </c>
      <c r="CG449">
        <v>0</v>
      </c>
      <c r="CH449">
        <v>0</v>
      </c>
      <c r="CI449">
        <v>0</v>
      </c>
      <c r="CJ449">
        <v>0</v>
      </c>
      <c r="CK449">
        <v>0</v>
      </c>
      <c r="CL449">
        <v>0</v>
      </c>
      <c r="CM449">
        <v>1</v>
      </c>
      <c r="CN449">
        <v>0</v>
      </c>
      <c r="CO449">
        <v>0</v>
      </c>
      <c r="CP449" s="17">
        <v>1</v>
      </c>
      <c r="CQ449">
        <v>0.29799999999999999</v>
      </c>
      <c r="CR449">
        <v>3</v>
      </c>
      <c r="CS449">
        <v>0</v>
      </c>
      <c r="CT449">
        <v>1</v>
      </c>
      <c r="CU449">
        <v>28</v>
      </c>
      <c r="DA449" s="33" t="s">
        <v>85</v>
      </c>
    </row>
    <row r="450" spans="1:105"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v>0</v>
      </c>
      <c r="BU450" s="17">
        <v>0</v>
      </c>
      <c r="BV450">
        <v>0</v>
      </c>
      <c r="BW450">
        <v>0</v>
      </c>
      <c r="BX450">
        <v>1</v>
      </c>
      <c r="BY450" s="17">
        <v>0</v>
      </c>
      <c r="BZ450">
        <v>0</v>
      </c>
      <c r="CA450">
        <v>0</v>
      </c>
      <c r="CB450">
        <v>0</v>
      </c>
      <c r="CC450">
        <v>0</v>
      </c>
      <c r="CD450" s="17">
        <v>0</v>
      </c>
      <c r="CE450">
        <v>1</v>
      </c>
      <c r="CF450">
        <v>1</v>
      </c>
      <c r="CG450">
        <v>0</v>
      </c>
      <c r="CH450">
        <v>0</v>
      </c>
      <c r="CI450">
        <v>0</v>
      </c>
      <c r="CJ450">
        <v>0</v>
      </c>
      <c r="CK450">
        <v>0</v>
      </c>
      <c r="CL450">
        <v>0</v>
      </c>
      <c r="CM450">
        <v>1</v>
      </c>
      <c r="CN450">
        <v>0</v>
      </c>
      <c r="CO450">
        <v>0</v>
      </c>
      <c r="CP450" s="17">
        <v>1</v>
      </c>
      <c r="CQ450">
        <v>0.29799999999999999</v>
      </c>
      <c r="CR450">
        <v>3</v>
      </c>
      <c r="CS450">
        <v>0</v>
      </c>
      <c r="CT450">
        <v>1</v>
      </c>
      <c r="CU450">
        <v>28</v>
      </c>
      <c r="DA450" s="33" t="s">
        <v>85</v>
      </c>
    </row>
    <row r="451" spans="1:105"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0</v>
      </c>
      <c r="BS451">
        <v>1</v>
      </c>
      <c r="BT451">
        <v>0</v>
      </c>
      <c r="BU451" s="17">
        <v>0</v>
      </c>
      <c r="BV451">
        <v>0</v>
      </c>
      <c r="BW451">
        <v>0</v>
      </c>
      <c r="BX451">
        <v>1</v>
      </c>
      <c r="BY451" s="17">
        <v>0</v>
      </c>
      <c r="BZ451">
        <v>0</v>
      </c>
      <c r="CA451">
        <v>0</v>
      </c>
      <c r="CB451">
        <v>0</v>
      </c>
      <c r="CC451">
        <v>0</v>
      </c>
      <c r="CD451" s="17">
        <v>0</v>
      </c>
      <c r="CE451">
        <v>1</v>
      </c>
      <c r="CF451">
        <v>1</v>
      </c>
      <c r="CG451">
        <v>0</v>
      </c>
      <c r="CH451">
        <v>0</v>
      </c>
      <c r="CI451">
        <v>0</v>
      </c>
      <c r="CJ451">
        <v>0</v>
      </c>
      <c r="CK451">
        <v>0</v>
      </c>
      <c r="CL451">
        <v>0</v>
      </c>
      <c r="CM451">
        <v>1</v>
      </c>
      <c r="CN451">
        <v>0</v>
      </c>
      <c r="CO451">
        <v>0</v>
      </c>
      <c r="CP451" s="17">
        <v>1</v>
      </c>
      <c r="CQ451">
        <v>0.29799999999999999</v>
      </c>
      <c r="CR451">
        <v>3</v>
      </c>
      <c r="CS451">
        <v>0</v>
      </c>
      <c r="CT451">
        <v>1</v>
      </c>
      <c r="CU451">
        <v>28</v>
      </c>
      <c r="DA451" s="33" t="s">
        <v>85</v>
      </c>
    </row>
    <row r="452" spans="1:105"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0</v>
      </c>
      <c r="BS452">
        <v>1</v>
      </c>
      <c r="BT452">
        <v>0</v>
      </c>
      <c r="BU452" s="17">
        <v>0</v>
      </c>
      <c r="BV452">
        <v>0</v>
      </c>
      <c r="BW452">
        <v>0</v>
      </c>
      <c r="BX452">
        <v>1</v>
      </c>
      <c r="BY452" s="17">
        <v>0</v>
      </c>
      <c r="BZ452">
        <v>0</v>
      </c>
      <c r="CA452">
        <v>0</v>
      </c>
      <c r="CB452">
        <v>0</v>
      </c>
      <c r="CC452">
        <v>0</v>
      </c>
      <c r="CD452" s="17">
        <v>0</v>
      </c>
      <c r="CE452">
        <v>1</v>
      </c>
      <c r="CF452">
        <v>1</v>
      </c>
      <c r="CG452">
        <v>0</v>
      </c>
      <c r="CH452">
        <v>0</v>
      </c>
      <c r="CI452">
        <v>0</v>
      </c>
      <c r="CJ452">
        <v>0</v>
      </c>
      <c r="CK452">
        <v>0</v>
      </c>
      <c r="CL452">
        <v>0</v>
      </c>
      <c r="CM452">
        <v>1</v>
      </c>
      <c r="CN452">
        <v>0</v>
      </c>
      <c r="CO452">
        <v>0</v>
      </c>
      <c r="CP452" s="17">
        <v>1</v>
      </c>
      <c r="CQ452">
        <v>0.29799999999999999</v>
      </c>
      <c r="CR452">
        <v>3</v>
      </c>
      <c r="CS452">
        <v>0</v>
      </c>
      <c r="CT452">
        <v>1</v>
      </c>
      <c r="CU452">
        <v>28</v>
      </c>
      <c r="DA452" s="33" t="s">
        <v>85</v>
      </c>
    </row>
    <row r="453" spans="1:105"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0</v>
      </c>
      <c r="BS453">
        <v>1</v>
      </c>
      <c r="BT453">
        <v>0</v>
      </c>
      <c r="BU453" s="17">
        <v>0</v>
      </c>
      <c r="BV453">
        <v>0</v>
      </c>
      <c r="BW453">
        <v>0</v>
      </c>
      <c r="BX453">
        <v>1</v>
      </c>
      <c r="BY453" s="17">
        <v>0</v>
      </c>
      <c r="BZ453">
        <v>0</v>
      </c>
      <c r="CA453">
        <v>0</v>
      </c>
      <c r="CB453">
        <v>0</v>
      </c>
      <c r="CC453">
        <v>0</v>
      </c>
      <c r="CD453" s="17">
        <v>0</v>
      </c>
      <c r="CE453">
        <v>1</v>
      </c>
      <c r="CF453">
        <v>1</v>
      </c>
      <c r="CG453">
        <v>0</v>
      </c>
      <c r="CH453">
        <v>0</v>
      </c>
      <c r="CI453">
        <v>0</v>
      </c>
      <c r="CJ453">
        <v>0</v>
      </c>
      <c r="CK453">
        <v>0</v>
      </c>
      <c r="CL453">
        <v>0</v>
      </c>
      <c r="CM453">
        <v>1</v>
      </c>
      <c r="CN453">
        <v>0</v>
      </c>
      <c r="CO453">
        <v>0</v>
      </c>
      <c r="CP453" s="17">
        <v>1</v>
      </c>
      <c r="CQ453">
        <v>0.29799999999999999</v>
      </c>
      <c r="CR453">
        <v>3</v>
      </c>
      <c r="CS453">
        <v>0</v>
      </c>
      <c r="CT453">
        <v>1</v>
      </c>
      <c r="CU453">
        <v>28</v>
      </c>
      <c r="DA453" s="33" t="s">
        <v>85</v>
      </c>
    </row>
    <row r="454" spans="1:105"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7">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0</v>
      </c>
      <c r="BS454" s="50">
        <v>1</v>
      </c>
      <c r="BT454" s="50">
        <v>0</v>
      </c>
      <c r="BU454" s="64">
        <v>0</v>
      </c>
      <c r="BV454" s="50">
        <v>0</v>
      </c>
      <c r="BW454" s="50">
        <v>0</v>
      </c>
      <c r="BX454" s="50">
        <v>1</v>
      </c>
      <c r="BY454" s="64">
        <v>0</v>
      </c>
      <c r="BZ454" s="50">
        <v>0</v>
      </c>
      <c r="CA454" s="50">
        <v>0</v>
      </c>
      <c r="CB454" s="50">
        <v>0</v>
      </c>
      <c r="CC454" s="50">
        <v>0</v>
      </c>
      <c r="CD454" s="64">
        <v>0</v>
      </c>
      <c r="CE454" s="50">
        <v>1</v>
      </c>
      <c r="CF454" s="50">
        <v>1</v>
      </c>
      <c r="CG454" s="50">
        <v>0</v>
      </c>
      <c r="CH454" s="50">
        <v>0</v>
      </c>
      <c r="CI454" s="50">
        <v>0</v>
      </c>
      <c r="CJ454" s="50">
        <v>0</v>
      </c>
      <c r="CK454" s="50">
        <v>0</v>
      </c>
      <c r="CL454">
        <v>0</v>
      </c>
      <c r="CM454" s="50">
        <v>1</v>
      </c>
      <c r="CN454" s="50">
        <v>0</v>
      </c>
      <c r="CO454" s="50">
        <v>0</v>
      </c>
      <c r="CP454" s="64">
        <v>1</v>
      </c>
      <c r="CQ454">
        <v>0.29799999999999999</v>
      </c>
      <c r="CR454">
        <v>3</v>
      </c>
      <c r="CS454">
        <v>0</v>
      </c>
      <c r="CT454">
        <v>1</v>
      </c>
      <c r="CU454">
        <v>28</v>
      </c>
      <c r="CV454" s="66"/>
      <c r="DA454" s="33" t="s">
        <v>85</v>
      </c>
    </row>
    <row r="455" spans="1:105" x14ac:dyDescent="0.25">
      <c r="A455">
        <v>454</v>
      </c>
      <c r="B455">
        <v>30</v>
      </c>
      <c r="C455" s="24" t="s">
        <v>312</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0</v>
      </c>
      <c r="BQ455">
        <v>1</v>
      </c>
      <c r="BR455">
        <v>0</v>
      </c>
      <c r="BS455">
        <v>0</v>
      </c>
      <c r="BT455">
        <v>0</v>
      </c>
      <c r="BU455" s="17">
        <v>0</v>
      </c>
      <c r="BV455">
        <v>0</v>
      </c>
      <c r="BW455">
        <v>0</v>
      </c>
      <c r="BX455">
        <f>1</f>
        <v>1</v>
      </c>
      <c r="BY455" s="17">
        <v>0</v>
      </c>
      <c r="BZ455">
        <v>0</v>
      </c>
      <c r="CA455">
        <v>0</v>
      </c>
      <c r="CB455">
        <v>0</v>
      </c>
      <c r="CC455">
        <v>0</v>
      </c>
      <c r="CD455" s="17">
        <v>0</v>
      </c>
      <c r="CE455">
        <v>0</v>
      </c>
      <c r="CF455">
        <v>0</v>
      </c>
      <c r="CG455">
        <v>1</v>
      </c>
      <c r="CH455">
        <v>1</v>
      </c>
      <c r="CI455">
        <v>1</v>
      </c>
      <c r="CJ455">
        <v>0</v>
      </c>
      <c r="CK455">
        <v>1</v>
      </c>
      <c r="CL455">
        <v>0</v>
      </c>
      <c r="CM455">
        <v>0</v>
      </c>
      <c r="CN455">
        <v>0</v>
      </c>
      <c r="CO455">
        <v>1</v>
      </c>
      <c r="CP455" s="17">
        <v>0</v>
      </c>
      <c r="CQ455">
        <v>0.13900000000000001</v>
      </c>
      <c r="CR455">
        <v>46</v>
      </c>
      <c r="CS455">
        <v>1</v>
      </c>
      <c r="CT455">
        <v>0</v>
      </c>
      <c r="CU455">
        <v>26</v>
      </c>
      <c r="DA455" s="33" t="s">
        <v>85</v>
      </c>
    </row>
    <row r="456" spans="1:105" x14ac:dyDescent="0.25">
      <c r="A456">
        <v>455</v>
      </c>
      <c r="B456">
        <v>30</v>
      </c>
      <c r="C456" s="24" t="s">
        <v>312</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0</v>
      </c>
      <c r="BQ456">
        <v>1</v>
      </c>
      <c r="BR456">
        <v>0</v>
      </c>
      <c r="BS456">
        <v>0</v>
      </c>
      <c r="BT456">
        <v>0</v>
      </c>
      <c r="BU456" s="17">
        <v>0</v>
      </c>
      <c r="BV456">
        <v>0</v>
      </c>
      <c r="BW456">
        <v>0</v>
      </c>
      <c r="BX456">
        <f>1</f>
        <v>1</v>
      </c>
      <c r="BY456" s="17">
        <v>0</v>
      </c>
      <c r="BZ456">
        <v>0</v>
      </c>
      <c r="CA456">
        <v>0</v>
      </c>
      <c r="CB456">
        <v>0</v>
      </c>
      <c r="CC456">
        <v>0</v>
      </c>
      <c r="CD456" s="17">
        <v>0</v>
      </c>
      <c r="CE456">
        <v>0</v>
      </c>
      <c r="CF456">
        <v>0</v>
      </c>
      <c r="CG456">
        <v>1</v>
      </c>
      <c r="CH456">
        <v>1</v>
      </c>
      <c r="CI456">
        <v>1</v>
      </c>
      <c r="CJ456">
        <v>0</v>
      </c>
      <c r="CK456">
        <v>1</v>
      </c>
      <c r="CL456">
        <v>0</v>
      </c>
      <c r="CM456">
        <v>0</v>
      </c>
      <c r="CN456">
        <v>0</v>
      </c>
      <c r="CO456">
        <v>1</v>
      </c>
      <c r="CP456" s="17">
        <v>0</v>
      </c>
      <c r="CQ456">
        <v>0.13900000000000001</v>
      </c>
      <c r="CR456">
        <v>46</v>
      </c>
      <c r="CS456">
        <v>1</v>
      </c>
      <c r="CT456">
        <v>0</v>
      </c>
      <c r="CU456">
        <v>26</v>
      </c>
      <c r="DA456" s="33" t="s">
        <v>85</v>
      </c>
    </row>
    <row r="457" spans="1:105" x14ac:dyDescent="0.25">
      <c r="A457">
        <v>456</v>
      </c>
      <c r="B457">
        <v>30</v>
      </c>
      <c r="C457" s="24" t="s">
        <v>312</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0</v>
      </c>
      <c r="BQ457">
        <v>1</v>
      </c>
      <c r="BR457">
        <v>0</v>
      </c>
      <c r="BS457">
        <v>0</v>
      </c>
      <c r="BT457">
        <v>0</v>
      </c>
      <c r="BU457" s="17">
        <v>0</v>
      </c>
      <c r="BV457">
        <v>0</v>
      </c>
      <c r="BW457">
        <v>0</v>
      </c>
      <c r="BX457">
        <f>1</f>
        <v>1</v>
      </c>
      <c r="BY457" s="17">
        <v>0</v>
      </c>
      <c r="BZ457">
        <v>0</v>
      </c>
      <c r="CA457">
        <v>0</v>
      </c>
      <c r="CB457">
        <v>0</v>
      </c>
      <c r="CC457">
        <v>0</v>
      </c>
      <c r="CD457" s="17">
        <v>0</v>
      </c>
      <c r="CE457">
        <v>0</v>
      </c>
      <c r="CF457">
        <v>0</v>
      </c>
      <c r="CG457">
        <v>1</v>
      </c>
      <c r="CH457">
        <v>1</v>
      </c>
      <c r="CI457">
        <v>1</v>
      </c>
      <c r="CJ457">
        <v>0</v>
      </c>
      <c r="CK457">
        <v>1</v>
      </c>
      <c r="CL457">
        <v>0</v>
      </c>
      <c r="CM457">
        <v>0</v>
      </c>
      <c r="CN457">
        <v>0</v>
      </c>
      <c r="CO457">
        <v>1</v>
      </c>
      <c r="CP457" s="17">
        <v>0</v>
      </c>
      <c r="CQ457">
        <v>0.13900000000000001</v>
      </c>
      <c r="CR457">
        <v>46</v>
      </c>
      <c r="CS457">
        <v>1</v>
      </c>
      <c r="CT457">
        <v>0</v>
      </c>
      <c r="CU457">
        <v>26</v>
      </c>
      <c r="DA457" s="33" t="s">
        <v>85</v>
      </c>
    </row>
    <row r="458" spans="1:105" x14ac:dyDescent="0.25">
      <c r="A458">
        <v>457</v>
      </c>
      <c r="B458">
        <v>30</v>
      </c>
      <c r="C458" s="24" t="s">
        <v>312</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0</v>
      </c>
      <c r="BQ458">
        <v>1</v>
      </c>
      <c r="BR458">
        <v>0</v>
      </c>
      <c r="BS458">
        <v>0</v>
      </c>
      <c r="BT458">
        <v>0</v>
      </c>
      <c r="BU458" s="17">
        <v>0</v>
      </c>
      <c r="BV458">
        <v>0</v>
      </c>
      <c r="BW458">
        <v>0</v>
      </c>
      <c r="BX458">
        <f>1</f>
        <v>1</v>
      </c>
      <c r="BY458" s="17">
        <v>0</v>
      </c>
      <c r="BZ458">
        <v>0</v>
      </c>
      <c r="CA458">
        <v>0</v>
      </c>
      <c r="CB458">
        <v>0</v>
      </c>
      <c r="CC458">
        <v>0</v>
      </c>
      <c r="CD458" s="17">
        <v>0</v>
      </c>
      <c r="CE458">
        <v>0</v>
      </c>
      <c r="CF458">
        <v>0</v>
      </c>
      <c r="CG458">
        <v>1</v>
      </c>
      <c r="CH458">
        <v>1</v>
      </c>
      <c r="CI458">
        <v>1</v>
      </c>
      <c r="CJ458">
        <v>0</v>
      </c>
      <c r="CK458">
        <v>1</v>
      </c>
      <c r="CL458">
        <v>0</v>
      </c>
      <c r="CM458">
        <v>0</v>
      </c>
      <c r="CN458">
        <v>0</v>
      </c>
      <c r="CO458">
        <v>1</v>
      </c>
      <c r="CP458" s="17">
        <v>0</v>
      </c>
      <c r="CQ458">
        <v>0.13900000000000001</v>
      </c>
      <c r="CR458">
        <v>46</v>
      </c>
      <c r="CS458">
        <v>1</v>
      </c>
      <c r="CT458">
        <v>0</v>
      </c>
      <c r="CU458">
        <v>26</v>
      </c>
      <c r="DA458" s="33" t="s">
        <v>85</v>
      </c>
    </row>
    <row r="459" spans="1:105" x14ac:dyDescent="0.25">
      <c r="A459">
        <v>458</v>
      </c>
      <c r="B459">
        <v>30</v>
      </c>
      <c r="C459" s="24" t="s">
        <v>312</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0</v>
      </c>
      <c r="BQ459">
        <v>1</v>
      </c>
      <c r="BR459">
        <v>0</v>
      </c>
      <c r="BS459">
        <v>0</v>
      </c>
      <c r="BT459">
        <v>0</v>
      </c>
      <c r="BU459" s="17">
        <v>0</v>
      </c>
      <c r="BV459">
        <v>0</v>
      </c>
      <c r="BW459">
        <v>0</v>
      </c>
      <c r="BX459">
        <f>1</f>
        <v>1</v>
      </c>
      <c r="BY459" s="17">
        <v>0</v>
      </c>
      <c r="BZ459">
        <v>0</v>
      </c>
      <c r="CA459">
        <v>0</v>
      </c>
      <c r="CB459">
        <v>0</v>
      </c>
      <c r="CC459">
        <v>0</v>
      </c>
      <c r="CD459" s="17">
        <v>0</v>
      </c>
      <c r="CE459">
        <v>0</v>
      </c>
      <c r="CF459">
        <v>0</v>
      </c>
      <c r="CG459">
        <v>1</v>
      </c>
      <c r="CH459">
        <v>1</v>
      </c>
      <c r="CI459">
        <v>1</v>
      </c>
      <c r="CJ459">
        <v>0</v>
      </c>
      <c r="CK459">
        <v>1</v>
      </c>
      <c r="CL459">
        <v>0</v>
      </c>
      <c r="CM459">
        <v>0</v>
      </c>
      <c r="CN459">
        <v>0</v>
      </c>
      <c r="CO459">
        <v>1</v>
      </c>
      <c r="CP459" s="17">
        <v>0</v>
      </c>
      <c r="CQ459">
        <v>0.13900000000000001</v>
      </c>
      <c r="CR459">
        <v>46</v>
      </c>
      <c r="CS459">
        <v>1</v>
      </c>
      <c r="CT459">
        <v>0</v>
      </c>
      <c r="CU459">
        <v>26</v>
      </c>
      <c r="DA459" s="33" t="s">
        <v>85</v>
      </c>
    </row>
    <row r="460" spans="1:105" x14ac:dyDescent="0.25">
      <c r="A460">
        <v>459</v>
      </c>
      <c r="B460">
        <v>30</v>
      </c>
      <c r="C460" s="24" t="s">
        <v>312</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0</v>
      </c>
      <c r="BQ460">
        <v>1</v>
      </c>
      <c r="BR460">
        <v>0</v>
      </c>
      <c r="BS460">
        <v>0</v>
      </c>
      <c r="BT460">
        <v>0</v>
      </c>
      <c r="BU460" s="17">
        <v>0</v>
      </c>
      <c r="BV460">
        <v>0</v>
      </c>
      <c r="BW460">
        <v>0</v>
      </c>
      <c r="BX460">
        <f>1</f>
        <v>1</v>
      </c>
      <c r="BY460" s="17">
        <v>0</v>
      </c>
      <c r="BZ460">
        <v>0</v>
      </c>
      <c r="CA460">
        <v>0</v>
      </c>
      <c r="CB460">
        <v>0</v>
      </c>
      <c r="CC460">
        <v>0</v>
      </c>
      <c r="CD460" s="17">
        <v>0</v>
      </c>
      <c r="CE460">
        <v>0</v>
      </c>
      <c r="CF460">
        <v>0</v>
      </c>
      <c r="CG460">
        <v>1</v>
      </c>
      <c r="CH460">
        <v>1</v>
      </c>
      <c r="CI460">
        <v>1</v>
      </c>
      <c r="CJ460">
        <v>0</v>
      </c>
      <c r="CK460">
        <v>1</v>
      </c>
      <c r="CL460">
        <v>0</v>
      </c>
      <c r="CM460">
        <v>0</v>
      </c>
      <c r="CN460">
        <v>0</v>
      </c>
      <c r="CO460">
        <v>1</v>
      </c>
      <c r="CP460" s="17">
        <v>0</v>
      </c>
      <c r="CQ460">
        <v>0.13900000000000001</v>
      </c>
      <c r="CR460">
        <v>46</v>
      </c>
      <c r="CS460">
        <v>1</v>
      </c>
      <c r="CT460">
        <v>0</v>
      </c>
      <c r="CU460">
        <v>26</v>
      </c>
      <c r="DA460" s="33" t="s">
        <v>85</v>
      </c>
    </row>
    <row r="461" spans="1:105" x14ac:dyDescent="0.25">
      <c r="A461">
        <v>460</v>
      </c>
      <c r="B461">
        <v>30</v>
      </c>
      <c r="C461" s="24" t="s">
        <v>312</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v>0</v>
      </c>
      <c r="BU461" s="17">
        <v>1</v>
      </c>
      <c r="BV461">
        <v>0</v>
      </c>
      <c r="BW461">
        <v>1</v>
      </c>
      <c r="BX461">
        <v>0</v>
      </c>
      <c r="BY461" s="17">
        <v>0</v>
      </c>
      <c r="BZ461">
        <v>1</v>
      </c>
      <c r="CA461">
        <v>0</v>
      </c>
      <c r="CB461">
        <v>0</v>
      </c>
      <c r="CC461">
        <v>0</v>
      </c>
      <c r="CD461" s="17">
        <v>0</v>
      </c>
      <c r="CE461">
        <v>0</v>
      </c>
      <c r="CF461">
        <v>0</v>
      </c>
      <c r="CG461">
        <v>1</v>
      </c>
      <c r="CH461">
        <v>1</v>
      </c>
      <c r="CI461">
        <v>1</v>
      </c>
      <c r="CJ461">
        <v>0</v>
      </c>
      <c r="CK461">
        <v>1</v>
      </c>
      <c r="CL461">
        <v>0</v>
      </c>
      <c r="CM461">
        <v>0</v>
      </c>
      <c r="CN461">
        <v>0</v>
      </c>
      <c r="CO461">
        <v>1</v>
      </c>
      <c r="CP461" s="17">
        <v>0</v>
      </c>
      <c r="CQ461">
        <v>0.13900000000000001</v>
      </c>
      <c r="CR461">
        <v>46</v>
      </c>
      <c r="CS461">
        <v>1</v>
      </c>
      <c r="CT461">
        <v>0</v>
      </c>
      <c r="CU461">
        <v>26</v>
      </c>
      <c r="DA461" s="33" t="s">
        <v>85</v>
      </c>
    </row>
    <row r="462" spans="1:105" x14ac:dyDescent="0.25">
      <c r="A462">
        <v>461</v>
      </c>
      <c r="B462">
        <v>30</v>
      </c>
      <c r="C462" s="24" t="s">
        <v>312</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v>0</v>
      </c>
      <c r="BU462" s="17">
        <v>1</v>
      </c>
      <c r="BV462">
        <v>0</v>
      </c>
      <c r="BW462">
        <v>1</v>
      </c>
      <c r="BX462">
        <v>0</v>
      </c>
      <c r="BY462" s="17">
        <v>0</v>
      </c>
      <c r="BZ462">
        <v>1</v>
      </c>
      <c r="CA462">
        <v>0</v>
      </c>
      <c r="CB462">
        <v>0</v>
      </c>
      <c r="CC462">
        <v>0</v>
      </c>
      <c r="CD462" s="17">
        <v>0</v>
      </c>
      <c r="CE462">
        <v>0</v>
      </c>
      <c r="CF462">
        <v>0</v>
      </c>
      <c r="CG462">
        <v>1</v>
      </c>
      <c r="CH462">
        <v>1</v>
      </c>
      <c r="CI462">
        <v>1</v>
      </c>
      <c r="CJ462">
        <v>0</v>
      </c>
      <c r="CK462">
        <v>1</v>
      </c>
      <c r="CL462">
        <v>0</v>
      </c>
      <c r="CM462">
        <v>0</v>
      </c>
      <c r="CN462">
        <v>0</v>
      </c>
      <c r="CO462">
        <v>1</v>
      </c>
      <c r="CP462" s="17">
        <v>0</v>
      </c>
      <c r="CQ462">
        <v>0.13900000000000001</v>
      </c>
      <c r="CR462">
        <v>46</v>
      </c>
      <c r="CS462">
        <v>1</v>
      </c>
      <c r="CT462">
        <v>0</v>
      </c>
      <c r="CU462">
        <v>26</v>
      </c>
      <c r="DA462" s="33" t="s">
        <v>85</v>
      </c>
    </row>
    <row r="463" spans="1:105" x14ac:dyDescent="0.25">
      <c r="A463">
        <v>462</v>
      </c>
      <c r="B463">
        <v>30</v>
      </c>
      <c r="C463" s="24" t="s">
        <v>312</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v>0</v>
      </c>
      <c r="BU463" s="17">
        <v>1</v>
      </c>
      <c r="BV463">
        <v>0</v>
      </c>
      <c r="BW463">
        <v>1</v>
      </c>
      <c r="BX463">
        <v>0</v>
      </c>
      <c r="BY463" s="17">
        <v>0</v>
      </c>
      <c r="BZ463">
        <v>1</v>
      </c>
      <c r="CA463">
        <v>0</v>
      </c>
      <c r="CB463">
        <v>0</v>
      </c>
      <c r="CC463">
        <v>0</v>
      </c>
      <c r="CD463" s="17">
        <v>0</v>
      </c>
      <c r="CE463">
        <v>0</v>
      </c>
      <c r="CF463">
        <v>0</v>
      </c>
      <c r="CG463">
        <v>1</v>
      </c>
      <c r="CH463">
        <v>1</v>
      </c>
      <c r="CI463">
        <v>1</v>
      </c>
      <c r="CJ463">
        <v>0</v>
      </c>
      <c r="CK463">
        <v>1</v>
      </c>
      <c r="CL463">
        <v>0</v>
      </c>
      <c r="CM463">
        <v>0</v>
      </c>
      <c r="CN463">
        <v>0</v>
      </c>
      <c r="CO463">
        <v>1</v>
      </c>
      <c r="CP463" s="17">
        <v>0</v>
      </c>
      <c r="CQ463">
        <v>0.13900000000000001</v>
      </c>
      <c r="CR463">
        <v>46</v>
      </c>
      <c r="CS463">
        <v>1</v>
      </c>
      <c r="CT463">
        <v>0</v>
      </c>
      <c r="CU463">
        <v>26</v>
      </c>
      <c r="DA463" s="33" t="s">
        <v>85</v>
      </c>
    </row>
    <row r="464" spans="1:105" x14ac:dyDescent="0.25">
      <c r="A464">
        <v>463</v>
      </c>
      <c r="B464">
        <v>30</v>
      </c>
      <c r="C464" s="24" t="s">
        <v>312</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v>0</v>
      </c>
      <c r="BU464" s="17">
        <v>1</v>
      </c>
      <c r="BV464">
        <v>0</v>
      </c>
      <c r="BW464">
        <v>1</v>
      </c>
      <c r="BX464">
        <v>0</v>
      </c>
      <c r="BY464" s="17">
        <v>0</v>
      </c>
      <c r="BZ464">
        <v>1</v>
      </c>
      <c r="CA464">
        <v>0</v>
      </c>
      <c r="CB464">
        <v>0</v>
      </c>
      <c r="CC464">
        <v>0</v>
      </c>
      <c r="CD464" s="17">
        <v>0</v>
      </c>
      <c r="CE464">
        <v>0</v>
      </c>
      <c r="CF464">
        <v>0</v>
      </c>
      <c r="CG464">
        <v>1</v>
      </c>
      <c r="CH464">
        <v>1</v>
      </c>
      <c r="CI464">
        <v>1</v>
      </c>
      <c r="CJ464">
        <v>0</v>
      </c>
      <c r="CK464">
        <v>1</v>
      </c>
      <c r="CL464">
        <v>0</v>
      </c>
      <c r="CM464">
        <v>0</v>
      </c>
      <c r="CN464">
        <v>0</v>
      </c>
      <c r="CO464">
        <v>1</v>
      </c>
      <c r="CP464" s="17">
        <v>0</v>
      </c>
      <c r="CQ464">
        <v>0.13900000000000001</v>
      </c>
      <c r="CR464">
        <v>46</v>
      </c>
      <c r="CS464">
        <v>1</v>
      </c>
      <c r="CT464">
        <v>0</v>
      </c>
      <c r="CU464">
        <v>26</v>
      </c>
      <c r="DA464" s="33" t="s">
        <v>85</v>
      </c>
    </row>
    <row r="465" spans="1:105" x14ac:dyDescent="0.25">
      <c r="A465">
        <v>464</v>
      </c>
      <c r="B465">
        <v>30</v>
      </c>
      <c r="C465" s="24" t="s">
        <v>312</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v>0</v>
      </c>
      <c r="BU465" s="17">
        <v>1</v>
      </c>
      <c r="BV465">
        <v>0</v>
      </c>
      <c r="BW465">
        <v>1</v>
      </c>
      <c r="BX465">
        <v>0</v>
      </c>
      <c r="BY465" s="17">
        <v>0</v>
      </c>
      <c r="BZ465">
        <v>1</v>
      </c>
      <c r="CA465">
        <v>0</v>
      </c>
      <c r="CB465">
        <v>0</v>
      </c>
      <c r="CC465">
        <v>0</v>
      </c>
      <c r="CD465" s="17">
        <v>0</v>
      </c>
      <c r="CE465">
        <v>0</v>
      </c>
      <c r="CF465">
        <v>0</v>
      </c>
      <c r="CG465">
        <v>1</v>
      </c>
      <c r="CH465">
        <v>1</v>
      </c>
      <c r="CI465">
        <v>1</v>
      </c>
      <c r="CJ465">
        <v>0</v>
      </c>
      <c r="CK465">
        <v>1</v>
      </c>
      <c r="CL465">
        <v>0</v>
      </c>
      <c r="CM465">
        <v>0</v>
      </c>
      <c r="CN465">
        <v>0</v>
      </c>
      <c r="CO465">
        <v>1</v>
      </c>
      <c r="CP465" s="17">
        <v>0</v>
      </c>
      <c r="CQ465">
        <v>0.13900000000000001</v>
      </c>
      <c r="CR465">
        <v>46</v>
      </c>
      <c r="CS465">
        <v>1</v>
      </c>
      <c r="CT465">
        <v>0</v>
      </c>
      <c r="CU465">
        <v>26</v>
      </c>
      <c r="DA465" s="33" t="s">
        <v>85</v>
      </c>
    </row>
    <row r="466" spans="1:105" s="50" customFormat="1" x14ac:dyDescent="0.25">
      <c r="A466" s="50">
        <v>465</v>
      </c>
      <c r="B466" s="50">
        <v>30</v>
      </c>
      <c r="C466" s="51" t="s">
        <v>312</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3"/>
        <v>0.63200000000000001</v>
      </c>
      <c r="AR466" s="65">
        <v>0.36799999999999999</v>
      </c>
      <c r="AS466" s="67">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50">
        <v>0</v>
      </c>
      <c r="BU466" s="64">
        <v>1</v>
      </c>
      <c r="BV466" s="50">
        <v>0</v>
      </c>
      <c r="BW466" s="50">
        <v>1</v>
      </c>
      <c r="BX466" s="50">
        <v>0</v>
      </c>
      <c r="BY466" s="64">
        <v>0</v>
      </c>
      <c r="BZ466" s="50">
        <v>1</v>
      </c>
      <c r="CA466" s="50">
        <v>0</v>
      </c>
      <c r="CB466" s="50">
        <v>0</v>
      </c>
      <c r="CC466" s="50">
        <v>0</v>
      </c>
      <c r="CD466" s="64">
        <v>0</v>
      </c>
      <c r="CE466" s="50">
        <v>0</v>
      </c>
      <c r="CF466" s="50">
        <v>0</v>
      </c>
      <c r="CG466" s="50">
        <v>1</v>
      </c>
      <c r="CH466" s="50">
        <v>1</v>
      </c>
      <c r="CI466" s="50">
        <v>1</v>
      </c>
      <c r="CJ466" s="50">
        <v>0</v>
      </c>
      <c r="CK466" s="50">
        <v>1</v>
      </c>
      <c r="CL466">
        <v>0</v>
      </c>
      <c r="CM466" s="50">
        <v>0</v>
      </c>
      <c r="CN466" s="50">
        <v>0</v>
      </c>
      <c r="CO466" s="50">
        <v>1</v>
      </c>
      <c r="CP466" s="64">
        <v>0</v>
      </c>
      <c r="CQ466">
        <v>0.13900000000000001</v>
      </c>
      <c r="CR466">
        <v>46</v>
      </c>
      <c r="CS466">
        <v>1</v>
      </c>
      <c r="CT466">
        <v>0</v>
      </c>
      <c r="CU466">
        <v>26</v>
      </c>
      <c r="CV466" s="66"/>
      <c r="DA466" s="33" t="s">
        <v>85</v>
      </c>
    </row>
    <row r="467" spans="1:105" x14ac:dyDescent="0.25">
      <c r="A467">
        <v>466</v>
      </c>
      <c r="B467">
        <v>31</v>
      </c>
      <c r="C467" s="24" t="s">
        <v>311</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0</v>
      </c>
      <c r="BS467">
        <v>1</v>
      </c>
      <c r="BT467">
        <v>0</v>
      </c>
      <c r="BU467" s="17">
        <v>0</v>
      </c>
      <c r="BV467">
        <v>0</v>
      </c>
      <c r="BW467">
        <v>0</v>
      </c>
      <c r="BX467">
        <v>1</v>
      </c>
      <c r="BY467" s="17">
        <v>0</v>
      </c>
      <c r="BZ467">
        <v>0</v>
      </c>
      <c r="CA467">
        <v>0</v>
      </c>
      <c r="CB467">
        <v>0</v>
      </c>
      <c r="CC467">
        <v>0</v>
      </c>
      <c r="CD467" s="17">
        <v>0</v>
      </c>
      <c r="CE467">
        <v>0</v>
      </c>
      <c r="CF467">
        <v>0</v>
      </c>
      <c r="CG467">
        <v>1</v>
      </c>
      <c r="CH467">
        <v>1</v>
      </c>
      <c r="CI467">
        <v>0</v>
      </c>
      <c r="CJ467">
        <v>0</v>
      </c>
      <c r="CK467">
        <v>1</v>
      </c>
      <c r="CL467">
        <v>0</v>
      </c>
      <c r="CM467">
        <v>1</v>
      </c>
      <c r="CN467">
        <v>0</v>
      </c>
      <c r="CO467">
        <v>0</v>
      </c>
      <c r="CP467" s="17">
        <v>0</v>
      </c>
      <c r="CQ467">
        <v>0.123</v>
      </c>
      <c r="CR467">
        <v>226</v>
      </c>
      <c r="CS467">
        <v>1</v>
      </c>
      <c r="CT467">
        <v>0</v>
      </c>
      <c r="CU467">
        <v>29</v>
      </c>
      <c r="DA467" s="33" t="s">
        <v>85</v>
      </c>
    </row>
    <row r="468" spans="1:105" x14ac:dyDescent="0.25">
      <c r="A468">
        <v>467</v>
      </c>
      <c r="B468">
        <v>31</v>
      </c>
      <c r="C468" t="s">
        <v>311</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0</v>
      </c>
      <c r="BS468">
        <v>1</v>
      </c>
      <c r="BT468">
        <v>0</v>
      </c>
      <c r="BU468" s="17">
        <v>0</v>
      </c>
      <c r="BV468">
        <v>0</v>
      </c>
      <c r="BW468">
        <v>0</v>
      </c>
      <c r="BX468">
        <v>1</v>
      </c>
      <c r="BY468" s="17">
        <v>0</v>
      </c>
      <c r="BZ468">
        <v>0</v>
      </c>
      <c r="CA468">
        <v>0</v>
      </c>
      <c r="CB468">
        <v>0</v>
      </c>
      <c r="CC468">
        <v>0</v>
      </c>
      <c r="CD468" s="17">
        <v>0</v>
      </c>
      <c r="CE468">
        <v>0</v>
      </c>
      <c r="CF468">
        <v>0</v>
      </c>
      <c r="CG468">
        <v>1</v>
      </c>
      <c r="CH468">
        <v>1</v>
      </c>
      <c r="CI468">
        <v>0</v>
      </c>
      <c r="CJ468">
        <v>0</v>
      </c>
      <c r="CK468">
        <v>1</v>
      </c>
      <c r="CL468">
        <v>1</v>
      </c>
      <c r="CM468">
        <v>1</v>
      </c>
      <c r="CN468">
        <v>0</v>
      </c>
      <c r="CO468">
        <v>0</v>
      </c>
      <c r="CP468" s="17">
        <v>0</v>
      </c>
      <c r="CQ468">
        <v>0.123</v>
      </c>
      <c r="CR468">
        <v>226</v>
      </c>
      <c r="CS468">
        <v>1</v>
      </c>
      <c r="CT468">
        <v>0</v>
      </c>
      <c r="CU468">
        <v>29</v>
      </c>
      <c r="DA468" s="33" t="s">
        <v>85</v>
      </c>
    </row>
    <row r="469" spans="1:105" x14ac:dyDescent="0.25">
      <c r="A469">
        <v>468</v>
      </c>
      <c r="B469">
        <v>31</v>
      </c>
      <c r="C469" s="24" t="s">
        <v>311</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0</v>
      </c>
      <c r="BS469">
        <v>1</v>
      </c>
      <c r="BT469">
        <v>0</v>
      </c>
      <c r="BU469" s="17">
        <v>0</v>
      </c>
      <c r="BV469">
        <v>0</v>
      </c>
      <c r="BW469">
        <v>1</v>
      </c>
      <c r="BX469">
        <v>0</v>
      </c>
      <c r="BY469" s="17">
        <v>0</v>
      </c>
      <c r="BZ469">
        <v>1</v>
      </c>
      <c r="CA469">
        <v>0</v>
      </c>
      <c r="CB469">
        <v>0</v>
      </c>
      <c r="CC469">
        <v>0</v>
      </c>
      <c r="CD469" s="17">
        <v>0</v>
      </c>
      <c r="CE469">
        <v>0</v>
      </c>
      <c r="CF469">
        <v>0</v>
      </c>
      <c r="CG469">
        <v>1</v>
      </c>
      <c r="CH469">
        <v>1</v>
      </c>
      <c r="CI469">
        <v>0</v>
      </c>
      <c r="CJ469">
        <v>0</v>
      </c>
      <c r="CK469">
        <v>1</v>
      </c>
      <c r="CL469">
        <v>1</v>
      </c>
      <c r="CM469">
        <v>1</v>
      </c>
      <c r="CN469">
        <v>0</v>
      </c>
      <c r="CO469">
        <v>0</v>
      </c>
      <c r="CP469" s="17">
        <v>0</v>
      </c>
      <c r="CQ469">
        <v>0.123</v>
      </c>
      <c r="CR469">
        <v>226</v>
      </c>
      <c r="CS469">
        <v>1</v>
      </c>
      <c r="CT469">
        <v>0</v>
      </c>
      <c r="CU469">
        <v>29</v>
      </c>
      <c r="DA469" s="33" t="s">
        <v>85</v>
      </c>
    </row>
    <row r="470" spans="1:105" x14ac:dyDescent="0.25">
      <c r="A470">
        <v>469</v>
      </c>
      <c r="B470">
        <v>31</v>
      </c>
      <c r="C470" s="24" t="s">
        <v>311</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0</v>
      </c>
      <c r="BS470">
        <v>1</v>
      </c>
      <c r="BT470">
        <v>0</v>
      </c>
      <c r="BU470" s="17">
        <v>0</v>
      </c>
      <c r="BV470">
        <v>0</v>
      </c>
      <c r="BW470">
        <v>0</v>
      </c>
      <c r="BX470">
        <v>1</v>
      </c>
      <c r="BY470" s="17">
        <v>0</v>
      </c>
      <c r="BZ470">
        <v>0</v>
      </c>
      <c r="CA470">
        <v>0</v>
      </c>
      <c r="CB470">
        <v>0</v>
      </c>
      <c r="CC470">
        <v>0</v>
      </c>
      <c r="CD470" s="17">
        <v>0</v>
      </c>
      <c r="CE470">
        <v>0</v>
      </c>
      <c r="CF470">
        <v>0</v>
      </c>
      <c r="CG470">
        <v>1</v>
      </c>
      <c r="CH470">
        <v>1</v>
      </c>
      <c r="CI470">
        <v>0</v>
      </c>
      <c r="CJ470">
        <v>0</v>
      </c>
      <c r="CK470">
        <v>1</v>
      </c>
      <c r="CL470">
        <v>1</v>
      </c>
      <c r="CM470">
        <v>1</v>
      </c>
      <c r="CN470">
        <v>0</v>
      </c>
      <c r="CO470">
        <v>0</v>
      </c>
      <c r="CP470" s="17">
        <v>0</v>
      </c>
      <c r="CQ470">
        <v>0.123</v>
      </c>
      <c r="CR470">
        <v>226</v>
      </c>
      <c r="CS470">
        <v>1</v>
      </c>
      <c r="CT470">
        <v>0</v>
      </c>
      <c r="CU470">
        <v>29</v>
      </c>
      <c r="DA470" s="33" t="s">
        <v>85</v>
      </c>
    </row>
    <row r="471" spans="1:105" x14ac:dyDescent="0.25">
      <c r="A471">
        <v>470</v>
      </c>
      <c r="B471">
        <v>31</v>
      </c>
      <c r="C471" s="24" t="s">
        <v>311</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0</v>
      </c>
      <c r="BS471">
        <v>1</v>
      </c>
      <c r="BT471">
        <v>0</v>
      </c>
      <c r="BU471" s="17">
        <v>0</v>
      </c>
      <c r="BV471">
        <v>0</v>
      </c>
      <c r="BW471">
        <v>0</v>
      </c>
      <c r="BX471">
        <v>1</v>
      </c>
      <c r="BY471" s="17">
        <v>0</v>
      </c>
      <c r="BZ471">
        <v>0</v>
      </c>
      <c r="CA471">
        <v>0</v>
      </c>
      <c r="CB471">
        <v>0</v>
      </c>
      <c r="CC471">
        <v>0</v>
      </c>
      <c r="CD471" s="17">
        <v>0</v>
      </c>
      <c r="CE471">
        <v>0</v>
      </c>
      <c r="CF471">
        <v>0</v>
      </c>
      <c r="CG471">
        <v>1</v>
      </c>
      <c r="CH471">
        <v>1</v>
      </c>
      <c r="CI471">
        <v>0</v>
      </c>
      <c r="CJ471">
        <v>0</v>
      </c>
      <c r="CK471">
        <v>1</v>
      </c>
      <c r="CL471">
        <v>1</v>
      </c>
      <c r="CM471">
        <v>1</v>
      </c>
      <c r="CN471">
        <v>0</v>
      </c>
      <c r="CO471">
        <v>0</v>
      </c>
      <c r="CP471" s="17">
        <v>0</v>
      </c>
      <c r="CQ471">
        <v>0.123</v>
      </c>
      <c r="CR471">
        <v>226</v>
      </c>
      <c r="CS471">
        <v>1</v>
      </c>
      <c r="CT471">
        <v>0</v>
      </c>
      <c r="CU471">
        <v>29</v>
      </c>
      <c r="DA471" s="33" t="s">
        <v>85</v>
      </c>
    </row>
    <row r="472" spans="1:105" x14ac:dyDescent="0.25">
      <c r="A472">
        <v>471</v>
      </c>
      <c r="B472">
        <v>31</v>
      </c>
      <c r="C472" s="24" t="s">
        <v>311</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0</v>
      </c>
      <c r="BS472">
        <v>1</v>
      </c>
      <c r="BT472">
        <v>0</v>
      </c>
      <c r="BU472" s="17">
        <v>0</v>
      </c>
      <c r="BV472">
        <v>0</v>
      </c>
      <c r="BW472">
        <v>0</v>
      </c>
      <c r="BX472">
        <v>1</v>
      </c>
      <c r="BY472" s="17">
        <v>0</v>
      </c>
      <c r="BZ472">
        <v>0</v>
      </c>
      <c r="CA472">
        <v>0</v>
      </c>
      <c r="CB472">
        <v>0</v>
      </c>
      <c r="CC472">
        <v>0</v>
      </c>
      <c r="CD472" s="17">
        <v>0</v>
      </c>
      <c r="CE472">
        <v>0</v>
      </c>
      <c r="CF472">
        <v>0</v>
      </c>
      <c r="CG472">
        <v>1</v>
      </c>
      <c r="CH472">
        <v>1</v>
      </c>
      <c r="CI472">
        <v>0</v>
      </c>
      <c r="CJ472">
        <v>0</v>
      </c>
      <c r="CK472">
        <v>1</v>
      </c>
      <c r="CL472">
        <v>1</v>
      </c>
      <c r="CM472">
        <v>1</v>
      </c>
      <c r="CN472">
        <v>0</v>
      </c>
      <c r="CO472">
        <v>0</v>
      </c>
      <c r="CP472" s="17">
        <v>0</v>
      </c>
      <c r="CQ472">
        <v>0.123</v>
      </c>
      <c r="CR472">
        <v>226</v>
      </c>
      <c r="CS472">
        <v>1</v>
      </c>
      <c r="CT472">
        <v>0</v>
      </c>
      <c r="CU472">
        <v>29</v>
      </c>
      <c r="DA472" s="33" t="s">
        <v>85</v>
      </c>
    </row>
    <row r="473" spans="1:105" x14ac:dyDescent="0.25">
      <c r="A473">
        <v>472</v>
      </c>
      <c r="B473">
        <v>31</v>
      </c>
      <c r="C473" s="24" t="s">
        <v>311</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0</v>
      </c>
      <c r="BS473">
        <v>1</v>
      </c>
      <c r="BT473">
        <v>0</v>
      </c>
      <c r="BU473" s="17">
        <v>0</v>
      </c>
      <c r="BV473">
        <v>0</v>
      </c>
      <c r="BW473">
        <v>0</v>
      </c>
      <c r="BX473">
        <v>1</v>
      </c>
      <c r="BY473" s="17">
        <v>0</v>
      </c>
      <c r="BZ473">
        <v>0</v>
      </c>
      <c r="CA473">
        <v>0</v>
      </c>
      <c r="CB473">
        <v>0</v>
      </c>
      <c r="CC473">
        <v>0</v>
      </c>
      <c r="CD473" s="17">
        <v>0</v>
      </c>
      <c r="CE473">
        <v>0</v>
      </c>
      <c r="CF473">
        <v>0</v>
      </c>
      <c r="CG473">
        <v>1</v>
      </c>
      <c r="CH473">
        <v>1</v>
      </c>
      <c r="CI473">
        <v>0</v>
      </c>
      <c r="CJ473">
        <v>0</v>
      </c>
      <c r="CK473">
        <v>1</v>
      </c>
      <c r="CL473">
        <v>1</v>
      </c>
      <c r="CM473">
        <v>1</v>
      </c>
      <c r="CN473">
        <v>0</v>
      </c>
      <c r="CO473">
        <v>0</v>
      </c>
      <c r="CP473" s="17">
        <v>0</v>
      </c>
      <c r="CQ473">
        <v>0.123</v>
      </c>
      <c r="CR473">
        <v>226</v>
      </c>
      <c r="CS473">
        <v>1</v>
      </c>
      <c r="CT473">
        <v>0</v>
      </c>
      <c r="CU473">
        <v>29</v>
      </c>
      <c r="DA473" s="33" t="s">
        <v>85</v>
      </c>
    </row>
    <row r="474" spans="1:105" x14ac:dyDescent="0.25">
      <c r="A474">
        <v>473</v>
      </c>
      <c r="B474">
        <v>31</v>
      </c>
      <c r="C474" s="24" t="s">
        <v>311</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0</v>
      </c>
      <c r="BS474">
        <v>1</v>
      </c>
      <c r="BT474">
        <v>0</v>
      </c>
      <c r="BU474" s="17">
        <v>0</v>
      </c>
      <c r="BV474">
        <v>0</v>
      </c>
      <c r="BW474">
        <v>0</v>
      </c>
      <c r="BX474">
        <v>1</v>
      </c>
      <c r="BY474" s="17">
        <v>0</v>
      </c>
      <c r="BZ474">
        <v>0</v>
      </c>
      <c r="CA474">
        <v>0</v>
      </c>
      <c r="CB474">
        <v>0</v>
      </c>
      <c r="CC474">
        <v>0</v>
      </c>
      <c r="CD474" s="17">
        <v>0</v>
      </c>
      <c r="CE474">
        <v>0</v>
      </c>
      <c r="CF474">
        <v>0</v>
      </c>
      <c r="CG474">
        <v>1</v>
      </c>
      <c r="CH474">
        <v>1</v>
      </c>
      <c r="CI474">
        <v>0</v>
      </c>
      <c r="CJ474">
        <v>0</v>
      </c>
      <c r="CK474">
        <v>1</v>
      </c>
      <c r="CL474">
        <v>1</v>
      </c>
      <c r="CM474">
        <v>1</v>
      </c>
      <c r="CN474">
        <v>0</v>
      </c>
      <c r="CO474">
        <v>0</v>
      </c>
      <c r="CP474" s="17">
        <v>0</v>
      </c>
      <c r="CQ474">
        <v>0.123</v>
      </c>
      <c r="CR474">
        <v>226</v>
      </c>
      <c r="CS474">
        <v>1</v>
      </c>
      <c r="CT474">
        <v>0</v>
      </c>
      <c r="CU474">
        <v>29</v>
      </c>
      <c r="DA474" s="33" t="s">
        <v>85</v>
      </c>
    </row>
    <row r="475" spans="1:105" x14ac:dyDescent="0.25">
      <c r="A475">
        <v>474</v>
      </c>
      <c r="B475">
        <v>31</v>
      </c>
      <c r="C475" s="24" t="s">
        <v>311</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0</v>
      </c>
      <c r="BS475">
        <v>1</v>
      </c>
      <c r="BT475">
        <v>0</v>
      </c>
      <c r="BU475" s="17">
        <v>0</v>
      </c>
      <c r="BV475">
        <v>0</v>
      </c>
      <c r="BW475">
        <v>0</v>
      </c>
      <c r="BX475">
        <v>1</v>
      </c>
      <c r="BY475" s="17">
        <v>0</v>
      </c>
      <c r="BZ475">
        <v>0</v>
      </c>
      <c r="CA475">
        <v>0</v>
      </c>
      <c r="CB475">
        <v>0</v>
      </c>
      <c r="CC475">
        <v>0</v>
      </c>
      <c r="CD475" s="17">
        <v>0</v>
      </c>
      <c r="CE475">
        <v>0</v>
      </c>
      <c r="CF475">
        <v>0</v>
      </c>
      <c r="CG475">
        <v>1</v>
      </c>
      <c r="CH475">
        <v>1</v>
      </c>
      <c r="CI475">
        <v>0</v>
      </c>
      <c r="CJ475">
        <v>0</v>
      </c>
      <c r="CK475">
        <v>1</v>
      </c>
      <c r="CL475">
        <v>1</v>
      </c>
      <c r="CM475">
        <v>1</v>
      </c>
      <c r="CN475">
        <v>0</v>
      </c>
      <c r="CO475">
        <v>0</v>
      </c>
      <c r="CP475" s="17">
        <v>0</v>
      </c>
      <c r="CQ475">
        <v>0.123</v>
      </c>
      <c r="CR475">
        <v>226</v>
      </c>
      <c r="CS475">
        <v>1</v>
      </c>
      <c r="CT475">
        <v>0</v>
      </c>
      <c r="CU475">
        <v>29</v>
      </c>
      <c r="DA475" s="33" t="s">
        <v>85</v>
      </c>
    </row>
    <row r="476" spans="1:105" x14ac:dyDescent="0.25">
      <c r="A476">
        <v>475</v>
      </c>
      <c r="B476">
        <v>31</v>
      </c>
      <c r="C476" s="24" t="s">
        <v>311</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0</v>
      </c>
      <c r="BS476">
        <v>1</v>
      </c>
      <c r="BT476">
        <v>0</v>
      </c>
      <c r="BU476" s="17">
        <v>0</v>
      </c>
      <c r="BV476">
        <v>0</v>
      </c>
      <c r="BW476">
        <v>0</v>
      </c>
      <c r="BX476">
        <v>1</v>
      </c>
      <c r="BY476" s="17">
        <v>0</v>
      </c>
      <c r="BZ476">
        <v>0</v>
      </c>
      <c r="CA476">
        <v>0</v>
      </c>
      <c r="CB476">
        <v>0</v>
      </c>
      <c r="CC476">
        <v>0</v>
      </c>
      <c r="CD476" s="17">
        <v>0</v>
      </c>
      <c r="CE476">
        <v>0</v>
      </c>
      <c r="CF476">
        <v>0</v>
      </c>
      <c r="CG476">
        <v>1</v>
      </c>
      <c r="CH476">
        <v>1</v>
      </c>
      <c r="CI476">
        <v>0</v>
      </c>
      <c r="CJ476">
        <v>0</v>
      </c>
      <c r="CK476">
        <v>1</v>
      </c>
      <c r="CL476">
        <v>1</v>
      </c>
      <c r="CM476">
        <v>1</v>
      </c>
      <c r="CN476">
        <v>0</v>
      </c>
      <c r="CO476">
        <v>0</v>
      </c>
      <c r="CP476" s="17">
        <v>0</v>
      </c>
      <c r="CQ476">
        <v>0.123</v>
      </c>
      <c r="CR476">
        <v>226</v>
      </c>
      <c r="CS476">
        <v>1</v>
      </c>
      <c r="CT476">
        <v>0</v>
      </c>
      <c r="CU476">
        <v>29</v>
      </c>
      <c r="DA476" s="33" t="s">
        <v>85</v>
      </c>
    </row>
    <row r="477" spans="1:105" x14ac:dyDescent="0.25">
      <c r="A477">
        <v>476</v>
      </c>
      <c r="B477">
        <v>31</v>
      </c>
      <c r="C477" s="24" t="s">
        <v>311</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0</v>
      </c>
      <c r="BS477">
        <v>1</v>
      </c>
      <c r="BT477">
        <v>0</v>
      </c>
      <c r="BU477" s="17">
        <v>0</v>
      </c>
      <c r="BV477">
        <v>0</v>
      </c>
      <c r="BW477">
        <v>0</v>
      </c>
      <c r="BX477">
        <v>1</v>
      </c>
      <c r="BY477" s="17">
        <v>0</v>
      </c>
      <c r="BZ477">
        <v>0</v>
      </c>
      <c r="CA477">
        <v>0</v>
      </c>
      <c r="CB477">
        <v>0</v>
      </c>
      <c r="CC477">
        <v>0</v>
      </c>
      <c r="CD477" s="17">
        <v>0</v>
      </c>
      <c r="CE477">
        <v>0</v>
      </c>
      <c r="CF477">
        <v>0</v>
      </c>
      <c r="CG477">
        <v>1</v>
      </c>
      <c r="CH477">
        <v>1</v>
      </c>
      <c r="CI477">
        <v>0</v>
      </c>
      <c r="CJ477">
        <v>0</v>
      </c>
      <c r="CK477">
        <v>1</v>
      </c>
      <c r="CL477">
        <v>1</v>
      </c>
      <c r="CM477">
        <v>1</v>
      </c>
      <c r="CN477">
        <v>0</v>
      </c>
      <c r="CO477">
        <v>0</v>
      </c>
      <c r="CP477" s="17">
        <v>0</v>
      </c>
      <c r="CQ477">
        <v>0.123</v>
      </c>
      <c r="CR477">
        <v>226</v>
      </c>
      <c r="CS477">
        <v>1</v>
      </c>
      <c r="CT477">
        <v>0</v>
      </c>
      <c r="CU477">
        <v>29</v>
      </c>
      <c r="DA477" s="33" t="s">
        <v>85</v>
      </c>
    </row>
    <row r="478" spans="1:105" x14ac:dyDescent="0.25">
      <c r="A478">
        <v>477</v>
      </c>
      <c r="B478">
        <v>31</v>
      </c>
      <c r="C478" s="24" t="s">
        <v>311</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0</v>
      </c>
      <c r="BS478">
        <v>1</v>
      </c>
      <c r="BT478">
        <v>0</v>
      </c>
      <c r="BU478" s="17">
        <v>0</v>
      </c>
      <c r="BV478">
        <v>0</v>
      </c>
      <c r="BW478">
        <v>0</v>
      </c>
      <c r="BX478">
        <v>1</v>
      </c>
      <c r="BY478" s="17">
        <v>0</v>
      </c>
      <c r="BZ478">
        <v>0</v>
      </c>
      <c r="CA478">
        <v>0</v>
      </c>
      <c r="CB478">
        <v>0</v>
      </c>
      <c r="CC478">
        <v>0</v>
      </c>
      <c r="CD478" s="17">
        <v>0</v>
      </c>
      <c r="CE478">
        <v>0</v>
      </c>
      <c r="CF478">
        <v>0</v>
      </c>
      <c r="CG478">
        <v>1</v>
      </c>
      <c r="CH478">
        <v>1</v>
      </c>
      <c r="CI478">
        <v>0</v>
      </c>
      <c r="CJ478">
        <v>0</v>
      </c>
      <c r="CK478">
        <v>1</v>
      </c>
      <c r="CL478">
        <v>1</v>
      </c>
      <c r="CM478">
        <v>1</v>
      </c>
      <c r="CN478">
        <v>0</v>
      </c>
      <c r="CO478">
        <v>0</v>
      </c>
      <c r="CP478" s="17">
        <v>0</v>
      </c>
      <c r="CQ478">
        <v>0.123</v>
      </c>
      <c r="CR478">
        <v>226</v>
      </c>
      <c r="CS478">
        <v>1</v>
      </c>
      <c r="CT478">
        <v>0</v>
      </c>
      <c r="CU478">
        <v>29</v>
      </c>
      <c r="DA478" s="33" t="s">
        <v>85</v>
      </c>
    </row>
    <row r="479" spans="1:105" x14ac:dyDescent="0.25">
      <c r="A479">
        <v>478</v>
      </c>
      <c r="B479">
        <v>31</v>
      </c>
      <c r="C479" s="24" t="s">
        <v>311</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0</v>
      </c>
      <c r="BS479">
        <v>1</v>
      </c>
      <c r="BT479">
        <v>0</v>
      </c>
      <c r="BU479" s="17">
        <v>0</v>
      </c>
      <c r="BV479">
        <v>0</v>
      </c>
      <c r="BW479">
        <v>0</v>
      </c>
      <c r="BX479">
        <v>1</v>
      </c>
      <c r="BY479" s="17">
        <v>0</v>
      </c>
      <c r="BZ479">
        <v>0</v>
      </c>
      <c r="CA479">
        <v>0</v>
      </c>
      <c r="CB479">
        <v>0</v>
      </c>
      <c r="CC479">
        <v>0</v>
      </c>
      <c r="CD479" s="17">
        <v>0</v>
      </c>
      <c r="CE479">
        <v>0</v>
      </c>
      <c r="CF479">
        <v>0</v>
      </c>
      <c r="CG479">
        <v>1</v>
      </c>
      <c r="CH479">
        <v>1</v>
      </c>
      <c r="CI479">
        <v>0</v>
      </c>
      <c r="CJ479">
        <v>0</v>
      </c>
      <c r="CK479">
        <v>1</v>
      </c>
      <c r="CL479">
        <v>1</v>
      </c>
      <c r="CM479">
        <v>1</v>
      </c>
      <c r="CN479">
        <v>0</v>
      </c>
      <c r="CO479">
        <v>0</v>
      </c>
      <c r="CP479" s="17">
        <v>0</v>
      </c>
      <c r="CQ479">
        <v>0.123</v>
      </c>
      <c r="CR479">
        <v>226</v>
      </c>
      <c r="CS479">
        <v>1</v>
      </c>
      <c r="CT479">
        <v>0</v>
      </c>
      <c r="CU479">
        <v>29</v>
      </c>
      <c r="DA479" s="33" t="s">
        <v>85</v>
      </c>
    </row>
    <row r="480" spans="1:105" x14ac:dyDescent="0.25">
      <c r="A480">
        <v>479</v>
      </c>
      <c r="B480">
        <v>31</v>
      </c>
      <c r="C480" s="24" t="s">
        <v>311</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0</v>
      </c>
      <c r="BS480">
        <v>1</v>
      </c>
      <c r="BT480">
        <v>0</v>
      </c>
      <c r="BU480" s="17">
        <v>0</v>
      </c>
      <c r="BV480">
        <v>0</v>
      </c>
      <c r="BW480">
        <v>0</v>
      </c>
      <c r="BX480">
        <v>1</v>
      </c>
      <c r="BY480" s="17">
        <v>0</v>
      </c>
      <c r="BZ480">
        <v>0</v>
      </c>
      <c r="CA480">
        <v>0</v>
      </c>
      <c r="CB480">
        <v>0</v>
      </c>
      <c r="CC480">
        <v>0</v>
      </c>
      <c r="CD480" s="17">
        <v>0</v>
      </c>
      <c r="CE480">
        <v>0</v>
      </c>
      <c r="CF480">
        <v>0</v>
      </c>
      <c r="CG480">
        <v>1</v>
      </c>
      <c r="CH480">
        <v>1</v>
      </c>
      <c r="CI480">
        <v>0</v>
      </c>
      <c r="CJ480">
        <v>0</v>
      </c>
      <c r="CK480">
        <v>1</v>
      </c>
      <c r="CL480">
        <v>1</v>
      </c>
      <c r="CM480">
        <v>1</v>
      </c>
      <c r="CN480">
        <v>0</v>
      </c>
      <c r="CO480">
        <v>0</v>
      </c>
      <c r="CP480" s="17">
        <v>0</v>
      </c>
      <c r="CQ480">
        <v>0.123</v>
      </c>
      <c r="CR480">
        <v>226</v>
      </c>
      <c r="CS480">
        <v>1</v>
      </c>
      <c r="CT480">
        <v>0</v>
      </c>
      <c r="CU480">
        <v>29</v>
      </c>
      <c r="DA480" s="33" t="s">
        <v>85</v>
      </c>
    </row>
    <row r="481" spans="1:105" x14ac:dyDescent="0.25">
      <c r="A481">
        <v>480</v>
      </c>
      <c r="B481">
        <v>31</v>
      </c>
      <c r="C481" s="24" t="s">
        <v>311</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0</v>
      </c>
      <c r="BS481">
        <v>1</v>
      </c>
      <c r="BT481">
        <v>0</v>
      </c>
      <c r="BU481" s="17">
        <v>0</v>
      </c>
      <c r="BV481">
        <v>0</v>
      </c>
      <c r="BW481">
        <v>0</v>
      </c>
      <c r="BX481">
        <v>1</v>
      </c>
      <c r="BY481" s="17">
        <v>0</v>
      </c>
      <c r="BZ481">
        <v>0</v>
      </c>
      <c r="CA481">
        <v>0</v>
      </c>
      <c r="CB481">
        <v>0</v>
      </c>
      <c r="CC481">
        <v>0</v>
      </c>
      <c r="CD481" s="17">
        <v>0</v>
      </c>
      <c r="CE481">
        <v>0</v>
      </c>
      <c r="CF481">
        <v>0</v>
      </c>
      <c r="CG481">
        <v>1</v>
      </c>
      <c r="CH481">
        <v>1</v>
      </c>
      <c r="CI481">
        <v>0</v>
      </c>
      <c r="CJ481">
        <v>0</v>
      </c>
      <c r="CK481">
        <v>1</v>
      </c>
      <c r="CL481">
        <v>1</v>
      </c>
      <c r="CM481">
        <v>1</v>
      </c>
      <c r="CN481">
        <v>0</v>
      </c>
      <c r="CO481">
        <v>0</v>
      </c>
      <c r="CP481" s="17">
        <v>0</v>
      </c>
      <c r="CQ481">
        <v>0.123</v>
      </c>
      <c r="CR481">
        <v>226</v>
      </c>
      <c r="CS481">
        <v>1</v>
      </c>
      <c r="CT481">
        <v>0</v>
      </c>
      <c r="CU481">
        <v>29</v>
      </c>
      <c r="DA481" s="33" t="s">
        <v>85</v>
      </c>
    </row>
    <row r="482" spans="1:105" s="50" customFormat="1" x14ac:dyDescent="0.25">
      <c r="A482" s="50">
        <v>481</v>
      </c>
      <c r="B482" s="50">
        <v>31</v>
      </c>
      <c r="C482" s="51" t="s">
        <v>311</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0</v>
      </c>
      <c r="BS482" s="50">
        <v>1</v>
      </c>
      <c r="BT482" s="50">
        <v>0</v>
      </c>
      <c r="BU482" s="64">
        <v>0</v>
      </c>
      <c r="BV482" s="50">
        <v>0</v>
      </c>
      <c r="BW482" s="50">
        <v>0</v>
      </c>
      <c r="BX482" s="50">
        <v>1</v>
      </c>
      <c r="BY482" s="64">
        <v>0</v>
      </c>
      <c r="BZ482" s="50">
        <v>0</v>
      </c>
      <c r="CA482" s="50">
        <v>0</v>
      </c>
      <c r="CB482" s="50">
        <v>0</v>
      </c>
      <c r="CC482" s="50">
        <v>0</v>
      </c>
      <c r="CD482" s="64">
        <v>0</v>
      </c>
      <c r="CE482" s="50">
        <v>0</v>
      </c>
      <c r="CF482" s="50">
        <v>0</v>
      </c>
      <c r="CG482" s="50">
        <v>1</v>
      </c>
      <c r="CH482" s="50">
        <v>1</v>
      </c>
      <c r="CI482" s="50">
        <v>0</v>
      </c>
      <c r="CJ482" s="50">
        <v>0</v>
      </c>
      <c r="CK482" s="50">
        <v>1</v>
      </c>
      <c r="CL482">
        <v>1</v>
      </c>
      <c r="CM482" s="50">
        <v>1</v>
      </c>
      <c r="CN482" s="50">
        <v>0</v>
      </c>
      <c r="CO482" s="50">
        <v>0</v>
      </c>
      <c r="CP482" s="64">
        <v>0</v>
      </c>
      <c r="CQ482">
        <v>0.123</v>
      </c>
      <c r="CR482">
        <v>226</v>
      </c>
      <c r="CS482">
        <v>1</v>
      </c>
      <c r="CT482">
        <v>0</v>
      </c>
      <c r="CU482">
        <v>29</v>
      </c>
      <c r="CV482" s="66"/>
      <c r="DA482" s="33" t="s">
        <v>85</v>
      </c>
    </row>
    <row r="483" spans="1:105" x14ac:dyDescent="0.25">
      <c r="A483">
        <v>482</v>
      </c>
      <c r="B483">
        <v>32</v>
      </c>
      <c r="C483" s="24" t="s">
        <v>313</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v>0</v>
      </c>
      <c r="BU483" s="17">
        <v>0</v>
      </c>
      <c r="BV483">
        <v>0</v>
      </c>
      <c r="BW483">
        <v>0</v>
      </c>
      <c r="BX483">
        <v>1</v>
      </c>
      <c r="BY483" s="17">
        <v>0</v>
      </c>
      <c r="BZ483">
        <v>0</v>
      </c>
      <c r="CA483">
        <v>0</v>
      </c>
      <c r="CB483">
        <v>0</v>
      </c>
      <c r="CC483">
        <v>0</v>
      </c>
      <c r="CD483" s="17">
        <v>0</v>
      </c>
      <c r="CE483">
        <v>0</v>
      </c>
      <c r="CF483">
        <v>0</v>
      </c>
      <c r="CG483">
        <v>1</v>
      </c>
      <c r="CH483">
        <v>1</v>
      </c>
      <c r="CI483">
        <v>0</v>
      </c>
      <c r="CJ483">
        <v>0</v>
      </c>
      <c r="CK483">
        <v>1</v>
      </c>
      <c r="CL483">
        <v>1</v>
      </c>
      <c r="CM483">
        <v>0</v>
      </c>
      <c r="CN483">
        <v>0</v>
      </c>
      <c r="CO483">
        <v>0</v>
      </c>
      <c r="CP483" s="17">
        <v>0</v>
      </c>
      <c r="CQ483">
        <v>1.35</v>
      </c>
      <c r="CR483">
        <v>0</v>
      </c>
      <c r="CS483">
        <v>1</v>
      </c>
      <c r="CT483">
        <v>0</v>
      </c>
      <c r="CU483">
        <v>42</v>
      </c>
      <c r="DA483" s="33" t="s">
        <v>85</v>
      </c>
    </row>
    <row r="484" spans="1:105" x14ac:dyDescent="0.25">
      <c r="A484">
        <v>483</v>
      </c>
      <c r="B484">
        <v>32</v>
      </c>
      <c r="C484" s="24" t="s">
        <v>313</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0</v>
      </c>
      <c r="BR484">
        <v>1</v>
      </c>
      <c r="BS484">
        <v>0</v>
      </c>
      <c r="BT484">
        <v>0</v>
      </c>
      <c r="BU484" s="17">
        <v>0</v>
      </c>
      <c r="BV484">
        <v>1</v>
      </c>
      <c r="BW484">
        <v>0</v>
      </c>
      <c r="BX484">
        <v>0</v>
      </c>
      <c r="BY484" s="17">
        <v>0</v>
      </c>
      <c r="BZ484">
        <v>0</v>
      </c>
      <c r="CA484">
        <v>0</v>
      </c>
      <c r="CB484">
        <v>0</v>
      </c>
      <c r="CC484">
        <v>1</v>
      </c>
      <c r="CD484" s="17">
        <v>0</v>
      </c>
      <c r="CE484">
        <v>0</v>
      </c>
      <c r="CF484">
        <v>0</v>
      </c>
      <c r="CG484">
        <v>1</v>
      </c>
      <c r="CH484">
        <v>1</v>
      </c>
      <c r="CI484">
        <v>0</v>
      </c>
      <c r="CJ484">
        <v>0</v>
      </c>
      <c r="CK484">
        <v>1</v>
      </c>
      <c r="CL484">
        <v>1</v>
      </c>
      <c r="CM484">
        <v>0</v>
      </c>
      <c r="CN484">
        <v>0</v>
      </c>
      <c r="CO484">
        <v>0</v>
      </c>
      <c r="CP484" s="17">
        <v>0</v>
      </c>
      <c r="CQ484">
        <v>1.35</v>
      </c>
      <c r="CR484">
        <v>0</v>
      </c>
      <c r="CS484">
        <v>1</v>
      </c>
      <c r="CT484">
        <v>0</v>
      </c>
      <c r="CU484">
        <v>42</v>
      </c>
      <c r="DA484" s="33" t="s">
        <v>85</v>
      </c>
    </row>
    <row r="485" spans="1:105" x14ac:dyDescent="0.25">
      <c r="A485">
        <v>484</v>
      </c>
      <c r="B485">
        <v>32</v>
      </c>
      <c r="C485" s="24" t="s">
        <v>313</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0</v>
      </c>
      <c r="BT485">
        <v>1</v>
      </c>
      <c r="BU485" s="17">
        <v>0</v>
      </c>
      <c r="BV485">
        <v>0</v>
      </c>
      <c r="BW485">
        <v>1</v>
      </c>
      <c r="BX485">
        <v>0</v>
      </c>
      <c r="BY485" s="17">
        <v>0</v>
      </c>
      <c r="BZ485">
        <v>0</v>
      </c>
      <c r="CA485">
        <v>0</v>
      </c>
      <c r="CB485">
        <v>0</v>
      </c>
      <c r="CC485">
        <v>1</v>
      </c>
      <c r="CD485" s="17">
        <v>0</v>
      </c>
      <c r="CE485">
        <v>0</v>
      </c>
      <c r="CF485">
        <v>0</v>
      </c>
      <c r="CG485">
        <v>1</v>
      </c>
      <c r="CH485">
        <v>1</v>
      </c>
      <c r="CI485">
        <v>0</v>
      </c>
      <c r="CJ485">
        <v>0</v>
      </c>
      <c r="CK485">
        <v>1</v>
      </c>
      <c r="CL485">
        <v>1</v>
      </c>
      <c r="CM485">
        <v>0</v>
      </c>
      <c r="CN485">
        <v>0</v>
      </c>
      <c r="CO485">
        <v>0</v>
      </c>
      <c r="CP485" s="17">
        <v>0</v>
      </c>
      <c r="CQ485">
        <v>1.35</v>
      </c>
      <c r="CR485">
        <v>0</v>
      </c>
      <c r="CS485">
        <v>1</v>
      </c>
      <c r="CT485">
        <v>0</v>
      </c>
      <c r="CU485">
        <v>42</v>
      </c>
      <c r="DA485" s="33" t="s">
        <v>85</v>
      </c>
    </row>
    <row r="486" spans="1:105" x14ac:dyDescent="0.25">
      <c r="A486">
        <v>485</v>
      </c>
      <c r="B486">
        <v>32</v>
      </c>
      <c r="C486" s="24" t="s">
        <v>313</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0</v>
      </c>
      <c r="BR486">
        <v>1</v>
      </c>
      <c r="BS486">
        <v>0</v>
      </c>
      <c r="BT486">
        <v>0</v>
      </c>
      <c r="BU486" s="17">
        <v>0</v>
      </c>
      <c r="BV486">
        <v>0</v>
      </c>
      <c r="BW486">
        <v>1</v>
      </c>
      <c r="BX486">
        <v>0</v>
      </c>
      <c r="BY486" s="17">
        <v>0</v>
      </c>
      <c r="BZ486">
        <v>0</v>
      </c>
      <c r="CA486">
        <v>0</v>
      </c>
      <c r="CB486">
        <v>0</v>
      </c>
      <c r="CC486">
        <v>1</v>
      </c>
      <c r="CD486" s="17">
        <v>0</v>
      </c>
      <c r="CE486">
        <v>0</v>
      </c>
      <c r="CF486">
        <v>0</v>
      </c>
      <c r="CG486">
        <v>1</v>
      </c>
      <c r="CH486">
        <v>1</v>
      </c>
      <c r="CI486">
        <v>0</v>
      </c>
      <c r="CJ486">
        <v>0</v>
      </c>
      <c r="CK486">
        <v>1</v>
      </c>
      <c r="CL486">
        <v>1</v>
      </c>
      <c r="CM486">
        <v>0</v>
      </c>
      <c r="CN486">
        <v>0</v>
      </c>
      <c r="CO486">
        <v>0</v>
      </c>
      <c r="CP486" s="17">
        <v>0</v>
      </c>
      <c r="CQ486">
        <v>1.35</v>
      </c>
      <c r="CR486">
        <v>0</v>
      </c>
      <c r="CS486">
        <v>1</v>
      </c>
      <c r="CT486">
        <v>0</v>
      </c>
      <c r="CU486">
        <v>42</v>
      </c>
      <c r="DA486" s="33" t="s">
        <v>85</v>
      </c>
    </row>
    <row r="487" spans="1:105" x14ac:dyDescent="0.25">
      <c r="A487">
        <v>486</v>
      </c>
      <c r="B487">
        <v>32</v>
      </c>
      <c r="C487" s="24" t="s">
        <v>313</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0</v>
      </c>
      <c r="BT487">
        <v>1</v>
      </c>
      <c r="BU487" s="17">
        <v>0</v>
      </c>
      <c r="BV487">
        <v>0</v>
      </c>
      <c r="BW487">
        <v>1</v>
      </c>
      <c r="BX487">
        <v>0</v>
      </c>
      <c r="BY487" s="17">
        <v>0</v>
      </c>
      <c r="BZ487">
        <v>0</v>
      </c>
      <c r="CA487">
        <v>0</v>
      </c>
      <c r="CB487">
        <v>0</v>
      </c>
      <c r="CC487">
        <v>1</v>
      </c>
      <c r="CD487" s="17">
        <v>0</v>
      </c>
      <c r="CE487">
        <v>0</v>
      </c>
      <c r="CF487">
        <v>0</v>
      </c>
      <c r="CG487">
        <v>1</v>
      </c>
      <c r="CH487">
        <v>1</v>
      </c>
      <c r="CI487">
        <v>0</v>
      </c>
      <c r="CJ487">
        <v>0</v>
      </c>
      <c r="CK487">
        <v>1</v>
      </c>
      <c r="CL487">
        <v>1</v>
      </c>
      <c r="CM487">
        <v>0</v>
      </c>
      <c r="CN487">
        <v>0</v>
      </c>
      <c r="CO487">
        <v>0</v>
      </c>
      <c r="CP487" s="17">
        <v>0</v>
      </c>
      <c r="CQ487">
        <v>1.35</v>
      </c>
      <c r="CR487">
        <v>0</v>
      </c>
      <c r="CS487">
        <v>1</v>
      </c>
      <c r="CT487">
        <v>0</v>
      </c>
      <c r="CU487">
        <v>42</v>
      </c>
      <c r="DA487" s="33" t="s">
        <v>85</v>
      </c>
    </row>
    <row r="488" spans="1:105" s="50" customFormat="1" x14ac:dyDescent="0.25">
      <c r="A488" s="50">
        <v>487</v>
      </c>
      <c r="B488" s="50">
        <v>32</v>
      </c>
      <c r="C488" s="51" t="s">
        <v>313</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0</v>
      </c>
      <c r="BR488" s="50">
        <v>1</v>
      </c>
      <c r="BS488" s="50">
        <v>0</v>
      </c>
      <c r="BT488" s="50">
        <v>0</v>
      </c>
      <c r="BU488" s="64">
        <v>0</v>
      </c>
      <c r="BV488" s="50">
        <v>0</v>
      </c>
      <c r="BW488" s="50">
        <v>1</v>
      </c>
      <c r="BX488" s="50">
        <v>0</v>
      </c>
      <c r="BY488" s="64">
        <v>0</v>
      </c>
      <c r="BZ488" s="50">
        <v>0</v>
      </c>
      <c r="CA488" s="50">
        <v>0</v>
      </c>
      <c r="CB488" s="50">
        <v>0</v>
      </c>
      <c r="CC488" s="50">
        <v>1</v>
      </c>
      <c r="CD488" s="64">
        <v>0</v>
      </c>
      <c r="CE488" s="50">
        <v>0</v>
      </c>
      <c r="CF488" s="50">
        <v>0</v>
      </c>
      <c r="CG488" s="50">
        <v>1</v>
      </c>
      <c r="CH488" s="50">
        <v>1</v>
      </c>
      <c r="CI488" s="50">
        <v>0</v>
      </c>
      <c r="CJ488" s="50">
        <v>0</v>
      </c>
      <c r="CK488" s="50">
        <v>1</v>
      </c>
      <c r="CL488">
        <v>1</v>
      </c>
      <c r="CM488" s="50">
        <v>0</v>
      </c>
      <c r="CN488" s="50">
        <v>0</v>
      </c>
      <c r="CO488" s="50">
        <v>0</v>
      </c>
      <c r="CP488" s="64">
        <v>0</v>
      </c>
      <c r="CQ488">
        <v>1.35</v>
      </c>
      <c r="CR488">
        <v>0</v>
      </c>
      <c r="CS488">
        <v>1</v>
      </c>
      <c r="CT488">
        <v>0</v>
      </c>
      <c r="CU488">
        <v>42</v>
      </c>
      <c r="CV488" s="66"/>
      <c r="DA488" s="33" t="s">
        <v>85</v>
      </c>
    </row>
    <row r="489" spans="1:105" x14ac:dyDescent="0.25">
      <c r="A489">
        <v>488</v>
      </c>
      <c r="B489">
        <v>33</v>
      </c>
      <c r="C489" s="24" t="s">
        <v>320</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v>0</v>
      </c>
      <c r="BU489" s="17">
        <v>0</v>
      </c>
      <c r="BV489">
        <v>0</v>
      </c>
      <c r="BW489">
        <v>0</v>
      </c>
      <c r="BX489">
        <v>1</v>
      </c>
      <c r="BY489" s="17">
        <v>0</v>
      </c>
      <c r="BZ489">
        <v>0</v>
      </c>
      <c r="CA489">
        <v>0</v>
      </c>
      <c r="CB489">
        <v>0</v>
      </c>
      <c r="CC489">
        <v>0</v>
      </c>
      <c r="CD489" s="17">
        <v>0</v>
      </c>
      <c r="CE489">
        <v>1</v>
      </c>
      <c r="CF489">
        <v>1</v>
      </c>
      <c r="CG489">
        <v>0</v>
      </c>
      <c r="CH489">
        <v>0</v>
      </c>
      <c r="CI489">
        <v>0</v>
      </c>
      <c r="CJ489">
        <v>0</v>
      </c>
      <c r="CK489">
        <v>1</v>
      </c>
      <c r="CL489">
        <v>1</v>
      </c>
      <c r="CM489">
        <v>1</v>
      </c>
      <c r="CN489">
        <v>0</v>
      </c>
      <c r="CO489">
        <v>1</v>
      </c>
      <c r="CP489" s="17">
        <v>1</v>
      </c>
      <c r="CQ489">
        <v>1.232</v>
      </c>
      <c r="CR489">
        <v>2</v>
      </c>
      <c r="CS489">
        <v>1</v>
      </c>
      <c r="CT489">
        <v>0</v>
      </c>
      <c r="CU489">
        <v>36</v>
      </c>
      <c r="DA489" s="33" t="s">
        <v>85</v>
      </c>
    </row>
    <row r="490" spans="1:105" x14ac:dyDescent="0.25">
      <c r="A490">
        <v>489</v>
      </c>
      <c r="B490">
        <v>33</v>
      </c>
      <c r="C490" s="24" t="s">
        <v>320</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v>0</v>
      </c>
      <c r="BU490" s="17">
        <v>0</v>
      </c>
      <c r="BV490">
        <v>0</v>
      </c>
      <c r="BW490">
        <v>0</v>
      </c>
      <c r="BX490">
        <v>1</v>
      </c>
      <c r="BY490" s="17">
        <v>0</v>
      </c>
      <c r="BZ490">
        <v>0</v>
      </c>
      <c r="CA490">
        <v>0</v>
      </c>
      <c r="CB490">
        <v>0</v>
      </c>
      <c r="CC490">
        <v>0</v>
      </c>
      <c r="CD490" s="17">
        <v>0</v>
      </c>
      <c r="CE490">
        <v>1</v>
      </c>
      <c r="CF490">
        <v>1</v>
      </c>
      <c r="CG490">
        <v>0</v>
      </c>
      <c r="CH490">
        <v>0</v>
      </c>
      <c r="CI490">
        <v>0</v>
      </c>
      <c r="CJ490">
        <v>0</v>
      </c>
      <c r="CK490">
        <v>1</v>
      </c>
      <c r="CL490">
        <v>1</v>
      </c>
      <c r="CM490">
        <v>1</v>
      </c>
      <c r="CN490">
        <v>0</v>
      </c>
      <c r="CO490">
        <v>1</v>
      </c>
      <c r="CP490" s="17">
        <v>1</v>
      </c>
      <c r="CQ490">
        <v>1.232</v>
      </c>
      <c r="CR490">
        <v>2</v>
      </c>
      <c r="CS490">
        <v>1</v>
      </c>
      <c r="CT490">
        <v>0</v>
      </c>
      <c r="CU490">
        <v>36</v>
      </c>
      <c r="DA490" s="33" t="s">
        <v>85</v>
      </c>
    </row>
    <row r="491" spans="1:105" x14ac:dyDescent="0.25">
      <c r="A491">
        <v>490</v>
      </c>
      <c r="B491">
        <v>33</v>
      </c>
      <c r="C491" s="24" t="s">
        <v>320</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v>0</v>
      </c>
      <c r="BU491" s="17">
        <v>0</v>
      </c>
      <c r="BV491">
        <v>0</v>
      </c>
      <c r="BW491">
        <v>0</v>
      </c>
      <c r="BX491">
        <v>1</v>
      </c>
      <c r="BY491" s="17">
        <v>0</v>
      </c>
      <c r="BZ491">
        <v>0</v>
      </c>
      <c r="CA491">
        <v>0</v>
      </c>
      <c r="CB491">
        <v>0</v>
      </c>
      <c r="CC491">
        <v>0</v>
      </c>
      <c r="CD491" s="17">
        <v>0</v>
      </c>
      <c r="CE491">
        <v>1</v>
      </c>
      <c r="CF491">
        <v>1</v>
      </c>
      <c r="CG491">
        <v>0</v>
      </c>
      <c r="CH491">
        <v>0</v>
      </c>
      <c r="CI491">
        <v>0</v>
      </c>
      <c r="CJ491">
        <v>0</v>
      </c>
      <c r="CK491">
        <v>1</v>
      </c>
      <c r="CL491">
        <v>1</v>
      </c>
      <c r="CM491">
        <v>1</v>
      </c>
      <c r="CN491">
        <v>0</v>
      </c>
      <c r="CO491">
        <v>1</v>
      </c>
      <c r="CP491" s="17">
        <v>1</v>
      </c>
      <c r="CQ491">
        <v>1.232</v>
      </c>
      <c r="CR491">
        <v>2</v>
      </c>
      <c r="CS491">
        <v>1</v>
      </c>
      <c r="CT491">
        <v>0</v>
      </c>
      <c r="CU491">
        <v>36</v>
      </c>
      <c r="DA491" s="33" t="s">
        <v>85</v>
      </c>
    </row>
    <row r="492" spans="1:105" x14ac:dyDescent="0.25">
      <c r="A492">
        <v>491</v>
      </c>
      <c r="B492">
        <v>33</v>
      </c>
      <c r="C492" s="24" t="s">
        <v>320</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v>0</v>
      </c>
      <c r="BU492" s="17">
        <v>0</v>
      </c>
      <c r="BV492">
        <v>0</v>
      </c>
      <c r="BW492">
        <v>0</v>
      </c>
      <c r="BX492">
        <v>1</v>
      </c>
      <c r="BY492" s="17">
        <v>0</v>
      </c>
      <c r="BZ492">
        <v>0</v>
      </c>
      <c r="CA492">
        <v>0</v>
      </c>
      <c r="CB492">
        <v>0</v>
      </c>
      <c r="CC492">
        <v>0</v>
      </c>
      <c r="CD492" s="17">
        <v>0</v>
      </c>
      <c r="CE492">
        <v>1</v>
      </c>
      <c r="CF492">
        <v>1</v>
      </c>
      <c r="CG492">
        <v>0</v>
      </c>
      <c r="CH492">
        <v>0</v>
      </c>
      <c r="CI492">
        <v>0</v>
      </c>
      <c r="CJ492">
        <v>0</v>
      </c>
      <c r="CK492">
        <v>1</v>
      </c>
      <c r="CL492">
        <v>1</v>
      </c>
      <c r="CM492">
        <v>1</v>
      </c>
      <c r="CN492">
        <v>0</v>
      </c>
      <c r="CO492">
        <v>1</v>
      </c>
      <c r="CP492" s="17">
        <v>1</v>
      </c>
      <c r="CQ492">
        <v>1.232</v>
      </c>
      <c r="CR492">
        <v>2</v>
      </c>
      <c r="CS492">
        <v>1</v>
      </c>
      <c r="CT492">
        <v>0</v>
      </c>
      <c r="CU492">
        <v>36</v>
      </c>
      <c r="DA492" s="33" t="s">
        <v>85</v>
      </c>
    </row>
    <row r="493" spans="1:105" x14ac:dyDescent="0.25">
      <c r="A493">
        <v>492</v>
      </c>
      <c r="B493">
        <v>33</v>
      </c>
      <c r="C493" s="24" t="s">
        <v>320</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v>0</v>
      </c>
      <c r="BU493" s="17">
        <v>0</v>
      </c>
      <c r="BV493">
        <v>0</v>
      </c>
      <c r="BW493">
        <v>0</v>
      </c>
      <c r="BX493">
        <v>1</v>
      </c>
      <c r="BY493" s="17">
        <v>0</v>
      </c>
      <c r="BZ493">
        <v>0</v>
      </c>
      <c r="CA493">
        <v>0</v>
      </c>
      <c r="CB493">
        <v>0</v>
      </c>
      <c r="CC493">
        <v>0</v>
      </c>
      <c r="CD493" s="17">
        <v>0</v>
      </c>
      <c r="CE493">
        <v>1</v>
      </c>
      <c r="CF493">
        <v>1</v>
      </c>
      <c r="CG493">
        <v>0</v>
      </c>
      <c r="CH493">
        <v>0</v>
      </c>
      <c r="CI493">
        <v>0</v>
      </c>
      <c r="CJ493">
        <v>0</v>
      </c>
      <c r="CK493">
        <v>1</v>
      </c>
      <c r="CL493">
        <v>1</v>
      </c>
      <c r="CM493">
        <v>1</v>
      </c>
      <c r="CN493">
        <v>0</v>
      </c>
      <c r="CO493">
        <v>1</v>
      </c>
      <c r="CP493" s="17">
        <v>1</v>
      </c>
      <c r="CQ493">
        <v>1.232</v>
      </c>
      <c r="CR493">
        <v>2</v>
      </c>
      <c r="CS493">
        <v>1</v>
      </c>
      <c r="CT493">
        <v>0</v>
      </c>
      <c r="CU493">
        <v>36</v>
      </c>
      <c r="DA493" s="33" t="s">
        <v>85</v>
      </c>
    </row>
    <row r="494" spans="1:105" x14ac:dyDescent="0.25">
      <c r="A494">
        <v>493</v>
      </c>
      <c r="B494">
        <v>33</v>
      </c>
      <c r="C494" s="24" t="s">
        <v>320</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v>0</v>
      </c>
      <c r="BU494" s="17">
        <v>0</v>
      </c>
      <c r="BV494">
        <v>0</v>
      </c>
      <c r="BW494">
        <v>0</v>
      </c>
      <c r="BX494">
        <v>1</v>
      </c>
      <c r="BY494" s="17">
        <v>0</v>
      </c>
      <c r="BZ494">
        <v>0</v>
      </c>
      <c r="CA494">
        <v>0</v>
      </c>
      <c r="CB494">
        <v>0</v>
      </c>
      <c r="CC494">
        <v>0</v>
      </c>
      <c r="CD494" s="17">
        <v>0</v>
      </c>
      <c r="CE494">
        <v>1</v>
      </c>
      <c r="CF494">
        <v>1</v>
      </c>
      <c r="CG494">
        <v>0</v>
      </c>
      <c r="CH494">
        <v>0</v>
      </c>
      <c r="CI494">
        <v>0</v>
      </c>
      <c r="CJ494">
        <v>0</v>
      </c>
      <c r="CK494">
        <v>1</v>
      </c>
      <c r="CL494">
        <v>1</v>
      </c>
      <c r="CM494">
        <v>1</v>
      </c>
      <c r="CN494">
        <v>0</v>
      </c>
      <c r="CO494">
        <v>1</v>
      </c>
      <c r="CP494" s="17">
        <v>1</v>
      </c>
      <c r="CQ494">
        <v>1.232</v>
      </c>
      <c r="CR494">
        <v>2</v>
      </c>
      <c r="CS494">
        <v>1</v>
      </c>
      <c r="CT494">
        <v>0</v>
      </c>
      <c r="CU494">
        <v>36</v>
      </c>
      <c r="DA494" s="33" t="s">
        <v>85</v>
      </c>
    </row>
    <row r="495" spans="1:105" x14ac:dyDescent="0.25">
      <c r="A495">
        <v>494</v>
      </c>
      <c r="B495">
        <v>33</v>
      </c>
      <c r="C495" s="24" t="s">
        <v>320</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v>0</v>
      </c>
      <c r="BU495" s="17">
        <v>0</v>
      </c>
      <c r="BV495">
        <v>0</v>
      </c>
      <c r="BW495">
        <v>0</v>
      </c>
      <c r="BX495">
        <v>1</v>
      </c>
      <c r="BY495" s="17">
        <v>0</v>
      </c>
      <c r="BZ495">
        <v>0</v>
      </c>
      <c r="CA495">
        <v>0</v>
      </c>
      <c r="CB495">
        <v>0</v>
      </c>
      <c r="CC495">
        <v>0</v>
      </c>
      <c r="CD495" s="17">
        <v>0</v>
      </c>
      <c r="CE495">
        <v>1</v>
      </c>
      <c r="CF495">
        <v>1</v>
      </c>
      <c r="CG495">
        <v>0</v>
      </c>
      <c r="CH495">
        <v>0</v>
      </c>
      <c r="CI495">
        <v>0</v>
      </c>
      <c r="CJ495">
        <v>0</v>
      </c>
      <c r="CK495">
        <v>1</v>
      </c>
      <c r="CL495">
        <v>1</v>
      </c>
      <c r="CM495">
        <v>1</v>
      </c>
      <c r="CN495">
        <v>0</v>
      </c>
      <c r="CO495">
        <v>1</v>
      </c>
      <c r="CP495" s="17">
        <v>1</v>
      </c>
      <c r="CQ495">
        <v>1.232</v>
      </c>
      <c r="CR495">
        <v>2</v>
      </c>
      <c r="CS495">
        <v>1</v>
      </c>
      <c r="CT495">
        <v>0</v>
      </c>
      <c r="CU495">
        <v>36</v>
      </c>
      <c r="DA495" s="33" t="s">
        <v>85</v>
      </c>
    </row>
    <row r="496" spans="1:105" x14ac:dyDescent="0.25">
      <c r="A496">
        <v>495</v>
      </c>
      <c r="B496">
        <v>33</v>
      </c>
      <c r="C496" s="24" t="s">
        <v>320</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v>0</v>
      </c>
      <c r="BU496" s="17">
        <v>0</v>
      </c>
      <c r="BV496">
        <v>0</v>
      </c>
      <c r="BW496">
        <v>0</v>
      </c>
      <c r="BX496">
        <v>1</v>
      </c>
      <c r="BY496" s="17">
        <v>0</v>
      </c>
      <c r="BZ496">
        <v>0</v>
      </c>
      <c r="CA496">
        <v>0</v>
      </c>
      <c r="CB496">
        <v>0</v>
      </c>
      <c r="CC496">
        <v>0</v>
      </c>
      <c r="CD496" s="17">
        <v>0</v>
      </c>
      <c r="CE496">
        <v>1</v>
      </c>
      <c r="CF496">
        <v>1</v>
      </c>
      <c r="CG496">
        <v>0</v>
      </c>
      <c r="CH496">
        <v>0</v>
      </c>
      <c r="CI496">
        <v>0</v>
      </c>
      <c r="CJ496">
        <v>0</v>
      </c>
      <c r="CK496">
        <v>1</v>
      </c>
      <c r="CL496">
        <v>1</v>
      </c>
      <c r="CM496">
        <v>1</v>
      </c>
      <c r="CN496">
        <v>0</v>
      </c>
      <c r="CO496">
        <v>1</v>
      </c>
      <c r="CP496" s="17">
        <v>1</v>
      </c>
      <c r="CQ496">
        <v>1.232</v>
      </c>
      <c r="CR496">
        <v>2</v>
      </c>
      <c r="CS496">
        <v>1</v>
      </c>
      <c r="CT496">
        <v>0</v>
      </c>
      <c r="CU496">
        <v>36</v>
      </c>
      <c r="DA496" s="33" t="s">
        <v>85</v>
      </c>
    </row>
    <row r="497" spans="1:105" x14ac:dyDescent="0.25">
      <c r="A497">
        <v>496</v>
      </c>
      <c r="B497">
        <v>33</v>
      </c>
      <c r="C497" s="24" t="s">
        <v>320</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v>0</v>
      </c>
      <c r="BU497" s="17">
        <v>1</v>
      </c>
      <c r="BV497">
        <v>0</v>
      </c>
      <c r="BW497">
        <v>1</v>
      </c>
      <c r="BX497">
        <v>0</v>
      </c>
      <c r="BY497" s="17">
        <v>0</v>
      </c>
      <c r="BZ497">
        <v>0</v>
      </c>
      <c r="CA497">
        <v>1</v>
      </c>
      <c r="CB497">
        <v>0</v>
      </c>
      <c r="CC497">
        <v>0</v>
      </c>
      <c r="CD497" s="17">
        <v>0</v>
      </c>
      <c r="CE497">
        <v>1</v>
      </c>
      <c r="CF497">
        <v>1</v>
      </c>
      <c r="CG497">
        <v>0</v>
      </c>
      <c r="CH497">
        <v>0</v>
      </c>
      <c r="CI497">
        <v>0</v>
      </c>
      <c r="CJ497">
        <v>0</v>
      </c>
      <c r="CK497">
        <v>1</v>
      </c>
      <c r="CL497">
        <v>1</v>
      </c>
      <c r="CM497">
        <v>1</v>
      </c>
      <c r="CN497">
        <v>0</v>
      </c>
      <c r="CO497">
        <v>1</v>
      </c>
      <c r="CP497" s="17">
        <v>1</v>
      </c>
      <c r="CQ497">
        <v>1.232</v>
      </c>
      <c r="CR497">
        <v>2</v>
      </c>
      <c r="CS497">
        <v>1</v>
      </c>
      <c r="CT497">
        <v>0</v>
      </c>
      <c r="CU497">
        <v>36</v>
      </c>
      <c r="DA497" s="33" t="s">
        <v>85</v>
      </c>
    </row>
    <row r="498" spans="1:105" x14ac:dyDescent="0.25">
      <c r="A498">
        <v>497</v>
      </c>
      <c r="B498">
        <v>33</v>
      </c>
      <c r="C498" s="24" t="s">
        <v>320</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v>0</v>
      </c>
      <c r="BU498" s="17">
        <v>1</v>
      </c>
      <c r="BV498">
        <v>0</v>
      </c>
      <c r="BW498">
        <v>1</v>
      </c>
      <c r="BX498">
        <v>0</v>
      </c>
      <c r="BY498" s="17">
        <v>0</v>
      </c>
      <c r="BZ498">
        <v>0</v>
      </c>
      <c r="CA498">
        <v>1</v>
      </c>
      <c r="CB498">
        <v>0</v>
      </c>
      <c r="CC498">
        <v>0</v>
      </c>
      <c r="CD498" s="17">
        <v>0</v>
      </c>
      <c r="CE498">
        <v>1</v>
      </c>
      <c r="CF498">
        <v>1</v>
      </c>
      <c r="CG498">
        <v>0</v>
      </c>
      <c r="CH498">
        <v>0</v>
      </c>
      <c r="CI498">
        <v>0</v>
      </c>
      <c r="CJ498">
        <v>0</v>
      </c>
      <c r="CK498">
        <v>1</v>
      </c>
      <c r="CL498">
        <v>1</v>
      </c>
      <c r="CM498">
        <v>1</v>
      </c>
      <c r="CN498">
        <v>0</v>
      </c>
      <c r="CO498">
        <v>1</v>
      </c>
      <c r="CP498" s="17">
        <v>1</v>
      </c>
      <c r="CQ498">
        <v>1.232</v>
      </c>
      <c r="CR498">
        <v>2</v>
      </c>
      <c r="CS498">
        <v>1</v>
      </c>
      <c r="CT498">
        <v>0</v>
      </c>
      <c r="CU498">
        <v>36</v>
      </c>
      <c r="DA498" s="33" t="s">
        <v>85</v>
      </c>
    </row>
    <row r="499" spans="1:105" x14ac:dyDescent="0.25">
      <c r="A499">
        <v>498</v>
      </c>
      <c r="B499">
        <v>33</v>
      </c>
      <c r="C499" s="24" t="s">
        <v>320</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v>0</v>
      </c>
      <c r="BU499" s="17">
        <v>1</v>
      </c>
      <c r="BV499">
        <v>0</v>
      </c>
      <c r="BW499">
        <v>1</v>
      </c>
      <c r="BX499">
        <v>0</v>
      </c>
      <c r="BY499" s="17">
        <v>0</v>
      </c>
      <c r="BZ499">
        <v>0</v>
      </c>
      <c r="CA499">
        <v>1</v>
      </c>
      <c r="CB499">
        <v>0</v>
      </c>
      <c r="CC499">
        <v>0</v>
      </c>
      <c r="CD499" s="17">
        <v>0</v>
      </c>
      <c r="CE499">
        <v>1</v>
      </c>
      <c r="CF499">
        <v>1</v>
      </c>
      <c r="CG499">
        <v>0</v>
      </c>
      <c r="CH499">
        <v>0</v>
      </c>
      <c r="CI499">
        <v>0</v>
      </c>
      <c r="CJ499">
        <v>0</v>
      </c>
      <c r="CK499">
        <v>1</v>
      </c>
      <c r="CL499">
        <v>1</v>
      </c>
      <c r="CM499">
        <v>1</v>
      </c>
      <c r="CN499">
        <v>0</v>
      </c>
      <c r="CO499">
        <v>1</v>
      </c>
      <c r="CP499" s="17">
        <v>1</v>
      </c>
      <c r="CQ499">
        <v>1.232</v>
      </c>
      <c r="CR499">
        <v>2</v>
      </c>
      <c r="CS499">
        <v>1</v>
      </c>
      <c r="CT499">
        <v>0</v>
      </c>
      <c r="CU499">
        <v>36</v>
      </c>
      <c r="DA499" s="33" t="s">
        <v>85</v>
      </c>
    </row>
    <row r="500" spans="1:105" x14ac:dyDescent="0.25">
      <c r="A500">
        <v>499</v>
      </c>
      <c r="B500">
        <v>33</v>
      </c>
      <c r="C500" s="24" t="s">
        <v>320</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v>0</v>
      </c>
      <c r="BU500" s="17">
        <v>1</v>
      </c>
      <c r="BV500">
        <v>0</v>
      </c>
      <c r="BW500">
        <v>1</v>
      </c>
      <c r="BX500">
        <v>0</v>
      </c>
      <c r="BY500" s="17">
        <v>0</v>
      </c>
      <c r="BZ500">
        <v>0</v>
      </c>
      <c r="CA500">
        <v>1</v>
      </c>
      <c r="CB500">
        <v>0</v>
      </c>
      <c r="CC500">
        <v>0</v>
      </c>
      <c r="CD500" s="17">
        <v>0</v>
      </c>
      <c r="CE500">
        <v>1</v>
      </c>
      <c r="CF500">
        <v>1</v>
      </c>
      <c r="CG500">
        <v>0</v>
      </c>
      <c r="CH500">
        <v>0</v>
      </c>
      <c r="CI500">
        <v>0</v>
      </c>
      <c r="CJ500">
        <v>0</v>
      </c>
      <c r="CK500">
        <v>1</v>
      </c>
      <c r="CL500">
        <v>1</v>
      </c>
      <c r="CM500">
        <v>1</v>
      </c>
      <c r="CN500">
        <v>0</v>
      </c>
      <c r="CO500">
        <v>1</v>
      </c>
      <c r="CP500" s="17">
        <v>1</v>
      </c>
      <c r="CQ500">
        <v>1.232</v>
      </c>
      <c r="CR500">
        <v>2</v>
      </c>
      <c r="CS500">
        <v>1</v>
      </c>
      <c r="CT500">
        <v>0</v>
      </c>
      <c r="CU500">
        <v>36</v>
      </c>
      <c r="DA500" s="33" t="s">
        <v>85</v>
      </c>
    </row>
    <row r="501" spans="1:105" x14ac:dyDescent="0.25">
      <c r="A501">
        <v>500</v>
      </c>
      <c r="B501">
        <v>33</v>
      </c>
      <c r="C501" s="24" t="s">
        <v>320</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v>0</v>
      </c>
      <c r="BU501" s="17">
        <v>0</v>
      </c>
      <c r="BV501">
        <v>0</v>
      </c>
      <c r="BW501">
        <v>0</v>
      </c>
      <c r="BX501">
        <v>1</v>
      </c>
      <c r="BY501" s="17">
        <v>0</v>
      </c>
      <c r="BZ501">
        <v>0</v>
      </c>
      <c r="CA501">
        <v>0</v>
      </c>
      <c r="CB501">
        <v>0</v>
      </c>
      <c r="CC501">
        <v>0</v>
      </c>
      <c r="CD501" s="17">
        <v>0</v>
      </c>
      <c r="CE501">
        <v>1</v>
      </c>
      <c r="CF501">
        <v>1</v>
      </c>
      <c r="CG501">
        <v>0</v>
      </c>
      <c r="CH501">
        <v>0</v>
      </c>
      <c r="CI501">
        <v>0</v>
      </c>
      <c r="CJ501">
        <v>0</v>
      </c>
      <c r="CK501">
        <v>0</v>
      </c>
      <c r="CL501">
        <v>1</v>
      </c>
      <c r="CM501">
        <v>1</v>
      </c>
      <c r="CN501">
        <v>0</v>
      </c>
      <c r="CO501">
        <v>1</v>
      </c>
      <c r="CP501" s="17">
        <v>1</v>
      </c>
      <c r="CQ501">
        <v>1.232</v>
      </c>
      <c r="CR501">
        <v>2</v>
      </c>
      <c r="CS501">
        <v>1</v>
      </c>
      <c r="CT501">
        <v>0</v>
      </c>
      <c r="CU501">
        <v>36</v>
      </c>
      <c r="DA501" s="33" t="s">
        <v>85</v>
      </c>
    </row>
    <row r="502" spans="1:105" x14ac:dyDescent="0.25">
      <c r="A502">
        <v>501</v>
      </c>
      <c r="B502">
        <v>33</v>
      </c>
      <c r="C502" s="24" t="s">
        <v>320</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v>0</v>
      </c>
      <c r="BU502" s="17">
        <v>0</v>
      </c>
      <c r="BV502">
        <v>0</v>
      </c>
      <c r="BW502">
        <v>0</v>
      </c>
      <c r="BX502">
        <v>1</v>
      </c>
      <c r="BY502" s="17">
        <v>0</v>
      </c>
      <c r="BZ502">
        <v>0</v>
      </c>
      <c r="CA502">
        <v>0</v>
      </c>
      <c r="CB502">
        <v>0</v>
      </c>
      <c r="CC502">
        <v>0</v>
      </c>
      <c r="CD502" s="17">
        <v>0</v>
      </c>
      <c r="CE502">
        <v>1</v>
      </c>
      <c r="CF502">
        <v>1</v>
      </c>
      <c r="CG502">
        <v>0</v>
      </c>
      <c r="CH502">
        <v>0</v>
      </c>
      <c r="CI502">
        <v>0</v>
      </c>
      <c r="CJ502">
        <v>0</v>
      </c>
      <c r="CK502">
        <v>0</v>
      </c>
      <c r="CL502">
        <v>1</v>
      </c>
      <c r="CM502">
        <v>1</v>
      </c>
      <c r="CN502">
        <v>0</v>
      </c>
      <c r="CO502">
        <v>1</v>
      </c>
      <c r="CP502" s="17">
        <v>1</v>
      </c>
      <c r="CQ502">
        <v>1.232</v>
      </c>
      <c r="CR502">
        <v>2</v>
      </c>
      <c r="CS502">
        <v>1</v>
      </c>
      <c r="CT502">
        <v>0</v>
      </c>
      <c r="CU502">
        <v>36</v>
      </c>
      <c r="DA502" s="33" t="s">
        <v>85</v>
      </c>
    </row>
    <row r="503" spans="1:105" x14ac:dyDescent="0.25">
      <c r="A503">
        <v>502</v>
      </c>
      <c r="B503">
        <v>33</v>
      </c>
      <c r="C503" s="24" t="s">
        <v>320</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v>0</v>
      </c>
      <c r="BU503" s="17">
        <v>0</v>
      </c>
      <c r="BV503">
        <v>0</v>
      </c>
      <c r="BW503">
        <v>0</v>
      </c>
      <c r="BX503">
        <v>1</v>
      </c>
      <c r="BY503" s="17">
        <v>0</v>
      </c>
      <c r="BZ503">
        <v>0</v>
      </c>
      <c r="CA503">
        <v>0</v>
      </c>
      <c r="CB503">
        <v>0</v>
      </c>
      <c r="CC503">
        <v>0</v>
      </c>
      <c r="CD503" s="17">
        <v>0</v>
      </c>
      <c r="CE503">
        <v>1</v>
      </c>
      <c r="CF503">
        <v>1</v>
      </c>
      <c r="CG503">
        <v>0</v>
      </c>
      <c r="CH503">
        <v>0</v>
      </c>
      <c r="CI503">
        <v>0</v>
      </c>
      <c r="CJ503">
        <v>0</v>
      </c>
      <c r="CK503">
        <v>0</v>
      </c>
      <c r="CL503">
        <v>1</v>
      </c>
      <c r="CM503">
        <v>1</v>
      </c>
      <c r="CN503">
        <v>0</v>
      </c>
      <c r="CO503">
        <v>1</v>
      </c>
      <c r="CP503" s="17">
        <v>1</v>
      </c>
      <c r="CQ503">
        <v>1.232</v>
      </c>
      <c r="CR503">
        <v>2</v>
      </c>
      <c r="CS503">
        <v>1</v>
      </c>
      <c r="CT503">
        <v>0</v>
      </c>
      <c r="CU503">
        <v>36</v>
      </c>
      <c r="DA503" s="33" t="s">
        <v>85</v>
      </c>
    </row>
    <row r="504" spans="1:105" x14ac:dyDescent="0.25">
      <c r="A504">
        <v>503</v>
      </c>
      <c r="B504">
        <v>33</v>
      </c>
      <c r="C504" s="24" t="s">
        <v>320</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v>0</v>
      </c>
      <c r="BU504" s="17">
        <v>0</v>
      </c>
      <c r="BV504">
        <v>0</v>
      </c>
      <c r="BW504">
        <v>0</v>
      </c>
      <c r="BX504">
        <v>1</v>
      </c>
      <c r="BY504" s="17">
        <v>0</v>
      </c>
      <c r="BZ504">
        <v>0</v>
      </c>
      <c r="CA504">
        <v>0</v>
      </c>
      <c r="CB504">
        <v>0</v>
      </c>
      <c r="CC504">
        <v>0</v>
      </c>
      <c r="CD504" s="17">
        <v>0</v>
      </c>
      <c r="CE504">
        <v>1</v>
      </c>
      <c r="CF504">
        <v>1</v>
      </c>
      <c r="CG504">
        <v>0</v>
      </c>
      <c r="CH504">
        <v>0</v>
      </c>
      <c r="CI504">
        <v>0</v>
      </c>
      <c r="CJ504">
        <v>0</v>
      </c>
      <c r="CK504">
        <v>0</v>
      </c>
      <c r="CL504">
        <v>1</v>
      </c>
      <c r="CM504">
        <v>1</v>
      </c>
      <c r="CN504">
        <v>0</v>
      </c>
      <c r="CO504">
        <v>1</v>
      </c>
      <c r="CP504" s="17">
        <v>1</v>
      </c>
      <c r="CQ504">
        <v>1.232</v>
      </c>
      <c r="CR504">
        <v>2</v>
      </c>
      <c r="CS504">
        <v>1</v>
      </c>
      <c r="CT504">
        <v>0</v>
      </c>
      <c r="CU504">
        <v>36</v>
      </c>
      <c r="DA504" s="33" t="s">
        <v>85</v>
      </c>
    </row>
    <row r="505" spans="1:105" s="91" customFormat="1" x14ac:dyDescent="0.25">
      <c r="A505" s="91">
        <v>504</v>
      </c>
      <c r="B505" s="91">
        <v>34</v>
      </c>
      <c r="C505" s="92" t="s">
        <v>321</v>
      </c>
      <c r="D505" s="93">
        <v>8.07</v>
      </c>
      <c r="E505" s="94">
        <v>0.36</v>
      </c>
      <c r="F505" s="95">
        <f t="shared" ref="F505:F528" si="120">D505/E505</f>
        <v>22.416666666666668</v>
      </c>
      <c r="G505" s="95">
        <f t="shared" si="105"/>
        <v>7.71</v>
      </c>
      <c r="H505" s="96">
        <f t="shared" si="106"/>
        <v>8.43</v>
      </c>
      <c r="I505" s="97">
        <f t="shared" si="107"/>
        <v>0.13448371164683043</v>
      </c>
      <c r="J505" s="98">
        <f t="shared" si="108"/>
        <v>5.9992733820147404E-3</v>
      </c>
      <c r="K505" s="98">
        <f t="shared" si="109"/>
        <v>166.68685294420925</v>
      </c>
      <c r="L505" s="99">
        <v>1</v>
      </c>
      <c r="M505" s="100">
        <v>0</v>
      </c>
      <c r="N505" s="99">
        <v>0</v>
      </c>
      <c r="O505" s="100">
        <v>0</v>
      </c>
      <c r="P505" s="100">
        <v>1</v>
      </c>
      <c r="Q505" s="100">
        <v>0</v>
      </c>
      <c r="R505" s="100">
        <v>0</v>
      </c>
      <c r="S505" s="99">
        <v>27356</v>
      </c>
      <c r="T505" s="100">
        <v>73</v>
      </c>
      <c r="U505" s="100">
        <f t="shared" si="110"/>
        <v>27282</v>
      </c>
      <c r="V505" s="100">
        <f t="shared" si="111"/>
        <v>24</v>
      </c>
      <c r="W505" s="95">
        <v>5</v>
      </c>
      <c r="X505" s="95">
        <f t="shared" si="116"/>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1">1-SUM(AL505:AN505)</f>
        <v>0.28200000000000003</v>
      </c>
      <c r="AL505" s="98">
        <v>0.1472</v>
      </c>
      <c r="AM505" s="98">
        <v>0.43049999999999999</v>
      </c>
      <c r="AN505" s="103">
        <v>0.14030000000000001</v>
      </c>
      <c r="AO505" s="104">
        <f t="shared" ref="AO505:AO528" si="122">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3">1-AW505</f>
        <v>0.69019999999999992</v>
      </c>
      <c r="AY505" s="105" t="s">
        <v>12</v>
      </c>
      <c r="AZ505">
        <v>0</v>
      </c>
      <c r="BA505">
        <v>0</v>
      </c>
      <c r="BB505">
        <v>0</v>
      </c>
      <c r="BC505">
        <v>0</v>
      </c>
      <c r="BD505">
        <v>0</v>
      </c>
      <c r="BE505">
        <v>1</v>
      </c>
      <c r="BF505" s="105">
        <v>0</v>
      </c>
      <c r="BG505">
        <v>0</v>
      </c>
      <c r="BH505">
        <v>1</v>
      </c>
      <c r="BI505" s="105">
        <v>0</v>
      </c>
      <c r="BJ505">
        <v>329</v>
      </c>
      <c r="BK505">
        <v>27</v>
      </c>
      <c r="BL505" s="92">
        <v>0.67300000000000004</v>
      </c>
      <c r="BM505" s="92">
        <v>34.878999999999998</v>
      </c>
      <c r="BN505" s="91">
        <v>0</v>
      </c>
      <c r="BO505" s="91">
        <v>0</v>
      </c>
      <c r="BP505" s="91">
        <v>0</v>
      </c>
      <c r="BQ505" s="91">
        <v>0</v>
      </c>
      <c r="BR505" s="91">
        <v>0</v>
      </c>
      <c r="BS505" s="91">
        <v>0</v>
      </c>
      <c r="BT505" s="91">
        <v>1</v>
      </c>
      <c r="BU505" s="105">
        <v>0</v>
      </c>
      <c r="BV505" s="91">
        <v>0</v>
      </c>
      <c r="BW505" s="91">
        <v>0</v>
      </c>
      <c r="BX505" s="91">
        <v>0</v>
      </c>
      <c r="BY505" s="105">
        <v>1</v>
      </c>
      <c r="BZ505" s="91">
        <v>0</v>
      </c>
      <c r="CA505" s="91">
        <v>0</v>
      </c>
      <c r="CB505" s="91">
        <v>0</v>
      </c>
      <c r="CC505" s="91">
        <v>0</v>
      </c>
      <c r="CD505" s="105">
        <v>0</v>
      </c>
      <c r="CE505" s="91">
        <v>1</v>
      </c>
      <c r="CF505" s="91">
        <v>0</v>
      </c>
      <c r="CG505" s="91">
        <v>0</v>
      </c>
      <c r="CH505" s="91">
        <v>0</v>
      </c>
      <c r="CI505" s="91">
        <v>1</v>
      </c>
      <c r="CJ505" s="91">
        <v>0</v>
      </c>
      <c r="CK505" s="91">
        <v>0</v>
      </c>
      <c r="CL505" s="91">
        <v>1</v>
      </c>
      <c r="CM505" s="91">
        <v>0</v>
      </c>
      <c r="CN505" s="91">
        <v>1</v>
      </c>
      <c r="CO505" s="91">
        <v>1</v>
      </c>
      <c r="CP505" s="105">
        <v>1</v>
      </c>
      <c r="CQ505">
        <v>0.14599999999999999</v>
      </c>
      <c r="CR505">
        <v>118</v>
      </c>
      <c r="CS505">
        <v>1</v>
      </c>
      <c r="CT505">
        <v>0</v>
      </c>
      <c r="CU505">
        <v>27</v>
      </c>
      <c r="CV505" s="107"/>
      <c r="DA505" s="33" t="s">
        <v>85</v>
      </c>
    </row>
    <row r="506" spans="1:105" x14ac:dyDescent="0.25">
      <c r="A506">
        <v>505</v>
      </c>
      <c r="B506">
        <v>34</v>
      </c>
      <c r="C506" s="24" t="s">
        <v>321</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0</v>
      </c>
      <c r="BT506">
        <v>1</v>
      </c>
      <c r="BU506" s="17">
        <v>0</v>
      </c>
      <c r="BV506">
        <v>0</v>
      </c>
      <c r="BW506">
        <v>0</v>
      </c>
      <c r="BX506">
        <v>0</v>
      </c>
      <c r="BY506" s="17">
        <v>1</v>
      </c>
      <c r="BZ506">
        <v>0</v>
      </c>
      <c r="CA506">
        <v>0</v>
      </c>
      <c r="CB506">
        <v>0</v>
      </c>
      <c r="CC506">
        <v>0</v>
      </c>
      <c r="CD506" s="17">
        <v>0</v>
      </c>
      <c r="CE506">
        <v>1</v>
      </c>
      <c r="CF506">
        <v>0</v>
      </c>
      <c r="CG506">
        <v>0</v>
      </c>
      <c r="CH506">
        <v>0</v>
      </c>
      <c r="CI506">
        <v>1</v>
      </c>
      <c r="CJ506">
        <v>0</v>
      </c>
      <c r="CK506">
        <v>0</v>
      </c>
      <c r="CL506">
        <v>1</v>
      </c>
      <c r="CM506">
        <v>0</v>
      </c>
      <c r="CN506">
        <v>1</v>
      </c>
      <c r="CO506">
        <v>1</v>
      </c>
      <c r="CP506" s="17">
        <v>1</v>
      </c>
      <c r="CQ506">
        <v>0.14599999999999999</v>
      </c>
      <c r="CR506">
        <v>118</v>
      </c>
      <c r="CS506">
        <v>1</v>
      </c>
      <c r="CT506">
        <v>0</v>
      </c>
      <c r="CU506">
        <v>27</v>
      </c>
      <c r="DA506" s="33" t="s">
        <v>85</v>
      </c>
    </row>
    <row r="507" spans="1:105" x14ac:dyDescent="0.25">
      <c r="A507">
        <v>506</v>
      </c>
      <c r="B507">
        <v>34</v>
      </c>
      <c r="C507" s="24" t="s">
        <v>321</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0</v>
      </c>
      <c r="BT507">
        <v>1</v>
      </c>
      <c r="BU507" s="17">
        <v>0</v>
      </c>
      <c r="BV507">
        <v>0</v>
      </c>
      <c r="BW507">
        <v>0</v>
      </c>
      <c r="BX507">
        <v>0</v>
      </c>
      <c r="BY507" s="17">
        <v>1</v>
      </c>
      <c r="BZ507">
        <v>0</v>
      </c>
      <c r="CA507">
        <v>0</v>
      </c>
      <c r="CB507">
        <v>0</v>
      </c>
      <c r="CC507">
        <v>0</v>
      </c>
      <c r="CD507" s="17">
        <v>0</v>
      </c>
      <c r="CE507">
        <v>1</v>
      </c>
      <c r="CF507">
        <v>0</v>
      </c>
      <c r="CG507">
        <v>0</v>
      </c>
      <c r="CH507">
        <v>0</v>
      </c>
      <c r="CI507">
        <v>1</v>
      </c>
      <c r="CJ507">
        <v>0</v>
      </c>
      <c r="CK507">
        <v>0</v>
      </c>
      <c r="CL507">
        <v>1</v>
      </c>
      <c r="CM507">
        <v>0</v>
      </c>
      <c r="CN507">
        <v>1</v>
      </c>
      <c r="CO507">
        <v>1</v>
      </c>
      <c r="CP507" s="17">
        <v>1</v>
      </c>
      <c r="CQ507">
        <v>0.14599999999999999</v>
      </c>
      <c r="CR507">
        <v>118</v>
      </c>
      <c r="CS507">
        <v>1</v>
      </c>
      <c r="CT507">
        <v>0</v>
      </c>
      <c r="CU507">
        <v>27</v>
      </c>
      <c r="DA507" s="33" t="s">
        <v>85</v>
      </c>
    </row>
    <row r="508" spans="1:105" x14ac:dyDescent="0.25">
      <c r="A508">
        <v>507</v>
      </c>
      <c r="B508">
        <v>34</v>
      </c>
      <c r="C508" s="24" t="s">
        <v>321</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0</v>
      </c>
      <c r="BT508">
        <v>1</v>
      </c>
      <c r="BU508" s="17">
        <v>0</v>
      </c>
      <c r="BV508">
        <v>0</v>
      </c>
      <c r="BW508">
        <v>0</v>
      </c>
      <c r="BX508">
        <v>0</v>
      </c>
      <c r="BY508" s="17">
        <v>1</v>
      </c>
      <c r="BZ508">
        <v>0</v>
      </c>
      <c r="CA508">
        <v>0</v>
      </c>
      <c r="CB508">
        <v>0</v>
      </c>
      <c r="CC508">
        <v>0</v>
      </c>
      <c r="CD508" s="17">
        <v>0</v>
      </c>
      <c r="CE508">
        <v>1</v>
      </c>
      <c r="CF508">
        <v>0</v>
      </c>
      <c r="CG508">
        <v>0</v>
      </c>
      <c r="CH508">
        <v>0</v>
      </c>
      <c r="CI508">
        <v>1</v>
      </c>
      <c r="CJ508">
        <v>0</v>
      </c>
      <c r="CK508">
        <v>0</v>
      </c>
      <c r="CL508">
        <v>1</v>
      </c>
      <c r="CM508">
        <v>0</v>
      </c>
      <c r="CN508">
        <v>1</v>
      </c>
      <c r="CO508">
        <v>1</v>
      </c>
      <c r="CP508" s="17">
        <v>1</v>
      </c>
      <c r="CQ508">
        <v>0.14599999999999999</v>
      </c>
      <c r="CR508">
        <v>118</v>
      </c>
      <c r="CS508">
        <v>1</v>
      </c>
      <c r="CT508">
        <v>0</v>
      </c>
      <c r="CU508">
        <v>27</v>
      </c>
      <c r="DA508" s="33" t="s">
        <v>85</v>
      </c>
    </row>
    <row r="509" spans="1:105" x14ac:dyDescent="0.25">
      <c r="A509">
        <v>508</v>
      </c>
      <c r="B509">
        <v>34</v>
      </c>
      <c r="C509" s="24" t="s">
        <v>321</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0</v>
      </c>
      <c r="BT509">
        <v>1</v>
      </c>
      <c r="BU509" s="17">
        <v>0</v>
      </c>
      <c r="BV509">
        <v>0</v>
      </c>
      <c r="BW509">
        <v>0</v>
      </c>
      <c r="BX509">
        <v>0</v>
      </c>
      <c r="BY509" s="17">
        <v>1</v>
      </c>
      <c r="BZ509">
        <v>0</v>
      </c>
      <c r="CA509">
        <v>0</v>
      </c>
      <c r="CB509">
        <v>0</v>
      </c>
      <c r="CC509">
        <v>0</v>
      </c>
      <c r="CD509" s="17">
        <v>0</v>
      </c>
      <c r="CE509">
        <v>1</v>
      </c>
      <c r="CF509">
        <v>0</v>
      </c>
      <c r="CG509">
        <v>0</v>
      </c>
      <c r="CH509">
        <v>0</v>
      </c>
      <c r="CI509">
        <v>1</v>
      </c>
      <c r="CJ509">
        <v>0</v>
      </c>
      <c r="CK509">
        <v>0</v>
      </c>
      <c r="CL509">
        <v>1</v>
      </c>
      <c r="CM509">
        <v>0</v>
      </c>
      <c r="CN509">
        <v>1</v>
      </c>
      <c r="CO509">
        <v>1</v>
      </c>
      <c r="CP509" s="17">
        <v>1</v>
      </c>
      <c r="CQ509">
        <v>0.14599999999999999</v>
      </c>
      <c r="CR509">
        <v>118</v>
      </c>
      <c r="CS509">
        <v>1</v>
      </c>
      <c r="CT509">
        <v>0</v>
      </c>
      <c r="CU509">
        <v>27</v>
      </c>
      <c r="DA509" s="33" t="s">
        <v>85</v>
      </c>
    </row>
    <row r="510" spans="1:105" x14ac:dyDescent="0.25">
      <c r="A510">
        <v>509</v>
      </c>
      <c r="B510">
        <v>34</v>
      </c>
      <c r="C510" s="24" t="s">
        <v>321</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0</v>
      </c>
      <c r="BT510">
        <v>1</v>
      </c>
      <c r="BU510" s="17">
        <v>0</v>
      </c>
      <c r="BV510">
        <v>0</v>
      </c>
      <c r="BW510">
        <v>0</v>
      </c>
      <c r="BX510">
        <v>0</v>
      </c>
      <c r="BY510" s="17">
        <v>1</v>
      </c>
      <c r="BZ510">
        <v>0</v>
      </c>
      <c r="CA510">
        <v>0</v>
      </c>
      <c r="CB510">
        <v>0</v>
      </c>
      <c r="CC510">
        <v>0</v>
      </c>
      <c r="CD510" s="17">
        <v>0</v>
      </c>
      <c r="CE510">
        <v>1</v>
      </c>
      <c r="CF510">
        <v>0</v>
      </c>
      <c r="CG510">
        <v>0</v>
      </c>
      <c r="CH510">
        <v>0</v>
      </c>
      <c r="CI510">
        <v>1</v>
      </c>
      <c r="CJ510">
        <v>0</v>
      </c>
      <c r="CK510">
        <v>0</v>
      </c>
      <c r="CL510">
        <v>1</v>
      </c>
      <c r="CM510">
        <v>0</v>
      </c>
      <c r="CN510">
        <v>1</v>
      </c>
      <c r="CO510">
        <v>1</v>
      </c>
      <c r="CP510" s="17">
        <v>1</v>
      </c>
      <c r="CQ510">
        <v>0.14599999999999999</v>
      </c>
      <c r="CR510">
        <v>118</v>
      </c>
      <c r="CS510">
        <v>1</v>
      </c>
      <c r="CT510">
        <v>0</v>
      </c>
      <c r="CU510">
        <v>27</v>
      </c>
      <c r="DA510" s="33" t="s">
        <v>85</v>
      </c>
    </row>
    <row r="511" spans="1:105" x14ac:dyDescent="0.25">
      <c r="A511">
        <v>510</v>
      </c>
      <c r="B511">
        <v>34</v>
      </c>
      <c r="C511" s="24" t="s">
        <v>321</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0</v>
      </c>
      <c r="BT511">
        <v>1</v>
      </c>
      <c r="BU511" s="17">
        <v>0</v>
      </c>
      <c r="BV511">
        <v>0</v>
      </c>
      <c r="BW511">
        <v>0</v>
      </c>
      <c r="BX511">
        <v>0</v>
      </c>
      <c r="BY511" s="17">
        <v>1</v>
      </c>
      <c r="BZ511">
        <v>0</v>
      </c>
      <c r="CA511">
        <v>0</v>
      </c>
      <c r="CB511">
        <v>0</v>
      </c>
      <c r="CC511">
        <v>0</v>
      </c>
      <c r="CD511" s="17">
        <v>0</v>
      </c>
      <c r="CE511">
        <v>1</v>
      </c>
      <c r="CF511">
        <v>0</v>
      </c>
      <c r="CG511">
        <v>0</v>
      </c>
      <c r="CH511">
        <v>0</v>
      </c>
      <c r="CI511">
        <v>1</v>
      </c>
      <c r="CJ511">
        <v>0</v>
      </c>
      <c r="CK511">
        <v>0</v>
      </c>
      <c r="CL511">
        <v>1</v>
      </c>
      <c r="CM511">
        <v>0</v>
      </c>
      <c r="CN511">
        <v>1</v>
      </c>
      <c r="CO511">
        <v>1</v>
      </c>
      <c r="CP511" s="17">
        <v>1</v>
      </c>
      <c r="CQ511">
        <v>0.14599999999999999</v>
      </c>
      <c r="CR511">
        <v>118</v>
      </c>
      <c r="CS511">
        <v>1</v>
      </c>
      <c r="CT511">
        <v>0</v>
      </c>
      <c r="CU511">
        <v>27</v>
      </c>
      <c r="DA511" s="33" t="s">
        <v>85</v>
      </c>
    </row>
    <row r="512" spans="1:105" x14ac:dyDescent="0.25">
      <c r="A512">
        <v>511</v>
      </c>
      <c r="B512">
        <v>34</v>
      </c>
      <c r="C512" s="24" t="s">
        <v>321</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0</v>
      </c>
      <c r="BT512">
        <v>1</v>
      </c>
      <c r="BU512" s="17">
        <v>0</v>
      </c>
      <c r="BV512">
        <v>0</v>
      </c>
      <c r="BW512">
        <v>0</v>
      </c>
      <c r="BX512">
        <v>0</v>
      </c>
      <c r="BY512" s="17">
        <v>1</v>
      </c>
      <c r="BZ512">
        <v>0</v>
      </c>
      <c r="CA512">
        <v>0</v>
      </c>
      <c r="CB512">
        <v>0</v>
      </c>
      <c r="CC512">
        <v>0</v>
      </c>
      <c r="CD512" s="17">
        <v>0</v>
      </c>
      <c r="CE512">
        <v>1</v>
      </c>
      <c r="CF512">
        <v>0</v>
      </c>
      <c r="CG512">
        <v>0</v>
      </c>
      <c r="CH512">
        <v>0</v>
      </c>
      <c r="CI512">
        <v>1</v>
      </c>
      <c r="CJ512">
        <v>0</v>
      </c>
      <c r="CK512">
        <v>0</v>
      </c>
      <c r="CL512">
        <v>1</v>
      </c>
      <c r="CM512">
        <v>0</v>
      </c>
      <c r="CN512">
        <v>1</v>
      </c>
      <c r="CO512">
        <v>1</v>
      </c>
      <c r="CP512" s="17">
        <v>1</v>
      </c>
      <c r="CQ512">
        <v>0.14599999999999999</v>
      </c>
      <c r="CR512">
        <v>118</v>
      </c>
      <c r="CS512">
        <v>1</v>
      </c>
      <c r="CT512">
        <v>0</v>
      </c>
      <c r="CU512">
        <v>27</v>
      </c>
      <c r="DA512" s="33" t="s">
        <v>85</v>
      </c>
    </row>
    <row r="513" spans="1:105" x14ac:dyDescent="0.25">
      <c r="A513">
        <v>512</v>
      </c>
      <c r="B513">
        <v>34</v>
      </c>
      <c r="C513" s="24" t="s">
        <v>321</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0</v>
      </c>
      <c r="BT513">
        <v>1</v>
      </c>
      <c r="BU513" s="17">
        <v>0</v>
      </c>
      <c r="BV513">
        <v>0</v>
      </c>
      <c r="BW513">
        <v>0</v>
      </c>
      <c r="BX513">
        <v>0</v>
      </c>
      <c r="BY513" s="17">
        <v>1</v>
      </c>
      <c r="BZ513">
        <v>0</v>
      </c>
      <c r="CA513">
        <v>0</v>
      </c>
      <c r="CB513">
        <v>0</v>
      </c>
      <c r="CC513">
        <v>0</v>
      </c>
      <c r="CD513" s="17">
        <v>0</v>
      </c>
      <c r="CE513">
        <v>1</v>
      </c>
      <c r="CF513">
        <v>0</v>
      </c>
      <c r="CG513">
        <v>0</v>
      </c>
      <c r="CH513">
        <v>0</v>
      </c>
      <c r="CI513">
        <v>1</v>
      </c>
      <c r="CJ513">
        <v>0</v>
      </c>
      <c r="CK513">
        <v>0</v>
      </c>
      <c r="CL513">
        <v>1</v>
      </c>
      <c r="CM513">
        <v>0</v>
      </c>
      <c r="CN513">
        <v>1</v>
      </c>
      <c r="CO513">
        <v>1</v>
      </c>
      <c r="CP513" s="17">
        <v>1</v>
      </c>
      <c r="CQ513">
        <v>0.14599999999999999</v>
      </c>
      <c r="CR513">
        <v>118</v>
      </c>
      <c r="CS513">
        <v>1</v>
      </c>
      <c r="CT513">
        <v>0</v>
      </c>
      <c r="CU513">
        <v>27</v>
      </c>
      <c r="DA513" s="33" t="s">
        <v>85</v>
      </c>
    </row>
    <row r="514" spans="1:105" x14ac:dyDescent="0.25">
      <c r="A514">
        <v>513</v>
      </c>
      <c r="B514">
        <v>34</v>
      </c>
      <c r="C514" s="24" t="s">
        <v>321</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0</v>
      </c>
      <c r="BT514">
        <v>1</v>
      </c>
      <c r="BU514" s="17">
        <v>0</v>
      </c>
      <c r="BV514">
        <v>0</v>
      </c>
      <c r="BW514">
        <v>0</v>
      </c>
      <c r="BX514">
        <v>0</v>
      </c>
      <c r="BY514" s="17">
        <v>1</v>
      </c>
      <c r="BZ514">
        <v>0</v>
      </c>
      <c r="CA514">
        <v>0</v>
      </c>
      <c r="CB514">
        <v>0</v>
      </c>
      <c r="CC514">
        <v>0</v>
      </c>
      <c r="CD514" s="17">
        <v>0</v>
      </c>
      <c r="CE514">
        <v>1</v>
      </c>
      <c r="CF514">
        <v>0</v>
      </c>
      <c r="CG514">
        <v>0</v>
      </c>
      <c r="CH514">
        <v>0</v>
      </c>
      <c r="CI514">
        <v>1</v>
      </c>
      <c r="CJ514">
        <v>0</v>
      </c>
      <c r="CK514">
        <v>0</v>
      </c>
      <c r="CL514">
        <v>1</v>
      </c>
      <c r="CM514">
        <v>0</v>
      </c>
      <c r="CN514">
        <v>1</v>
      </c>
      <c r="CO514">
        <v>1</v>
      </c>
      <c r="CP514" s="17">
        <v>1</v>
      </c>
      <c r="CQ514">
        <v>0.14599999999999999</v>
      </c>
      <c r="CR514">
        <v>118</v>
      </c>
      <c r="CS514">
        <v>1</v>
      </c>
      <c r="CT514">
        <v>0</v>
      </c>
      <c r="CU514">
        <v>27</v>
      </c>
      <c r="DA514" s="33" t="s">
        <v>85</v>
      </c>
    </row>
    <row r="515" spans="1:105" x14ac:dyDescent="0.25">
      <c r="A515">
        <v>514</v>
      </c>
      <c r="B515">
        <v>34</v>
      </c>
      <c r="C515" s="24" t="s">
        <v>321</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0</v>
      </c>
      <c r="BT515">
        <v>1</v>
      </c>
      <c r="BU515" s="17">
        <v>0</v>
      </c>
      <c r="BV515">
        <v>0</v>
      </c>
      <c r="BW515">
        <v>0</v>
      </c>
      <c r="BX515">
        <v>0</v>
      </c>
      <c r="BY515" s="17">
        <v>1</v>
      </c>
      <c r="BZ515">
        <v>0</v>
      </c>
      <c r="CA515">
        <v>0</v>
      </c>
      <c r="CB515">
        <v>0</v>
      </c>
      <c r="CC515">
        <v>0</v>
      </c>
      <c r="CD515" s="17">
        <v>0</v>
      </c>
      <c r="CE515">
        <v>1</v>
      </c>
      <c r="CF515">
        <v>0</v>
      </c>
      <c r="CG515">
        <v>0</v>
      </c>
      <c r="CH515">
        <v>0</v>
      </c>
      <c r="CI515">
        <v>1</v>
      </c>
      <c r="CJ515">
        <v>0</v>
      </c>
      <c r="CK515">
        <v>0</v>
      </c>
      <c r="CL515">
        <v>1</v>
      </c>
      <c r="CM515">
        <v>0</v>
      </c>
      <c r="CN515">
        <v>1</v>
      </c>
      <c r="CO515">
        <v>1</v>
      </c>
      <c r="CP515" s="17">
        <v>1</v>
      </c>
      <c r="CQ515">
        <v>0.14599999999999999</v>
      </c>
      <c r="CR515">
        <v>118</v>
      </c>
      <c r="CS515">
        <v>1</v>
      </c>
      <c r="CT515">
        <v>0</v>
      </c>
      <c r="CU515">
        <v>27</v>
      </c>
      <c r="DA515" s="33" t="s">
        <v>85</v>
      </c>
    </row>
    <row r="516" spans="1:105" x14ac:dyDescent="0.25">
      <c r="A516">
        <v>515</v>
      </c>
      <c r="B516">
        <v>34</v>
      </c>
      <c r="C516" s="24" t="s">
        <v>321</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0</v>
      </c>
      <c r="BT516">
        <v>1</v>
      </c>
      <c r="BU516" s="17">
        <v>0</v>
      </c>
      <c r="BV516">
        <v>0</v>
      </c>
      <c r="BW516">
        <v>0</v>
      </c>
      <c r="BX516">
        <v>0</v>
      </c>
      <c r="BY516" s="17">
        <v>1</v>
      </c>
      <c r="BZ516">
        <v>0</v>
      </c>
      <c r="CA516">
        <v>0</v>
      </c>
      <c r="CB516">
        <v>0</v>
      </c>
      <c r="CC516">
        <v>0</v>
      </c>
      <c r="CD516" s="17">
        <v>0</v>
      </c>
      <c r="CE516">
        <v>1</v>
      </c>
      <c r="CF516">
        <v>0</v>
      </c>
      <c r="CG516">
        <v>0</v>
      </c>
      <c r="CH516">
        <v>0</v>
      </c>
      <c r="CI516">
        <v>1</v>
      </c>
      <c r="CJ516">
        <v>0</v>
      </c>
      <c r="CK516">
        <v>0</v>
      </c>
      <c r="CL516">
        <v>1</v>
      </c>
      <c r="CM516">
        <v>0</v>
      </c>
      <c r="CN516">
        <v>1</v>
      </c>
      <c r="CO516">
        <v>1</v>
      </c>
      <c r="CP516" s="17">
        <v>1</v>
      </c>
      <c r="CQ516">
        <v>0.14599999999999999</v>
      </c>
      <c r="CR516">
        <v>118</v>
      </c>
      <c r="CS516">
        <v>1</v>
      </c>
      <c r="CT516">
        <v>0</v>
      </c>
      <c r="CU516">
        <v>27</v>
      </c>
      <c r="DA516" s="33" t="s">
        <v>85</v>
      </c>
    </row>
    <row r="517" spans="1:105" x14ac:dyDescent="0.25">
      <c r="A517">
        <v>516</v>
      </c>
      <c r="B517">
        <v>34</v>
      </c>
      <c r="C517" s="24" t="s">
        <v>321</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0</v>
      </c>
      <c r="BT517">
        <v>1</v>
      </c>
      <c r="BU517" s="17">
        <v>0</v>
      </c>
      <c r="BV517">
        <v>0</v>
      </c>
      <c r="BW517">
        <v>0</v>
      </c>
      <c r="BX517">
        <v>0</v>
      </c>
      <c r="BY517" s="17">
        <v>1</v>
      </c>
      <c r="BZ517">
        <v>0</v>
      </c>
      <c r="CA517">
        <v>0</v>
      </c>
      <c r="CB517">
        <v>0</v>
      </c>
      <c r="CC517">
        <v>0</v>
      </c>
      <c r="CD517" s="17">
        <v>0</v>
      </c>
      <c r="CE517">
        <v>1</v>
      </c>
      <c r="CF517">
        <v>0</v>
      </c>
      <c r="CG517">
        <v>0</v>
      </c>
      <c r="CH517">
        <v>0</v>
      </c>
      <c r="CI517">
        <v>1</v>
      </c>
      <c r="CJ517">
        <v>0</v>
      </c>
      <c r="CK517">
        <v>0</v>
      </c>
      <c r="CL517">
        <v>1</v>
      </c>
      <c r="CM517">
        <v>0</v>
      </c>
      <c r="CN517">
        <v>1</v>
      </c>
      <c r="CO517">
        <v>1</v>
      </c>
      <c r="CP517" s="17">
        <v>1</v>
      </c>
      <c r="CQ517">
        <v>0.14599999999999999</v>
      </c>
      <c r="CR517">
        <v>118</v>
      </c>
      <c r="CS517">
        <v>1</v>
      </c>
      <c r="CT517">
        <v>0</v>
      </c>
      <c r="CU517">
        <v>27</v>
      </c>
      <c r="DA517" s="33" t="s">
        <v>85</v>
      </c>
    </row>
    <row r="518" spans="1:105" x14ac:dyDescent="0.25">
      <c r="A518">
        <v>517</v>
      </c>
      <c r="B518">
        <v>34</v>
      </c>
      <c r="C518" s="24" t="s">
        <v>321</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0</v>
      </c>
      <c r="BT518">
        <v>1</v>
      </c>
      <c r="BU518" s="17">
        <v>0</v>
      </c>
      <c r="BV518">
        <v>0</v>
      </c>
      <c r="BW518">
        <v>0</v>
      </c>
      <c r="BX518">
        <v>0</v>
      </c>
      <c r="BY518" s="17">
        <v>1</v>
      </c>
      <c r="BZ518">
        <v>0</v>
      </c>
      <c r="CA518">
        <v>0</v>
      </c>
      <c r="CB518">
        <v>0</v>
      </c>
      <c r="CC518">
        <v>0</v>
      </c>
      <c r="CD518" s="17">
        <v>0</v>
      </c>
      <c r="CE518">
        <v>1</v>
      </c>
      <c r="CF518">
        <v>0</v>
      </c>
      <c r="CG518">
        <v>0</v>
      </c>
      <c r="CH518">
        <v>0</v>
      </c>
      <c r="CI518">
        <v>1</v>
      </c>
      <c r="CJ518">
        <v>0</v>
      </c>
      <c r="CK518">
        <v>0</v>
      </c>
      <c r="CL518">
        <v>1</v>
      </c>
      <c r="CM518">
        <v>0</v>
      </c>
      <c r="CN518">
        <v>1</v>
      </c>
      <c r="CO518">
        <v>1</v>
      </c>
      <c r="CP518" s="17">
        <v>1</v>
      </c>
      <c r="CQ518">
        <v>0.14599999999999999</v>
      </c>
      <c r="CR518">
        <v>118</v>
      </c>
      <c r="CS518">
        <v>1</v>
      </c>
      <c r="CT518">
        <v>0</v>
      </c>
      <c r="CU518">
        <v>27</v>
      </c>
      <c r="DA518" s="33" t="s">
        <v>85</v>
      </c>
    </row>
    <row r="519" spans="1:105" x14ac:dyDescent="0.25">
      <c r="A519">
        <v>518</v>
      </c>
      <c r="B519">
        <v>34</v>
      </c>
      <c r="C519" s="24" t="s">
        <v>321</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0</v>
      </c>
      <c r="BT519">
        <v>1</v>
      </c>
      <c r="BU519" s="17">
        <v>0</v>
      </c>
      <c r="BV519">
        <v>0</v>
      </c>
      <c r="BW519">
        <v>0</v>
      </c>
      <c r="BX519">
        <v>0</v>
      </c>
      <c r="BY519" s="17">
        <v>1</v>
      </c>
      <c r="BZ519">
        <v>0</v>
      </c>
      <c r="CA519">
        <v>0</v>
      </c>
      <c r="CB519">
        <v>0</v>
      </c>
      <c r="CC519">
        <v>0</v>
      </c>
      <c r="CD519" s="17">
        <v>0</v>
      </c>
      <c r="CE519">
        <v>1</v>
      </c>
      <c r="CF519">
        <v>0</v>
      </c>
      <c r="CG519">
        <v>0</v>
      </c>
      <c r="CH519">
        <v>0</v>
      </c>
      <c r="CI519">
        <v>1</v>
      </c>
      <c r="CJ519">
        <v>0</v>
      </c>
      <c r="CK519">
        <v>0</v>
      </c>
      <c r="CL519">
        <v>1</v>
      </c>
      <c r="CM519">
        <v>0</v>
      </c>
      <c r="CN519">
        <v>1</v>
      </c>
      <c r="CO519">
        <v>1</v>
      </c>
      <c r="CP519" s="17">
        <v>1</v>
      </c>
      <c r="CQ519">
        <v>0.14599999999999999</v>
      </c>
      <c r="CR519">
        <v>118</v>
      </c>
      <c r="CS519">
        <v>1</v>
      </c>
      <c r="CT519">
        <v>0</v>
      </c>
      <c r="CU519">
        <v>27</v>
      </c>
      <c r="DA519" s="33" t="s">
        <v>85</v>
      </c>
    </row>
    <row r="520" spans="1:105" x14ac:dyDescent="0.25">
      <c r="A520">
        <v>519</v>
      </c>
      <c r="B520">
        <v>34</v>
      </c>
      <c r="C520" s="24" t="s">
        <v>321</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0</v>
      </c>
      <c r="BT520">
        <v>1</v>
      </c>
      <c r="BU520" s="17">
        <v>0</v>
      </c>
      <c r="BV520">
        <v>0</v>
      </c>
      <c r="BW520">
        <v>0</v>
      </c>
      <c r="BX520">
        <v>0</v>
      </c>
      <c r="BY520" s="17">
        <v>1</v>
      </c>
      <c r="BZ520">
        <v>0</v>
      </c>
      <c r="CA520">
        <v>0</v>
      </c>
      <c r="CB520">
        <v>0</v>
      </c>
      <c r="CC520">
        <v>0</v>
      </c>
      <c r="CD520" s="17">
        <v>0</v>
      </c>
      <c r="CE520">
        <v>1</v>
      </c>
      <c r="CF520">
        <v>0</v>
      </c>
      <c r="CG520">
        <v>0</v>
      </c>
      <c r="CH520">
        <v>0</v>
      </c>
      <c r="CI520">
        <v>1</v>
      </c>
      <c r="CJ520">
        <v>0</v>
      </c>
      <c r="CK520">
        <v>0</v>
      </c>
      <c r="CL520">
        <v>1</v>
      </c>
      <c r="CM520">
        <v>0</v>
      </c>
      <c r="CN520">
        <v>1</v>
      </c>
      <c r="CO520">
        <v>1</v>
      </c>
      <c r="CP520" s="17">
        <v>1</v>
      </c>
      <c r="CQ520">
        <v>0.14599999999999999</v>
      </c>
      <c r="CR520">
        <v>118</v>
      </c>
      <c r="CS520">
        <v>1</v>
      </c>
      <c r="CT520">
        <v>0</v>
      </c>
      <c r="CU520">
        <v>27</v>
      </c>
      <c r="DA520" s="33" t="s">
        <v>85</v>
      </c>
    </row>
    <row r="521" spans="1:105" x14ac:dyDescent="0.25">
      <c r="A521">
        <v>520</v>
      </c>
      <c r="B521">
        <v>34</v>
      </c>
      <c r="C521" s="24" t="s">
        <v>321</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0</v>
      </c>
      <c r="BT521">
        <v>1</v>
      </c>
      <c r="BU521" s="17">
        <v>0</v>
      </c>
      <c r="BV521">
        <v>0</v>
      </c>
      <c r="BW521">
        <v>0</v>
      </c>
      <c r="BX521">
        <v>0</v>
      </c>
      <c r="BY521" s="17">
        <v>1</v>
      </c>
      <c r="BZ521">
        <v>0</v>
      </c>
      <c r="CA521">
        <v>0</v>
      </c>
      <c r="CB521">
        <v>0</v>
      </c>
      <c r="CC521">
        <v>0</v>
      </c>
      <c r="CD521" s="17">
        <v>0</v>
      </c>
      <c r="CE521">
        <v>1</v>
      </c>
      <c r="CF521">
        <v>0</v>
      </c>
      <c r="CG521">
        <v>0</v>
      </c>
      <c r="CH521">
        <v>0</v>
      </c>
      <c r="CI521">
        <v>1</v>
      </c>
      <c r="CJ521">
        <v>0</v>
      </c>
      <c r="CK521">
        <v>0</v>
      </c>
      <c r="CL521">
        <v>1</v>
      </c>
      <c r="CM521">
        <v>0</v>
      </c>
      <c r="CN521">
        <v>1</v>
      </c>
      <c r="CO521">
        <v>1</v>
      </c>
      <c r="CP521" s="17">
        <v>1</v>
      </c>
      <c r="CQ521">
        <v>0.14599999999999999</v>
      </c>
      <c r="CR521">
        <v>118</v>
      </c>
      <c r="CS521">
        <v>1</v>
      </c>
      <c r="CT521">
        <v>0</v>
      </c>
      <c r="CU521">
        <v>27</v>
      </c>
      <c r="DA521" s="33" t="s">
        <v>85</v>
      </c>
    </row>
    <row r="522" spans="1:105" x14ac:dyDescent="0.25">
      <c r="A522">
        <v>521</v>
      </c>
      <c r="B522">
        <v>34</v>
      </c>
      <c r="C522" s="24" t="s">
        <v>321</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0</v>
      </c>
      <c r="BT522">
        <v>1</v>
      </c>
      <c r="BU522" s="17">
        <v>0</v>
      </c>
      <c r="BV522">
        <v>0</v>
      </c>
      <c r="BW522">
        <v>0</v>
      </c>
      <c r="BX522">
        <v>0</v>
      </c>
      <c r="BY522" s="17">
        <v>1</v>
      </c>
      <c r="BZ522">
        <v>0</v>
      </c>
      <c r="CA522">
        <v>0</v>
      </c>
      <c r="CB522">
        <v>0</v>
      </c>
      <c r="CC522">
        <v>0</v>
      </c>
      <c r="CD522" s="17">
        <v>0</v>
      </c>
      <c r="CE522">
        <v>1</v>
      </c>
      <c r="CF522">
        <v>0</v>
      </c>
      <c r="CG522">
        <v>0</v>
      </c>
      <c r="CH522">
        <v>0</v>
      </c>
      <c r="CI522">
        <v>1</v>
      </c>
      <c r="CJ522">
        <v>0</v>
      </c>
      <c r="CK522">
        <v>0</v>
      </c>
      <c r="CL522">
        <v>1</v>
      </c>
      <c r="CM522">
        <v>0</v>
      </c>
      <c r="CN522">
        <v>1</v>
      </c>
      <c r="CO522">
        <v>1</v>
      </c>
      <c r="CP522" s="17">
        <v>1</v>
      </c>
      <c r="CQ522">
        <v>0.14599999999999999</v>
      </c>
      <c r="CR522">
        <v>118</v>
      </c>
      <c r="CS522">
        <v>1</v>
      </c>
      <c r="CT522">
        <v>0</v>
      </c>
      <c r="CU522">
        <v>27</v>
      </c>
      <c r="DA522" s="33" t="s">
        <v>85</v>
      </c>
    </row>
    <row r="523" spans="1:105" x14ac:dyDescent="0.25">
      <c r="A523">
        <v>522</v>
      </c>
      <c r="B523">
        <v>34</v>
      </c>
      <c r="C523" s="24" t="s">
        <v>321</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0</v>
      </c>
      <c r="BT523">
        <v>1</v>
      </c>
      <c r="BU523" s="17">
        <v>0</v>
      </c>
      <c r="BV523">
        <v>0</v>
      </c>
      <c r="BW523">
        <v>0</v>
      </c>
      <c r="BX523">
        <v>0</v>
      </c>
      <c r="BY523" s="17">
        <v>1</v>
      </c>
      <c r="BZ523">
        <v>0</v>
      </c>
      <c r="CA523">
        <v>0</v>
      </c>
      <c r="CB523">
        <v>0</v>
      </c>
      <c r="CC523">
        <v>0</v>
      </c>
      <c r="CD523" s="17">
        <v>0</v>
      </c>
      <c r="CE523">
        <v>1</v>
      </c>
      <c r="CF523">
        <v>0</v>
      </c>
      <c r="CG523">
        <v>0</v>
      </c>
      <c r="CH523">
        <v>0</v>
      </c>
      <c r="CI523">
        <v>1</v>
      </c>
      <c r="CJ523">
        <v>0</v>
      </c>
      <c r="CK523">
        <v>0</v>
      </c>
      <c r="CL523">
        <v>1</v>
      </c>
      <c r="CM523">
        <v>0</v>
      </c>
      <c r="CN523">
        <v>1</v>
      </c>
      <c r="CO523">
        <v>1</v>
      </c>
      <c r="CP523" s="17">
        <v>1</v>
      </c>
      <c r="CQ523">
        <v>0.14599999999999999</v>
      </c>
      <c r="CR523">
        <v>118</v>
      </c>
      <c r="CS523">
        <v>1</v>
      </c>
      <c r="CT523">
        <v>0</v>
      </c>
      <c r="CU523">
        <v>27</v>
      </c>
      <c r="DA523" s="33" t="s">
        <v>85</v>
      </c>
    </row>
    <row r="524" spans="1:105" x14ac:dyDescent="0.25">
      <c r="A524">
        <v>523</v>
      </c>
      <c r="B524">
        <v>34</v>
      </c>
      <c r="C524" s="24" t="s">
        <v>321</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0</v>
      </c>
      <c r="BT524">
        <v>1</v>
      </c>
      <c r="BU524" s="17">
        <v>0</v>
      </c>
      <c r="BV524">
        <v>0</v>
      </c>
      <c r="BW524">
        <v>0</v>
      </c>
      <c r="BX524">
        <v>0</v>
      </c>
      <c r="BY524" s="17">
        <v>1</v>
      </c>
      <c r="BZ524">
        <v>0</v>
      </c>
      <c r="CA524">
        <v>0</v>
      </c>
      <c r="CB524">
        <v>0</v>
      </c>
      <c r="CC524">
        <v>0</v>
      </c>
      <c r="CD524" s="17">
        <v>0</v>
      </c>
      <c r="CE524">
        <v>1</v>
      </c>
      <c r="CF524">
        <v>0</v>
      </c>
      <c r="CG524">
        <v>0</v>
      </c>
      <c r="CH524">
        <v>0</v>
      </c>
      <c r="CI524">
        <v>1</v>
      </c>
      <c r="CJ524">
        <v>0</v>
      </c>
      <c r="CK524">
        <v>0</v>
      </c>
      <c r="CL524">
        <v>1</v>
      </c>
      <c r="CM524">
        <v>0</v>
      </c>
      <c r="CN524">
        <v>1</v>
      </c>
      <c r="CO524">
        <v>1</v>
      </c>
      <c r="CP524" s="17">
        <v>1</v>
      </c>
      <c r="CQ524">
        <v>0.14599999999999999</v>
      </c>
      <c r="CR524">
        <v>118</v>
      </c>
      <c r="CS524">
        <v>1</v>
      </c>
      <c r="CT524">
        <v>0</v>
      </c>
      <c r="CU524">
        <v>27</v>
      </c>
      <c r="DA524" s="33" t="s">
        <v>85</v>
      </c>
    </row>
    <row r="525" spans="1:105" x14ac:dyDescent="0.25">
      <c r="A525">
        <v>524</v>
      </c>
      <c r="B525">
        <v>34</v>
      </c>
      <c r="C525" s="24" t="s">
        <v>321</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0</v>
      </c>
      <c r="BT525">
        <v>1</v>
      </c>
      <c r="BU525" s="17">
        <v>0</v>
      </c>
      <c r="BV525">
        <v>0</v>
      </c>
      <c r="BW525">
        <v>0</v>
      </c>
      <c r="BX525">
        <v>0</v>
      </c>
      <c r="BY525" s="17">
        <v>1</v>
      </c>
      <c r="BZ525">
        <v>0</v>
      </c>
      <c r="CA525">
        <v>0</v>
      </c>
      <c r="CB525">
        <v>0</v>
      </c>
      <c r="CC525">
        <v>0</v>
      </c>
      <c r="CD525" s="17">
        <v>0</v>
      </c>
      <c r="CE525">
        <v>1</v>
      </c>
      <c r="CF525">
        <v>0</v>
      </c>
      <c r="CG525">
        <v>0</v>
      </c>
      <c r="CH525">
        <v>0</v>
      </c>
      <c r="CI525">
        <v>1</v>
      </c>
      <c r="CJ525">
        <v>0</v>
      </c>
      <c r="CK525">
        <v>0</v>
      </c>
      <c r="CL525">
        <v>1</v>
      </c>
      <c r="CM525">
        <v>0</v>
      </c>
      <c r="CN525">
        <v>1</v>
      </c>
      <c r="CO525">
        <v>1</v>
      </c>
      <c r="CP525" s="17">
        <v>1</v>
      </c>
      <c r="CQ525">
        <v>0.14599999999999999</v>
      </c>
      <c r="CR525">
        <v>118</v>
      </c>
      <c r="CS525">
        <v>1</v>
      </c>
      <c r="CT525">
        <v>0</v>
      </c>
      <c r="CU525">
        <v>27</v>
      </c>
      <c r="DA525" s="33" t="s">
        <v>85</v>
      </c>
    </row>
    <row r="526" spans="1:105" x14ac:dyDescent="0.25">
      <c r="A526">
        <v>525</v>
      </c>
      <c r="B526">
        <v>34</v>
      </c>
      <c r="C526" s="24" t="s">
        <v>321</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0</v>
      </c>
      <c r="BT526">
        <v>1</v>
      </c>
      <c r="BU526" s="17">
        <v>0</v>
      </c>
      <c r="BV526">
        <v>0</v>
      </c>
      <c r="BW526">
        <v>0</v>
      </c>
      <c r="BX526">
        <v>0</v>
      </c>
      <c r="BY526" s="17">
        <v>1</v>
      </c>
      <c r="BZ526">
        <v>0</v>
      </c>
      <c r="CA526">
        <v>0</v>
      </c>
      <c r="CB526">
        <v>0</v>
      </c>
      <c r="CC526">
        <v>0</v>
      </c>
      <c r="CD526" s="17">
        <v>0</v>
      </c>
      <c r="CE526">
        <v>1</v>
      </c>
      <c r="CF526">
        <v>0</v>
      </c>
      <c r="CG526">
        <v>0</v>
      </c>
      <c r="CH526">
        <v>0</v>
      </c>
      <c r="CI526">
        <v>1</v>
      </c>
      <c r="CJ526">
        <v>0</v>
      </c>
      <c r="CK526">
        <v>0</v>
      </c>
      <c r="CL526">
        <v>1</v>
      </c>
      <c r="CM526">
        <v>0</v>
      </c>
      <c r="CN526">
        <v>1</v>
      </c>
      <c r="CO526">
        <v>1</v>
      </c>
      <c r="CP526" s="17">
        <v>1</v>
      </c>
      <c r="CQ526">
        <v>0.14599999999999999</v>
      </c>
      <c r="CR526">
        <v>118</v>
      </c>
      <c r="CS526">
        <v>1</v>
      </c>
      <c r="CT526">
        <v>0</v>
      </c>
      <c r="CU526">
        <v>27</v>
      </c>
      <c r="DA526" s="33" t="s">
        <v>85</v>
      </c>
    </row>
    <row r="527" spans="1:105" x14ac:dyDescent="0.25">
      <c r="A527">
        <v>526</v>
      </c>
      <c r="B527">
        <v>34</v>
      </c>
      <c r="C527" s="24" t="s">
        <v>321</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0</v>
      </c>
      <c r="BT527">
        <v>1</v>
      </c>
      <c r="BU527" s="17">
        <v>0</v>
      </c>
      <c r="BV527">
        <v>0</v>
      </c>
      <c r="BW527">
        <v>0</v>
      </c>
      <c r="BX527">
        <v>0</v>
      </c>
      <c r="BY527" s="17">
        <v>1</v>
      </c>
      <c r="BZ527">
        <v>0</v>
      </c>
      <c r="CA527">
        <v>0</v>
      </c>
      <c r="CB527">
        <v>0</v>
      </c>
      <c r="CC527">
        <v>0</v>
      </c>
      <c r="CD527" s="17">
        <v>0</v>
      </c>
      <c r="CE527">
        <v>1</v>
      </c>
      <c r="CF527">
        <v>0</v>
      </c>
      <c r="CG527">
        <v>0</v>
      </c>
      <c r="CH527">
        <v>0</v>
      </c>
      <c r="CI527">
        <v>1</v>
      </c>
      <c r="CJ527">
        <v>0</v>
      </c>
      <c r="CK527">
        <v>0</v>
      </c>
      <c r="CL527">
        <v>1</v>
      </c>
      <c r="CM527">
        <v>0</v>
      </c>
      <c r="CN527">
        <v>1</v>
      </c>
      <c r="CO527">
        <v>1</v>
      </c>
      <c r="CP527" s="17">
        <v>1</v>
      </c>
      <c r="CQ527">
        <v>0.14599999999999999</v>
      </c>
      <c r="CR527">
        <v>118</v>
      </c>
      <c r="CS527">
        <v>1</v>
      </c>
      <c r="CT527">
        <v>0</v>
      </c>
      <c r="CU527">
        <v>27</v>
      </c>
      <c r="DA527" s="33" t="s">
        <v>85</v>
      </c>
    </row>
    <row r="528" spans="1:105" x14ac:dyDescent="0.25">
      <c r="A528">
        <v>527</v>
      </c>
      <c r="B528">
        <v>34</v>
      </c>
      <c r="C528" s="24" t="s">
        <v>321</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0</v>
      </c>
      <c r="BT528">
        <v>1</v>
      </c>
      <c r="BU528" s="17">
        <v>0</v>
      </c>
      <c r="BV528">
        <v>0</v>
      </c>
      <c r="BW528">
        <v>0</v>
      </c>
      <c r="BX528">
        <v>0</v>
      </c>
      <c r="BY528" s="17">
        <v>1</v>
      </c>
      <c r="BZ528">
        <v>0</v>
      </c>
      <c r="CA528">
        <v>0</v>
      </c>
      <c r="CB528">
        <v>0</v>
      </c>
      <c r="CC528">
        <v>0</v>
      </c>
      <c r="CD528" s="17">
        <v>0</v>
      </c>
      <c r="CE528">
        <v>1</v>
      </c>
      <c r="CF528">
        <v>0</v>
      </c>
      <c r="CG528">
        <v>0</v>
      </c>
      <c r="CH528">
        <v>0</v>
      </c>
      <c r="CI528">
        <v>1</v>
      </c>
      <c r="CJ528">
        <v>0</v>
      </c>
      <c r="CK528">
        <v>0</v>
      </c>
      <c r="CL528">
        <v>1</v>
      </c>
      <c r="CM528">
        <v>0</v>
      </c>
      <c r="CN528">
        <v>1</v>
      </c>
      <c r="CO528">
        <v>1</v>
      </c>
      <c r="CP528" s="17">
        <v>1</v>
      </c>
      <c r="CQ528">
        <v>0.14599999999999999</v>
      </c>
      <c r="CR528">
        <v>118</v>
      </c>
      <c r="CS528">
        <v>1</v>
      </c>
      <c r="CT528">
        <v>0</v>
      </c>
      <c r="CU528">
        <v>27</v>
      </c>
      <c r="DA528" s="33" t="s">
        <v>85</v>
      </c>
    </row>
    <row r="529" spans="1:105" s="91" customFormat="1" x14ac:dyDescent="0.25">
      <c r="A529" s="91">
        <v>528</v>
      </c>
      <c r="B529" s="91">
        <v>35</v>
      </c>
      <c r="C529" s="92" t="s">
        <v>325</v>
      </c>
      <c r="D529" s="93">
        <v>11.1</v>
      </c>
      <c r="E529" s="94">
        <f t="shared" ref="E529:E543" si="131">D529/F529</f>
        <v>0.44758064516129031</v>
      </c>
      <c r="F529" s="95">
        <v>24.8</v>
      </c>
      <c r="G529" s="95">
        <f t="shared" si="124"/>
        <v>10.65241935483871</v>
      </c>
      <c r="H529" s="96">
        <f t="shared" si="125"/>
        <v>11.54758064516129</v>
      </c>
      <c r="I529" s="97">
        <f t="shared" si="126"/>
        <v>0.53861649976244053</v>
      </c>
      <c r="J529" s="98">
        <f t="shared" si="127"/>
        <v>2.1718407248485505E-2</v>
      </c>
      <c r="K529" s="98">
        <f t="shared" si="128"/>
        <v>46.043892103079209</v>
      </c>
      <c r="L529" s="99">
        <v>1</v>
      </c>
      <c r="M529" s="100">
        <v>0</v>
      </c>
      <c r="N529" s="99">
        <v>0</v>
      </c>
      <c r="O529" s="100">
        <v>0</v>
      </c>
      <c r="P529" s="100">
        <v>0</v>
      </c>
      <c r="Q529" s="100">
        <v>1</v>
      </c>
      <c r="R529" s="100">
        <v>0</v>
      </c>
      <c r="S529" s="99">
        <v>1510</v>
      </c>
      <c r="T529" s="100">
        <v>4</v>
      </c>
      <c r="U529" s="100">
        <f t="shared" si="129"/>
        <v>1505</v>
      </c>
      <c r="V529" s="100">
        <f t="shared" si="130"/>
        <v>15</v>
      </c>
      <c r="W529" s="95">
        <f>(7.477*$AQ529+9.003*$AR529)</f>
        <v>7.66012</v>
      </c>
      <c r="X529" s="95">
        <f t="shared" ref="X529:X543" si="132">(17.561*$AQ529+11.448*$AR529)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3">1-AT529</f>
        <v>0.54400000000000004</v>
      </c>
      <c r="AT529" s="106">
        <f t="shared" ref="AT529:AT543" si="134">(0.45*$AQ529+0.5*$AR529)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v>0.90600000000000003</v>
      </c>
      <c r="BM529" s="109">
        <f t="shared" ref="BM529:BM543" si="135">X529+W529+7</f>
        <v>31.487559999999998</v>
      </c>
      <c r="BN529" s="91">
        <v>1</v>
      </c>
      <c r="BO529" s="91">
        <v>0</v>
      </c>
      <c r="BP529" s="91">
        <v>0</v>
      </c>
      <c r="BQ529" s="91">
        <v>0</v>
      </c>
      <c r="BR529" s="91">
        <v>0</v>
      </c>
      <c r="BS529" s="91">
        <v>0</v>
      </c>
      <c r="BT529" s="91">
        <v>0</v>
      </c>
      <c r="BU529" s="105">
        <v>0</v>
      </c>
      <c r="BV529" s="91">
        <v>0</v>
      </c>
      <c r="BW529" s="91">
        <v>0</v>
      </c>
      <c r="BX529" s="91">
        <v>0</v>
      </c>
      <c r="BY529" s="105">
        <v>1</v>
      </c>
      <c r="BZ529" s="91">
        <v>0</v>
      </c>
      <c r="CA529" s="91">
        <v>0</v>
      </c>
      <c r="CB529" s="91">
        <v>0</v>
      </c>
      <c r="CC529" s="91">
        <v>0</v>
      </c>
      <c r="CD529" s="105">
        <v>0</v>
      </c>
      <c r="CE529" s="91">
        <v>0</v>
      </c>
      <c r="CF529" s="91">
        <v>0</v>
      </c>
      <c r="CG529" s="91">
        <v>0</v>
      </c>
      <c r="CH529" s="91">
        <v>1</v>
      </c>
      <c r="CI529" s="91">
        <v>0</v>
      </c>
      <c r="CJ529" s="91">
        <v>0</v>
      </c>
      <c r="CK529" s="91">
        <v>1</v>
      </c>
      <c r="CL529" s="91">
        <v>1</v>
      </c>
      <c r="CM529" s="91">
        <v>0</v>
      </c>
      <c r="CN529" s="91">
        <v>0</v>
      </c>
      <c r="CO529" s="91">
        <v>0</v>
      </c>
      <c r="CP529" s="105">
        <v>0</v>
      </c>
      <c r="CQ529">
        <v>0.29799999999999999</v>
      </c>
      <c r="CR529">
        <v>18</v>
      </c>
      <c r="CS529">
        <v>1</v>
      </c>
      <c r="CT529">
        <v>0</v>
      </c>
      <c r="CU529">
        <v>27</v>
      </c>
      <c r="CV529" s="107"/>
      <c r="DA529" s="33" t="s">
        <v>85</v>
      </c>
    </row>
    <row r="530" spans="1:105" x14ac:dyDescent="0.25">
      <c r="A530">
        <v>529</v>
      </c>
      <c r="B530">
        <v>35</v>
      </c>
      <c r="C530" s="24" t="s">
        <v>325</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v>0.90600000000000003</v>
      </c>
      <c r="BM530" s="90">
        <f t="shared" si="135"/>
        <v>32.037999999999997</v>
      </c>
      <c r="BN530">
        <v>1</v>
      </c>
      <c r="BO530">
        <v>0</v>
      </c>
      <c r="BP530">
        <v>0</v>
      </c>
      <c r="BQ530">
        <v>0</v>
      </c>
      <c r="BR530">
        <v>0</v>
      </c>
      <c r="BS530">
        <v>0</v>
      </c>
      <c r="BT530">
        <v>0</v>
      </c>
      <c r="BU530" s="17">
        <v>0</v>
      </c>
      <c r="BV530">
        <v>0</v>
      </c>
      <c r="BW530">
        <v>0</v>
      </c>
      <c r="BX530">
        <v>0</v>
      </c>
      <c r="BY530" s="17">
        <v>1</v>
      </c>
      <c r="BZ530">
        <v>0</v>
      </c>
      <c r="CA530">
        <v>0</v>
      </c>
      <c r="CB530">
        <v>0</v>
      </c>
      <c r="CC530">
        <v>0</v>
      </c>
      <c r="CD530" s="17">
        <v>0</v>
      </c>
      <c r="CE530">
        <v>0</v>
      </c>
      <c r="CF530">
        <v>0</v>
      </c>
      <c r="CG530">
        <v>0</v>
      </c>
      <c r="CH530">
        <v>1</v>
      </c>
      <c r="CI530">
        <v>0</v>
      </c>
      <c r="CJ530">
        <v>0</v>
      </c>
      <c r="CK530">
        <v>0</v>
      </c>
      <c r="CL530">
        <v>1</v>
      </c>
      <c r="CM530">
        <v>0</v>
      </c>
      <c r="CN530">
        <v>0</v>
      </c>
      <c r="CO530">
        <v>0</v>
      </c>
      <c r="CP530" s="17">
        <v>0</v>
      </c>
      <c r="CQ530">
        <v>0.29799999999999999</v>
      </c>
      <c r="CR530">
        <v>18</v>
      </c>
      <c r="CS530">
        <v>1</v>
      </c>
      <c r="CT530">
        <v>0</v>
      </c>
      <c r="CU530">
        <v>27</v>
      </c>
      <c r="DA530" s="33" t="s">
        <v>85</v>
      </c>
    </row>
    <row r="531" spans="1:105" x14ac:dyDescent="0.25">
      <c r="A531">
        <v>530</v>
      </c>
      <c r="B531">
        <v>35</v>
      </c>
      <c r="C531" s="24" t="s">
        <v>325</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v>0.90600000000000003</v>
      </c>
      <c r="BM531" s="90">
        <f t="shared" si="135"/>
        <v>27.451000000000001</v>
      </c>
      <c r="BN531">
        <v>1</v>
      </c>
      <c r="BO531">
        <v>0</v>
      </c>
      <c r="BP531">
        <v>0</v>
      </c>
      <c r="BQ531">
        <v>0</v>
      </c>
      <c r="BR531">
        <v>0</v>
      </c>
      <c r="BS531">
        <v>0</v>
      </c>
      <c r="BT531">
        <v>0</v>
      </c>
      <c r="BU531" s="17">
        <v>0</v>
      </c>
      <c r="BV531">
        <v>0</v>
      </c>
      <c r="BW531">
        <v>0</v>
      </c>
      <c r="BX531">
        <v>0</v>
      </c>
      <c r="BY531" s="17">
        <v>1</v>
      </c>
      <c r="BZ531">
        <v>0</v>
      </c>
      <c r="CA531">
        <v>0</v>
      </c>
      <c r="CB531">
        <v>0</v>
      </c>
      <c r="CC531">
        <v>0</v>
      </c>
      <c r="CD531" s="17">
        <v>0</v>
      </c>
      <c r="CE531">
        <v>0</v>
      </c>
      <c r="CF531">
        <v>0</v>
      </c>
      <c r="CG531">
        <v>0</v>
      </c>
      <c r="CH531">
        <v>1</v>
      </c>
      <c r="CI531">
        <v>0</v>
      </c>
      <c r="CJ531">
        <v>0</v>
      </c>
      <c r="CK531">
        <v>0</v>
      </c>
      <c r="CL531">
        <v>1</v>
      </c>
      <c r="CM531">
        <v>0</v>
      </c>
      <c r="CN531">
        <v>0</v>
      </c>
      <c r="CO531">
        <v>0</v>
      </c>
      <c r="CP531" s="17">
        <v>0</v>
      </c>
      <c r="CQ531">
        <v>0.29799999999999999</v>
      </c>
      <c r="CR531">
        <v>18</v>
      </c>
      <c r="CS531">
        <v>1</v>
      </c>
      <c r="CT531">
        <v>0</v>
      </c>
      <c r="CU531">
        <v>27</v>
      </c>
      <c r="DA531" s="33" t="s">
        <v>85</v>
      </c>
    </row>
    <row r="532" spans="1:105" x14ac:dyDescent="0.25">
      <c r="A532">
        <v>531</v>
      </c>
      <c r="B532">
        <v>35</v>
      </c>
      <c r="C532" s="24" t="s">
        <v>325</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v>0.90600000000000003</v>
      </c>
      <c r="BM532" s="90">
        <f t="shared" si="135"/>
        <v>31.487559999999998</v>
      </c>
      <c r="BN532">
        <v>1</v>
      </c>
      <c r="BO532">
        <v>0</v>
      </c>
      <c r="BP532">
        <v>0</v>
      </c>
      <c r="BQ532">
        <v>0</v>
      </c>
      <c r="BR532">
        <v>0</v>
      </c>
      <c r="BS532">
        <v>0</v>
      </c>
      <c r="BT532">
        <v>0</v>
      </c>
      <c r="BU532" s="17">
        <v>0</v>
      </c>
      <c r="BV532">
        <v>0</v>
      </c>
      <c r="BW532">
        <v>0</v>
      </c>
      <c r="BX532">
        <v>0</v>
      </c>
      <c r="BY532" s="17">
        <v>1</v>
      </c>
      <c r="BZ532">
        <v>0</v>
      </c>
      <c r="CA532">
        <v>0</v>
      </c>
      <c r="CB532">
        <v>0</v>
      </c>
      <c r="CC532">
        <v>0</v>
      </c>
      <c r="CD532" s="17">
        <v>0</v>
      </c>
      <c r="CE532">
        <v>0</v>
      </c>
      <c r="CF532">
        <v>0</v>
      </c>
      <c r="CG532">
        <v>0</v>
      </c>
      <c r="CH532">
        <v>1</v>
      </c>
      <c r="CI532">
        <v>0</v>
      </c>
      <c r="CJ532">
        <v>0</v>
      </c>
      <c r="CK532">
        <v>0</v>
      </c>
      <c r="CL532">
        <v>0</v>
      </c>
      <c r="CM532">
        <v>0</v>
      </c>
      <c r="CN532">
        <v>0</v>
      </c>
      <c r="CO532">
        <v>0</v>
      </c>
      <c r="CP532" s="17">
        <v>0</v>
      </c>
      <c r="CQ532">
        <v>0.29799999999999999</v>
      </c>
      <c r="CR532">
        <v>18</v>
      </c>
      <c r="CS532">
        <v>1</v>
      </c>
      <c r="CT532">
        <v>0</v>
      </c>
      <c r="CU532">
        <v>27</v>
      </c>
      <c r="DA532" s="33" t="s">
        <v>85</v>
      </c>
    </row>
    <row r="533" spans="1:105" x14ac:dyDescent="0.25">
      <c r="A533">
        <v>532</v>
      </c>
      <c r="B533">
        <v>35</v>
      </c>
      <c r="C533" s="24" t="s">
        <v>325</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v>0.90600000000000003</v>
      </c>
      <c r="BM533" s="90">
        <f t="shared" si="135"/>
        <v>31.487559999999998</v>
      </c>
      <c r="BN533">
        <v>1</v>
      </c>
      <c r="BO533">
        <v>0</v>
      </c>
      <c r="BP533">
        <v>0</v>
      </c>
      <c r="BQ533">
        <v>0</v>
      </c>
      <c r="BR533">
        <v>0</v>
      </c>
      <c r="BS533">
        <v>0</v>
      </c>
      <c r="BT533">
        <v>0</v>
      </c>
      <c r="BU533" s="17">
        <v>0</v>
      </c>
      <c r="BV533">
        <v>0</v>
      </c>
      <c r="BW533">
        <v>0</v>
      </c>
      <c r="BX533">
        <v>0</v>
      </c>
      <c r="BY533" s="17">
        <v>1</v>
      </c>
      <c r="BZ533">
        <v>0</v>
      </c>
      <c r="CA533">
        <v>0</v>
      </c>
      <c r="CB533">
        <v>0</v>
      </c>
      <c r="CC533">
        <v>0</v>
      </c>
      <c r="CD533" s="17">
        <v>0</v>
      </c>
      <c r="CE533">
        <v>0</v>
      </c>
      <c r="CF533">
        <v>0</v>
      </c>
      <c r="CG533">
        <v>0</v>
      </c>
      <c r="CH533">
        <v>1</v>
      </c>
      <c r="CI533">
        <v>0</v>
      </c>
      <c r="CJ533">
        <v>0</v>
      </c>
      <c r="CK533">
        <v>0</v>
      </c>
      <c r="CL533">
        <v>1</v>
      </c>
      <c r="CM533">
        <v>0</v>
      </c>
      <c r="CN533">
        <v>0</v>
      </c>
      <c r="CO533">
        <v>0</v>
      </c>
      <c r="CP533" s="17">
        <v>0</v>
      </c>
      <c r="CQ533">
        <v>0.29799999999999999</v>
      </c>
      <c r="CR533">
        <v>18</v>
      </c>
      <c r="CS533">
        <v>1</v>
      </c>
      <c r="CT533">
        <v>0</v>
      </c>
      <c r="CU533">
        <v>27</v>
      </c>
      <c r="DA533" s="33" t="s">
        <v>85</v>
      </c>
    </row>
    <row r="534" spans="1:105" x14ac:dyDescent="0.25">
      <c r="A534">
        <v>533</v>
      </c>
      <c r="B534">
        <v>35</v>
      </c>
      <c r="C534" s="24" t="s">
        <v>325</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v>0.90600000000000003</v>
      </c>
      <c r="BM534" s="90">
        <f t="shared" si="135"/>
        <v>31.487559999999998</v>
      </c>
      <c r="BN534">
        <v>1</v>
      </c>
      <c r="BO534">
        <v>0</v>
      </c>
      <c r="BP534">
        <v>0</v>
      </c>
      <c r="BQ534">
        <v>0</v>
      </c>
      <c r="BR534">
        <v>0</v>
      </c>
      <c r="BS534">
        <v>0</v>
      </c>
      <c r="BT534">
        <v>0</v>
      </c>
      <c r="BU534" s="17">
        <v>0</v>
      </c>
      <c r="BV534">
        <v>0</v>
      </c>
      <c r="BW534">
        <v>0</v>
      </c>
      <c r="BX534">
        <v>0</v>
      </c>
      <c r="BY534" s="17">
        <v>1</v>
      </c>
      <c r="BZ534">
        <v>0</v>
      </c>
      <c r="CA534">
        <v>0</v>
      </c>
      <c r="CB534">
        <v>0</v>
      </c>
      <c r="CC534">
        <v>0</v>
      </c>
      <c r="CD534" s="17">
        <v>0</v>
      </c>
      <c r="CE534">
        <v>0</v>
      </c>
      <c r="CF534">
        <v>0</v>
      </c>
      <c r="CG534">
        <v>0</v>
      </c>
      <c r="CH534">
        <v>1</v>
      </c>
      <c r="CI534">
        <v>0</v>
      </c>
      <c r="CJ534">
        <v>0</v>
      </c>
      <c r="CK534">
        <v>0</v>
      </c>
      <c r="CL534">
        <v>0</v>
      </c>
      <c r="CM534">
        <v>0</v>
      </c>
      <c r="CN534">
        <v>0</v>
      </c>
      <c r="CO534">
        <v>0</v>
      </c>
      <c r="CP534" s="17">
        <v>0</v>
      </c>
      <c r="CQ534">
        <v>0.29799999999999999</v>
      </c>
      <c r="CR534">
        <v>18</v>
      </c>
      <c r="CS534">
        <v>1</v>
      </c>
      <c r="CT534">
        <v>0</v>
      </c>
      <c r="CU534">
        <v>27</v>
      </c>
      <c r="DA534" s="33" t="s">
        <v>85</v>
      </c>
    </row>
    <row r="535" spans="1:105" x14ac:dyDescent="0.25">
      <c r="A535">
        <v>534</v>
      </c>
      <c r="B535">
        <v>35</v>
      </c>
      <c r="C535" s="24" t="s">
        <v>325</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v>0.90600000000000003</v>
      </c>
      <c r="BM535" s="90">
        <f t="shared" si="135"/>
        <v>31.487559999999998</v>
      </c>
      <c r="BN535">
        <v>1</v>
      </c>
      <c r="BO535">
        <v>0</v>
      </c>
      <c r="BP535">
        <v>0</v>
      </c>
      <c r="BQ535">
        <v>0</v>
      </c>
      <c r="BR535">
        <v>0</v>
      </c>
      <c r="BS535">
        <v>0</v>
      </c>
      <c r="BT535">
        <v>0</v>
      </c>
      <c r="BU535" s="17">
        <v>0</v>
      </c>
      <c r="BV535">
        <v>0</v>
      </c>
      <c r="BW535">
        <v>0</v>
      </c>
      <c r="BX535">
        <v>0</v>
      </c>
      <c r="BY535" s="17">
        <v>1</v>
      </c>
      <c r="BZ535">
        <v>0</v>
      </c>
      <c r="CA535">
        <v>0</v>
      </c>
      <c r="CB535">
        <v>0</v>
      </c>
      <c r="CC535">
        <v>0</v>
      </c>
      <c r="CD535" s="17">
        <v>0</v>
      </c>
      <c r="CE535">
        <v>0</v>
      </c>
      <c r="CF535">
        <v>0</v>
      </c>
      <c r="CG535">
        <v>0</v>
      </c>
      <c r="CH535">
        <v>1</v>
      </c>
      <c r="CI535">
        <v>0</v>
      </c>
      <c r="CJ535">
        <v>0</v>
      </c>
      <c r="CK535">
        <v>0</v>
      </c>
      <c r="CL535">
        <v>0</v>
      </c>
      <c r="CM535">
        <v>0</v>
      </c>
      <c r="CN535">
        <v>0</v>
      </c>
      <c r="CO535">
        <v>0</v>
      </c>
      <c r="CP535" s="17">
        <v>1</v>
      </c>
      <c r="CQ535">
        <v>0.29799999999999999</v>
      </c>
      <c r="CR535">
        <v>18</v>
      </c>
      <c r="CS535">
        <v>1</v>
      </c>
      <c r="CT535">
        <v>0</v>
      </c>
      <c r="CU535">
        <v>27</v>
      </c>
      <c r="DA535" s="33" t="s">
        <v>85</v>
      </c>
    </row>
    <row r="536" spans="1:105" x14ac:dyDescent="0.25">
      <c r="A536">
        <v>535</v>
      </c>
      <c r="B536">
        <v>35</v>
      </c>
      <c r="C536" s="24" t="s">
        <v>325</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v>0.90600000000000003</v>
      </c>
      <c r="BM536" s="90">
        <f t="shared" si="135"/>
        <v>31.487559999999998</v>
      </c>
      <c r="BN536">
        <v>1</v>
      </c>
      <c r="BO536">
        <v>0</v>
      </c>
      <c r="BP536">
        <v>0</v>
      </c>
      <c r="BQ536">
        <v>0</v>
      </c>
      <c r="BR536">
        <v>0</v>
      </c>
      <c r="BS536">
        <v>0</v>
      </c>
      <c r="BT536">
        <v>0</v>
      </c>
      <c r="BU536" s="17">
        <v>0</v>
      </c>
      <c r="BV536">
        <v>0</v>
      </c>
      <c r="BW536">
        <v>0</v>
      </c>
      <c r="BX536">
        <v>0</v>
      </c>
      <c r="BY536" s="17">
        <v>1</v>
      </c>
      <c r="BZ536">
        <v>0</v>
      </c>
      <c r="CA536">
        <v>0</v>
      </c>
      <c r="CB536">
        <v>0</v>
      </c>
      <c r="CC536">
        <v>0</v>
      </c>
      <c r="CD536" s="17">
        <v>0</v>
      </c>
      <c r="CE536">
        <v>0</v>
      </c>
      <c r="CF536">
        <v>0</v>
      </c>
      <c r="CG536">
        <v>0</v>
      </c>
      <c r="CH536">
        <v>1</v>
      </c>
      <c r="CI536">
        <v>0</v>
      </c>
      <c r="CJ536">
        <v>0</v>
      </c>
      <c r="CK536">
        <v>0</v>
      </c>
      <c r="CL536">
        <v>0</v>
      </c>
      <c r="CM536">
        <v>0</v>
      </c>
      <c r="CN536">
        <v>0</v>
      </c>
      <c r="CO536">
        <v>0</v>
      </c>
      <c r="CP536" s="17">
        <v>1</v>
      </c>
      <c r="CQ536">
        <v>0.29799999999999999</v>
      </c>
      <c r="CR536">
        <v>18</v>
      </c>
      <c r="CS536">
        <v>1</v>
      </c>
      <c r="CT536">
        <v>0</v>
      </c>
      <c r="CU536">
        <v>27</v>
      </c>
      <c r="DA536" s="33" t="s">
        <v>85</v>
      </c>
    </row>
    <row r="537" spans="1:105" x14ac:dyDescent="0.25">
      <c r="A537">
        <v>536</v>
      </c>
      <c r="B537">
        <v>35</v>
      </c>
      <c r="C537" s="24" t="s">
        <v>325</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v>0.90600000000000003</v>
      </c>
      <c r="BM537" s="90">
        <f t="shared" si="135"/>
        <v>31.487559999999998</v>
      </c>
      <c r="BN537">
        <v>1</v>
      </c>
      <c r="BO537">
        <v>0</v>
      </c>
      <c r="BP537">
        <v>0</v>
      </c>
      <c r="BQ537">
        <v>0</v>
      </c>
      <c r="BR537">
        <v>0</v>
      </c>
      <c r="BS537">
        <v>0</v>
      </c>
      <c r="BT537">
        <v>0</v>
      </c>
      <c r="BU537" s="17">
        <v>0</v>
      </c>
      <c r="BV537">
        <v>0</v>
      </c>
      <c r="BW537">
        <v>0</v>
      </c>
      <c r="BX537">
        <v>0</v>
      </c>
      <c r="BY537" s="17">
        <v>1</v>
      </c>
      <c r="BZ537">
        <v>0</v>
      </c>
      <c r="CA537">
        <v>0</v>
      </c>
      <c r="CB537">
        <v>0</v>
      </c>
      <c r="CC537">
        <v>0</v>
      </c>
      <c r="CD537" s="17">
        <v>0</v>
      </c>
      <c r="CE537">
        <v>0</v>
      </c>
      <c r="CF537">
        <v>0</v>
      </c>
      <c r="CG537">
        <v>0</v>
      </c>
      <c r="CH537">
        <v>1</v>
      </c>
      <c r="CI537">
        <v>0</v>
      </c>
      <c r="CJ537">
        <v>0</v>
      </c>
      <c r="CK537">
        <v>0</v>
      </c>
      <c r="CL537">
        <v>1</v>
      </c>
      <c r="CM537">
        <v>0</v>
      </c>
      <c r="CN537">
        <v>1</v>
      </c>
      <c r="CO537">
        <v>0</v>
      </c>
      <c r="CP537" s="17">
        <v>0</v>
      </c>
      <c r="CQ537">
        <v>0.29799999999999999</v>
      </c>
      <c r="CR537">
        <v>18</v>
      </c>
      <c r="CS537">
        <v>1</v>
      </c>
      <c r="CT537">
        <v>0</v>
      </c>
      <c r="CU537">
        <v>27</v>
      </c>
      <c r="DA537" s="33" t="s">
        <v>85</v>
      </c>
    </row>
    <row r="538" spans="1:105" x14ac:dyDescent="0.25">
      <c r="A538">
        <v>537</v>
      </c>
      <c r="B538">
        <v>35</v>
      </c>
      <c r="C538" s="24" t="s">
        <v>325</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v>0.90600000000000003</v>
      </c>
      <c r="BM538" s="90">
        <f t="shared" si="135"/>
        <v>31.487559999999998</v>
      </c>
      <c r="BN538">
        <v>0</v>
      </c>
      <c r="BO538">
        <v>0</v>
      </c>
      <c r="BP538">
        <v>0</v>
      </c>
      <c r="BQ538">
        <v>0</v>
      </c>
      <c r="BR538">
        <v>0</v>
      </c>
      <c r="BS538">
        <v>0</v>
      </c>
      <c r="BT538">
        <v>1</v>
      </c>
      <c r="BU538" s="17">
        <v>0</v>
      </c>
      <c r="BV538">
        <v>0</v>
      </c>
      <c r="BW538">
        <v>0</v>
      </c>
      <c r="BX538">
        <v>0</v>
      </c>
      <c r="BY538" s="17">
        <v>1</v>
      </c>
      <c r="BZ538">
        <v>0</v>
      </c>
      <c r="CA538">
        <v>0</v>
      </c>
      <c r="CB538">
        <v>0</v>
      </c>
      <c r="CC538">
        <v>0</v>
      </c>
      <c r="CD538" s="17">
        <v>0</v>
      </c>
      <c r="CE538">
        <v>0</v>
      </c>
      <c r="CF538">
        <v>0</v>
      </c>
      <c r="CG538">
        <v>0</v>
      </c>
      <c r="CH538">
        <v>1</v>
      </c>
      <c r="CI538">
        <v>0</v>
      </c>
      <c r="CJ538">
        <v>0</v>
      </c>
      <c r="CK538">
        <v>1</v>
      </c>
      <c r="CL538">
        <v>0</v>
      </c>
      <c r="CM538">
        <v>0</v>
      </c>
      <c r="CN538">
        <v>0</v>
      </c>
      <c r="CO538">
        <v>0</v>
      </c>
      <c r="CP538" s="17">
        <v>0</v>
      </c>
      <c r="CQ538">
        <v>0.29799999999999999</v>
      </c>
      <c r="CR538">
        <v>18</v>
      </c>
      <c r="CS538">
        <v>1</v>
      </c>
      <c r="CT538">
        <v>0</v>
      </c>
      <c r="CU538">
        <v>27</v>
      </c>
      <c r="DA538" s="33" t="s">
        <v>85</v>
      </c>
    </row>
    <row r="539" spans="1:105" x14ac:dyDescent="0.25">
      <c r="A539">
        <v>538</v>
      </c>
      <c r="B539">
        <v>35</v>
      </c>
      <c r="C539" s="24" t="s">
        <v>325</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v>0.90600000000000003</v>
      </c>
      <c r="BM539" s="90">
        <f t="shared" si="135"/>
        <v>32.037999999999997</v>
      </c>
      <c r="BN539">
        <v>0</v>
      </c>
      <c r="BO539">
        <v>0</v>
      </c>
      <c r="BP539">
        <v>0</v>
      </c>
      <c r="BQ539">
        <v>0</v>
      </c>
      <c r="BR539">
        <v>0</v>
      </c>
      <c r="BS539">
        <v>0</v>
      </c>
      <c r="BT539">
        <v>1</v>
      </c>
      <c r="BU539" s="17">
        <v>0</v>
      </c>
      <c r="BV539">
        <v>0</v>
      </c>
      <c r="BW539">
        <v>0</v>
      </c>
      <c r="BX539">
        <v>0</v>
      </c>
      <c r="BY539" s="17">
        <v>1</v>
      </c>
      <c r="BZ539">
        <v>0</v>
      </c>
      <c r="CA539">
        <v>0</v>
      </c>
      <c r="CB539">
        <v>0</v>
      </c>
      <c r="CC539">
        <v>0</v>
      </c>
      <c r="CD539" s="17">
        <v>0</v>
      </c>
      <c r="CE539">
        <v>0</v>
      </c>
      <c r="CF539">
        <v>0</v>
      </c>
      <c r="CG539">
        <v>0</v>
      </c>
      <c r="CH539">
        <v>1</v>
      </c>
      <c r="CI539">
        <v>0</v>
      </c>
      <c r="CJ539">
        <v>0</v>
      </c>
      <c r="CK539">
        <v>0</v>
      </c>
      <c r="CL539">
        <v>0</v>
      </c>
      <c r="CM539">
        <v>0</v>
      </c>
      <c r="CN539">
        <v>0</v>
      </c>
      <c r="CO539">
        <v>0</v>
      </c>
      <c r="CP539" s="17">
        <v>0</v>
      </c>
      <c r="CQ539">
        <v>0.29799999999999999</v>
      </c>
      <c r="CR539">
        <v>18</v>
      </c>
      <c r="CS539">
        <v>1</v>
      </c>
      <c r="CT539">
        <v>0</v>
      </c>
      <c r="CU539">
        <v>27</v>
      </c>
      <c r="DA539" s="33" t="s">
        <v>85</v>
      </c>
    </row>
    <row r="540" spans="1:105" x14ac:dyDescent="0.25">
      <c r="A540">
        <v>539</v>
      </c>
      <c r="B540">
        <v>35</v>
      </c>
      <c r="C540" s="24" t="s">
        <v>325</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v>0.90600000000000003</v>
      </c>
      <c r="BM540" s="90">
        <f t="shared" si="135"/>
        <v>27.451000000000001</v>
      </c>
      <c r="BN540">
        <v>0</v>
      </c>
      <c r="BO540">
        <v>0</v>
      </c>
      <c r="BP540">
        <v>0</v>
      </c>
      <c r="BQ540">
        <v>0</v>
      </c>
      <c r="BR540">
        <v>0</v>
      </c>
      <c r="BS540">
        <v>0</v>
      </c>
      <c r="BT540">
        <v>1</v>
      </c>
      <c r="BU540" s="17">
        <v>0</v>
      </c>
      <c r="BV540">
        <v>0</v>
      </c>
      <c r="BW540">
        <v>0</v>
      </c>
      <c r="BX540">
        <v>0</v>
      </c>
      <c r="BY540" s="17">
        <v>1</v>
      </c>
      <c r="BZ540">
        <v>0</v>
      </c>
      <c r="CA540">
        <v>0</v>
      </c>
      <c r="CB540">
        <v>0</v>
      </c>
      <c r="CC540">
        <v>0</v>
      </c>
      <c r="CD540" s="17">
        <v>0</v>
      </c>
      <c r="CE540">
        <v>0</v>
      </c>
      <c r="CF540">
        <v>0</v>
      </c>
      <c r="CG540">
        <v>0</v>
      </c>
      <c r="CH540">
        <v>1</v>
      </c>
      <c r="CI540">
        <v>0</v>
      </c>
      <c r="CJ540">
        <v>0</v>
      </c>
      <c r="CK540">
        <v>0</v>
      </c>
      <c r="CL540">
        <v>0</v>
      </c>
      <c r="CM540">
        <v>0</v>
      </c>
      <c r="CN540">
        <v>0</v>
      </c>
      <c r="CO540">
        <v>0</v>
      </c>
      <c r="CP540" s="17">
        <v>0</v>
      </c>
      <c r="CQ540">
        <v>0.29799999999999999</v>
      </c>
      <c r="CR540">
        <v>18</v>
      </c>
      <c r="CS540">
        <v>1</v>
      </c>
      <c r="CT540">
        <v>0</v>
      </c>
      <c r="CU540">
        <v>27</v>
      </c>
      <c r="DA540" s="33" t="s">
        <v>85</v>
      </c>
    </row>
    <row r="541" spans="1:105" x14ac:dyDescent="0.25">
      <c r="A541">
        <v>540</v>
      </c>
      <c r="B541">
        <v>35</v>
      </c>
      <c r="C541" s="24" t="s">
        <v>325</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v>0.90600000000000003</v>
      </c>
      <c r="BM541" s="90">
        <f t="shared" si="135"/>
        <v>31.487559999999998</v>
      </c>
      <c r="BN541">
        <v>0</v>
      </c>
      <c r="BO541">
        <v>0</v>
      </c>
      <c r="BP541">
        <v>0</v>
      </c>
      <c r="BQ541">
        <v>0</v>
      </c>
      <c r="BR541">
        <v>0</v>
      </c>
      <c r="BS541">
        <v>0</v>
      </c>
      <c r="BT541">
        <v>1</v>
      </c>
      <c r="BU541" s="17">
        <v>0</v>
      </c>
      <c r="BV541">
        <v>0</v>
      </c>
      <c r="BW541">
        <v>0</v>
      </c>
      <c r="BX541">
        <v>0</v>
      </c>
      <c r="BY541" s="17">
        <v>1</v>
      </c>
      <c r="BZ541">
        <v>0</v>
      </c>
      <c r="CA541">
        <v>0</v>
      </c>
      <c r="CB541">
        <v>0</v>
      </c>
      <c r="CC541">
        <v>0</v>
      </c>
      <c r="CD541" s="17">
        <v>0</v>
      </c>
      <c r="CE541">
        <v>0</v>
      </c>
      <c r="CF541">
        <v>0</v>
      </c>
      <c r="CG541">
        <v>0</v>
      </c>
      <c r="CH541">
        <v>1</v>
      </c>
      <c r="CI541">
        <v>0</v>
      </c>
      <c r="CJ541">
        <v>0</v>
      </c>
      <c r="CK541">
        <v>1</v>
      </c>
      <c r="CL541">
        <v>0</v>
      </c>
      <c r="CM541">
        <v>0</v>
      </c>
      <c r="CN541">
        <v>1</v>
      </c>
      <c r="CO541">
        <v>0</v>
      </c>
      <c r="CP541" s="17">
        <v>1</v>
      </c>
      <c r="CQ541">
        <v>0.29799999999999999</v>
      </c>
      <c r="CR541">
        <v>18</v>
      </c>
      <c r="CS541">
        <v>1</v>
      </c>
      <c r="CT541">
        <v>0</v>
      </c>
      <c r="CU541">
        <v>27</v>
      </c>
      <c r="DA541" s="33" t="s">
        <v>85</v>
      </c>
    </row>
    <row r="542" spans="1:105" x14ac:dyDescent="0.25">
      <c r="A542">
        <v>541</v>
      </c>
      <c r="B542">
        <v>35</v>
      </c>
      <c r="C542" s="24" t="s">
        <v>325</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v>0.90600000000000003</v>
      </c>
      <c r="BM542" s="90">
        <f t="shared" si="135"/>
        <v>32.037999999999997</v>
      </c>
      <c r="BN542">
        <v>0</v>
      </c>
      <c r="BO542">
        <v>0</v>
      </c>
      <c r="BP542">
        <v>0</v>
      </c>
      <c r="BQ542">
        <v>0</v>
      </c>
      <c r="BR542">
        <v>0</v>
      </c>
      <c r="BS542">
        <v>0</v>
      </c>
      <c r="BT542">
        <v>1</v>
      </c>
      <c r="BU542" s="17">
        <v>0</v>
      </c>
      <c r="BV542">
        <v>0</v>
      </c>
      <c r="BW542">
        <v>0</v>
      </c>
      <c r="BX542">
        <v>0</v>
      </c>
      <c r="BY542" s="17">
        <v>1</v>
      </c>
      <c r="BZ542">
        <v>0</v>
      </c>
      <c r="CA542">
        <v>0</v>
      </c>
      <c r="CB542">
        <v>0</v>
      </c>
      <c r="CC542">
        <v>0</v>
      </c>
      <c r="CD542" s="17">
        <v>0</v>
      </c>
      <c r="CE542">
        <v>0</v>
      </c>
      <c r="CF542">
        <v>0</v>
      </c>
      <c r="CG542">
        <v>0</v>
      </c>
      <c r="CH542">
        <v>1</v>
      </c>
      <c r="CI542">
        <v>0</v>
      </c>
      <c r="CJ542">
        <v>0</v>
      </c>
      <c r="CK542">
        <v>0</v>
      </c>
      <c r="CL542">
        <v>0</v>
      </c>
      <c r="CM542">
        <v>0</v>
      </c>
      <c r="CN542">
        <v>1</v>
      </c>
      <c r="CO542">
        <v>0</v>
      </c>
      <c r="CP542" s="17">
        <v>1</v>
      </c>
      <c r="CQ542">
        <v>0.29799999999999999</v>
      </c>
      <c r="CR542">
        <v>18</v>
      </c>
      <c r="CS542">
        <v>1</v>
      </c>
      <c r="CT542">
        <v>0</v>
      </c>
      <c r="CU542">
        <v>27</v>
      </c>
      <c r="DA542" s="33" t="s">
        <v>85</v>
      </c>
    </row>
    <row r="543" spans="1:105" x14ac:dyDescent="0.25">
      <c r="A543">
        <v>542</v>
      </c>
      <c r="B543">
        <v>35</v>
      </c>
      <c r="C543" s="24" t="s">
        <v>325</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v>0.90600000000000003</v>
      </c>
      <c r="BM543" s="90">
        <f t="shared" si="135"/>
        <v>27.451000000000001</v>
      </c>
      <c r="BN543">
        <v>0</v>
      </c>
      <c r="BO543">
        <v>0</v>
      </c>
      <c r="BP543">
        <v>0</v>
      </c>
      <c r="BQ543">
        <v>0</v>
      </c>
      <c r="BR543">
        <v>0</v>
      </c>
      <c r="BS543">
        <v>0</v>
      </c>
      <c r="BT543">
        <v>1</v>
      </c>
      <c r="BU543" s="17">
        <v>0</v>
      </c>
      <c r="BV543">
        <v>0</v>
      </c>
      <c r="BW543">
        <v>0</v>
      </c>
      <c r="BX543">
        <v>0</v>
      </c>
      <c r="BY543" s="17">
        <v>1</v>
      </c>
      <c r="BZ543">
        <v>0</v>
      </c>
      <c r="CA543">
        <v>0</v>
      </c>
      <c r="CB543">
        <v>0</v>
      </c>
      <c r="CC543">
        <v>0</v>
      </c>
      <c r="CD543" s="17">
        <v>0</v>
      </c>
      <c r="CE543">
        <v>0</v>
      </c>
      <c r="CF543">
        <v>0</v>
      </c>
      <c r="CG543">
        <v>0</v>
      </c>
      <c r="CH543">
        <v>1</v>
      </c>
      <c r="CI543">
        <v>0</v>
      </c>
      <c r="CJ543">
        <v>0</v>
      </c>
      <c r="CK543">
        <v>0</v>
      </c>
      <c r="CL543">
        <v>0</v>
      </c>
      <c r="CM543">
        <v>0</v>
      </c>
      <c r="CN543">
        <v>1</v>
      </c>
      <c r="CO543">
        <v>0</v>
      </c>
      <c r="CP543" s="17">
        <v>1</v>
      </c>
      <c r="CQ543">
        <v>0.29799999999999999</v>
      </c>
      <c r="CR543">
        <v>18</v>
      </c>
      <c r="CS543">
        <v>1</v>
      </c>
      <c r="CT543">
        <v>0</v>
      </c>
      <c r="CU543">
        <v>27</v>
      </c>
      <c r="DA543" s="33" t="s">
        <v>85</v>
      </c>
    </row>
    <row r="544" spans="1:105" s="91" customFormat="1" x14ac:dyDescent="0.25">
      <c r="A544" s="91">
        <v>543</v>
      </c>
      <c r="B544" s="91">
        <v>36</v>
      </c>
      <c r="C544" s="92" t="s">
        <v>326</v>
      </c>
      <c r="D544" s="93">
        <v>11.1</v>
      </c>
      <c r="E544" s="94">
        <v>0.5</v>
      </c>
      <c r="F544" s="95">
        <f t="shared" ref="F544:F575" si="138">D544/E544</f>
        <v>22.2</v>
      </c>
      <c r="G544" s="95">
        <f t="shared" si="124"/>
        <v>10.6</v>
      </c>
      <c r="H544" s="96">
        <f t="shared" si="125"/>
        <v>11.6</v>
      </c>
      <c r="I544" s="97">
        <f t="shared" si="126"/>
        <v>0.39245407503305468</v>
      </c>
      <c r="J544" s="98">
        <f t="shared" si="127"/>
        <v>1.7678111487975434E-2</v>
      </c>
      <c r="K544" s="98">
        <f t="shared" si="128"/>
        <v>56.567128263683323</v>
      </c>
      <c r="L544" s="99">
        <v>1</v>
      </c>
      <c r="M544" s="100">
        <v>0</v>
      </c>
      <c r="N544" s="99">
        <v>0</v>
      </c>
      <c r="O544" s="100">
        <v>0</v>
      </c>
      <c r="P544" s="100">
        <v>1</v>
      </c>
      <c r="Q544" s="100">
        <v>0</v>
      </c>
      <c r="R544" s="100">
        <v>0</v>
      </c>
      <c r="S544" s="99">
        <v>2717</v>
      </c>
      <c r="T544" s="100">
        <v>9</v>
      </c>
      <c r="U544" s="100">
        <f t="shared" si="129"/>
        <v>2707</v>
      </c>
      <c r="V544" s="100">
        <f t="shared" si="130"/>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9">1-AS544</f>
        <v>0.37</v>
      </c>
      <c r="AU544">
        <v>0</v>
      </c>
      <c r="AV544" s="105">
        <v>1</v>
      </c>
      <c r="AW544" s="108">
        <v>0.15</v>
      </c>
      <c r="AX544" s="106">
        <f t="shared" ref="AX544:AX549" si="140">1-AW544</f>
        <v>0.85</v>
      </c>
      <c r="AY544" s="105" t="s">
        <v>28</v>
      </c>
      <c r="AZ544">
        <v>0</v>
      </c>
      <c r="BA544">
        <v>1</v>
      </c>
      <c r="BB544">
        <v>0</v>
      </c>
      <c r="BC544">
        <v>0</v>
      </c>
      <c r="BD544">
        <v>0</v>
      </c>
      <c r="BE544">
        <v>0</v>
      </c>
      <c r="BF544" s="105">
        <v>0</v>
      </c>
      <c r="BG544">
        <v>0</v>
      </c>
      <c r="BH544">
        <v>1</v>
      </c>
      <c r="BI544" s="105">
        <v>0</v>
      </c>
      <c r="BJ544">
        <v>1025</v>
      </c>
      <c r="BK544">
        <v>689</v>
      </c>
      <c r="BL544" s="109">
        <v>0.39900000000000002</v>
      </c>
      <c r="BM544" s="109">
        <f t="shared" ref="BM544:BM564" si="141">X544+W544+6</f>
        <v>29.22</v>
      </c>
      <c r="BN544" s="91">
        <v>1</v>
      </c>
      <c r="BO544" s="91">
        <v>0</v>
      </c>
      <c r="BP544" s="91">
        <v>0</v>
      </c>
      <c r="BQ544" s="91">
        <v>0</v>
      </c>
      <c r="BR544" s="91">
        <v>0</v>
      </c>
      <c r="BS544" s="91">
        <v>0</v>
      </c>
      <c r="BT544" s="91">
        <v>0</v>
      </c>
      <c r="BU544" s="105">
        <v>0</v>
      </c>
      <c r="BV544" s="91">
        <v>0</v>
      </c>
      <c r="BW544" s="91">
        <v>0</v>
      </c>
      <c r="BX544" s="91">
        <v>0</v>
      </c>
      <c r="BY544" s="105">
        <v>1</v>
      </c>
      <c r="BZ544" s="91">
        <v>0</v>
      </c>
      <c r="CA544" s="91">
        <v>0</v>
      </c>
      <c r="CB544" s="91">
        <v>0</v>
      </c>
      <c r="CC544" s="91">
        <v>0</v>
      </c>
      <c r="CD544" s="105">
        <v>0</v>
      </c>
      <c r="CE544" s="91">
        <v>0</v>
      </c>
      <c r="CF544" s="91">
        <v>0</v>
      </c>
      <c r="CG544" s="91">
        <v>1</v>
      </c>
      <c r="CH544" s="91">
        <v>1</v>
      </c>
      <c r="CI544" s="91">
        <v>0</v>
      </c>
      <c r="CJ544" s="91">
        <v>0</v>
      </c>
      <c r="CK544" s="91">
        <v>0</v>
      </c>
      <c r="CL544" s="91">
        <v>0</v>
      </c>
      <c r="CM544" s="91">
        <v>0</v>
      </c>
      <c r="CN544" s="91">
        <v>0</v>
      </c>
      <c r="CO544" s="91">
        <v>1</v>
      </c>
      <c r="CP544" s="105">
        <v>1</v>
      </c>
      <c r="CQ544">
        <v>0.29799999999999999</v>
      </c>
      <c r="CR544">
        <v>72</v>
      </c>
      <c r="CS544">
        <v>1</v>
      </c>
      <c r="CT544">
        <v>0</v>
      </c>
      <c r="CU544">
        <v>25</v>
      </c>
      <c r="CV544" s="107"/>
      <c r="DA544" s="33" t="s">
        <v>85</v>
      </c>
    </row>
    <row r="545" spans="1:105" x14ac:dyDescent="0.25">
      <c r="A545">
        <v>544</v>
      </c>
      <c r="B545">
        <v>36</v>
      </c>
      <c r="C545" s="24" t="s">
        <v>326</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90">
        <v>0.55000000000000004</v>
      </c>
      <c r="BM545" s="90">
        <f t="shared" si="141"/>
        <v>29.47</v>
      </c>
      <c r="BN545">
        <v>1</v>
      </c>
      <c r="BO545">
        <v>0</v>
      </c>
      <c r="BP545">
        <v>0</v>
      </c>
      <c r="BQ545">
        <v>0</v>
      </c>
      <c r="BR545">
        <v>0</v>
      </c>
      <c r="BS545">
        <v>0</v>
      </c>
      <c r="BT545">
        <v>0</v>
      </c>
      <c r="BU545" s="17">
        <v>0</v>
      </c>
      <c r="BV545">
        <v>0</v>
      </c>
      <c r="BW545">
        <v>0</v>
      </c>
      <c r="BX545">
        <v>0</v>
      </c>
      <c r="BY545" s="17">
        <v>1</v>
      </c>
      <c r="BZ545">
        <v>0</v>
      </c>
      <c r="CA545">
        <v>0</v>
      </c>
      <c r="CB545">
        <v>0</v>
      </c>
      <c r="CC545">
        <v>0</v>
      </c>
      <c r="CD545" s="17">
        <v>0</v>
      </c>
      <c r="CE545">
        <v>0</v>
      </c>
      <c r="CF545">
        <v>0</v>
      </c>
      <c r="CG545">
        <v>1</v>
      </c>
      <c r="CH545">
        <v>1</v>
      </c>
      <c r="CI545">
        <v>0</v>
      </c>
      <c r="CJ545">
        <v>0</v>
      </c>
      <c r="CK545">
        <v>0</v>
      </c>
      <c r="CL545">
        <v>0</v>
      </c>
      <c r="CM545">
        <v>0</v>
      </c>
      <c r="CN545">
        <v>0</v>
      </c>
      <c r="CO545">
        <v>1</v>
      </c>
      <c r="CP545" s="17">
        <v>1</v>
      </c>
      <c r="CQ545">
        <v>0.29799999999999999</v>
      </c>
      <c r="CR545">
        <v>72</v>
      </c>
      <c r="CS545">
        <v>1</v>
      </c>
      <c r="CT545">
        <v>0</v>
      </c>
      <c r="CU545">
        <v>25</v>
      </c>
      <c r="DA545" s="33" t="s">
        <v>85</v>
      </c>
    </row>
    <row r="546" spans="1:105" x14ac:dyDescent="0.25">
      <c r="A546">
        <v>545</v>
      </c>
      <c r="B546">
        <v>36</v>
      </c>
      <c r="C546" s="24" t="s">
        <v>326</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90">
        <v>0.54400000000000004</v>
      </c>
      <c r="BM546" s="90">
        <f t="shared" si="141"/>
        <v>29.509999999999998</v>
      </c>
      <c r="BN546">
        <v>1</v>
      </c>
      <c r="BO546">
        <v>0</v>
      </c>
      <c r="BP546">
        <v>0</v>
      </c>
      <c r="BQ546">
        <v>0</v>
      </c>
      <c r="BR546">
        <v>0</v>
      </c>
      <c r="BS546">
        <v>0</v>
      </c>
      <c r="BT546">
        <v>0</v>
      </c>
      <c r="BU546" s="17">
        <v>0</v>
      </c>
      <c r="BV546">
        <v>0</v>
      </c>
      <c r="BW546">
        <v>0</v>
      </c>
      <c r="BX546">
        <v>0</v>
      </c>
      <c r="BY546" s="17">
        <v>1</v>
      </c>
      <c r="BZ546">
        <v>0</v>
      </c>
      <c r="CA546">
        <v>0</v>
      </c>
      <c r="CB546">
        <v>0</v>
      </c>
      <c r="CC546">
        <v>0</v>
      </c>
      <c r="CD546" s="17">
        <v>0</v>
      </c>
      <c r="CE546">
        <v>0</v>
      </c>
      <c r="CF546">
        <v>0</v>
      </c>
      <c r="CG546">
        <v>1</v>
      </c>
      <c r="CH546">
        <v>1</v>
      </c>
      <c r="CI546">
        <v>0</v>
      </c>
      <c r="CJ546">
        <v>0</v>
      </c>
      <c r="CK546">
        <v>0</v>
      </c>
      <c r="CL546">
        <v>0</v>
      </c>
      <c r="CM546">
        <v>0</v>
      </c>
      <c r="CN546">
        <v>0</v>
      </c>
      <c r="CO546">
        <v>1</v>
      </c>
      <c r="CP546" s="17">
        <v>1</v>
      </c>
      <c r="CQ546">
        <v>0.29799999999999999</v>
      </c>
      <c r="CR546">
        <v>72</v>
      </c>
      <c r="CS546">
        <v>1</v>
      </c>
      <c r="CT546">
        <v>0</v>
      </c>
      <c r="CU546">
        <v>25</v>
      </c>
      <c r="DA546" s="33" t="s">
        <v>85</v>
      </c>
    </row>
    <row r="547" spans="1:105" x14ac:dyDescent="0.25">
      <c r="A547">
        <v>546</v>
      </c>
      <c r="B547">
        <v>36</v>
      </c>
      <c r="C547" s="24" t="s">
        <v>326</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90">
        <v>0.39900000000000002</v>
      </c>
      <c r="BM547" s="90">
        <f t="shared" si="141"/>
        <v>28.62</v>
      </c>
      <c r="BN547">
        <v>1</v>
      </c>
      <c r="BO547">
        <v>0</v>
      </c>
      <c r="BP547">
        <v>0</v>
      </c>
      <c r="BQ547">
        <v>0</v>
      </c>
      <c r="BR547">
        <v>0</v>
      </c>
      <c r="BS547">
        <v>0</v>
      </c>
      <c r="BT547">
        <v>0</v>
      </c>
      <c r="BU547" s="17">
        <v>0</v>
      </c>
      <c r="BV547">
        <v>0</v>
      </c>
      <c r="BW547">
        <v>0</v>
      </c>
      <c r="BX547">
        <v>0</v>
      </c>
      <c r="BY547" s="17">
        <v>1</v>
      </c>
      <c r="BZ547">
        <v>0</v>
      </c>
      <c r="CA547">
        <v>0</v>
      </c>
      <c r="CB547">
        <v>0</v>
      </c>
      <c r="CC547">
        <v>0</v>
      </c>
      <c r="CD547" s="17">
        <v>0</v>
      </c>
      <c r="CE547">
        <v>0</v>
      </c>
      <c r="CF547">
        <v>0</v>
      </c>
      <c r="CG547">
        <v>1</v>
      </c>
      <c r="CH547">
        <v>1</v>
      </c>
      <c r="CI547">
        <v>0</v>
      </c>
      <c r="CJ547">
        <v>0</v>
      </c>
      <c r="CK547">
        <v>0</v>
      </c>
      <c r="CL547">
        <v>0</v>
      </c>
      <c r="CM547">
        <v>0</v>
      </c>
      <c r="CN547">
        <v>0</v>
      </c>
      <c r="CO547">
        <v>1</v>
      </c>
      <c r="CP547" s="17">
        <v>1</v>
      </c>
      <c r="CQ547">
        <v>0.29799999999999999</v>
      </c>
      <c r="CR547">
        <v>72</v>
      </c>
      <c r="CS547">
        <v>1</v>
      </c>
      <c r="CT547">
        <v>0</v>
      </c>
      <c r="CU547">
        <v>25</v>
      </c>
      <c r="DA547" s="33" t="s">
        <v>85</v>
      </c>
    </row>
    <row r="548" spans="1:105" x14ac:dyDescent="0.25">
      <c r="A548">
        <v>547</v>
      </c>
      <c r="B548">
        <v>36</v>
      </c>
      <c r="C548" s="24" t="s">
        <v>326</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90">
        <v>0.55000000000000004</v>
      </c>
      <c r="BM548" s="90">
        <f t="shared" si="141"/>
        <v>29.299999999999997</v>
      </c>
      <c r="BN548">
        <v>1</v>
      </c>
      <c r="BO548">
        <v>0</v>
      </c>
      <c r="BP548">
        <v>0</v>
      </c>
      <c r="BQ548">
        <v>0</v>
      </c>
      <c r="BR548">
        <v>0</v>
      </c>
      <c r="BS548">
        <v>0</v>
      </c>
      <c r="BT548">
        <v>0</v>
      </c>
      <c r="BU548" s="17">
        <v>0</v>
      </c>
      <c r="BV548">
        <v>0</v>
      </c>
      <c r="BW548">
        <v>0</v>
      </c>
      <c r="BX548">
        <v>0</v>
      </c>
      <c r="BY548" s="17">
        <v>1</v>
      </c>
      <c r="BZ548">
        <v>0</v>
      </c>
      <c r="CA548">
        <v>0</v>
      </c>
      <c r="CB548">
        <v>0</v>
      </c>
      <c r="CC548">
        <v>0</v>
      </c>
      <c r="CD548" s="17">
        <v>0</v>
      </c>
      <c r="CE548">
        <v>0</v>
      </c>
      <c r="CF548">
        <v>0</v>
      </c>
      <c r="CG548">
        <v>1</v>
      </c>
      <c r="CH548">
        <v>1</v>
      </c>
      <c r="CI548">
        <v>0</v>
      </c>
      <c r="CJ548">
        <v>0</v>
      </c>
      <c r="CK548">
        <v>0</v>
      </c>
      <c r="CL548">
        <v>0</v>
      </c>
      <c r="CM548">
        <v>0</v>
      </c>
      <c r="CN548">
        <v>0</v>
      </c>
      <c r="CO548">
        <v>1</v>
      </c>
      <c r="CP548" s="17">
        <v>1</v>
      </c>
      <c r="CQ548">
        <v>0.29799999999999999</v>
      </c>
      <c r="CR548">
        <v>72</v>
      </c>
      <c r="CS548">
        <v>1</v>
      </c>
      <c r="CT548">
        <v>0</v>
      </c>
      <c r="CU548">
        <v>25</v>
      </c>
      <c r="DA548" s="33" t="s">
        <v>85</v>
      </c>
    </row>
    <row r="549" spans="1:105" x14ac:dyDescent="0.25">
      <c r="A549">
        <v>548</v>
      </c>
      <c r="B549">
        <v>36</v>
      </c>
      <c r="C549" s="24" t="s">
        <v>326</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90">
        <v>0.54400000000000004</v>
      </c>
      <c r="BM549" s="90">
        <f t="shared" si="141"/>
        <v>29.259999999999998</v>
      </c>
      <c r="BN549">
        <v>1</v>
      </c>
      <c r="BO549">
        <v>0</v>
      </c>
      <c r="BP549">
        <v>0</v>
      </c>
      <c r="BQ549">
        <v>0</v>
      </c>
      <c r="BR549">
        <v>0</v>
      </c>
      <c r="BS549">
        <v>0</v>
      </c>
      <c r="BT549">
        <v>0</v>
      </c>
      <c r="BU549" s="17">
        <v>0</v>
      </c>
      <c r="BV549">
        <v>0</v>
      </c>
      <c r="BW549">
        <v>0</v>
      </c>
      <c r="BX549">
        <v>0</v>
      </c>
      <c r="BY549" s="17">
        <v>1</v>
      </c>
      <c r="BZ549">
        <v>0</v>
      </c>
      <c r="CA549">
        <v>0</v>
      </c>
      <c r="CB549">
        <v>0</v>
      </c>
      <c r="CC549">
        <v>0</v>
      </c>
      <c r="CD549" s="17">
        <v>0</v>
      </c>
      <c r="CE549">
        <v>0</v>
      </c>
      <c r="CF549">
        <v>0</v>
      </c>
      <c r="CG549">
        <v>1</v>
      </c>
      <c r="CH549">
        <v>1</v>
      </c>
      <c r="CI549">
        <v>0</v>
      </c>
      <c r="CJ549">
        <v>0</v>
      </c>
      <c r="CK549">
        <v>0</v>
      </c>
      <c r="CL549">
        <v>0</v>
      </c>
      <c r="CM549">
        <v>0</v>
      </c>
      <c r="CN549">
        <v>0</v>
      </c>
      <c r="CO549">
        <v>1</v>
      </c>
      <c r="CP549" s="17">
        <v>1</v>
      </c>
      <c r="CQ549">
        <v>0.29799999999999999</v>
      </c>
      <c r="CR549">
        <v>72</v>
      </c>
      <c r="CS549">
        <v>1</v>
      </c>
      <c r="CT549">
        <v>0</v>
      </c>
      <c r="CU549">
        <v>25</v>
      </c>
      <c r="DA549" s="33" t="s">
        <v>85</v>
      </c>
    </row>
    <row r="550" spans="1:105" s="91" customFormat="1" x14ac:dyDescent="0.25">
      <c r="A550" s="91">
        <v>549</v>
      </c>
      <c r="B550" s="91">
        <v>37</v>
      </c>
      <c r="C550" s="92" t="s">
        <v>14</v>
      </c>
      <c r="D550" s="93">
        <v>10.7</v>
      </c>
      <c r="E550" s="94">
        <v>0.4</v>
      </c>
      <c r="F550" s="95">
        <f t="shared" si="138"/>
        <v>26.749999999999996</v>
      </c>
      <c r="G550" s="95">
        <f t="shared" si="124"/>
        <v>10.299999999999999</v>
      </c>
      <c r="H550" s="96">
        <f t="shared" si="125"/>
        <v>11.1</v>
      </c>
      <c r="I550" s="97">
        <f t="shared" si="126"/>
        <v>0.2884097035040431</v>
      </c>
      <c r="J550" s="98">
        <f t="shared" si="127"/>
        <v>1.078167115902965E-2</v>
      </c>
      <c r="K550" s="98">
        <f t="shared" si="128"/>
        <v>92.75</v>
      </c>
      <c r="L550" s="99">
        <v>0</v>
      </c>
      <c r="M550" s="100">
        <v>1</v>
      </c>
      <c r="N550" s="99">
        <v>0</v>
      </c>
      <c r="O550" s="100">
        <v>0</v>
      </c>
      <c r="P550" s="100">
        <v>1</v>
      </c>
      <c r="Q550" s="100">
        <v>0</v>
      </c>
      <c r="R550" s="100">
        <v>0</v>
      </c>
      <c r="S550" s="99">
        <v>7892</v>
      </c>
      <c r="T550" s="100">
        <v>4</v>
      </c>
      <c r="U550" s="100">
        <f t="shared" si="129"/>
        <v>7887</v>
      </c>
      <c r="V550" s="100">
        <f t="shared" si="130"/>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v>0.73099999999999998</v>
      </c>
      <c r="BM550" s="92">
        <f t="shared" si="141"/>
        <v>36.799999999999997</v>
      </c>
      <c r="BN550" s="91">
        <v>1</v>
      </c>
      <c r="BO550" s="91">
        <v>0</v>
      </c>
      <c r="BP550" s="91">
        <v>0</v>
      </c>
      <c r="BQ550" s="91">
        <v>0</v>
      </c>
      <c r="BR550" s="91">
        <v>0</v>
      </c>
      <c r="BS550" s="91">
        <v>0</v>
      </c>
      <c r="BT550" s="91">
        <v>0</v>
      </c>
      <c r="BU550" s="105">
        <v>0</v>
      </c>
      <c r="BV550" s="91">
        <v>0</v>
      </c>
      <c r="BW550" s="91">
        <v>0</v>
      </c>
      <c r="BX550" s="91">
        <v>1</v>
      </c>
      <c r="BY550" s="105">
        <v>0</v>
      </c>
      <c r="BZ550" s="91">
        <v>0</v>
      </c>
      <c r="CA550" s="91">
        <v>0</v>
      </c>
      <c r="CB550" s="91">
        <v>0</v>
      </c>
      <c r="CC550" s="91">
        <v>0</v>
      </c>
      <c r="CD550" s="105">
        <v>0</v>
      </c>
      <c r="CE550" s="91">
        <v>0</v>
      </c>
      <c r="CF550" s="91">
        <v>0</v>
      </c>
      <c r="CG550" s="91">
        <v>1</v>
      </c>
      <c r="CH550" s="91">
        <v>1</v>
      </c>
      <c r="CI550" s="91">
        <v>0</v>
      </c>
      <c r="CJ550" s="91">
        <v>0</v>
      </c>
      <c r="CK550" s="91">
        <v>0</v>
      </c>
      <c r="CL550">
        <v>0</v>
      </c>
      <c r="CM550" s="91">
        <v>0</v>
      </c>
      <c r="CN550" s="91">
        <v>0</v>
      </c>
      <c r="CO550" s="91">
        <v>0</v>
      </c>
      <c r="CP550" s="105">
        <v>1</v>
      </c>
      <c r="CQ550">
        <v>3.1E-2</v>
      </c>
      <c r="CR550">
        <v>46</v>
      </c>
      <c r="CS550">
        <v>1</v>
      </c>
      <c r="CT550">
        <v>0</v>
      </c>
      <c r="CU550">
        <v>34</v>
      </c>
      <c r="CV550" s="107"/>
      <c r="DA550" s="33" t="s">
        <v>85</v>
      </c>
    </row>
    <row r="551" spans="1:105"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v>0</v>
      </c>
      <c r="BU551" s="17">
        <v>0</v>
      </c>
      <c r="BV551">
        <v>0</v>
      </c>
      <c r="BW551">
        <v>0</v>
      </c>
      <c r="BX551">
        <v>1</v>
      </c>
      <c r="BY551" s="17">
        <v>0</v>
      </c>
      <c r="BZ551">
        <v>0</v>
      </c>
      <c r="CA551">
        <v>0</v>
      </c>
      <c r="CB551">
        <v>0</v>
      </c>
      <c r="CC551">
        <v>0</v>
      </c>
      <c r="CD551" s="17">
        <v>0</v>
      </c>
      <c r="CE551">
        <v>0</v>
      </c>
      <c r="CF551">
        <v>0</v>
      </c>
      <c r="CG551">
        <v>1</v>
      </c>
      <c r="CH551">
        <v>1</v>
      </c>
      <c r="CI551">
        <v>0</v>
      </c>
      <c r="CJ551">
        <v>0</v>
      </c>
      <c r="CK551">
        <v>0</v>
      </c>
      <c r="CL551">
        <v>0</v>
      </c>
      <c r="CM551">
        <v>0</v>
      </c>
      <c r="CN551">
        <v>0</v>
      </c>
      <c r="CO551">
        <v>0</v>
      </c>
      <c r="CP551" s="17">
        <v>1</v>
      </c>
      <c r="CQ551">
        <v>3.1E-2</v>
      </c>
      <c r="CR551">
        <v>46</v>
      </c>
      <c r="CS551">
        <v>1</v>
      </c>
      <c r="CT551">
        <v>0</v>
      </c>
      <c r="CU551">
        <v>34</v>
      </c>
      <c r="DA551" s="33" t="s">
        <v>85</v>
      </c>
    </row>
    <row r="552" spans="1:105"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v>0</v>
      </c>
      <c r="BU552" s="17">
        <v>0</v>
      </c>
      <c r="BV552">
        <v>0</v>
      </c>
      <c r="BW552">
        <v>0</v>
      </c>
      <c r="BX552">
        <v>1</v>
      </c>
      <c r="BY552" s="17">
        <v>0</v>
      </c>
      <c r="BZ552">
        <v>0</v>
      </c>
      <c r="CA552">
        <v>0</v>
      </c>
      <c r="CB552">
        <v>0</v>
      </c>
      <c r="CC552">
        <v>0</v>
      </c>
      <c r="CD552" s="17">
        <v>0</v>
      </c>
      <c r="CE552">
        <v>0</v>
      </c>
      <c r="CF552">
        <v>0</v>
      </c>
      <c r="CG552">
        <v>1</v>
      </c>
      <c r="CH552">
        <v>1</v>
      </c>
      <c r="CI552">
        <v>0</v>
      </c>
      <c r="CJ552">
        <v>0</v>
      </c>
      <c r="CK552">
        <v>0</v>
      </c>
      <c r="CL552">
        <v>0</v>
      </c>
      <c r="CM552">
        <v>0</v>
      </c>
      <c r="CN552">
        <v>0</v>
      </c>
      <c r="CO552">
        <v>0</v>
      </c>
      <c r="CP552" s="17">
        <v>1</v>
      </c>
      <c r="CQ552">
        <v>3.1E-2</v>
      </c>
      <c r="CR552">
        <v>46</v>
      </c>
      <c r="CS552">
        <v>1</v>
      </c>
      <c r="CT552">
        <v>0</v>
      </c>
      <c r="CU552">
        <v>34</v>
      </c>
      <c r="DA552" s="33" t="s">
        <v>85</v>
      </c>
    </row>
    <row r="553" spans="1:105"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v>0</v>
      </c>
      <c r="BU553" s="17">
        <v>0</v>
      </c>
      <c r="BV553">
        <v>0</v>
      </c>
      <c r="BW553">
        <v>0</v>
      </c>
      <c r="BX553">
        <v>1</v>
      </c>
      <c r="BY553" s="17">
        <v>0</v>
      </c>
      <c r="BZ553">
        <v>0</v>
      </c>
      <c r="CA553">
        <v>0</v>
      </c>
      <c r="CB553">
        <v>0</v>
      </c>
      <c r="CC553">
        <v>0</v>
      </c>
      <c r="CD553" s="17">
        <v>0</v>
      </c>
      <c r="CE553">
        <v>0</v>
      </c>
      <c r="CF553">
        <v>0</v>
      </c>
      <c r="CG553">
        <v>1</v>
      </c>
      <c r="CH553">
        <v>1</v>
      </c>
      <c r="CI553">
        <v>0</v>
      </c>
      <c r="CJ553">
        <v>0</v>
      </c>
      <c r="CK553">
        <v>0</v>
      </c>
      <c r="CL553">
        <v>0</v>
      </c>
      <c r="CM553">
        <v>0</v>
      </c>
      <c r="CN553">
        <v>0</v>
      </c>
      <c r="CO553">
        <v>0</v>
      </c>
      <c r="CP553" s="17">
        <v>1</v>
      </c>
      <c r="CQ553">
        <v>3.1E-2</v>
      </c>
      <c r="CR553">
        <v>46</v>
      </c>
      <c r="CS553">
        <v>1</v>
      </c>
      <c r="CT553">
        <v>0</v>
      </c>
      <c r="CU553">
        <v>34</v>
      </c>
      <c r="DA553" s="33" t="s">
        <v>85</v>
      </c>
    </row>
    <row r="554" spans="1:105"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v>0</v>
      </c>
      <c r="BU554" s="17">
        <v>0</v>
      </c>
      <c r="BV554">
        <v>0</v>
      </c>
      <c r="BW554">
        <v>0</v>
      </c>
      <c r="BX554">
        <v>1</v>
      </c>
      <c r="BY554" s="17">
        <v>0</v>
      </c>
      <c r="BZ554">
        <v>0</v>
      </c>
      <c r="CA554">
        <v>0</v>
      </c>
      <c r="CB554">
        <v>0</v>
      </c>
      <c r="CC554">
        <v>0</v>
      </c>
      <c r="CD554" s="17">
        <v>0</v>
      </c>
      <c r="CE554">
        <v>0</v>
      </c>
      <c r="CF554">
        <v>0</v>
      </c>
      <c r="CG554">
        <v>1</v>
      </c>
      <c r="CH554">
        <v>1</v>
      </c>
      <c r="CI554">
        <v>0</v>
      </c>
      <c r="CJ554">
        <v>0</v>
      </c>
      <c r="CK554">
        <v>0</v>
      </c>
      <c r="CL554">
        <v>0</v>
      </c>
      <c r="CM554">
        <v>0</v>
      </c>
      <c r="CN554">
        <v>0</v>
      </c>
      <c r="CO554">
        <v>0</v>
      </c>
      <c r="CP554" s="17">
        <v>1</v>
      </c>
      <c r="CQ554">
        <v>3.1E-2</v>
      </c>
      <c r="CR554">
        <v>46</v>
      </c>
      <c r="CS554">
        <v>1</v>
      </c>
      <c r="CT554">
        <v>0</v>
      </c>
      <c r="CU554">
        <v>34</v>
      </c>
      <c r="DA554" s="33" t="s">
        <v>85</v>
      </c>
    </row>
    <row r="555" spans="1:105"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v>0</v>
      </c>
      <c r="BU555" s="17">
        <v>0</v>
      </c>
      <c r="BV555">
        <v>0</v>
      </c>
      <c r="BW555">
        <v>0</v>
      </c>
      <c r="BX555">
        <v>1</v>
      </c>
      <c r="BY555" s="17">
        <v>0</v>
      </c>
      <c r="BZ555">
        <v>0</v>
      </c>
      <c r="CA555">
        <v>0</v>
      </c>
      <c r="CB555">
        <v>0</v>
      </c>
      <c r="CC555">
        <v>0</v>
      </c>
      <c r="CD555" s="17">
        <v>0</v>
      </c>
      <c r="CE555">
        <v>0</v>
      </c>
      <c r="CF555">
        <v>0</v>
      </c>
      <c r="CG555">
        <v>1</v>
      </c>
      <c r="CH555">
        <v>1</v>
      </c>
      <c r="CI555">
        <v>0</v>
      </c>
      <c r="CJ555">
        <v>0</v>
      </c>
      <c r="CK555">
        <v>0</v>
      </c>
      <c r="CL555">
        <v>0</v>
      </c>
      <c r="CM555">
        <v>0</v>
      </c>
      <c r="CN555">
        <v>0</v>
      </c>
      <c r="CO555">
        <v>0</v>
      </c>
      <c r="CP555" s="17">
        <v>1</v>
      </c>
      <c r="CQ555">
        <v>3.1E-2</v>
      </c>
      <c r="CR555">
        <v>46</v>
      </c>
      <c r="CS555">
        <v>1</v>
      </c>
      <c r="CT555">
        <v>0</v>
      </c>
      <c r="CU555">
        <v>34</v>
      </c>
      <c r="DA555" s="33" t="s">
        <v>85</v>
      </c>
    </row>
    <row r="556" spans="1:105"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v>0</v>
      </c>
      <c r="BU556" s="17">
        <v>0</v>
      </c>
      <c r="BV556">
        <v>0</v>
      </c>
      <c r="BW556">
        <v>0</v>
      </c>
      <c r="BX556">
        <v>1</v>
      </c>
      <c r="BY556" s="17">
        <v>0</v>
      </c>
      <c r="BZ556">
        <v>0</v>
      </c>
      <c r="CA556">
        <v>0</v>
      </c>
      <c r="CB556">
        <v>0</v>
      </c>
      <c r="CC556">
        <v>0</v>
      </c>
      <c r="CD556" s="17">
        <v>0</v>
      </c>
      <c r="CE556">
        <v>0</v>
      </c>
      <c r="CF556">
        <v>0</v>
      </c>
      <c r="CG556">
        <v>1</v>
      </c>
      <c r="CH556">
        <v>1</v>
      </c>
      <c r="CI556">
        <v>0</v>
      </c>
      <c r="CJ556">
        <v>0</v>
      </c>
      <c r="CK556">
        <v>0</v>
      </c>
      <c r="CL556">
        <v>0</v>
      </c>
      <c r="CM556">
        <v>0</v>
      </c>
      <c r="CN556">
        <v>0</v>
      </c>
      <c r="CO556">
        <v>0</v>
      </c>
      <c r="CP556" s="17">
        <v>1</v>
      </c>
      <c r="CQ556">
        <v>3.1E-2</v>
      </c>
      <c r="CR556">
        <v>46</v>
      </c>
      <c r="CS556">
        <v>1</v>
      </c>
      <c r="CT556">
        <v>0</v>
      </c>
      <c r="CU556">
        <v>34</v>
      </c>
      <c r="DA556" s="33" t="s">
        <v>85</v>
      </c>
    </row>
    <row r="557" spans="1:105"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v>0</v>
      </c>
      <c r="BU557" s="17">
        <v>0</v>
      </c>
      <c r="BV557">
        <v>0</v>
      </c>
      <c r="BW557">
        <v>0</v>
      </c>
      <c r="BX557">
        <v>1</v>
      </c>
      <c r="BY557" s="17">
        <v>0</v>
      </c>
      <c r="BZ557">
        <v>0</v>
      </c>
      <c r="CA557">
        <v>0</v>
      </c>
      <c r="CB557">
        <v>0</v>
      </c>
      <c r="CC557">
        <v>0</v>
      </c>
      <c r="CD557" s="17">
        <v>0</v>
      </c>
      <c r="CE557">
        <v>0</v>
      </c>
      <c r="CF557">
        <v>0</v>
      </c>
      <c r="CG557">
        <v>1</v>
      </c>
      <c r="CH557">
        <v>1</v>
      </c>
      <c r="CI557">
        <v>0</v>
      </c>
      <c r="CJ557">
        <v>0</v>
      </c>
      <c r="CK557">
        <v>0</v>
      </c>
      <c r="CL557">
        <v>0</v>
      </c>
      <c r="CM557">
        <v>0</v>
      </c>
      <c r="CN557">
        <v>0</v>
      </c>
      <c r="CO557">
        <v>0</v>
      </c>
      <c r="CP557" s="17">
        <v>1</v>
      </c>
      <c r="CQ557">
        <v>3.1E-2</v>
      </c>
      <c r="CR557">
        <v>46</v>
      </c>
      <c r="CS557">
        <v>1</v>
      </c>
      <c r="CT557">
        <v>0</v>
      </c>
      <c r="CU557">
        <v>34</v>
      </c>
      <c r="DA557" s="33" t="s">
        <v>85</v>
      </c>
    </row>
    <row r="558" spans="1:105"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v>0</v>
      </c>
      <c r="BU558" s="17">
        <v>0</v>
      </c>
      <c r="BV558">
        <v>0</v>
      </c>
      <c r="BW558">
        <v>0</v>
      </c>
      <c r="BX558">
        <v>1</v>
      </c>
      <c r="BY558" s="17">
        <v>0</v>
      </c>
      <c r="BZ558">
        <v>0</v>
      </c>
      <c r="CA558">
        <v>0</v>
      </c>
      <c r="CB558">
        <v>0</v>
      </c>
      <c r="CC558">
        <v>0</v>
      </c>
      <c r="CD558" s="17">
        <v>0</v>
      </c>
      <c r="CE558">
        <v>0</v>
      </c>
      <c r="CF558">
        <v>0</v>
      </c>
      <c r="CG558">
        <v>1</v>
      </c>
      <c r="CH558">
        <v>1</v>
      </c>
      <c r="CI558">
        <v>0</v>
      </c>
      <c r="CJ558">
        <v>0</v>
      </c>
      <c r="CK558">
        <v>0</v>
      </c>
      <c r="CL558">
        <v>0</v>
      </c>
      <c r="CM558">
        <v>0</v>
      </c>
      <c r="CN558">
        <v>0</v>
      </c>
      <c r="CO558">
        <v>0</v>
      </c>
      <c r="CP558" s="17">
        <v>1</v>
      </c>
      <c r="CQ558">
        <v>3.1E-2</v>
      </c>
      <c r="CR558">
        <v>46</v>
      </c>
      <c r="CS558">
        <v>1</v>
      </c>
      <c r="CT558">
        <v>0</v>
      </c>
      <c r="CU558">
        <v>34</v>
      </c>
      <c r="DA558" s="33" t="s">
        <v>85</v>
      </c>
    </row>
    <row r="559" spans="1:105"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v>0</v>
      </c>
      <c r="BU559" s="17">
        <v>0</v>
      </c>
      <c r="BV559">
        <v>0</v>
      </c>
      <c r="BW559">
        <v>0</v>
      </c>
      <c r="BX559">
        <v>1</v>
      </c>
      <c r="BY559" s="17">
        <v>0</v>
      </c>
      <c r="BZ559">
        <v>0</v>
      </c>
      <c r="CA559">
        <v>0</v>
      </c>
      <c r="CB559">
        <v>0</v>
      </c>
      <c r="CC559">
        <v>0</v>
      </c>
      <c r="CD559" s="17">
        <v>0</v>
      </c>
      <c r="CE559">
        <v>0</v>
      </c>
      <c r="CF559">
        <v>0</v>
      </c>
      <c r="CG559">
        <v>1</v>
      </c>
      <c r="CH559">
        <v>1</v>
      </c>
      <c r="CI559">
        <v>0</v>
      </c>
      <c r="CJ559">
        <v>0</v>
      </c>
      <c r="CK559">
        <v>0</v>
      </c>
      <c r="CL559">
        <v>0</v>
      </c>
      <c r="CM559">
        <v>0</v>
      </c>
      <c r="CN559">
        <v>0</v>
      </c>
      <c r="CO559">
        <v>0</v>
      </c>
      <c r="CP559" s="17">
        <v>1</v>
      </c>
      <c r="CQ559">
        <v>3.1E-2</v>
      </c>
      <c r="CR559">
        <v>46</v>
      </c>
      <c r="CS559">
        <v>1</v>
      </c>
      <c r="CT559">
        <v>0</v>
      </c>
      <c r="CU559">
        <v>34</v>
      </c>
      <c r="DA559" s="33" t="s">
        <v>85</v>
      </c>
    </row>
    <row r="560" spans="1:105"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v>0</v>
      </c>
      <c r="BU560" s="17">
        <v>0</v>
      </c>
      <c r="BV560">
        <v>0</v>
      </c>
      <c r="BW560">
        <v>0</v>
      </c>
      <c r="BX560">
        <v>1</v>
      </c>
      <c r="BY560" s="17">
        <v>0</v>
      </c>
      <c r="BZ560">
        <v>0</v>
      </c>
      <c r="CA560">
        <v>0</v>
      </c>
      <c r="CB560">
        <v>0</v>
      </c>
      <c r="CC560">
        <v>0</v>
      </c>
      <c r="CD560" s="17">
        <v>0</v>
      </c>
      <c r="CE560">
        <v>0</v>
      </c>
      <c r="CF560">
        <v>0</v>
      </c>
      <c r="CG560">
        <v>1</v>
      </c>
      <c r="CH560">
        <v>1</v>
      </c>
      <c r="CI560">
        <v>0</v>
      </c>
      <c r="CJ560">
        <v>0</v>
      </c>
      <c r="CK560">
        <v>0</v>
      </c>
      <c r="CL560">
        <v>0</v>
      </c>
      <c r="CM560">
        <v>0</v>
      </c>
      <c r="CN560">
        <v>0</v>
      </c>
      <c r="CO560">
        <v>0</v>
      </c>
      <c r="CP560" s="17">
        <v>1</v>
      </c>
      <c r="CQ560">
        <v>3.1E-2</v>
      </c>
      <c r="CR560">
        <v>46</v>
      </c>
      <c r="CS560">
        <v>1</v>
      </c>
      <c r="CT560">
        <v>0</v>
      </c>
      <c r="CU560">
        <v>34</v>
      </c>
      <c r="DA560" s="33" t="s">
        <v>85</v>
      </c>
    </row>
    <row r="561" spans="1:105"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v>0</v>
      </c>
      <c r="BU561" s="17">
        <v>0</v>
      </c>
      <c r="BV561">
        <v>0</v>
      </c>
      <c r="BW561">
        <v>0</v>
      </c>
      <c r="BX561">
        <v>1</v>
      </c>
      <c r="BY561" s="17">
        <v>0</v>
      </c>
      <c r="BZ561">
        <v>0</v>
      </c>
      <c r="CA561">
        <v>0</v>
      </c>
      <c r="CB561">
        <v>0</v>
      </c>
      <c r="CC561">
        <v>0</v>
      </c>
      <c r="CD561" s="17">
        <v>0</v>
      </c>
      <c r="CE561">
        <v>0</v>
      </c>
      <c r="CF561">
        <v>0</v>
      </c>
      <c r="CG561">
        <v>1</v>
      </c>
      <c r="CH561">
        <v>1</v>
      </c>
      <c r="CI561">
        <v>0</v>
      </c>
      <c r="CJ561">
        <v>0</v>
      </c>
      <c r="CK561">
        <v>0</v>
      </c>
      <c r="CL561">
        <v>0</v>
      </c>
      <c r="CM561">
        <v>0</v>
      </c>
      <c r="CN561">
        <v>0</v>
      </c>
      <c r="CO561">
        <v>0</v>
      </c>
      <c r="CP561" s="17">
        <v>1</v>
      </c>
      <c r="CQ561">
        <v>3.1E-2</v>
      </c>
      <c r="CR561">
        <v>46</v>
      </c>
      <c r="CS561">
        <v>1</v>
      </c>
      <c r="CT561">
        <v>0</v>
      </c>
      <c r="CU561">
        <v>34</v>
      </c>
      <c r="DA561" s="33" t="s">
        <v>85</v>
      </c>
    </row>
    <row r="562" spans="1:105"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v>0</v>
      </c>
      <c r="BU562" s="17">
        <v>0</v>
      </c>
      <c r="BV562">
        <v>0</v>
      </c>
      <c r="BW562">
        <v>0</v>
      </c>
      <c r="BX562">
        <v>1</v>
      </c>
      <c r="BY562" s="17">
        <v>0</v>
      </c>
      <c r="BZ562">
        <v>0</v>
      </c>
      <c r="CA562">
        <v>0</v>
      </c>
      <c r="CB562">
        <v>0</v>
      </c>
      <c r="CC562">
        <v>0</v>
      </c>
      <c r="CD562" s="17">
        <v>0</v>
      </c>
      <c r="CE562">
        <v>0</v>
      </c>
      <c r="CF562">
        <v>0</v>
      </c>
      <c r="CG562">
        <v>1</v>
      </c>
      <c r="CH562">
        <v>1</v>
      </c>
      <c r="CI562">
        <v>0</v>
      </c>
      <c r="CJ562">
        <v>0</v>
      </c>
      <c r="CK562">
        <v>0</v>
      </c>
      <c r="CL562">
        <v>0</v>
      </c>
      <c r="CM562">
        <v>0</v>
      </c>
      <c r="CN562">
        <v>0</v>
      </c>
      <c r="CO562">
        <v>0</v>
      </c>
      <c r="CP562" s="17">
        <v>1</v>
      </c>
      <c r="CQ562">
        <v>3.1E-2</v>
      </c>
      <c r="CR562">
        <v>46</v>
      </c>
      <c r="CS562">
        <v>1</v>
      </c>
      <c r="CT562">
        <v>0</v>
      </c>
      <c r="CU562">
        <v>34</v>
      </c>
      <c r="DA562" s="33" t="s">
        <v>85</v>
      </c>
    </row>
    <row r="563" spans="1:105"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v>0</v>
      </c>
      <c r="BU563" s="17">
        <v>0</v>
      </c>
      <c r="BV563">
        <v>0</v>
      </c>
      <c r="BW563">
        <v>0</v>
      </c>
      <c r="BX563">
        <v>1</v>
      </c>
      <c r="BY563" s="17">
        <v>0</v>
      </c>
      <c r="BZ563">
        <v>0</v>
      </c>
      <c r="CA563">
        <v>0</v>
      </c>
      <c r="CB563">
        <v>0</v>
      </c>
      <c r="CC563">
        <v>0</v>
      </c>
      <c r="CD563" s="17">
        <v>0</v>
      </c>
      <c r="CE563">
        <v>0</v>
      </c>
      <c r="CF563">
        <v>0</v>
      </c>
      <c r="CG563">
        <v>1</v>
      </c>
      <c r="CH563">
        <v>1</v>
      </c>
      <c r="CI563">
        <v>0</v>
      </c>
      <c r="CJ563">
        <v>0</v>
      </c>
      <c r="CK563">
        <v>0</v>
      </c>
      <c r="CL563">
        <v>0</v>
      </c>
      <c r="CM563">
        <v>0</v>
      </c>
      <c r="CN563">
        <v>0</v>
      </c>
      <c r="CO563">
        <v>0</v>
      </c>
      <c r="CP563" s="17">
        <v>1</v>
      </c>
      <c r="CQ563">
        <v>3.1E-2</v>
      </c>
      <c r="CR563">
        <v>46</v>
      </c>
      <c r="CS563">
        <v>1</v>
      </c>
      <c r="CT563">
        <v>0</v>
      </c>
      <c r="CU563">
        <v>34</v>
      </c>
      <c r="DA563" s="33" t="s">
        <v>85</v>
      </c>
    </row>
    <row r="564" spans="1:105" s="141" customFormat="1" x14ac:dyDescent="0.25">
      <c r="A564" s="141">
        <v>563</v>
      </c>
      <c r="B564" s="141">
        <v>37</v>
      </c>
      <c r="C564" s="142" t="s">
        <v>14</v>
      </c>
      <c r="D564" s="143">
        <v>5.8</v>
      </c>
      <c r="E564" s="144">
        <v>1.7</v>
      </c>
      <c r="F564" s="145">
        <f t="shared" si="138"/>
        <v>3.4117647058823528</v>
      </c>
      <c r="G564" s="145">
        <f t="shared" si="124"/>
        <v>4.0999999999999996</v>
      </c>
      <c r="H564" s="146">
        <f t="shared" si="125"/>
        <v>7.5</v>
      </c>
      <c r="I564" s="147">
        <f t="shared" si="126"/>
        <v>0.13840629564487972</v>
      </c>
      <c r="J564" s="148">
        <f t="shared" si="127"/>
        <v>4.056736251660268E-2</v>
      </c>
      <c r="K564" s="148">
        <f t="shared" si="128"/>
        <v>24.650357774448313</v>
      </c>
      <c r="L564" s="149">
        <v>0</v>
      </c>
      <c r="M564" s="150">
        <v>1</v>
      </c>
      <c r="N564" s="149">
        <v>0</v>
      </c>
      <c r="O564" s="150">
        <v>0</v>
      </c>
      <c r="P564" s="150">
        <v>1</v>
      </c>
      <c r="Q564" s="150">
        <v>0</v>
      </c>
      <c r="R564" s="150">
        <v>0</v>
      </c>
      <c r="S564" s="149">
        <v>601</v>
      </c>
      <c r="T564" s="150">
        <v>4</v>
      </c>
      <c r="U564" s="150">
        <f t="shared" si="129"/>
        <v>596</v>
      </c>
      <c r="V564" s="150">
        <f t="shared" si="130"/>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v>0.73599999999999999</v>
      </c>
      <c r="BM564" s="142">
        <f t="shared" si="141"/>
        <v>36.799999999999997</v>
      </c>
      <c r="BN564" s="141">
        <v>1</v>
      </c>
      <c r="BO564" s="141">
        <v>0</v>
      </c>
      <c r="BP564" s="141">
        <v>0</v>
      </c>
      <c r="BQ564" s="141">
        <v>0</v>
      </c>
      <c r="BR564" s="141">
        <v>0</v>
      </c>
      <c r="BS564" s="141">
        <v>0</v>
      </c>
      <c r="BT564" s="141">
        <v>0</v>
      </c>
      <c r="BU564" s="155">
        <v>0</v>
      </c>
      <c r="BV564" s="141">
        <v>0</v>
      </c>
      <c r="BW564" s="141">
        <v>0</v>
      </c>
      <c r="BX564" s="141">
        <v>1</v>
      </c>
      <c r="BY564" s="155">
        <v>0</v>
      </c>
      <c r="BZ564" s="141">
        <v>0</v>
      </c>
      <c r="CA564" s="141">
        <v>0</v>
      </c>
      <c r="CB564" s="141">
        <v>0</v>
      </c>
      <c r="CC564" s="141">
        <v>0</v>
      </c>
      <c r="CD564" s="155">
        <v>0</v>
      </c>
      <c r="CE564" s="141">
        <v>0</v>
      </c>
      <c r="CF564" s="141">
        <v>0</v>
      </c>
      <c r="CG564" s="141">
        <v>1</v>
      </c>
      <c r="CH564" s="141">
        <v>1</v>
      </c>
      <c r="CI564" s="141">
        <v>0</v>
      </c>
      <c r="CJ564" s="141">
        <v>0</v>
      </c>
      <c r="CK564" s="141">
        <v>0</v>
      </c>
      <c r="CL564">
        <v>0</v>
      </c>
      <c r="CM564" s="141">
        <v>0</v>
      </c>
      <c r="CN564" s="141">
        <v>0</v>
      </c>
      <c r="CO564" s="141">
        <v>0</v>
      </c>
      <c r="CP564" s="155">
        <v>1</v>
      </c>
      <c r="CQ564">
        <v>3.1E-2</v>
      </c>
      <c r="CR564">
        <v>46</v>
      </c>
      <c r="CS564">
        <v>1</v>
      </c>
      <c r="CT564" s="141">
        <v>0</v>
      </c>
      <c r="CU564" s="141">
        <v>34</v>
      </c>
      <c r="CV564" s="157"/>
      <c r="DA564" s="33" t="s">
        <v>85</v>
      </c>
    </row>
    <row r="565" spans="1:105" x14ac:dyDescent="0.25">
      <c r="A565">
        <v>564</v>
      </c>
      <c r="B565">
        <v>38</v>
      </c>
      <c r="C565" s="24" t="s">
        <v>328</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v>0</v>
      </c>
      <c r="BU565" s="17">
        <v>0</v>
      </c>
      <c r="BV565">
        <v>0</v>
      </c>
      <c r="BW565">
        <v>0</v>
      </c>
      <c r="BX565">
        <v>1</v>
      </c>
      <c r="BY565" s="17">
        <v>0</v>
      </c>
      <c r="BZ565">
        <v>0</v>
      </c>
      <c r="CA565">
        <v>0</v>
      </c>
      <c r="CB565">
        <v>0</v>
      </c>
      <c r="CC565">
        <v>0</v>
      </c>
      <c r="CD565" s="17">
        <v>0</v>
      </c>
      <c r="CE565">
        <v>1</v>
      </c>
      <c r="CF565">
        <v>1</v>
      </c>
      <c r="CG565">
        <v>0</v>
      </c>
      <c r="CH565">
        <v>0</v>
      </c>
      <c r="CI565">
        <v>0</v>
      </c>
      <c r="CJ565">
        <v>0</v>
      </c>
      <c r="CK565">
        <v>0</v>
      </c>
      <c r="CL565">
        <v>1</v>
      </c>
      <c r="CM565">
        <v>0</v>
      </c>
      <c r="CN565">
        <v>0</v>
      </c>
      <c r="CO565">
        <v>0</v>
      </c>
      <c r="CP565" s="17">
        <v>1</v>
      </c>
      <c r="CQ565">
        <v>0</v>
      </c>
      <c r="CR565">
        <v>43</v>
      </c>
      <c r="CS565">
        <v>0</v>
      </c>
      <c r="CT565">
        <v>1</v>
      </c>
      <c r="CU565">
        <v>23</v>
      </c>
      <c r="DA565" s="33" t="s">
        <v>85</v>
      </c>
    </row>
    <row r="566" spans="1:105" x14ac:dyDescent="0.25">
      <c r="A566">
        <v>565</v>
      </c>
      <c r="B566">
        <v>38</v>
      </c>
      <c r="C566" s="24" t="s">
        <v>328</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v>0</v>
      </c>
      <c r="BU566" s="17">
        <v>0</v>
      </c>
      <c r="BV566">
        <v>0</v>
      </c>
      <c r="BW566">
        <v>0</v>
      </c>
      <c r="BX566">
        <v>1</v>
      </c>
      <c r="BY566" s="17">
        <v>0</v>
      </c>
      <c r="BZ566">
        <v>0</v>
      </c>
      <c r="CA566">
        <v>0</v>
      </c>
      <c r="CB566">
        <v>0</v>
      </c>
      <c r="CC566">
        <v>0</v>
      </c>
      <c r="CD566" s="17">
        <v>0</v>
      </c>
      <c r="CE566">
        <v>1</v>
      </c>
      <c r="CF566">
        <v>1</v>
      </c>
      <c r="CG566">
        <v>0</v>
      </c>
      <c r="CH566">
        <v>0</v>
      </c>
      <c r="CI566">
        <v>0</v>
      </c>
      <c r="CJ566">
        <v>0</v>
      </c>
      <c r="CK566">
        <v>0</v>
      </c>
      <c r="CL566">
        <v>1</v>
      </c>
      <c r="CM566">
        <v>0</v>
      </c>
      <c r="CN566">
        <v>0</v>
      </c>
      <c r="CO566">
        <v>0</v>
      </c>
      <c r="CP566" s="17">
        <v>1</v>
      </c>
      <c r="CQ566">
        <v>0</v>
      </c>
      <c r="CR566">
        <v>43</v>
      </c>
      <c r="CS566">
        <v>0</v>
      </c>
      <c r="CT566">
        <v>1</v>
      </c>
      <c r="CU566">
        <v>23</v>
      </c>
      <c r="DA566" s="33" t="s">
        <v>85</v>
      </c>
    </row>
    <row r="567" spans="1:105" x14ac:dyDescent="0.25">
      <c r="A567">
        <v>566</v>
      </c>
      <c r="B567">
        <v>38</v>
      </c>
      <c r="C567" s="24" t="s">
        <v>328</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0</v>
      </c>
      <c r="BS567">
        <v>1</v>
      </c>
      <c r="BT567">
        <v>0</v>
      </c>
      <c r="BU567" s="17">
        <v>0</v>
      </c>
      <c r="BV567">
        <v>0</v>
      </c>
      <c r="BW567">
        <v>0</v>
      </c>
      <c r="BX567">
        <v>1</v>
      </c>
      <c r="BY567" s="17">
        <v>0</v>
      </c>
      <c r="BZ567">
        <v>0</v>
      </c>
      <c r="CA567">
        <v>0</v>
      </c>
      <c r="CB567">
        <v>0</v>
      </c>
      <c r="CC567">
        <v>0</v>
      </c>
      <c r="CD567" s="17">
        <v>0</v>
      </c>
      <c r="CE567">
        <v>1</v>
      </c>
      <c r="CF567">
        <v>1</v>
      </c>
      <c r="CG567">
        <v>0</v>
      </c>
      <c r="CH567">
        <v>0</v>
      </c>
      <c r="CI567">
        <v>0</v>
      </c>
      <c r="CJ567">
        <v>0</v>
      </c>
      <c r="CK567">
        <v>0</v>
      </c>
      <c r="CL567">
        <v>1</v>
      </c>
      <c r="CM567">
        <v>0</v>
      </c>
      <c r="CN567">
        <v>0</v>
      </c>
      <c r="CO567">
        <v>0</v>
      </c>
      <c r="CP567" s="17">
        <v>1</v>
      </c>
      <c r="CQ567">
        <v>0</v>
      </c>
      <c r="CR567">
        <v>43</v>
      </c>
      <c r="CS567">
        <v>0</v>
      </c>
      <c r="CT567">
        <v>1</v>
      </c>
      <c r="CU567">
        <v>23</v>
      </c>
      <c r="DA567" s="33" t="s">
        <v>85</v>
      </c>
    </row>
    <row r="568" spans="1:105" x14ac:dyDescent="0.25">
      <c r="A568">
        <v>567</v>
      </c>
      <c r="B568">
        <v>38</v>
      </c>
      <c r="C568" s="24" t="s">
        <v>328</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0</v>
      </c>
      <c r="BS568">
        <v>1</v>
      </c>
      <c r="BT568">
        <v>0</v>
      </c>
      <c r="BU568" s="17">
        <v>0</v>
      </c>
      <c r="BV568">
        <v>0</v>
      </c>
      <c r="BW568">
        <v>0</v>
      </c>
      <c r="BX568">
        <v>1</v>
      </c>
      <c r="BY568" s="17">
        <v>0</v>
      </c>
      <c r="BZ568">
        <v>0</v>
      </c>
      <c r="CA568">
        <v>0</v>
      </c>
      <c r="CB568">
        <v>0</v>
      </c>
      <c r="CC568">
        <v>0</v>
      </c>
      <c r="CD568" s="17">
        <v>0</v>
      </c>
      <c r="CE568">
        <v>1</v>
      </c>
      <c r="CF568">
        <v>1</v>
      </c>
      <c r="CG568">
        <v>0</v>
      </c>
      <c r="CH568">
        <v>0</v>
      </c>
      <c r="CI568">
        <v>0</v>
      </c>
      <c r="CJ568">
        <v>0</v>
      </c>
      <c r="CK568">
        <v>0</v>
      </c>
      <c r="CL568">
        <v>1</v>
      </c>
      <c r="CM568">
        <v>0</v>
      </c>
      <c r="CN568">
        <v>0</v>
      </c>
      <c r="CO568">
        <v>0</v>
      </c>
      <c r="CP568" s="17">
        <v>1</v>
      </c>
      <c r="CQ568">
        <v>0</v>
      </c>
      <c r="CR568">
        <v>43</v>
      </c>
      <c r="CS568">
        <v>0</v>
      </c>
      <c r="CT568">
        <v>1</v>
      </c>
      <c r="CU568">
        <v>23</v>
      </c>
      <c r="DA568" s="33" t="s">
        <v>85</v>
      </c>
    </row>
    <row r="569" spans="1:105" x14ac:dyDescent="0.25">
      <c r="A569">
        <v>568</v>
      </c>
      <c r="B569">
        <v>38</v>
      </c>
      <c r="C569" s="24" t="s">
        <v>328</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v>0</v>
      </c>
      <c r="BU569" s="17">
        <v>0</v>
      </c>
      <c r="BV569">
        <v>0</v>
      </c>
      <c r="BW569">
        <v>0</v>
      </c>
      <c r="BX569">
        <v>1</v>
      </c>
      <c r="BY569" s="17">
        <v>0</v>
      </c>
      <c r="BZ569">
        <v>0</v>
      </c>
      <c r="CA569">
        <v>0</v>
      </c>
      <c r="CB569">
        <v>0</v>
      </c>
      <c r="CC569">
        <v>0</v>
      </c>
      <c r="CD569" s="17">
        <v>1</v>
      </c>
      <c r="CE569">
        <v>1</v>
      </c>
      <c r="CF569">
        <v>1</v>
      </c>
      <c r="CG569">
        <v>0</v>
      </c>
      <c r="CH569">
        <v>0</v>
      </c>
      <c r="CI569">
        <v>0</v>
      </c>
      <c r="CJ569">
        <v>0</v>
      </c>
      <c r="CK569">
        <v>0</v>
      </c>
      <c r="CL569">
        <v>1</v>
      </c>
      <c r="CM569">
        <v>0</v>
      </c>
      <c r="CN569">
        <v>0</v>
      </c>
      <c r="CO569">
        <v>0</v>
      </c>
      <c r="CP569" s="17">
        <v>1</v>
      </c>
      <c r="CQ569">
        <v>0</v>
      </c>
      <c r="CR569">
        <v>43</v>
      </c>
      <c r="CS569">
        <v>0</v>
      </c>
      <c r="CT569">
        <v>1</v>
      </c>
      <c r="CU569">
        <v>23</v>
      </c>
      <c r="DA569" s="33" t="s">
        <v>85</v>
      </c>
    </row>
    <row r="570" spans="1:105" x14ac:dyDescent="0.25">
      <c r="A570">
        <v>569</v>
      </c>
      <c r="B570">
        <v>38</v>
      </c>
      <c r="C570" s="24" t="s">
        <v>328</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v>0</v>
      </c>
      <c r="BU570" s="17">
        <v>0</v>
      </c>
      <c r="BV570">
        <v>0</v>
      </c>
      <c r="BW570">
        <v>0</v>
      </c>
      <c r="BX570">
        <v>1</v>
      </c>
      <c r="BY570" s="17">
        <v>0</v>
      </c>
      <c r="BZ570">
        <v>0</v>
      </c>
      <c r="CA570">
        <v>0</v>
      </c>
      <c r="CB570">
        <v>0</v>
      </c>
      <c r="CC570">
        <v>0</v>
      </c>
      <c r="CD570" s="17">
        <v>1</v>
      </c>
      <c r="CE570">
        <v>1</v>
      </c>
      <c r="CF570">
        <v>1</v>
      </c>
      <c r="CG570">
        <v>0</v>
      </c>
      <c r="CH570">
        <v>0</v>
      </c>
      <c r="CI570">
        <v>0</v>
      </c>
      <c r="CJ570">
        <v>0</v>
      </c>
      <c r="CK570">
        <v>0</v>
      </c>
      <c r="CL570">
        <v>1</v>
      </c>
      <c r="CM570">
        <v>0</v>
      </c>
      <c r="CN570">
        <v>0</v>
      </c>
      <c r="CO570">
        <v>0</v>
      </c>
      <c r="CP570" s="17">
        <v>1</v>
      </c>
      <c r="CQ570">
        <v>0</v>
      </c>
      <c r="CR570">
        <v>43</v>
      </c>
      <c r="CS570">
        <v>0</v>
      </c>
      <c r="CT570">
        <v>1</v>
      </c>
      <c r="CU570">
        <v>23</v>
      </c>
      <c r="DA570" s="33" t="s">
        <v>85</v>
      </c>
    </row>
    <row r="571" spans="1:105" x14ac:dyDescent="0.25">
      <c r="A571">
        <v>570</v>
      </c>
      <c r="B571">
        <v>38</v>
      </c>
      <c r="C571" s="24" t="s">
        <v>328</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v>0</v>
      </c>
      <c r="BU571" s="17">
        <v>0</v>
      </c>
      <c r="BV571">
        <v>0</v>
      </c>
      <c r="BW571">
        <v>0</v>
      </c>
      <c r="BX571">
        <v>1</v>
      </c>
      <c r="BY571" s="17">
        <v>0</v>
      </c>
      <c r="BZ571">
        <v>0</v>
      </c>
      <c r="CA571">
        <v>0</v>
      </c>
      <c r="CB571">
        <v>0</v>
      </c>
      <c r="CC571">
        <v>0</v>
      </c>
      <c r="CD571" s="17">
        <v>1</v>
      </c>
      <c r="CE571">
        <v>1</v>
      </c>
      <c r="CF571">
        <v>1</v>
      </c>
      <c r="CG571">
        <v>0</v>
      </c>
      <c r="CH571">
        <v>0</v>
      </c>
      <c r="CI571">
        <v>0</v>
      </c>
      <c r="CJ571">
        <v>0</v>
      </c>
      <c r="CK571">
        <v>0</v>
      </c>
      <c r="CL571">
        <v>1</v>
      </c>
      <c r="CM571">
        <v>0</v>
      </c>
      <c r="CN571">
        <v>0</v>
      </c>
      <c r="CO571">
        <v>0</v>
      </c>
      <c r="CP571" s="17">
        <v>1</v>
      </c>
      <c r="CQ571">
        <v>0</v>
      </c>
      <c r="CR571">
        <v>43</v>
      </c>
      <c r="CS571">
        <v>0</v>
      </c>
      <c r="CT571">
        <v>1</v>
      </c>
      <c r="CU571">
        <v>23</v>
      </c>
      <c r="DA571" s="33" t="s">
        <v>85</v>
      </c>
    </row>
    <row r="572" spans="1:105" x14ac:dyDescent="0.25">
      <c r="A572">
        <v>571</v>
      </c>
      <c r="B572">
        <v>38</v>
      </c>
      <c r="C572" s="24" t="s">
        <v>328</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v>0</v>
      </c>
      <c r="BU572" s="17">
        <v>0</v>
      </c>
      <c r="BV572">
        <v>0</v>
      </c>
      <c r="BW572">
        <v>0</v>
      </c>
      <c r="BX572">
        <v>1</v>
      </c>
      <c r="BY572" s="17">
        <v>0</v>
      </c>
      <c r="BZ572">
        <v>0</v>
      </c>
      <c r="CA572">
        <v>0</v>
      </c>
      <c r="CB572">
        <v>0</v>
      </c>
      <c r="CC572">
        <v>0</v>
      </c>
      <c r="CD572" s="17">
        <v>1</v>
      </c>
      <c r="CE572">
        <v>1</v>
      </c>
      <c r="CF572">
        <v>1</v>
      </c>
      <c r="CG572">
        <v>0</v>
      </c>
      <c r="CH572">
        <v>0</v>
      </c>
      <c r="CI572">
        <v>0</v>
      </c>
      <c r="CJ572">
        <v>0</v>
      </c>
      <c r="CK572">
        <v>0</v>
      </c>
      <c r="CL572">
        <v>1</v>
      </c>
      <c r="CM572">
        <v>0</v>
      </c>
      <c r="CN572">
        <v>0</v>
      </c>
      <c r="CO572">
        <v>0</v>
      </c>
      <c r="CP572" s="17">
        <v>1</v>
      </c>
      <c r="CQ572">
        <v>0</v>
      </c>
      <c r="CR572">
        <v>43</v>
      </c>
      <c r="CS572">
        <v>0</v>
      </c>
      <c r="CT572">
        <v>1</v>
      </c>
      <c r="CU572">
        <v>23</v>
      </c>
      <c r="DA572" s="33" t="s">
        <v>85</v>
      </c>
    </row>
    <row r="573" spans="1:105" x14ac:dyDescent="0.25">
      <c r="A573">
        <v>572</v>
      </c>
      <c r="B573">
        <v>38</v>
      </c>
      <c r="C573" s="24" t="s">
        <v>328</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0</v>
      </c>
      <c r="BS573">
        <v>1</v>
      </c>
      <c r="BT573">
        <v>0</v>
      </c>
      <c r="BU573" s="17">
        <v>0</v>
      </c>
      <c r="BV573">
        <v>0</v>
      </c>
      <c r="BW573">
        <v>1</v>
      </c>
      <c r="BX573">
        <v>0</v>
      </c>
      <c r="BY573" s="17">
        <v>0</v>
      </c>
      <c r="BZ573">
        <v>0</v>
      </c>
      <c r="CA573">
        <v>0</v>
      </c>
      <c r="CB573">
        <v>0</v>
      </c>
      <c r="CC573">
        <v>0</v>
      </c>
      <c r="CD573" s="17">
        <v>1</v>
      </c>
      <c r="CE573">
        <v>1</v>
      </c>
      <c r="CF573">
        <v>1</v>
      </c>
      <c r="CG573">
        <v>0</v>
      </c>
      <c r="CH573">
        <v>0</v>
      </c>
      <c r="CI573">
        <v>0</v>
      </c>
      <c r="CJ573">
        <v>0</v>
      </c>
      <c r="CK573">
        <v>0</v>
      </c>
      <c r="CL573">
        <v>1</v>
      </c>
      <c r="CM573">
        <v>0</v>
      </c>
      <c r="CN573">
        <v>0</v>
      </c>
      <c r="CO573">
        <v>0</v>
      </c>
      <c r="CP573" s="17">
        <v>1</v>
      </c>
      <c r="CQ573">
        <v>0</v>
      </c>
      <c r="CR573">
        <v>43</v>
      </c>
      <c r="CS573">
        <v>0</v>
      </c>
      <c r="CT573">
        <v>1</v>
      </c>
      <c r="CU573">
        <v>23</v>
      </c>
      <c r="DA573" s="33" t="s">
        <v>85</v>
      </c>
    </row>
    <row r="574" spans="1:105" x14ac:dyDescent="0.25">
      <c r="A574">
        <v>573</v>
      </c>
      <c r="B574">
        <v>38</v>
      </c>
      <c r="C574" s="24" t="s">
        <v>328</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0</v>
      </c>
      <c r="BS574">
        <v>1</v>
      </c>
      <c r="BT574">
        <v>0</v>
      </c>
      <c r="BU574" s="17">
        <v>0</v>
      </c>
      <c r="BV574">
        <v>0</v>
      </c>
      <c r="BW574">
        <v>1</v>
      </c>
      <c r="BX574">
        <v>0</v>
      </c>
      <c r="BY574" s="17">
        <v>0</v>
      </c>
      <c r="BZ574">
        <v>0</v>
      </c>
      <c r="CA574">
        <v>0</v>
      </c>
      <c r="CB574">
        <v>0</v>
      </c>
      <c r="CC574">
        <v>0</v>
      </c>
      <c r="CD574" s="17">
        <v>1</v>
      </c>
      <c r="CE574">
        <v>1</v>
      </c>
      <c r="CF574">
        <v>1</v>
      </c>
      <c r="CG574">
        <v>0</v>
      </c>
      <c r="CH574">
        <v>0</v>
      </c>
      <c r="CI574">
        <v>0</v>
      </c>
      <c r="CJ574">
        <v>0</v>
      </c>
      <c r="CK574">
        <v>0</v>
      </c>
      <c r="CL574">
        <v>1</v>
      </c>
      <c r="CM574">
        <v>0</v>
      </c>
      <c r="CN574">
        <v>0</v>
      </c>
      <c r="CO574">
        <v>0</v>
      </c>
      <c r="CP574" s="17">
        <v>1</v>
      </c>
      <c r="CQ574">
        <v>0</v>
      </c>
      <c r="CR574">
        <v>43</v>
      </c>
      <c r="CS574">
        <v>0</v>
      </c>
      <c r="CT574">
        <v>1</v>
      </c>
      <c r="CU574">
        <v>23</v>
      </c>
      <c r="DA574" s="33" t="s">
        <v>85</v>
      </c>
    </row>
    <row r="575" spans="1:105" x14ac:dyDescent="0.25">
      <c r="A575">
        <v>574</v>
      </c>
      <c r="B575">
        <v>38</v>
      </c>
      <c r="C575" s="24" t="s">
        <v>328</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0</v>
      </c>
      <c r="BS575">
        <v>1</v>
      </c>
      <c r="BT575">
        <v>0</v>
      </c>
      <c r="BU575" s="17">
        <v>0</v>
      </c>
      <c r="BV575">
        <v>0</v>
      </c>
      <c r="BW575">
        <v>1</v>
      </c>
      <c r="BX575">
        <v>0</v>
      </c>
      <c r="BY575" s="17">
        <v>0</v>
      </c>
      <c r="BZ575">
        <v>0</v>
      </c>
      <c r="CA575">
        <v>0</v>
      </c>
      <c r="CB575">
        <v>0</v>
      </c>
      <c r="CC575">
        <v>0</v>
      </c>
      <c r="CD575" s="17">
        <v>1</v>
      </c>
      <c r="CE575">
        <v>1</v>
      </c>
      <c r="CF575">
        <v>1</v>
      </c>
      <c r="CG575">
        <v>0</v>
      </c>
      <c r="CH575">
        <v>0</v>
      </c>
      <c r="CI575">
        <v>0</v>
      </c>
      <c r="CJ575">
        <v>0</v>
      </c>
      <c r="CK575">
        <v>0</v>
      </c>
      <c r="CL575">
        <v>1</v>
      </c>
      <c r="CM575">
        <v>0</v>
      </c>
      <c r="CN575">
        <v>0</v>
      </c>
      <c r="CO575">
        <v>0</v>
      </c>
      <c r="CP575" s="17">
        <v>1</v>
      </c>
      <c r="CQ575">
        <v>0</v>
      </c>
      <c r="CR575">
        <v>43</v>
      </c>
      <c r="CS575">
        <v>0</v>
      </c>
      <c r="CT575">
        <v>1</v>
      </c>
      <c r="CU575">
        <v>23</v>
      </c>
      <c r="DA575" s="33" t="s">
        <v>85</v>
      </c>
    </row>
    <row r="576" spans="1:105" x14ac:dyDescent="0.25">
      <c r="A576">
        <v>575</v>
      </c>
      <c r="B576">
        <v>38</v>
      </c>
      <c r="C576" s="24" t="s">
        <v>328</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0</v>
      </c>
      <c r="BS576">
        <v>1</v>
      </c>
      <c r="BT576">
        <v>0</v>
      </c>
      <c r="BU576" s="17">
        <v>0</v>
      </c>
      <c r="BV576">
        <v>0</v>
      </c>
      <c r="BW576">
        <v>1</v>
      </c>
      <c r="BX576">
        <v>0</v>
      </c>
      <c r="BY576" s="17">
        <v>0</v>
      </c>
      <c r="BZ576">
        <v>0</v>
      </c>
      <c r="CA576">
        <v>0</v>
      </c>
      <c r="CB576">
        <v>0</v>
      </c>
      <c r="CC576">
        <v>0</v>
      </c>
      <c r="CD576" s="17">
        <v>1</v>
      </c>
      <c r="CE576">
        <v>1</v>
      </c>
      <c r="CF576">
        <v>1</v>
      </c>
      <c r="CG576">
        <v>0</v>
      </c>
      <c r="CH576">
        <v>0</v>
      </c>
      <c r="CI576">
        <v>0</v>
      </c>
      <c r="CJ576">
        <v>0</v>
      </c>
      <c r="CK576">
        <v>0</v>
      </c>
      <c r="CL576">
        <v>1</v>
      </c>
      <c r="CM576">
        <v>0</v>
      </c>
      <c r="CN576">
        <v>0</v>
      </c>
      <c r="CO576">
        <v>0</v>
      </c>
      <c r="CP576" s="17">
        <v>1</v>
      </c>
      <c r="CQ576">
        <v>0</v>
      </c>
      <c r="CR576">
        <v>43</v>
      </c>
      <c r="CS576">
        <v>0</v>
      </c>
      <c r="CT576">
        <v>1</v>
      </c>
      <c r="CU576">
        <v>23</v>
      </c>
      <c r="DA576" s="33" t="s">
        <v>85</v>
      </c>
    </row>
    <row r="577" spans="1:105" x14ac:dyDescent="0.25">
      <c r="A577">
        <v>576</v>
      </c>
      <c r="B577">
        <v>38</v>
      </c>
      <c r="C577" s="24" t="s">
        <v>328</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v>0</v>
      </c>
      <c r="BU577" s="17">
        <v>0</v>
      </c>
      <c r="BV577">
        <v>1</v>
      </c>
      <c r="BW577">
        <v>0</v>
      </c>
      <c r="BX577">
        <v>0</v>
      </c>
      <c r="BY577" s="17">
        <v>0</v>
      </c>
      <c r="BZ577">
        <v>0</v>
      </c>
      <c r="CA577">
        <v>0</v>
      </c>
      <c r="CB577">
        <v>0</v>
      </c>
      <c r="CC577">
        <v>0</v>
      </c>
      <c r="CD577" s="17">
        <v>0</v>
      </c>
      <c r="CE577">
        <v>1</v>
      </c>
      <c r="CF577">
        <v>1</v>
      </c>
      <c r="CG577">
        <v>0</v>
      </c>
      <c r="CH577">
        <v>0</v>
      </c>
      <c r="CI577">
        <v>0</v>
      </c>
      <c r="CJ577">
        <v>0</v>
      </c>
      <c r="CK577">
        <v>0</v>
      </c>
      <c r="CL577">
        <v>0</v>
      </c>
      <c r="CM577">
        <v>0</v>
      </c>
      <c r="CN577">
        <v>0</v>
      </c>
      <c r="CO577">
        <v>0</v>
      </c>
      <c r="CP577" s="17">
        <v>0</v>
      </c>
      <c r="CQ577">
        <v>0</v>
      </c>
      <c r="CR577">
        <v>43</v>
      </c>
      <c r="CS577">
        <v>0</v>
      </c>
      <c r="CT577">
        <v>1</v>
      </c>
      <c r="CU577">
        <v>23</v>
      </c>
      <c r="DA577" s="33" t="s">
        <v>85</v>
      </c>
    </row>
    <row r="578" spans="1:105" x14ac:dyDescent="0.25">
      <c r="A578">
        <v>577</v>
      </c>
      <c r="B578">
        <v>38</v>
      </c>
      <c r="C578" s="24" t="s">
        <v>328</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v>0</v>
      </c>
      <c r="BU578" s="17">
        <v>0</v>
      </c>
      <c r="BV578">
        <v>1</v>
      </c>
      <c r="BW578">
        <v>0</v>
      </c>
      <c r="BX578">
        <v>0</v>
      </c>
      <c r="BY578" s="17">
        <v>0</v>
      </c>
      <c r="BZ578">
        <v>0</v>
      </c>
      <c r="CA578">
        <v>0</v>
      </c>
      <c r="CB578">
        <v>0</v>
      </c>
      <c r="CC578">
        <v>0</v>
      </c>
      <c r="CD578" s="17">
        <v>0</v>
      </c>
      <c r="CE578">
        <v>1</v>
      </c>
      <c r="CF578">
        <v>1</v>
      </c>
      <c r="CG578">
        <v>0</v>
      </c>
      <c r="CH578">
        <v>0</v>
      </c>
      <c r="CI578">
        <v>0</v>
      </c>
      <c r="CJ578">
        <v>0</v>
      </c>
      <c r="CK578">
        <v>0</v>
      </c>
      <c r="CL578">
        <v>0</v>
      </c>
      <c r="CM578">
        <v>0</v>
      </c>
      <c r="CN578">
        <v>0</v>
      </c>
      <c r="CO578">
        <v>0</v>
      </c>
      <c r="CP578" s="17">
        <v>0</v>
      </c>
      <c r="CQ578">
        <v>0</v>
      </c>
      <c r="CR578">
        <v>43</v>
      </c>
      <c r="CS578">
        <v>0</v>
      </c>
      <c r="CT578">
        <v>1</v>
      </c>
      <c r="CU578">
        <v>23</v>
      </c>
      <c r="DA578" s="33" t="s">
        <v>85</v>
      </c>
    </row>
    <row r="579" spans="1:105" x14ac:dyDescent="0.25">
      <c r="A579">
        <v>578</v>
      </c>
      <c r="B579">
        <v>38</v>
      </c>
      <c r="C579" s="24" t="s">
        <v>328</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v>0</v>
      </c>
      <c r="BU579" s="17">
        <v>0</v>
      </c>
      <c r="BV579">
        <v>1</v>
      </c>
      <c r="BW579">
        <v>0</v>
      </c>
      <c r="BX579">
        <v>0</v>
      </c>
      <c r="BY579" s="17">
        <v>0</v>
      </c>
      <c r="BZ579">
        <v>0</v>
      </c>
      <c r="CA579">
        <v>0</v>
      </c>
      <c r="CB579">
        <v>0</v>
      </c>
      <c r="CC579">
        <v>0</v>
      </c>
      <c r="CD579" s="17">
        <v>0</v>
      </c>
      <c r="CE579">
        <v>1</v>
      </c>
      <c r="CF579">
        <v>1</v>
      </c>
      <c r="CG579">
        <v>0</v>
      </c>
      <c r="CH579">
        <v>0</v>
      </c>
      <c r="CI579">
        <v>0</v>
      </c>
      <c r="CJ579">
        <v>0</v>
      </c>
      <c r="CK579">
        <v>0</v>
      </c>
      <c r="CL579">
        <v>0</v>
      </c>
      <c r="CM579">
        <v>0</v>
      </c>
      <c r="CN579">
        <v>0</v>
      </c>
      <c r="CO579">
        <v>0</v>
      </c>
      <c r="CP579" s="17">
        <v>0</v>
      </c>
      <c r="CQ579">
        <v>0</v>
      </c>
      <c r="CR579">
        <v>43</v>
      </c>
      <c r="CS579">
        <v>0</v>
      </c>
      <c r="CT579">
        <v>1</v>
      </c>
      <c r="CU579">
        <v>23</v>
      </c>
      <c r="DA579" s="33" t="s">
        <v>85</v>
      </c>
    </row>
    <row r="580" spans="1:105" x14ac:dyDescent="0.25">
      <c r="A580">
        <v>579</v>
      </c>
      <c r="B580">
        <v>38</v>
      </c>
      <c r="C580" s="24" t="s">
        <v>328</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v>0</v>
      </c>
      <c r="BU580" s="17">
        <v>0</v>
      </c>
      <c r="BV580">
        <v>1</v>
      </c>
      <c r="BW580">
        <v>0</v>
      </c>
      <c r="BX580">
        <v>0</v>
      </c>
      <c r="BY580" s="17">
        <v>0</v>
      </c>
      <c r="BZ580">
        <v>0</v>
      </c>
      <c r="CA580">
        <v>0</v>
      </c>
      <c r="CB580">
        <v>0</v>
      </c>
      <c r="CC580">
        <v>0</v>
      </c>
      <c r="CD580" s="17">
        <v>0</v>
      </c>
      <c r="CE580">
        <v>1</v>
      </c>
      <c r="CF580">
        <v>1</v>
      </c>
      <c r="CG580">
        <v>0</v>
      </c>
      <c r="CH580">
        <v>0</v>
      </c>
      <c r="CI580">
        <v>0</v>
      </c>
      <c r="CJ580">
        <v>0</v>
      </c>
      <c r="CK580">
        <v>0</v>
      </c>
      <c r="CL580">
        <v>0</v>
      </c>
      <c r="CM580">
        <v>0</v>
      </c>
      <c r="CN580">
        <v>0</v>
      </c>
      <c r="CO580">
        <v>0</v>
      </c>
      <c r="CP580" s="17">
        <v>0</v>
      </c>
      <c r="CQ580">
        <v>0</v>
      </c>
      <c r="CR580">
        <v>43</v>
      </c>
      <c r="CS580">
        <v>0</v>
      </c>
      <c r="CT580">
        <v>1</v>
      </c>
      <c r="CU580">
        <v>23</v>
      </c>
      <c r="DA580" s="33" t="s">
        <v>85</v>
      </c>
    </row>
    <row r="581" spans="1:105" x14ac:dyDescent="0.25">
      <c r="A581">
        <v>580</v>
      </c>
      <c r="B581">
        <v>38</v>
      </c>
      <c r="C581" s="24" t="s">
        <v>328</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v>0</v>
      </c>
      <c r="BU581" s="17">
        <v>0</v>
      </c>
      <c r="BV581">
        <v>1</v>
      </c>
      <c r="BW581">
        <v>0</v>
      </c>
      <c r="BX581">
        <v>0</v>
      </c>
      <c r="BY581" s="17">
        <v>0</v>
      </c>
      <c r="BZ581">
        <v>0</v>
      </c>
      <c r="CA581">
        <v>0</v>
      </c>
      <c r="CB581">
        <v>0</v>
      </c>
      <c r="CC581">
        <v>0</v>
      </c>
      <c r="CD581" s="17">
        <v>0</v>
      </c>
      <c r="CE581">
        <v>1</v>
      </c>
      <c r="CF581">
        <v>1</v>
      </c>
      <c r="CG581">
        <v>0</v>
      </c>
      <c r="CH581">
        <v>0</v>
      </c>
      <c r="CI581">
        <v>0</v>
      </c>
      <c r="CJ581">
        <v>0</v>
      </c>
      <c r="CK581">
        <v>0</v>
      </c>
      <c r="CL581">
        <v>0</v>
      </c>
      <c r="CM581">
        <v>0</v>
      </c>
      <c r="CN581">
        <v>0</v>
      </c>
      <c r="CO581">
        <v>0</v>
      </c>
      <c r="CP581" s="17">
        <v>0</v>
      </c>
      <c r="CQ581">
        <v>0</v>
      </c>
      <c r="CR581">
        <v>43</v>
      </c>
      <c r="CS581">
        <v>0</v>
      </c>
      <c r="CT581">
        <v>1</v>
      </c>
      <c r="CU581">
        <v>23</v>
      </c>
      <c r="DA581" s="33" t="s">
        <v>85</v>
      </c>
    </row>
    <row r="582" spans="1:105" x14ac:dyDescent="0.25">
      <c r="A582">
        <v>581</v>
      </c>
      <c r="B582">
        <v>38</v>
      </c>
      <c r="C582" s="24" t="s">
        <v>328</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v>0</v>
      </c>
      <c r="BU582" s="17">
        <v>0</v>
      </c>
      <c r="BV582">
        <v>1</v>
      </c>
      <c r="BW582">
        <v>0</v>
      </c>
      <c r="BX582">
        <v>0</v>
      </c>
      <c r="BY582" s="17">
        <v>0</v>
      </c>
      <c r="BZ582">
        <v>0</v>
      </c>
      <c r="CA582">
        <v>0</v>
      </c>
      <c r="CB582">
        <v>0</v>
      </c>
      <c r="CC582">
        <v>0</v>
      </c>
      <c r="CD582" s="17">
        <v>0</v>
      </c>
      <c r="CE582">
        <v>1</v>
      </c>
      <c r="CF582">
        <v>1</v>
      </c>
      <c r="CG582">
        <v>0</v>
      </c>
      <c r="CH582">
        <v>0</v>
      </c>
      <c r="CI582">
        <v>0</v>
      </c>
      <c r="CJ582">
        <v>0</v>
      </c>
      <c r="CK582">
        <v>0</v>
      </c>
      <c r="CL582">
        <v>0</v>
      </c>
      <c r="CM582">
        <v>0</v>
      </c>
      <c r="CN582">
        <v>0</v>
      </c>
      <c r="CO582">
        <v>0</v>
      </c>
      <c r="CP582" s="17">
        <v>0</v>
      </c>
      <c r="CQ582">
        <v>0</v>
      </c>
      <c r="CR582">
        <v>43</v>
      </c>
      <c r="CS582">
        <v>0</v>
      </c>
      <c r="CT582">
        <v>1</v>
      </c>
      <c r="CU582">
        <v>23</v>
      </c>
      <c r="DA582" s="33" t="s">
        <v>85</v>
      </c>
    </row>
    <row r="583" spans="1:105" x14ac:dyDescent="0.25">
      <c r="A583">
        <v>582</v>
      </c>
      <c r="B583">
        <v>38</v>
      </c>
      <c r="C583" s="24" t="s">
        <v>328</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v>0</v>
      </c>
      <c r="BU583" s="17">
        <v>0</v>
      </c>
      <c r="BV583">
        <v>1</v>
      </c>
      <c r="BW583">
        <v>0</v>
      </c>
      <c r="BX583">
        <v>0</v>
      </c>
      <c r="BY583" s="17">
        <v>0</v>
      </c>
      <c r="BZ583">
        <v>0</v>
      </c>
      <c r="CA583">
        <v>0</v>
      </c>
      <c r="CB583">
        <v>0</v>
      </c>
      <c r="CC583">
        <v>0</v>
      </c>
      <c r="CD583" s="17">
        <v>0</v>
      </c>
      <c r="CE583">
        <v>1</v>
      </c>
      <c r="CF583">
        <v>1</v>
      </c>
      <c r="CG583">
        <v>0</v>
      </c>
      <c r="CH583">
        <v>0</v>
      </c>
      <c r="CI583">
        <v>0</v>
      </c>
      <c r="CJ583">
        <v>0</v>
      </c>
      <c r="CK583">
        <v>0</v>
      </c>
      <c r="CL583">
        <v>0</v>
      </c>
      <c r="CM583">
        <v>0</v>
      </c>
      <c r="CN583">
        <v>0</v>
      </c>
      <c r="CO583">
        <v>0</v>
      </c>
      <c r="CP583" s="17">
        <v>0</v>
      </c>
      <c r="CQ583">
        <v>0</v>
      </c>
      <c r="CR583">
        <v>43</v>
      </c>
      <c r="CS583">
        <v>0</v>
      </c>
      <c r="CT583">
        <v>1</v>
      </c>
      <c r="CU583">
        <v>23</v>
      </c>
      <c r="DA583" s="33" t="s">
        <v>85</v>
      </c>
    </row>
    <row r="584" spans="1:105" x14ac:dyDescent="0.25">
      <c r="A584">
        <v>583</v>
      </c>
      <c r="B584">
        <v>38</v>
      </c>
      <c r="C584" s="24" t="s">
        <v>328</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v>0</v>
      </c>
      <c r="BU584" s="17">
        <v>0</v>
      </c>
      <c r="BV584">
        <v>1</v>
      </c>
      <c r="BW584">
        <v>0</v>
      </c>
      <c r="BX584">
        <v>0</v>
      </c>
      <c r="BY584" s="17">
        <v>0</v>
      </c>
      <c r="BZ584">
        <v>0</v>
      </c>
      <c r="CA584">
        <v>0</v>
      </c>
      <c r="CB584">
        <v>0</v>
      </c>
      <c r="CC584">
        <v>0</v>
      </c>
      <c r="CD584" s="17">
        <v>0</v>
      </c>
      <c r="CE584">
        <v>1</v>
      </c>
      <c r="CF584">
        <v>1</v>
      </c>
      <c r="CG584">
        <v>0</v>
      </c>
      <c r="CH584">
        <v>0</v>
      </c>
      <c r="CI584">
        <v>0</v>
      </c>
      <c r="CJ584">
        <v>0</v>
      </c>
      <c r="CK584">
        <v>0</v>
      </c>
      <c r="CL584">
        <v>0</v>
      </c>
      <c r="CM584">
        <v>0</v>
      </c>
      <c r="CN584">
        <v>0</v>
      </c>
      <c r="CO584">
        <v>0</v>
      </c>
      <c r="CP584" s="17">
        <v>0</v>
      </c>
      <c r="CQ584">
        <v>0</v>
      </c>
      <c r="CR584">
        <v>43</v>
      </c>
      <c r="CS584">
        <v>0</v>
      </c>
      <c r="CT584">
        <v>1</v>
      </c>
      <c r="CU584">
        <v>23</v>
      </c>
      <c r="DA584" s="33" t="s">
        <v>85</v>
      </c>
    </row>
    <row r="585" spans="1:105" x14ac:dyDescent="0.25">
      <c r="A585">
        <v>584</v>
      </c>
      <c r="B585">
        <v>38</v>
      </c>
      <c r="C585" s="24" t="s">
        <v>328</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v>0</v>
      </c>
      <c r="BU585" s="17">
        <v>0</v>
      </c>
      <c r="BV585">
        <v>1</v>
      </c>
      <c r="BW585">
        <v>0</v>
      </c>
      <c r="BX585">
        <v>0</v>
      </c>
      <c r="BY585" s="17">
        <v>0</v>
      </c>
      <c r="BZ585">
        <v>0</v>
      </c>
      <c r="CA585">
        <v>0</v>
      </c>
      <c r="CB585">
        <v>0</v>
      </c>
      <c r="CC585">
        <v>0</v>
      </c>
      <c r="CD585" s="17">
        <v>0</v>
      </c>
      <c r="CE585">
        <v>1</v>
      </c>
      <c r="CF585">
        <v>1</v>
      </c>
      <c r="CG585">
        <v>0</v>
      </c>
      <c r="CH585">
        <v>0</v>
      </c>
      <c r="CI585">
        <v>0</v>
      </c>
      <c r="CJ585">
        <v>0</v>
      </c>
      <c r="CK585">
        <v>0</v>
      </c>
      <c r="CL585">
        <v>0</v>
      </c>
      <c r="CM585">
        <v>0</v>
      </c>
      <c r="CN585">
        <v>0</v>
      </c>
      <c r="CO585">
        <v>0</v>
      </c>
      <c r="CP585" s="17">
        <v>0</v>
      </c>
      <c r="CQ585">
        <v>0</v>
      </c>
      <c r="CR585">
        <v>43</v>
      </c>
      <c r="CS585">
        <v>0</v>
      </c>
      <c r="CT585">
        <v>1</v>
      </c>
      <c r="CU585">
        <v>23</v>
      </c>
      <c r="DA585" s="33" t="s">
        <v>85</v>
      </c>
    </row>
    <row r="586" spans="1:105" x14ac:dyDescent="0.25">
      <c r="A586">
        <v>585</v>
      </c>
      <c r="B586">
        <v>38</v>
      </c>
      <c r="C586" s="24" t="s">
        <v>328</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v>0</v>
      </c>
      <c r="BU586" s="17">
        <v>0</v>
      </c>
      <c r="BV586">
        <v>1</v>
      </c>
      <c r="BW586">
        <v>0</v>
      </c>
      <c r="BX586">
        <v>0</v>
      </c>
      <c r="BY586" s="17">
        <v>0</v>
      </c>
      <c r="BZ586">
        <v>0</v>
      </c>
      <c r="CA586">
        <v>0</v>
      </c>
      <c r="CB586">
        <v>0</v>
      </c>
      <c r="CC586">
        <v>0</v>
      </c>
      <c r="CD586" s="17">
        <v>0</v>
      </c>
      <c r="CE586">
        <v>1</v>
      </c>
      <c r="CF586">
        <v>1</v>
      </c>
      <c r="CG586">
        <v>0</v>
      </c>
      <c r="CH586">
        <v>0</v>
      </c>
      <c r="CI586">
        <v>0</v>
      </c>
      <c r="CJ586">
        <v>0</v>
      </c>
      <c r="CK586">
        <v>0</v>
      </c>
      <c r="CL586">
        <v>0</v>
      </c>
      <c r="CM586">
        <v>0</v>
      </c>
      <c r="CN586">
        <v>0</v>
      </c>
      <c r="CO586">
        <v>0</v>
      </c>
      <c r="CP586" s="17">
        <v>0</v>
      </c>
      <c r="CQ586">
        <v>0</v>
      </c>
      <c r="CR586">
        <v>43</v>
      </c>
      <c r="CS586">
        <v>0</v>
      </c>
      <c r="CT586">
        <v>1</v>
      </c>
      <c r="CU586">
        <v>23</v>
      </c>
      <c r="DA586" s="33" t="s">
        <v>85</v>
      </c>
    </row>
    <row r="587" spans="1:105" x14ac:dyDescent="0.25">
      <c r="A587">
        <v>586</v>
      </c>
      <c r="B587">
        <v>38</v>
      </c>
      <c r="C587" s="24" t="s">
        <v>328</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v>0</v>
      </c>
      <c r="BU587" s="17">
        <v>0</v>
      </c>
      <c r="BV587">
        <v>1</v>
      </c>
      <c r="BW587">
        <v>0</v>
      </c>
      <c r="BX587">
        <v>0</v>
      </c>
      <c r="BY587" s="17">
        <v>0</v>
      </c>
      <c r="BZ587">
        <v>0</v>
      </c>
      <c r="CA587">
        <v>0</v>
      </c>
      <c r="CB587">
        <v>0</v>
      </c>
      <c r="CC587">
        <v>0</v>
      </c>
      <c r="CD587" s="17">
        <v>0</v>
      </c>
      <c r="CE587">
        <v>1</v>
      </c>
      <c r="CF587">
        <v>1</v>
      </c>
      <c r="CG587">
        <v>0</v>
      </c>
      <c r="CH587">
        <v>0</v>
      </c>
      <c r="CI587">
        <v>0</v>
      </c>
      <c r="CJ587">
        <v>0</v>
      </c>
      <c r="CK587">
        <v>0</v>
      </c>
      <c r="CL587">
        <v>0</v>
      </c>
      <c r="CM587">
        <v>0</v>
      </c>
      <c r="CN587">
        <v>0</v>
      </c>
      <c r="CO587">
        <v>0</v>
      </c>
      <c r="CP587" s="17">
        <v>0</v>
      </c>
      <c r="CQ587">
        <v>0</v>
      </c>
      <c r="CR587">
        <v>43</v>
      </c>
      <c r="CS587">
        <v>0</v>
      </c>
      <c r="CT587">
        <v>1</v>
      </c>
      <c r="CU587">
        <v>23</v>
      </c>
      <c r="DA587" s="33" t="s">
        <v>85</v>
      </c>
    </row>
    <row r="588" spans="1:105" x14ac:dyDescent="0.25">
      <c r="A588">
        <v>587</v>
      </c>
      <c r="B588">
        <v>38</v>
      </c>
      <c r="C588" s="24" t="s">
        <v>328</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v>0</v>
      </c>
      <c r="BU588" s="17">
        <v>0</v>
      </c>
      <c r="BV588">
        <v>1</v>
      </c>
      <c r="BW588">
        <v>0</v>
      </c>
      <c r="BX588">
        <v>0</v>
      </c>
      <c r="BY588" s="17">
        <v>0</v>
      </c>
      <c r="BZ588">
        <v>0</v>
      </c>
      <c r="CA588">
        <v>0</v>
      </c>
      <c r="CB588">
        <v>0</v>
      </c>
      <c r="CC588">
        <v>0</v>
      </c>
      <c r="CD588" s="17">
        <v>0</v>
      </c>
      <c r="CE588">
        <v>1</v>
      </c>
      <c r="CF588">
        <v>1</v>
      </c>
      <c r="CG588">
        <v>0</v>
      </c>
      <c r="CH588">
        <v>0</v>
      </c>
      <c r="CI588">
        <v>0</v>
      </c>
      <c r="CJ588">
        <v>0</v>
      </c>
      <c r="CK588">
        <v>0</v>
      </c>
      <c r="CL588">
        <v>0</v>
      </c>
      <c r="CM588">
        <v>0</v>
      </c>
      <c r="CN588">
        <v>0</v>
      </c>
      <c r="CO588">
        <v>0</v>
      </c>
      <c r="CP588" s="17">
        <v>0</v>
      </c>
      <c r="CQ588">
        <v>0</v>
      </c>
      <c r="CR588">
        <v>43</v>
      </c>
      <c r="CS588">
        <v>0</v>
      </c>
      <c r="CT588">
        <v>1</v>
      </c>
      <c r="CU588">
        <v>23</v>
      </c>
      <c r="DA588" s="33" t="s">
        <v>85</v>
      </c>
    </row>
    <row r="589" spans="1:105" x14ac:dyDescent="0.25">
      <c r="A589">
        <v>588</v>
      </c>
      <c r="B589">
        <v>38</v>
      </c>
      <c r="C589" s="24" t="s">
        <v>328</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v>0</v>
      </c>
      <c r="BU589" s="17">
        <v>0</v>
      </c>
      <c r="BV589">
        <v>1</v>
      </c>
      <c r="BW589">
        <v>0</v>
      </c>
      <c r="BX589">
        <v>0</v>
      </c>
      <c r="BY589" s="17">
        <v>0</v>
      </c>
      <c r="BZ589">
        <v>0</v>
      </c>
      <c r="CA589">
        <v>0</v>
      </c>
      <c r="CB589">
        <v>0</v>
      </c>
      <c r="CC589">
        <v>0</v>
      </c>
      <c r="CD589" s="17">
        <v>0</v>
      </c>
      <c r="CE589">
        <v>1</v>
      </c>
      <c r="CF589">
        <v>1</v>
      </c>
      <c r="CG589">
        <v>0</v>
      </c>
      <c r="CH589">
        <v>0</v>
      </c>
      <c r="CI589">
        <v>0</v>
      </c>
      <c r="CJ589">
        <v>0</v>
      </c>
      <c r="CK589">
        <v>0</v>
      </c>
      <c r="CL589">
        <v>0</v>
      </c>
      <c r="CM589">
        <v>0</v>
      </c>
      <c r="CN589">
        <v>0</v>
      </c>
      <c r="CO589">
        <v>0</v>
      </c>
      <c r="CP589" s="17">
        <v>0</v>
      </c>
      <c r="CQ589">
        <v>0</v>
      </c>
      <c r="CR589">
        <v>43</v>
      </c>
      <c r="CS589">
        <v>0</v>
      </c>
      <c r="CT589">
        <v>1</v>
      </c>
      <c r="CU589">
        <v>23</v>
      </c>
      <c r="DA589" s="33" t="s">
        <v>85</v>
      </c>
    </row>
    <row r="590" spans="1:105" x14ac:dyDescent="0.25">
      <c r="A590">
        <v>589</v>
      </c>
      <c r="B590">
        <v>38</v>
      </c>
      <c r="C590" s="24" t="s">
        <v>328</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v>0</v>
      </c>
      <c r="BU590" s="17">
        <v>0</v>
      </c>
      <c r="BV590">
        <v>1</v>
      </c>
      <c r="BW590">
        <v>0</v>
      </c>
      <c r="BX590">
        <v>0</v>
      </c>
      <c r="BY590" s="17">
        <v>0</v>
      </c>
      <c r="BZ590">
        <v>0</v>
      </c>
      <c r="CA590">
        <v>0</v>
      </c>
      <c r="CB590">
        <v>0</v>
      </c>
      <c r="CC590">
        <v>0</v>
      </c>
      <c r="CD590" s="17">
        <v>0</v>
      </c>
      <c r="CE590">
        <v>1</v>
      </c>
      <c r="CF590">
        <v>1</v>
      </c>
      <c r="CG590">
        <v>0</v>
      </c>
      <c r="CH590">
        <v>0</v>
      </c>
      <c r="CI590">
        <v>0</v>
      </c>
      <c r="CJ590">
        <v>0</v>
      </c>
      <c r="CK590">
        <v>0</v>
      </c>
      <c r="CL590">
        <v>0</v>
      </c>
      <c r="CM590">
        <v>0</v>
      </c>
      <c r="CN590">
        <v>0</v>
      </c>
      <c r="CO590">
        <v>0</v>
      </c>
      <c r="CP590" s="17">
        <v>0</v>
      </c>
      <c r="CQ590">
        <v>0</v>
      </c>
      <c r="CR590">
        <v>43</v>
      </c>
      <c r="CS590">
        <v>0</v>
      </c>
      <c r="CT590">
        <v>1</v>
      </c>
      <c r="CU590">
        <v>23</v>
      </c>
      <c r="DA590" s="33" t="s">
        <v>85</v>
      </c>
    </row>
    <row r="591" spans="1:105" x14ac:dyDescent="0.25">
      <c r="A591">
        <v>590</v>
      </c>
      <c r="B591">
        <v>38</v>
      </c>
      <c r="C591" s="24" t="s">
        <v>328</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v>0</v>
      </c>
      <c r="BU591" s="17">
        <v>0</v>
      </c>
      <c r="BV591">
        <v>1</v>
      </c>
      <c r="BW591">
        <v>0</v>
      </c>
      <c r="BX591">
        <v>0</v>
      </c>
      <c r="BY591" s="17">
        <v>0</v>
      </c>
      <c r="BZ591">
        <v>0</v>
      </c>
      <c r="CA591">
        <v>0</v>
      </c>
      <c r="CB591">
        <v>0</v>
      </c>
      <c r="CC591">
        <v>0</v>
      </c>
      <c r="CD591" s="17">
        <v>0</v>
      </c>
      <c r="CE591">
        <v>1</v>
      </c>
      <c r="CF591">
        <v>1</v>
      </c>
      <c r="CG591">
        <v>0</v>
      </c>
      <c r="CH591">
        <v>0</v>
      </c>
      <c r="CI591">
        <v>0</v>
      </c>
      <c r="CJ591">
        <v>0</v>
      </c>
      <c r="CK591">
        <v>0</v>
      </c>
      <c r="CL591">
        <v>0</v>
      </c>
      <c r="CM591">
        <v>0</v>
      </c>
      <c r="CN591">
        <v>0</v>
      </c>
      <c r="CO591">
        <v>0</v>
      </c>
      <c r="CP591" s="17">
        <v>0</v>
      </c>
      <c r="CQ591">
        <v>0</v>
      </c>
      <c r="CR591">
        <v>43</v>
      </c>
      <c r="CS591">
        <v>0</v>
      </c>
      <c r="CT591">
        <v>1</v>
      </c>
      <c r="CU591">
        <v>23</v>
      </c>
      <c r="DA591" s="33" t="s">
        <v>85</v>
      </c>
    </row>
    <row r="592" spans="1:105" x14ac:dyDescent="0.25">
      <c r="A592">
        <v>591</v>
      </c>
      <c r="B592">
        <v>38</v>
      </c>
      <c r="C592" s="24" t="s">
        <v>328</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v>0</v>
      </c>
      <c r="BU592" s="17">
        <v>0</v>
      </c>
      <c r="BV592">
        <v>1</v>
      </c>
      <c r="BW592">
        <v>0</v>
      </c>
      <c r="BX592">
        <v>0</v>
      </c>
      <c r="BY592" s="17">
        <v>0</v>
      </c>
      <c r="BZ592">
        <v>0</v>
      </c>
      <c r="CA592">
        <v>0</v>
      </c>
      <c r="CB592">
        <v>0</v>
      </c>
      <c r="CC592">
        <v>0</v>
      </c>
      <c r="CD592" s="17">
        <v>0</v>
      </c>
      <c r="CE592">
        <v>1</v>
      </c>
      <c r="CF592">
        <v>1</v>
      </c>
      <c r="CG592">
        <v>0</v>
      </c>
      <c r="CH592">
        <v>0</v>
      </c>
      <c r="CI592">
        <v>0</v>
      </c>
      <c r="CJ592">
        <v>0</v>
      </c>
      <c r="CK592">
        <v>0</v>
      </c>
      <c r="CL592">
        <v>0</v>
      </c>
      <c r="CM592">
        <v>0</v>
      </c>
      <c r="CN592">
        <v>0</v>
      </c>
      <c r="CO592">
        <v>0</v>
      </c>
      <c r="CP592" s="17">
        <v>0</v>
      </c>
      <c r="CQ592">
        <v>0</v>
      </c>
      <c r="CR592">
        <v>43</v>
      </c>
      <c r="CS592">
        <v>0</v>
      </c>
      <c r="CT592">
        <v>1</v>
      </c>
      <c r="CU592">
        <v>23</v>
      </c>
      <c r="DA592" s="33" t="s">
        <v>85</v>
      </c>
    </row>
    <row r="593" spans="1:105" x14ac:dyDescent="0.25">
      <c r="A593">
        <v>592</v>
      </c>
      <c r="B593">
        <v>38</v>
      </c>
      <c r="C593" s="24" t="s">
        <v>328</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v>0</v>
      </c>
      <c r="BU593" s="17">
        <v>0</v>
      </c>
      <c r="BV593">
        <v>0</v>
      </c>
      <c r="BW593">
        <v>0</v>
      </c>
      <c r="BX593">
        <v>1</v>
      </c>
      <c r="BY593" s="17">
        <v>0</v>
      </c>
      <c r="BZ593">
        <v>0</v>
      </c>
      <c r="CA593">
        <v>0</v>
      </c>
      <c r="CB593">
        <v>0</v>
      </c>
      <c r="CC593">
        <v>0</v>
      </c>
      <c r="CD593" s="17">
        <v>1</v>
      </c>
      <c r="CE593">
        <v>1</v>
      </c>
      <c r="CF593">
        <v>1</v>
      </c>
      <c r="CG593">
        <v>0</v>
      </c>
      <c r="CH593">
        <v>0</v>
      </c>
      <c r="CI593">
        <v>0</v>
      </c>
      <c r="CJ593">
        <v>1</v>
      </c>
      <c r="CK593">
        <v>0</v>
      </c>
      <c r="CL593">
        <v>1</v>
      </c>
      <c r="CM593">
        <v>0</v>
      </c>
      <c r="CN593">
        <v>0</v>
      </c>
      <c r="CO593">
        <v>0</v>
      </c>
      <c r="CP593" s="17">
        <v>1</v>
      </c>
      <c r="CQ593">
        <v>0</v>
      </c>
      <c r="CR593">
        <v>43</v>
      </c>
      <c r="CS593">
        <v>0</v>
      </c>
      <c r="CT593">
        <v>1</v>
      </c>
      <c r="CU593">
        <v>23</v>
      </c>
      <c r="DA593" s="33" t="s">
        <v>85</v>
      </c>
    </row>
    <row r="594" spans="1:105" x14ac:dyDescent="0.25">
      <c r="A594">
        <v>593</v>
      </c>
      <c r="B594">
        <v>38</v>
      </c>
      <c r="C594" s="24" t="s">
        <v>328</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v>0</v>
      </c>
      <c r="BU594" s="17">
        <v>1</v>
      </c>
      <c r="BV594">
        <v>0</v>
      </c>
      <c r="BW594">
        <v>0</v>
      </c>
      <c r="BX594">
        <v>1</v>
      </c>
      <c r="BY594" s="17">
        <v>0</v>
      </c>
      <c r="BZ594">
        <v>0</v>
      </c>
      <c r="CA594">
        <v>0</v>
      </c>
      <c r="CB594">
        <v>0</v>
      </c>
      <c r="CC594">
        <v>0</v>
      </c>
      <c r="CD594" s="17">
        <v>1</v>
      </c>
      <c r="CE594">
        <v>1</v>
      </c>
      <c r="CF594">
        <v>1</v>
      </c>
      <c r="CG594">
        <v>0</v>
      </c>
      <c r="CH594">
        <v>0</v>
      </c>
      <c r="CI594">
        <v>0</v>
      </c>
      <c r="CJ594">
        <v>1</v>
      </c>
      <c r="CK594">
        <v>0</v>
      </c>
      <c r="CL594">
        <v>1</v>
      </c>
      <c r="CM594">
        <v>0</v>
      </c>
      <c r="CN594">
        <v>0</v>
      </c>
      <c r="CO594">
        <v>0</v>
      </c>
      <c r="CP594" s="17">
        <v>1</v>
      </c>
      <c r="CQ594">
        <v>0</v>
      </c>
      <c r="CR594">
        <v>43</v>
      </c>
      <c r="CS594">
        <v>0</v>
      </c>
      <c r="CT594">
        <v>1</v>
      </c>
      <c r="CU594">
        <v>23</v>
      </c>
      <c r="DA594" s="33" t="s">
        <v>85</v>
      </c>
    </row>
    <row r="595" spans="1:105" x14ac:dyDescent="0.25">
      <c r="A595">
        <v>594</v>
      </c>
      <c r="B595">
        <v>38</v>
      </c>
      <c r="C595" s="24" t="s">
        <v>328</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v>0</v>
      </c>
      <c r="BU595" s="17">
        <v>1</v>
      </c>
      <c r="BV595">
        <v>0</v>
      </c>
      <c r="BW595">
        <v>0</v>
      </c>
      <c r="BX595">
        <v>1</v>
      </c>
      <c r="BY595" s="17">
        <v>0</v>
      </c>
      <c r="BZ595">
        <v>0</v>
      </c>
      <c r="CA595">
        <v>0</v>
      </c>
      <c r="CB595">
        <v>0</v>
      </c>
      <c r="CC595">
        <v>0</v>
      </c>
      <c r="CD595" s="17">
        <v>1</v>
      </c>
      <c r="CE595">
        <v>1</v>
      </c>
      <c r="CF595">
        <v>1</v>
      </c>
      <c r="CG595">
        <v>0</v>
      </c>
      <c r="CH595">
        <v>0</v>
      </c>
      <c r="CI595">
        <v>0</v>
      </c>
      <c r="CJ595">
        <v>1</v>
      </c>
      <c r="CK595">
        <v>0</v>
      </c>
      <c r="CL595">
        <v>1</v>
      </c>
      <c r="CM595">
        <v>0</v>
      </c>
      <c r="CN595">
        <v>0</v>
      </c>
      <c r="CO595">
        <v>0</v>
      </c>
      <c r="CP595" s="17">
        <v>1</v>
      </c>
      <c r="CQ595">
        <v>0</v>
      </c>
      <c r="CR595">
        <v>43</v>
      </c>
      <c r="CS595">
        <v>0</v>
      </c>
      <c r="CT595">
        <v>1</v>
      </c>
      <c r="CU595">
        <v>23</v>
      </c>
      <c r="DA595" s="33" t="s">
        <v>85</v>
      </c>
    </row>
    <row r="596" spans="1:105" x14ac:dyDescent="0.25">
      <c r="A596">
        <v>595</v>
      </c>
      <c r="B596">
        <v>38</v>
      </c>
      <c r="C596" s="24" t="s">
        <v>328</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v>0</v>
      </c>
      <c r="BU596" s="17">
        <v>0</v>
      </c>
      <c r="BV596">
        <v>0</v>
      </c>
      <c r="BW596">
        <v>0</v>
      </c>
      <c r="BX596">
        <v>1</v>
      </c>
      <c r="BY596" s="17">
        <v>0</v>
      </c>
      <c r="BZ596">
        <v>0</v>
      </c>
      <c r="CA596">
        <v>0</v>
      </c>
      <c r="CB596">
        <v>0</v>
      </c>
      <c r="CC596">
        <v>0</v>
      </c>
      <c r="CD596" s="17">
        <v>1</v>
      </c>
      <c r="CE596">
        <v>1</v>
      </c>
      <c r="CF596">
        <v>1</v>
      </c>
      <c r="CG596">
        <v>0</v>
      </c>
      <c r="CH596">
        <v>0</v>
      </c>
      <c r="CI596">
        <v>0</v>
      </c>
      <c r="CJ596">
        <v>1</v>
      </c>
      <c r="CK596">
        <v>0</v>
      </c>
      <c r="CL596">
        <v>1</v>
      </c>
      <c r="CM596">
        <v>0</v>
      </c>
      <c r="CN596">
        <v>0</v>
      </c>
      <c r="CO596">
        <v>0</v>
      </c>
      <c r="CP596" s="17">
        <v>1</v>
      </c>
      <c r="CQ596">
        <v>0</v>
      </c>
      <c r="CR596">
        <v>43</v>
      </c>
      <c r="CS596">
        <v>0</v>
      </c>
      <c r="CT596">
        <v>1</v>
      </c>
      <c r="CU596">
        <v>23</v>
      </c>
      <c r="DA596" s="33" t="s">
        <v>85</v>
      </c>
    </row>
    <row r="597" spans="1:105" x14ac:dyDescent="0.25">
      <c r="A597">
        <v>596</v>
      </c>
      <c r="B597">
        <v>38</v>
      </c>
      <c r="C597" s="24" t="s">
        <v>328</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28"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v>0</v>
      </c>
      <c r="BU597" s="17">
        <v>1</v>
      </c>
      <c r="BV597">
        <v>0</v>
      </c>
      <c r="BW597">
        <v>0</v>
      </c>
      <c r="BX597">
        <v>1</v>
      </c>
      <c r="BY597" s="17">
        <v>0</v>
      </c>
      <c r="BZ597">
        <v>0</v>
      </c>
      <c r="CA597">
        <v>0</v>
      </c>
      <c r="CB597">
        <v>0</v>
      </c>
      <c r="CC597">
        <v>0</v>
      </c>
      <c r="CD597" s="17">
        <v>1</v>
      </c>
      <c r="CE597">
        <v>1</v>
      </c>
      <c r="CF597">
        <v>1</v>
      </c>
      <c r="CG597">
        <v>0</v>
      </c>
      <c r="CH597">
        <v>0</v>
      </c>
      <c r="CI597">
        <v>0</v>
      </c>
      <c r="CJ597">
        <v>1</v>
      </c>
      <c r="CK597">
        <v>0</v>
      </c>
      <c r="CL597">
        <v>1</v>
      </c>
      <c r="CM597">
        <v>0</v>
      </c>
      <c r="CN597">
        <v>0</v>
      </c>
      <c r="CO597">
        <v>0</v>
      </c>
      <c r="CP597" s="17">
        <v>1</v>
      </c>
      <c r="CQ597">
        <v>0</v>
      </c>
      <c r="CR597">
        <v>43</v>
      </c>
      <c r="CS597">
        <v>0</v>
      </c>
      <c r="CT597">
        <v>1</v>
      </c>
      <c r="CU597">
        <v>23</v>
      </c>
      <c r="DA597" s="33" t="s">
        <v>85</v>
      </c>
    </row>
    <row r="598" spans="1:105" x14ac:dyDescent="0.25">
      <c r="A598">
        <v>597</v>
      </c>
      <c r="B598">
        <v>38</v>
      </c>
      <c r="C598" s="24" t="s">
        <v>328</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v>0</v>
      </c>
      <c r="BU598" s="17">
        <v>0</v>
      </c>
      <c r="BV598">
        <v>0</v>
      </c>
      <c r="BW598">
        <v>0</v>
      </c>
      <c r="BX598">
        <v>1</v>
      </c>
      <c r="BY598" s="17">
        <v>0</v>
      </c>
      <c r="BZ598">
        <v>0</v>
      </c>
      <c r="CA598">
        <v>0</v>
      </c>
      <c r="CB598">
        <v>0</v>
      </c>
      <c r="CC598">
        <v>0</v>
      </c>
      <c r="CD598" s="17">
        <v>1</v>
      </c>
      <c r="CE598">
        <v>1</v>
      </c>
      <c r="CF598">
        <v>1</v>
      </c>
      <c r="CG598">
        <v>0</v>
      </c>
      <c r="CH598">
        <v>0</v>
      </c>
      <c r="CI598">
        <v>0</v>
      </c>
      <c r="CJ598">
        <v>1</v>
      </c>
      <c r="CK598">
        <v>0</v>
      </c>
      <c r="CL598">
        <v>1</v>
      </c>
      <c r="CM598">
        <v>0</v>
      </c>
      <c r="CN598">
        <v>0</v>
      </c>
      <c r="CO598">
        <v>0</v>
      </c>
      <c r="CP598" s="17">
        <v>1</v>
      </c>
      <c r="CQ598">
        <v>0</v>
      </c>
      <c r="CR598">
        <v>43</v>
      </c>
      <c r="CS598">
        <v>0</v>
      </c>
      <c r="CT598">
        <v>1</v>
      </c>
      <c r="CU598">
        <v>23</v>
      </c>
      <c r="DA598" s="33" t="s">
        <v>85</v>
      </c>
    </row>
    <row r="599" spans="1:105" x14ac:dyDescent="0.25">
      <c r="A599">
        <v>598</v>
      </c>
      <c r="B599">
        <v>38</v>
      </c>
      <c r="C599" s="24" t="s">
        <v>328</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v>0</v>
      </c>
      <c r="BU599" s="17">
        <v>1</v>
      </c>
      <c r="BV599">
        <v>0</v>
      </c>
      <c r="BW599">
        <v>0</v>
      </c>
      <c r="BX599">
        <v>1</v>
      </c>
      <c r="BY599" s="17">
        <v>0</v>
      </c>
      <c r="BZ599">
        <v>0</v>
      </c>
      <c r="CA599">
        <v>0</v>
      </c>
      <c r="CB599">
        <v>0</v>
      </c>
      <c r="CC599">
        <v>0</v>
      </c>
      <c r="CD599" s="17">
        <v>1</v>
      </c>
      <c r="CE599">
        <v>1</v>
      </c>
      <c r="CF599">
        <v>1</v>
      </c>
      <c r="CG599">
        <v>0</v>
      </c>
      <c r="CH599">
        <v>0</v>
      </c>
      <c r="CI599">
        <v>0</v>
      </c>
      <c r="CJ599">
        <v>1</v>
      </c>
      <c r="CK599">
        <v>0</v>
      </c>
      <c r="CL599">
        <v>1</v>
      </c>
      <c r="CM599">
        <v>0</v>
      </c>
      <c r="CN599">
        <v>0</v>
      </c>
      <c r="CO599">
        <v>0</v>
      </c>
      <c r="CP599" s="17">
        <v>1</v>
      </c>
      <c r="CQ599">
        <v>0</v>
      </c>
      <c r="CR599">
        <v>43</v>
      </c>
      <c r="CS599">
        <v>0</v>
      </c>
      <c r="CT599">
        <v>1</v>
      </c>
      <c r="CU599">
        <v>23</v>
      </c>
      <c r="DA599" s="33" t="s">
        <v>85</v>
      </c>
    </row>
    <row r="600" spans="1:105" x14ac:dyDescent="0.25">
      <c r="A600">
        <v>599</v>
      </c>
      <c r="B600">
        <v>38</v>
      </c>
      <c r="C600" s="24" t="s">
        <v>328</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v>0</v>
      </c>
      <c r="BU600" s="17">
        <v>1</v>
      </c>
      <c r="BV600">
        <v>0</v>
      </c>
      <c r="BW600">
        <v>0</v>
      </c>
      <c r="BX600">
        <v>1</v>
      </c>
      <c r="BY600" s="17">
        <v>0</v>
      </c>
      <c r="BZ600">
        <v>0</v>
      </c>
      <c r="CA600">
        <v>0</v>
      </c>
      <c r="CB600">
        <v>0</v>
      </c>
      <c r="CC600">
        <v>0</v>
      </c>
      <c r="CD600" s="17">
        <v>1</v>
      </c>
      <c r="CE600">
        <v>1</v>
      </c>
      <c r="CF600">
        <v>1</v>
      </c>
      <c r="CG600">
        <v>0</v>
      </c>
      <c r="CH600">
        <v>0</v>
      </c>
      <c r="CI600">
        <v>0</v>
      </c>
      <c r="CJ600">
        <v>1</v>
      </c>
      <c r="CK600">
        <v>0</v>
      </c>
      <c r="CL600">
        <v>1</v>
      </c>
      <c r="CM600">
        <v>0</v>
      </c>
      <c r="CN600">
        <v>0</v>
      </c>
      <c r="CO600">
        <v>0</v>
      </c>
      <c r="CP600" s="17">
        <v>1</v>
      </c>
      <c r="CQ600">
        <v>0</v>
      </c>
      <c r="CR600">
        <v>43</v>
      </c>
      <c r="CS600">
        <v>0</v>
      </c>
      <c r="CT600">
        <v>1</v>
      </c>
      <c r="CU600">
        <v>23</v>
      </c>
      <c r="DA600" s="33" t="s">
        <v>85</v>
      </c>
    </row>
    <row r="601" spans="1:105" x14ac:dyDescent="0.25">
      <c r="A601">
        <v>600</v>
      </c>
      <c r="B601">
        <v>38</v>
      </c>
      <c r="C601" s="24" t="s">
        <v>328</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v>0</v>
      </c>
      <c r="BU601" s="17">
        <v>0</v>
      </c>
      <c r="BV601">
        <v>0</v>
      </c>
      <c r="BW601">
        <v>0</v>
      </c>
      <c r="BX601">
        <v>1</v>
      </c>
      <c r="BY601" s="17">
        <v>0</v>
      </c>
      <c r="BZ601">
        <v>0</v>
      </c>
      <c r="CA601">
        <v>0</v>
      </c>
      <c r="CB601">
        <v>0</v>
      </c>
      <c r="CC601">
        <v>0</v>
      </c>
      <c r="CD601" s="17">
        <v>1</v>
      </c>
      <c r="CE601">
        <v>1</v>
      </c>
      <c r="CF601">
        <v>1</v>
      </c>
      <c r="CG601">
        <v>0</v>
      </c>
      <c r="CH601">
        <v>0</v>
      </c>
      <c r="CI601">
        <v>0</v>
      </c>
      <c r="CJ601">
        <v>1</v>
      </c>
      <c r="CK601">
        <v>0</v>
      </c>
      <c r="CL601">
        <v>1</v>
      </c>
      <c r="CM601">
        <v>0</v>
      </c>
      <c r="CN601">
        <v>0</v>
      </c>
      <c r="CO601">
        <v>0</v>
      </c>
      <c r="CP601" s="17">
        <v>1</v>
      </c>
      <c r="CQ601">
        <v>0</v>
      </c>
      <c r="CR601">
        <v>43</v>
      </c>
      <c r="CS601">
        <v>0</v>
      </c>
      <c r="CT601">
        <v>1</v>
      </c>
      <c r="CU601">
        <v>23</v>
      </c>
      <c r="DA601" s="33" t="s">
        <v>85</v>
      </c>
    </row>
    <row r="602" spans="1:105" x14ac:dyDescent="0.25">
      <c r="A602">
        <v>601</v>
      </c>
      <c r="B602">
        <v>38</v>
      </c>
      <c r="C602" s="24" t="s">
        <v>328</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v>0</v>
      </c>
      <c r="BU602" s="17">
        <v>1</v>
      </c>
      <c r="BV602">
        <v>0</v>
      </c>
      <c r="BW602">
        <v>0</v>
      </c>
      <c r="BX602">
        <v>1</v>
      </c>
      <c r="BY602" s="17">
        <v>0</v>
      </c>
      <c r="BZ602">
        <v>0</v>
      </c>
      <c r="CA602">
        <v>0</v>
      </c>
      <c r="CB602">
        <v>0</v>
      </c>
      <c r="CC602">
        <v>0</v>
      </c>
      <c r="CD602" s="17">
        <v>1</v>
      </c>
      <c r="CE602">
        <v>1</v>
      </c>
      <c r="CF602">
        <v>1</v>
      </c>
      <c r="CG602">
        <v>0</v>
      </c>
      <c r="CH602">
        <v>0</v>
      </c>
      <c r="CI602">
        <v>0</v>
      </c>
      <c r="CJ602">
        <v>1</v>
      </c>
      <c r="CK602">
        <v>0</v>
      </c>
      <c r="CL602">
        <v>1</v>
      </c>
      <c r="CM602">
        <v>0</v>
      </c>
      <c r="CN602">
        <v>0</v>
      </c>
      <c r="CO602">
        <v>0</v>
      </c>
      <c r="CP602" s="17">
        <v>1</v>
      </c>
      <c r="CQ602">
        <v>0</v>
      </c>
      <c r="CR602">
        <v>43</v>
      </c>
      <c r="CS602">
        <v>0</v>
      </c>
      <c r="CT602">
        <v>1</v>
      </c>
      <c r="CU602">
        <v>23</v>
      </c>
      <c r="DA602" s="33" t="s">
        <v>85</v>
      </c>
    </row>
    <row r="603" spans="1:105" x14ac:dyDescent="0.25">
      <c r="A603">
        <v>602</v>
      </c>
      <c r="B603">
        <v>38</v>
      </c>
      <c r="C603" s="24" t="s">
        <v>328</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v>0</v>
      </c>
      <c r="BU603" s="17">
        <v>1</v>
      </c>
      <c r="BV603">
        <v>0</v>
      </c>
      <c r="BW603">
        <v>0</v>
      </c>
      <c r="BX603">
        <v>1</v>
      </c>
      <c r="BY603" s="17">
        <v>0</v>
      </c>
      <c r="BZ603">
        <v>0</v>
      </c>
      <c r="CA603">
        <v>0</v>
      </c>
      <c r="CB603">
        <v>0</v>
      </c>
      <c r="CC603">
        <v>0</v>
      </c>
      <c r="CD603" s="17">
        <v>1</v>
      </c>
      <c r="CE603">
        <v>1</v>
      </c>
      <c r="CF603">
        <v>1</v>
      </c>
      <c r="CG603">
        <v>0</v>
      </c>
      <c r="CH603">
        <v>0</v>
      </c>
      <c r="CI603">
        <v>0</v>
      </c>
      <c r="CJ603">
        <v>1</v>
      </c>
      <c r="CK603">
        <v>0</v>
      </c>
      <c r="CL603">
        <v>1</v>
      </c>
      <c r="CM603">
        <v>0</v>
      </c>
      <c r="CN603">
        <v>0</v>
      </c>
      <c r="CO603">
        <v>0</v>
      </c>
      <c r="CP603" s="17">
        <v>1</v>
      </c>
      <c r="CQ603">
        <v>0</v>
      </c>
      <c r="CR603">
        <v>43</v>
      </c>
      <c r="CS603">
        <v>0</v>
      </c>
      <c r="CT603">
        <v>1</v>
      </c>
      <c r="CU603">
        <v>23</v>
      </c>
      <c r="DA603" s="33" t="s">
        <v>85</v>
      </c>
    </row>
    <row r="604" spans="1:105" x14ac:dyDescent="0.25">
      <c r="A604">
        <v>603</v>
      </c>
      <c r="B604">
        <v>38</v>
      </c>
      <c r="C604" s="24" t="s">
        <v>328</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v>0</v>
      </c>
      <c r="BU604" s="17">
        <v>0</v>
      </c>
      <c r="BV604">
        <v>0</v>
      </c>
      <c r="BW604">
        <v>0</v>
      </c>
      <c r="BX604">
        <v>1</v>
      </c>
      <c r="BY604" s="17">
        <v>0</v>
      </c>
      <c r="BZ604">
        <v>0</v>
      </c>
      <c r="CA604">
        <v>0</v>
      </c>
      <c r="CB604">
        <v>0</v>
      </c>
      <c r="CC604">
        <v>0</v>
      </c>
      <c r="CD604" s="17">
        <v>1</v>
      </c>
      <c r="CE604">
        <v>1</v>
      </c>
      <c r="CF604">
        <v>1</v>
      </c>
      <c r="CG604">
        <v>0</v>
      </c>
      <c r="CH604">
        <v>0</v>
      </c>
      <c r="CI604">
        <v>0</v>
      </c>
      <c r="CJ604">
        <v>1</v>
      </c>
      <c r="CK604">
        <v>0</v>
      </c>
      <c r="CL604">
        <v>1</v>
      </c>
      <c r="CM604">
        <v>0</v>
      </c>
      <c r="CN604">
        <v>0</v>
      </c>
      <c r="CO604">
        <v>0</v>
      </c>
      <c r="CP604" s="17">
        <v>1</v>
      </c>
      <c r="CQ604">
        <v>0</v>
      </c>
      <c r="CR604">
        <v>43</v>
      </c>
      <c r="CS604">
        <v>0</v>
      </c>
      <c r="CT604">
        <v>1</v>
      </c>
      <c r="CU604">
        <v>23</v>
      </c>
      <c r="DA604" s="33" t="s">
        <v>85</v>
      </c>
    </row>
    <row r="605" spans="1:105" x14ac:dyDescent="0.25">
      <c r="A605">
        <v>604</v>
      </c>
      <c r="B605">
        <v>38</v>
      </c>
      <c r="C605" s="24" t="s">
        <v>328</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v>0</v>
      </c>
      <c r="BU605" s="17">
        <v>1</v>
      </c>
      <c r="BV605">
        <v>0</v>
      </c>
      <c r="BW605">
        <v>0</v>
      </c>
      <c r="BX605">
        <v>1</v>
      </c>
      <c r="BY605" s="17">
        <v>0</v>
      </c>
      <c r="BZ605">
        <v>0</v>
      </c>
      <c r="CA605">
        <v>0</v>
      </c>
      <c r="CB605">
        <v>0</v>
      </c>
      <c r="CC605">
        <v>0</v>
      </c>
      <c r="CD605" s="17">
        <v>1</v>
      </c>
      <c r="CE605">
        <v>1</v>
      </c>
      <c r="CF605">
        <v>1</v>
      </c>
      <c r="CG605">
        <v>0</v>
      </c>
      <c r="CH605">
        <v>0</v>
      </c>
      <c r="CI605">
        <v>0</v>
      </c>
      <c r="CJ605">
        <v>1</v>
      </c>
      <c r="CK605">
        <v>0</v>
      </c>
      <c r="CL605">
        <v>1</v>
      </c>
      <c r="CM605">
        <v>0</v>
      </c>
      <c r="CN605">
        <v>0</v>
      </c>
      <c r="CO605">
        <v>0</v>
      </c>
      <c r="CP605" s="17">
        <v>1</v>
      </c>
      <c r="CQ605">
        <v>0</v>
      </c>
      <c r="CR605">
        <v>43</v>
      </c>
      <c r="CS605">
        <v>0</v>
      </c>
      <c r="CT605">
        <v>1</v>
      </c>
      <c r="CU605">
        <v>23</v>
      </c>
      <c r="DA605" s="33" t="s">
        <v>85</v>
      </c>
    </row>
    <row r="606" spans="1:105" x14ac:dyDescent="0.25">
      <c r="A606">
        <v>605</v>
      </c>
      <c r="B606">
        <v>38</v>
      </c>
      <c r="C606" s="24" t="s">
        <v>328</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v>0</v>
      </c>
      <c r="BU606" s="17">
        <v>1</v>
      </c>
      <c r="BV606">
        <v>0</v>
      </c>
      <c r="BW606">
        <v>0</v>
      </c>
      <c r="BX606">
        <v>1</v>
      </c>
      <c r="BY606" s="17">
        <v>0</v>
      </c>
      <c r="BZ606">
        <v>0</v>
      </c>
      <c r="CA606">
        <v>0</v>
      </c>
      <c r="CB606">
        <v>0</v>
      </c>
      <c r="CC606">
        <v>0</v>
      </c>
      <c r="CD606" s="17">
        <v>1</v>
      </c>
      <c r="CE606">
        <v>1</v>
      </c>
      <c r="CF606">
        <v>1</v>
      </c>
      <c r="CG606">
        <v>0</v>
      </c>
      <c r="CH606">
        <v>0</v>
      </c>
      <c r="CI606">
        <v>0</v>
      </c>
      <c r="CJ606">
        <v>1</v>
      </c>
      <c r="CK606">
        <v>0</v>
      </c>
      <c r="CL606">
        <v>1</v>
      </c>
      <c r="CM606">
        <v>0</v>
      </c>
      <c r="CN606">
        <v>0</v>
      </c>
      <c r="CO606">
        <v>0</v>
      </c>
      <c r="CP606" s="17">
        <v>1</v>
      </c>
      <c r="CQ606">
        <v>0</v>
      </c>
      <c r="CR606">
        <v>43</v>
      </c>
      <c r="CS606">
        <v>0</v>
      </c>
      <c r="CT606">
        <v>1</v>
      </c>
      <c r="CU606">
        <v>23</v>
      </c>
      <c r="DA606" s="33" t="s">
        <v>85</v>
      </c>
    </row>
    <row r="607" spans="1:105" x14ac:dyDescent="0.25">
      <c r="A607">
        <v>606</v>
      </c>
      <c r="B607">
        <v>38</v>
      </c>
      <c r="C607" s="24" t="s">
        <v>328</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v>0</v>
      </c>
      <c r="BU607" s="17">
        <v>0</v>
      </c>
      <c r="BV607">
        <v>0</v>
      </c>
      <c r="BW607">
        <v>0</v>
      </c>
      <c r="BX607">
        <v>1</v>
      </c>
      <c r="BY607" s="17">
        <v>0</v>
      </c>
      <c r="BZ607">
        <v>0</v>
      </c>
      <c r="CA607">
        <v>0</v>
      </c>
      <c r="CB607">
        <v>0</v>
      </c>
      <c r="CC607">
        <v>0</v>
      </c>
      <c r="CD607" s="17">
        <v>1</v>
      </c>
      <c r="CE607">
        <v>1</v>
      </c>
      <c r="CF607">
        <v>1</v>
      </c>
      <c r="CG607">
        <v>0</v>
      </c>
      <c r="CH607">
        <v>0</v>
      </c>
      <c r="CI607">
        <v>0</v>
      </c>
      <c r="CJ607">
        <v>1</v>
      </c>
      <c r="CK607">
        <v>0</v>
      </c>
      <c r="CL607">
        <v>1</v>
      </c>
      <c r="CM607">
        <v>0</v>
      </c>
      <c r="CN607">
        <v>0</v>
      </c>
      <c r="CO607">
        <v>0</v>
      </c>
      <c r="CP607" s="17">
        <v>1</v>
      </c>
      <c r="CQ607">
        <v>0</v>
      </c>
      <c r="CR607">
        <v>43</v>
      </c>
      <c r="CS607">
        <v>0</v>
      </c>
      <c r="CT607">
        <v>1</v>
      </c>
      <c r="CU607">
        <v>23</v>
      </c>
      <c r="DA607" s="33" t="s">
        <v>85</v>
      </c>
    </row>
    <row r="608" spans="1:105" x14ac:dyDescent="0.25">
      <c r="A608">
        <v>607</v>
      </c>
      <c r="B608">
        <v>38</v>
      </c>
      <c r="C608" s="24" t="s">
        <v>328</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v>0</v>
      </c>
      <c r="BU608" s="17">
        <v>1</v>
      </c>
      <c r="BV608">
        <v>0</v>
      </c>
      <c r="BW608">
        <v>0</v>
      </c>
      <c r="BX608">
        <v>1</v>
      </c>
      <c r="BY608" s="17">
        <v>0</v>
      </c>
      <c r="BZ608">
        <v>0</v>
      </c>
      <c r="CA608">
        <v>0</v>
      </c>
      <c r="CB608">
        <v>0</v>
      </c>
      <c r="CC608">
        <v>0</v>
      </c>
      <c r="CD608" s="17">
        <v>1</v>
      </c>
      <c r="CE608">
        <v>1</v>
      </c>
      <c r="CF608">
        <v>1</v>
      </c>
      <c r="CG608">
        <v>0</v>
      </c>
      <c r="CH608">
        <v>0</v>
      </c>
      <c r="CI608">
        <v>0</v>
      </c>
      <c r="CJ608">
        <v>1</v>
      </c>
      <c r="CK608">
        <v>0</v>
      </c>
      <c r="CL608">
        <v>1</v>
      </c>
      <c r="CM608">
        <v>0</v>
      </c>
      <c r="CN608">
        <v>0</v>
      </c>
      <c r="CO608">
        <v>0</v>
      </c>
      <c r="CP608" s="17">
        <v>1</v>
      </c>
      <c r="CQ608">
        <v>0</v>
      </c>
      <c r="CR608">
        <v>43</v>
      </c>
      <c r="CS608">
        <v>0</v>
      </c>
      <c r="CT608">
        <v>1</v>
      </c>
      <c r="CU608">
        <v>23</v>
      </c>
      <c r="DA608" s="33" t="s">
        <v>85</v>
      </c>
    </row>
    <row r="609" spans="1:105" x14ac:dyDescent="0.25">
      <c r="A609">
        <v>608</v>
      </c>
      <c r="B609">
        <v>38</v>
      </c>
      <c r="C609" s="24" t="s">
        <v>328</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v>0</v>
      </c>
      <c r="BU609" s="17">
        <v>0</v>
      </c>
      <c r="BV609">
        <v>0</v>
      </c>
      <c r="BW609">
        <v>0</v>
      </c>
      <c r="BX609">
        <v>1</v>
      </c>
      <c r="BY609" s="17">
        <v>0</v>
      </c>
      <c r="BZ609">
        <v>0</v>
      </c>
      <c r="CA609">
        <v>0</v>
      </c>
      <c r="CB609">
        <v>0</v>
      </c>
      <c r="CC609">
        <v>0</v>
      </c>
      <c r="CD609" s="17">
        <v>1</v>
      </c>
      <c r="CE609">
        <v>1</v>
      </c>
      <c r="CF609">
        <v>1</v>
      </c>
      <c r="CG609">
        <v>0</v>
      </c>
      <c r="CH609">
        <v>0</v>
      </c>
      <c r="CI609">
        <v>0</v>
      </c>
      <c r="CJ609">
        <v>1</v>
      </c>
      <c r="CK609">
        <v>0</v>
      </c>
      <c r="CL609">
        <v>1</v>
      </c>
      <c r="CM609">
        <v>0</v>
      </c>
      <c r="CN609">
        <v>0</v>
      </c>
      <c r="CO609">
        <v>0</v>
      </c>
      <c r="CP609" s="17">
        <v>1</v>
      </c>
      <c r="CQ609">
        <v>0</v>
      </c>
      <c r="CR609">
        <v>43</v>
      </c>
      <c r="CS609">
        <v>0</v>
      </c>
      <c r="CT609">
        <v>1</v>
      </c>
      <c r="CU609">
        <v>23</v>
      </c>
      <c r="DA609" s="33" t="s">
        <v>85</v>
      </c>
    </row>
    <row r="610" spans="1:105" x14ac:dyDescent="0.25">
      <c r="A610">
        <v>609</v>
      </c>
      <c r="B610">
        <v>38</v>
      </c>
      <c r="C610" s="24" t="s">
        <v>328</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v>0</v>
      </c>
      <c r="BU610" s="17">
        <v>1</v>
      </c>
      <c r="BV610">
        <v>0</v>
      </c>
      <c r="BW610">
        <v>0</v>
      </c>
      <c r="BX610">
        <v>1</v>
      </c>
      <c r="BY610" s="17">
        <v>0</v>
      </c>
      <c r="BZ610">
        <v>0</v>
      </c>
      <c r="CA610">
        <v>0</v>
      </c>
      <c r="CB610">
        <v>0</v>
      </c>
      <c r="CC610">
        <v>0</v>
      </c>
      <c r="CD610" s="17">
        <v>1</v>
      </c>
      <c r="CE610">
        <v>1</v>
      </c>
      <c r="CF610">
        <v>1</v>
      </c>
      <c r="CG610">
        <v>0</v>
      </c>
      <c r="CH610">
        <v>0</v>
      </c>
      <c r="CI610">
        <v>0</v>
      </c>
      <c r="CJ610">
        <v>1</v>
      </c>
      <c r="CK610">
        <v>0</v>
      </c>
      <c r="CL610">
        <v>1</v>
      </c>
      <c r="CM610">
        <v>0</v>
      </c>
      <c r="CN610">
        <v>0</v>
      </c>
      <c r="CO610">
        <v>0</v>
      </c>
      <c r="CP610" s="17">
        <v>1</v>
      </c>
      <c r="CQ610">
        <v>0</v>
      </c>
      <c r="CR610">
        <v>43</v>
      </c>
      <c r="CS610">
        <v>0</v>
      </c>
      <c r="CT610">
        <v>1</v>
      </c>
      <c r="CU610">
        <v>23</v>
      </c>
      <c r="DA610" s="33" t="s">
        <v>85</v>
      </c>
    </row>
    <row r="611" spans="1:105" x14ac:dyDescent="0.25">
      <c r="A611">
        <v>610</v>
      </c>
      <c r="B611">
        <v>38</v>
      </c>
      <c r="C611" s="24" t="s">
        <v>328</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v>0</v>
      </c>
      <c r="BU611" s="17">
        <v>1</v>
      </c>
      <c r="BV611">
        <v>0</v>
      </c>
      <c r="BW611">
        <v>0</v>
      </c>
      <c r="BX611">
        <v>1</v>
      </c>
      <c r="BY611" s="17">
        <v>0</v>
      </c>
      <c r="BZ611">
        <v>0</v>
      </c>
      <c r="CA611">
        <v>0</v>
      </c>
      <c r="CB611">
        <v>0</v>
      </c>
      <c r="CC611">
        <v>0</v>
      </c>
      <c r="CD611" s="17">
        <v>1</v>
      </c>
      <c r="CE611">
        <v>1</v>
      </c>
      <c r="CF611">
        <v>1</v>
      </c>
      <c r="CG611">
        <v>0</v>
      </c>
      <c r="CH611">
        <v>0</v>
      </c>
      <c r="CI611">
        <v>0</v>
      </c>
      <c r="CJ611">
        <v>1</v>
      </c>
      <c r="CK611">
        <v>0</v>
      </c>
      <c r="CL611">
        <v>1</v>
      </c>
      <c r="CM611">
        <v>0</v>
      </c>
      <c r="CN611">
        <v>0</v>
      </c>
      <c r="CO611">
        <v>0</v>
      </c>
      <c r="CP611" s="17">
        <v>1</v>
      </c>
      <c r="CQ611">
        <v>0</v>
      </c>
      <c r="CR611">
        <v>43</v>
      </c>
      <c r="CS611">
        <v>0</v>
      </c>
      <c r="CT611">
        <v>1</v>
      </c>
      <c r="CU611">
        <v>23</v>
      </c>
      <c r="DA611" s="33" t="s">
        <v>85</v>
      </c>
    </row>
    <row r="612" spans="1:105" x14ac:dyDescent="0.25">
      <c r="A612">
        <v>611</v>
      </c>
      <c r="B612">
        <v>38</v>
      </c>
      <c r="C612" s="24" t="s">
        <v>328</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v>0</v>
      </c>
      <c r="BU612" s="17">
        <v>0</v>
      </c>
      <c r="BV612">
        <v>0</v>
      </c>
      <c r="BW612">
        <v>0</v>
      </c>
      <c r="BX612">
        <v>1</v>
      </c>
      <c r="BY612" s="17">
        <v>0</v>
      </c>
      <c r="BZ612">
        <v>0</v>
      </c>
      <c r="CA612">
        <v>0</v>
      </c>
      <c r="CB612">
        <v>0</v>
      </c>
      <c r="CC612">
        <v>0</v>
      </c>
      <c r="CD612" s="17">
        <v>1</v>
      </c>
      <c r="CE612">
        <v>1</v>
      </c>
      <c r="CF612">
        <v>1</v>
      </c>
      <c r="CG612">
        <v>0</v>
      </c>
      <c r="CH612">
        <v>0</v>
      </c>
      <c r="CI612">
        <v>0</v>
      </c>
      <c r="CJ612">
        <v>1</v>
      </c>
      <c r="CK612">
        <v>0</v>
      </c>
      <c r="CL612">
        <v>1</v>
      </c>
      <c r="CM612">
        <v>0</v>
      </c>
      <c r="CN612">
        <v>0</v>
      </c>
      <c r="CO612">
        <v>0</v>
      </c>
      <c r="CP612" s="17">
        <v>1</v>
      </c>
      <c r="CQ612">
        <v>0</v>
      </c>
      <c r="CR612">
        <v>43</v>
      </c>
      <c r="CS612">
        <v>0</v>
      </c>
      <c r="CT612">
        <v>1</v>
      </c>
      <c r="CU612">
        <v>23</v>
      </c>
      <c r="DA612" s="33" t="s">
        <v>85</v>
      </c>
    </row>
    <row r="613" spans="1:105" x14ac:dyDescent="0.25">
      <c r="A613">
        <v>612</v>
      </c>
      <c r="B613">
        <v>38</v>
      </c>
      <c r="C613" s="24" t="s">
        <v>328</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v>0</v>
      </c>
      <c r="BU613" s="17">
        <v>1</v>
      </c>
      <c r="BV613">
        <v>0</v>
      </c>
      <c r="BW613">
        <v>0</v>
      </c>
      <c r="BX613">
        <v>1</v>
      </c>
      <c r="BY613" s="17">
        <v>0</v>
      </c>
      <c r="BZ613">
        <v>0</v>
      </c>
      <c r="CA613">
        <v>0</v>
      </c>
      <c r="CB613">
        <v>0</v>
      </c>
      <c r="CC613">
        <v>0</v>
      </c>
      <c r="CD613" s="17">
        <v>1</v>
      </c>
      <c r="CE613">
        <v>1</v>
      </c>
      <c r="CF613">
        <v>1</v>
      </c>
      <c r="CG613">
        <v>0</v>
      </c>
      <c r="CH613">
        <v>0</v>
      </c>
      <c r="CI613">
        <v>0</v>
      </c>
      <c r="CJ613">
        <v>1</v>
      </c>
      <c r="CK613">
        <v>0</v>
      </c>
      <c r="CL613">
        <v>1</v>
      </c>
      <c r="CM613">
        <v>0</v>
      </c>
      <c r="CN613">
        <v>0</v>
      </c>
      <c r="CO613">
        <v>0</v>
      </c>
      <c r="CP613" s="17">
        <v>1</v>
      </c>
      <c r="CQ613">
        <v>0</v>
      </c>
      <c r="CR613">
        <v>43</v>
      </c>
      <c r="CS613">
        <v>0</v>
      </c>
      <c r="CT613">
        <v>1</v>
      </c>
      <c r="CU613">
        <v>23</v>
      </c>
      <c r="DA613" s="33" t="s">
        <v>85</v>
      </c>
    </row>
    <row r="614" spans="1:105" s="141" customFormat="1" x14ac:dyDescent="0.25">
      <c r="A614" s="141">
        <v>613</v>
      </c>
      <c r="B614" s="141">
        <v>38</v>
      </c>
      <c r="C614" s="142" t="s">
        <v>328</v>
      </c>
      <c r="D614" s="143">
        <v>20.7</v>
      </c>
      <c r="E614" s="144">
        <v>3.2</v>
      </c>
      <c r="F614" s="145">
        <f t="shared" si="155"/>
        <v>6.4687499999999991</v>
      </c>
      <c r="G614" s="145">
        <f t="shared" si="147"/>
        <v>17.5</v>
      </c>
      <c r="H614" s="146">
        <f t="shared" si="148"/>
        <v>23.9</v>
      </c>
      <c r="I614" s="147">
        <f t="shared" si="149"/>
        <v>0.15598245363248828</v>
      </c>
      <c r="J614" s="148">
        <f t="shared" si="150"/>
        <v>2.4113229547051335E-2</v>
      </c>
      <c r="K614" s="148">
        <f t="shared" si="151"/>
        <v>41.471010676887289</v>
      </c>
      <c r="L614" s="149">
        <v>0</v>
      </c>
      <c r="M614" s="150">
        <v>1</v>
      </c>
      <c r="N614" s="149">
        <v>0</v>
      </c>
      <c r="O614" s="150">
        <v>0</v>
      </c>
      <c r="P614" s="150">
        <v>0</v>
      </c>
      <c r="Q614" s="150">
        <v>1</v>
      </c>
      <c r="R614" s="150">
        <v>0</v>
      </c>
      <c r="S614" s="149">
        <v>1692</v>
      </c>
      <c r="T614" s="150">
        <v>13</v>
      </c>
      <c r="U614" s="150">
        <f t="shared" si="152"/>
        <v>1678</v>
      </c>
      <c r="V614" s="150">
        <f t="shared" si="153"/>
        <v>50</v>
      </c>
      <c r="W614" s="145">
        <f t="shared" si="143"/>
        <v>9.4307999999999996</v>
      </c>
      <c r="X614" s="145">
        <f t="shared" si="15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5"/>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0.93899999999999995</v>
      </c>
      <c r="BM614" s="142">
        <v>39.1</v>
      </c>
      <c r="BN614" s="141">
        <v>0</v>
      </c>
      <c r="BO614" s="141">
        <v>0</v>
      </c>
      <c r="BP614" s="141">
        <v>0</v>
      </c>
      <c r="BQ614" s="141">
        <v>0</v>
      </c>
      <c r="BR614" s="141">
        <v>0</v>
      </c>
      <c r="BS614" s="141">
        <v>0</v>
      </c>
      <c r="BT614" s="141">
        <v>0</v>
      </c>
      <c r="BU614" s="155">
        <v>1</v>
      </c>
      <c r="BV614" s="141">
        <v>0</v>
      </c>
      <c r="BW614" s="141">
        <v>0</v>
      </c>
      <c r="BX614" s="141">
        <v>1</v>
      </c>
      <c r="BY614" s="155">
        <v>0</v>
      </c>
      <c r="BZ614" s="141">
        <v>0</v>
      </c>
      <c r="CA614" s="141">
        <v>0</v>
      </c>
      <c r="CB614" s="141">
        <v>0</v>
      </c>
      <c r="CC614" s="141">
        <v>0</v>
      </c>
      <c r="CD614" s="155">
        <v>1</v>
      </c>
      <c r="CE614" s="141">
        <v>1</v>
      </c>
      <c r="CF614" s="141">
        <v>1</v>
      </c>
      <c r="CG614" s="141">
        <v>0</v>
      </c>
      <c r="CH614" s="141">
        <v>0</v>
      </c>
      <c r="CI614" s="141">
        <v>0</v>
      </c>
      <c r="CJ614" s="141">
        <v>1</v>
      </c>
      <c r="CK614" s="141">
        <v>0</v>
      </c>
      <c r="CL614">
        <v>1</v>
      </c>
      <c r="CM614" s="141">
        <v>0</v>
      </c>
      <c r="CN614" s="141">
        <v>0</v>
      </c>
      <c r="CO614" s="141">
        <v>0</v>
      </c>
      <c r="CP614" s="155">
        <v>1</v>
      </c>
      <c r="CQ614">
        <v>0</v>
      </c>
      <c r="CR614">
        <v>43</v>
      </c>
      <c r="CS614">
        <v>0</v>
      </c>
      <c r="CT614" s="141">
        <v>1</v>
      </c>
      <c r="CU614" s="141">
        <v>23</v>
      </c>
      <c r="CV614" s="157"/>
      <c r="DA614" s="33" t="s">
        <v>85</v>
      </c>
    </row>
    <row r="615" spans="1:105" x14ac:dyDescent="0.25">
      <c r="A615">
        <v>614</v>
      </c>
      <c r="B615">
        <v>39</v>
      </c>
      <c r="C615" s="24" t="s">
        <v>330</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v>0.95499999999999996</v>
      </c>
      <c r="BM615" s="90">
        <f t="shared" ref="BM615:BM641" si="157">6+W615+X615</f>
        <v>33</v>
      </c>
      <c r="BN615">
        <v>1</v>
      </c>
      <c r="BO615">
        <v>0</v>
      </c>
      <c r="BP615">
        <v>0</v>
      </c>
      <c r="BQ615">
        <v>0</v>
      </c>
      <c r="BR615">
        <v>0</v>
      </c>
      <c r="BS615">
        <v>0</v>
      </c>
      <c r="BT615">
        <v>0</v>
      </c>
      <c r="BU615" s="17">
        <v>0</v>
      </c>
      <c r="BV615">
        <v>0</v>
      </c>
      <c r="BW615">
        <v>0</v>
      </c>
      <c r="BX615">
        <v>0</v>
      </c>
      <c r="BY615" s="17">
        <v>1</v>
      </c>
      <c r="BZ615">
        <v>0</v>
      </c>
      <c r="CA615">
        <v>0</v>
      </c>
      <c r="CB615">
        <v>0</v>
      </c>
      <c r="CC615">
        <v>0</v>
      </c>
      <c r="CD615" s="17">
        <v>1</v>
      </c>
      <c r="CE615">
        <v>0</v>
      </c>
      <c r="CF615">
        <v>0</v>
      </c>
      <c r="CG615">
        <v>1</v>
      </c>
      <c r="CH615">
        <v>1</v>
      </c>
      <c r="CI615">
        <v>0</v>
      </c>
      <c r="CJ615">
        <v>0</v>
      </c>
      <c r="CK615">
        <v>0</v>
      </c>
      <c r="CL615">
        <v>0</v>
      </c>
      <c r="CM615">
        <v>0</v>
      </c>
      <c r="CN615">
        <v>0</v>
      </c>
      <c r="CO615">
        <v>0</v>
      </c>
      <c r="CP615" s="17">
        <v>0</v>
      </c>
      <c r="CQ615">
        <v>0</v>
      </c>
      <c r="CR615">
        <v>0</v>
      </c>
      <c r="CS615">
        <v>0</v>
      </c>
      <c r="CT615">
        <v>1</v>
      </c>
      <c r="CU615">
        <v>27</v>
      </c>
      <c r="DA615" s="33" t="s">
        <v>85</v>
      </c>
    </row>
    <row r="616" spans="1:105" x14ac:dyDescent="0.25">
      <c r="A616">
        <v>615</v>
      </c>
      <c r="B616">
        <v>39</v>
      </c>
      <c r="C616" s="24" t="s">
        <v>330</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v>0.95499999999999996</v>
      </c>
      <c r="BM616" s="90">
        <f t="shared" si="157"/>
        <v>33</v>
      </c>
      <c r="BN616">
        <v>0</v>
      </c>
      <c r="BO616">
        <v>0</v>
      </c>
      <c r="BP616">
        <v>0</v>
      </c>
      <c r="BQ616">
        <v>0</v>
      </c>
      <c r="BR616">
        <v>0</v>
      </c>
      <c r="BS616">
        <v>0</v>
      </c>
      <c r="BT616">
        <v>0</v>
      </c>
      <c r="BU616" s="17">
        <v>1</v>
      </c>
      <c r="BV616">
        <v>0</v>
      </c>
      <c r="BW616">
        <v>0</v>
      </c>
      <c r="BX616">
        <v>0</v>
      </c>
      <c r="BY616" s="17">
        <v>1</v>
      </c>
      <c r="BZ616">
        <v>0</v>
      </c>
      <c r="CA616">
        <v>0</v>
      </c>
      <c r="CB616">
        <v>0</v>
      </c>
      <c r="CC616">
        <v>0</v>
      </c>
      <c r="CD616" s="17">
        <v>1</v>
      </c>
      <c r="CE616">
        <v>0</v>
      </c>
      <c r="CF616">
        <v>0</v>
      </c>
      <c r="CG616">
        <v>1</v>
      </c>
      <c r="CH616">
        <v>1</v>
      </c>
      <c r="CI616">
        <v>0</v>
      </c>
      <c r="CJ616">
        <v>0</v>
      </c>
      <c r="CK616">
        <v>0</v>
      </c>
      <c r="CL616">
        <v>0</v>
      </c>
      <c r="CM616">
        <v>0</v>
      </c>
      <c r="CN616">
        <v>0</v>
      </c>
      <c r="CO616">
        <v>0</v>
      </c>
      <c r="CP616" s="17">
        <v>0</v>
      </c>
      <c r="CQ616">
        <v>0</v>
      </c>
      <c r="CR616">
        <v>0</v>
      </c>
      <c r="CS616">
        <v>0</v>
      </c>
      <c r="CT616">
        <v>1</v>
      </c>
      <c r="CU616">
        <v>27</v>
      </c>
      <c r="DA616" s="33" t="s">
        <v>85</v>
      </c>
    </row>
    <row r="617" spans="1:105" x14ac:dyDescent="0.25">
      <c r="A617">
        <v>616</v>
      </c>
      <c r="B617">
        <v>39</v>
      </c>
      <c r="C617" s="24" t="s">
        <v>330</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v>0.95499999999999996</v>
      </c>
      <c r="BM617" s="90">
        <f t="shared" si="157"/>
        <v>43.75</v>
      </c>
      <c r="BN617">
        <v>1</v>
      </c>
      <c r="BO617">
        <v>0</v>
      </c>
      <c r="BP617">
        <v>0</v>
      </c>
      <c r="BQ617">
        <v>0</v>
      </c>
      <c r="BR617">
        <v>0</v>
      </c>
      <c r="BS617">
        <v>0</v>
      </c>
      <c r="BT617">
        <v>0</v>
      </c>
      <c r="BU617" s="17">
        <v>0</v>
      </c>
      <c r="BV617">
        <v>0</v>
      </c>
      <c r="BW617">
        <v>0</v>
      </c>
      <c r="BX617">
        <v>0</v>
      </c>
      <c r="BY617" s="17">
        <v>1</v>
      </c>
      <c r="BZ617">
        <v>0</v>
      </c>
      <c r="CA617">
        <v>0</v>
      </c>
      <c r="CB617">
        <v>0</v>
      </c>
      <c r="CC617">
        <v>0</v>
      </c>
      <c r="CD617" s="17">
        <v>1</v>
      </c>
      <c r="CE617">
        <v>0</v>
      </c>
      <c r="CF617">
        <v>0</v>
      </c>
      <c r="CG617">
        <v>1</v>
      </c>
      <c r="CH617">
        <v>1</v>
      </c>
      <c r="CI617">
        <v>0</v>
      </c>
      <c r="CJ617">
        <v>0</v>
      </c>
      <c r="CK617">
        <v>0</v>
      </c>
      <c r="CL617">
        <v>0</v>
      </c>
      <c r="CM617">
        <v>0</v>
      </c>
      <c r="CN617">
        <v>0</v>
      </c>
      <c r="CO617">
        <v>0</v>
      </c>
      <c r="CP617" s="17">
        <v>0</v>
      </c>
      <c r="CQ617">
        <v>0</v>
      </c>
      <c r="CR617">
        <v>0</v>
      </c>
      <c r="CS617">
        <v>0</v>
      </c>
      <c r="CT617">
        <v>1</v>
      </c>
      <c r="CU617">
        <v>27</v>
      </c>
      <c r="DA617" s="33" t="s">
        <v>85</v>
      </c>
    </row>
    <row r="618" spans="1:105" x14ac:dyDescent="0.25">
      <c r="A618">
        <v>617</v>
      </c>
      <c r="B618">
        <v>39</v>
      </c>
      <c r="C618" s="24" t="s">
        <v>330</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v>0.95499999999999996</v>
      </c>
      <c r="BM618" s="90">
        <f t="shared" si="157"/>
        <v>43.75</v>
      </c>
      <c r="BN618">
        <v>0</v>
      </c>
      <c r="BO618">
        <v>0</v>
      </c>
      <c r="BP618">
        <v>0</v>
      </c>
      <c r="BQ618">
        <v>0</v>
      </c>
      <c r="BR618">
        <v>0</v>
      </c>
      <c r="BS618">
        <v>0</v>
      </c>
      <c r="BT618">
        <v>0</v>
      </c>
      <c r="BU618" s="17">
        <v>1</v>
      </c>
      <c r="BV618">
        <v>0</v>
      </c>
      <c r="BW618">
        <v>0</v>
      </c>
      <c r="BX618">
        <v>0</v>
      </c>
      <c r="BY618" s="17">
        <v>1</v>
      </c>
      <c r="BZ618">
        <v>0</v>
      </c>
      <c r="CA618">
        <v>0</v>
      </c>
      <c r="CB618">
        <v>0</v>
      </c>
      <c r="CC618">
        <v>0</v>
      </c>
      <c r="CD618" s="17">
        <v>1</v>
      </c>
      <c r="CE618">
        <v>0</v>
      </c>
      <c r="CF618">
        <v>0</v>
      </c>
      <c r="CG618">
        <v>1</v>
      </c>
      <c r="CH618">
        <v>1</v>
      </c>
      <c r="CI618">
        <v>0</v>
      </c>
      <c r="CJ618">
        <v>0</v>
      </c>
      <c r="CK618">
        <v>0</v>
      </c>
      <c r="CL618">
        <v>0</v>
      </c>
      <c r="CM618">
        <v>0</v>
      </c>
      <c r="CN618">
        <v>0</v>
      </c>
      <c r="CO618">
        <v>0</v>
      </c>
      <c r="CP618" s="17">
        <v>0</v>
      </c>
      <c r="CQ618">
        <v>0</v>
      </c>
      <c r="CR618">
        <v>0</v>
      </c>
      <c r="CS618">
        <v>0</v>
      </c>
      <c r="CT618">
        <v>1</v>
      </c>
      <c r="CU618">
        <v>27</v>
      </c>
      <c r="DA618" s="33" t="s">
        <v>85</v>
      </c>
    </row>
    <row r="619" spans="1:105" x14ac:dyDescent="0.25">
      <c r="A619">
        <v>618</v>
      </c>
      <c r="B619">
        <v>39</v>
      </c>
      <c r="C619" s="24" t="s">
        <v>330</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v>0.95499999999999996</v>
      </c>
      <c r="BM619" s="90">
        <f t="shared" si="157"/>
        <v>24.799999999999997</v>
      </c>
      <c r="BN619">
        <v>1</v>
      </c>
      <c r="BO619">
        <v>0</v>
      </c>
      <c r="BP619">
        <v>0</v>
      </c>
      <c r="BQ619">
        <v>0</v>
      </c>
      <c r="BR619">
        <v>0</v>
      </c>
      <c r="BS619">
        <v>0</v>
      </c>
      <c r="BT619">
        <v>0</v>
      </c>
      <c r="BU619" s="17">
        <v>0</v>
      </c>
      <c r="BV619">
        <v>0</v>
      </c>
      <c r="BW619">
        <v>0</v>
      </c>
      <c r="BX619">
        <v>0</v>
      </c>
      <c r="BY619" s="17">
        <v>1</v>
      </c>
      <c r="BZ619">
        <v>0</v>
      </c>
      <c r="CA619">
        <v>0</v>
      </c>
      <c r="CB619">
        <v>0</v>
      </c>
      <c r="CC619">
        <v>0</v>
      </c>
      <c r="CD619" s="17">
        <v>1</v>
      </c>
      <c r="CE619">
        <v>0</v>
      </c>
      <c r="CF619">
        <v>0</v>
      </c>
      <c r="CG619">
        <v>1</v>
      </c>
      <c r="CH619">
        <v>1</v>
      </c>
      <c r="CI619">
        <v>0</v>
      </c>
      <c r="CJ619">
        <v>0</v>
      </c>
      <c r="CK619">
        <v>0</v>
      </c>
      <c r="CL619">
        <v>0</v>
      </c>
      <c r="CM619">
        <v>0</v>
      </c>
      <c r="CN619">
        <v>0</v>
      </c>
      <c r="CO619">
        <v>0</v>
      </c>
      <c r="CP619" s="17">
        <v>0</v>
      </c>
      <c r="CQ619">
        <v>0</v>
      </c>
      <c r="CR619">
        <v>0</v>
      </c>
      <c r="CS619">
        <v>0</v>
      </c>
      <c r="CT619">
        <v>1</v>
      </c>
      <c r="CU619">
        <v>27</v>
      </c>
      <c r="DA619" s="33" t="s">
        <v>85</v>
      </c>
    </row>
    <row r="620" spans="1:105" x14ac:dyDescent="0.25">
      <c r="A620">
        <v>619</v>
      </c>
      <c r="B620">
        <v>39</v>
      </c>
      <c r="C620" s="24" t="s">
        <v>330</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v>0.95499999999999996</v>
      </c>
      <c r="BM620" s="90">
        <f t="shared" si="157"/>
        <v>24.799999999999997</v>
      </c>
      <c r="BN620">
        <v>0</v>
      </c>
      <c r="BO620">
        <v>0</v>
      </c>
      <c r="BP620">
        <v>0</v>
      </c>
      <c r="BQ620">
        <v>0</v>
      </c>
      <c r="BR620">
        <v>0</v>
      </c>
      <c r="BS620">
        <v>0</v>
      </c>
      <c r="BT620">
        <v>0</v>
      </c>
      <c r="BU620" s="17">
        <v>1</v>
      </c>
      <c r="BV620">
        <v>0</v>
      </c>
      <c r="BW620">
        <v>0</v>
      </c>
      <c r="BX620">
        <v>0</v>
      </c>
      <c r="BY620" s="17">
        <v>1</v>
      </c>
      <c r="BZ620">
        <v>0</v>
      </c>
      <c r="CA620">
        <v>0</v>
      </c>
      <c r="CB620">
        <v>0</v>
      </c>
      <c r="CC620">
        <v>0</v>
      </c>
      <c r="CD620" s="17">
        <v>1</v>
      </c>
      <c r="CE620">
        <v>0</v>
      </c>
      <c r="CF620">
        <v>0</v>
      </c>
      <c r="CG620">
        <v>1</v>
      </c>
      <c r="CH620">
        <v>1</v>
      </c>
      <c r="CI620">
        <v>0</v>
      </c>
      <c r="CJ620">
        <v>0</v>
      </c>
      <c r="CK620">
        <v>0</v>
      </c>
      <c r="CL620">
        <v>0</v>
      </c>
      <c r="CM620">
        <v>0</v>
      </c>
      <c r="CN620">
        <v>0</v>
      </c>
      <c r="CO620">
        <v>0</v>
      </c>
      <c r="CP620" s="17">
        <v>0</v>
      </c>
      <c r="CQ620">
        <v>0</v>
      </c>
      <c r="CR620">
        <v>0</v>
      </c>
      <c r="CS620">
        <v>0</v>
      </c>
      <c r="CT620">
        <v>1</v>
      </c>
      <c r="CU620">
        <v>27</v>
      </c>
      <c r="DA620" s="33" t="s">
        <v>85</v>
      </c>
    </row>
    <row r="621" spans="1:105" x14ac:dyDescent="0.25">
      <c r="A621">
        <v>620</v>
      </c>
      <c r="B621">
        <v>39</v>
      </c>
      <c r="C621" s="24" t="s">
        <v>330</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v>0.95499999999999996</v>
      </c>
      <c r="BM621" s="90">
        <f t="shared" si="157"/>
        <v>34.86</v>
      </c>
      <c r="BN621">
        <v>1</v>
      </c>
      <c r="BO621">
        <v>0</v>
      </c>
      <c r="BP621">
        <v>0</v>
      </c>
      <c r="BQ621">
        <v>0</v>
      </c>
      <c r="BR621">
        <v>0</v>
      </c>
      <c r="BS621">
        <v>0</v>
      </c>
      <c r="BT621">
        <v>0</v>
      </c>
      <c r="BU621" s="17">
        <v>0</v>
      </c>
      <c r="BV621">
        <v>0</v>
      </c>
      <c r="BW621">
        <v>0</v>
      </c>
      <c r="BX621">
        <v>0</v>
      </c>
      <c r="BY621" s="17">
        <v>1</v>
      </c>
      <c r="BZ621">
        <v>0</v>
      </c>
      <c r="CA621">
        <v>0</v>
      </c>
      <c r="CB621">
        <v>0</v>
      </c>
      <c r="CC621">
        <v>0</v>
      </c>
      <c r="CD621" s="17">
        <v>1</v>
      </c>
      <c r="CE621">
        <v>0</v>
      </c>
      <c r="CF621">
        <v>0</v>
      </c>
      <c r="CG621">
        <v>1</v>
      </c>
      <c r="CH621">
        <v>1</v>
      </c>
      <c r="CI621">
        <v>0</v>
      </c>
      <c r="CJ621">
        <v>0</v>
      </c>
      <c r="CK621">
        <v>0</v>
      </c>
      <c r="CL621">
        <v>0</v>
      </c>
      <c r="CM621">
        <v>0</v>
      </c>
      <c r="CN621">
        <v>0</v>
      </c>
      <c r="CO621">
        <v>0</v>
      </c>
      <c r="CP621" s="17">
        <v>0</v>
      </c>
      <c r="CQ621">
        <v>0</v>
      </c>
      <c r="CR621">
        <v>0</v>
      </c>
      <c r="CS621">
        <v>0</v>
      </c>
      <c r="CT621">
        <v>1</v>
      </c>
      <c r="CU621">
        <v>27</v>
      </c>
      <c r="DA621" s="33" t="s">
        <v>85</v>
      </c>
    </row>
    <row r="622" spans="1:105" x14ac:dyDescent="0.25">
      <c r="A622">
        <v>621</v>
      </c>
      <c r="B622">
        <v>39</v>
      </c>
      <c r="C622" s="24" t="s">
        <v>330</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v>0.95499999999999996</v>
      </c>
      <c r="BM622" s="90">
        <f t="shared" si="157"/>
        <v>34.86</v>
      </c>
      <c r="BN622">
        <v>0</v>
      </c>
      <c r="BO622">
        <v>0</v>
      </c>
      <c r="BP622">
        <v>0</v>
      </c>
      <c r="BQ622">
        <v>0</v>
      </c>
      <c r="BR622">
        <v>0</v>
      </c>
      <c r="BS622">
        <v>0</v>
      </c>
      <c r="BT622">
        <v>0</v>
      </c>
      <c r="BU622" s="17">
        <v>1</v>
      </c>
      <c r="BV622">
        <v>0</v>
      </c>
      <c r="BW622">
        <v>0</v>
      </c>
      <c r="BX622">
        <v>0</v>
      </c>
      <c r="BY622" s="17">
        <v>1</v>
      </c>
      <c r="BZ622">
        <v>0</v>
      </c>
      <c r="CA622">
        <v>0</v>
      </c>
      <c r="CB622">
        <v>0</v>
      </c>
      <c r="CC622">
        <v>0</v>
      </c>
      <c r="CD622" s="17">
        <v>1</v>
      </c>
      <c r="CE622">
        <v>0</v>
      </c>
      <c r="CF622">
        <v>0</v>
      </c>
      <c r="CG622">
        <v>1</v>
      </c>
      <c r="CH622">
        <v>1</v>
      </c>
      <c r="CI622">
        <v>0</v>
      </c>
      <c r="CJ622">
        <v>0</v>
      </c>
      <c r="CK622">
        <v>0</v>
      </c>
      <c r="CL622">
        <v>0</v>
      </c>
      <c r="CM622">
        <v>0</v>
      </c>
      <c r="CN622">
        <v>0</v>
      </c>
      <c r="CO622">
        <v>0</v>
      </c>
      <c r="CP622" s="17">
        <v>0</v>
      </c>
      <c r="CQ622">
        <v>0</v>
      </c>
      <c r="CR622">
        <v>0</v>
      </c>
      <c r="CS622">
        <v>0</v>
      </c>
      <c r="CT622">
        <v>1</v>
      </c>
      <c r="CU622">
        <v>27</v>
      </c>
      <c r="DA622" s="33" t="s">
        <v>85</v>
      </c>
    </row>
    <row r="623" spans="1:105" x14ac:dyDescent="0.25">
      <c r="A623">
        <v>622</v>
      </c>
      <c r="B623">
        <v>39</v>
      </c>
      <c r="C623" s="24" t="s">
        <v>330</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v>0.95499999999999996</v>
      </c>
      <c r="BM623" s="90">
        <f t="shared" si="157"/>
        <v>30.17</v>
      </c>
      <c r="BN623">
        <v>1</v>
      </c>
      <c r="BO623">
        <v>0</v>
      </c>
      <c r="BP623">
        <v>0</v>
      </c>
      <c r="BQ623">
        <v>0</v>
      </c>
      <c r="BR623">
        <v>0</v>
      </c>
      <c r="BS623">
        <v>0</v>
      </c>
      <c r="BT623">
        <v>0</v>
      </c>
      <c r="BU623" s="17">
        <v>0</v>
      </c>
      <c r="BV623">
        <v>0</v>
      </c>
      <c r="BW623">
        <v>0</v>
      </c>
      <c r="BX623">
        <v>0</v>
      </c>
      <c r="BY623" s="17">
        <v>1</v>
      </c>
      <c r="BZ623">
        <v>0</v>
      </c>
      <c r="CA623">
        <v>0</v>
      </c>
      <c r="CB623">
        <v>0</v>
      </c>
      <c r="CC623">
        <v>0</v>
      </c>
      <c r="CD623" s="17">
        <v>1</v>
      </c>
      <c r="CE623">
        <v>0</v>
      </c>
      <c r="CF623">
        <v>0</v>
      </c>
      <c r="CG623">
        <v>1</v>
      </c>
      <c r="CH623">
        <v>1</v>
      </c>
      <c r="CI623">
        <v>0</v>
      </c>
      <c r="CJ623">
        <v>0</v>
      </c>
      <c r="CK623">
        <v>0</v>
      </c>
      <c r="CL623">
        <v>0</v>
      </c>
      <c r="CM623">
        <v>0</v>
      </c>
      <c r="CN623">
        <v>0</v>
      </c>
      <c r="CO623">
        <v>0</v>
      </c>
      <c r="CP623" s="17">
        <v>0</v>
      </c>
      <c r="CQ623">
        <v>0</v>
      </c>
      <c r="CR623">
        <v>0</v>
      </c>
      <c r="CS623">
        <v>0</v>
      </c>
      <c r="CT623">
        <v>1</v>
      </c>
      <c r="CU623">
        <v>27</v>
      </c>
      <c r="DA623" s="33" t="s">
        <v>85</v>
      </c>
    </row>
    <row r="624" spans="1:105" s="141" customFormat="1" x14ac:dyDescent="0.25">
      <c r="A624" s="141">
        <v>623</v>
      </c>
      <c r="B624" s="141">
        <v>39</v>
      </c>
      <c r="C624" s="142" t="s">
        <v>330</v>
      </c>
      <c r="D624" s="143">
        <v>3.13</v>
      </c>
      <c r="E624" s="144">
        <v>1.03</v>
      </c>
      <c r="F624" s="145">
        <f t="shared" si="155"/>
        <v>3.0388349514563107</v>
      </c>
      <c r="G624" s="145">
        <f t="shared" si="147"/>
        <v>2.0999999999999996</v>
      </c>
      <c r="H624" s="146">
        <f t="shared" si="148"/>
        <v>4.16</v>
      </c>
      <c r="I624" s="147">
        <f t="shared" si="149"/>
        <v>0.10366955995013886</v>
      </c>
      <c r="J624" s="148">
        <f t="shared" si="150"/>
        <v>3.4114903114582436E-2</v>
      </c>
      <c r="K624" s="148">
        <f t="shared" si="151"/>
        <v>29.312702329573654</v>
      </c>
      <c r="L624" s="149">
        <v>0</v>
      </c>
      <c r="M624" s="150">
        <v>1</v>
      </c>
      <c r="N624" s="149">
        <v>0</v>
      </c>
      <c r="O624" s="150">
        <v>0</v>
      </c>
      <c r="P624" s="150">
        <v>1</v>
      </c>
      <c r="Q624" s="150">
        <v>0</v>
      </c>
      <c r="R624" s="150">
        <v>0</v>
      </c>
      <c r="S624" s="149">
        <v>859</v>
      </c>
      <c r="T624" s="150">
        <v>8</v>
      </c>
      <c r="U624" s="150">
        <f t="shared" si="152"/>
        <v>850</v>
      </c>
      <c r="V624" s="150">
        <f t="shared" si="153"/>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v>0.95499999999999996</v>
      </c>
      <c r="BM624" s="168">
        <f t="shared" si="157"/>
        <v>30.17</v>
      </c>
      <c r="BN624" s="141">
        <v>0</v>
      </c>
      <c r="BO624" s="141">
        <v>0</v>
      </c>
      <c r="BP624" s="141">
        <v>0</v>
      </c>
      <c r="BQ624" s="141">
        <v>0</v>
      </c>
      <c r="BR624" s="141">
        <v>0</v>
      </c>
      <c r="BS624" s="141">
        <v>0</v>
      </c>
      <c r="BT624" s="141">
        <v>0</v>
      </c>
      <c r="BU624" s="155">
        <v>1</v>
      </c>
      <c r="BV624" s="141">
        <v>0</v>
      </c>
      <c r="BW624" s="141">
        <v>0</v>
      </c>
      <c r="BX624" s="141">
        <v>0</v>
      </c>
      <c r="BY624" s="155">
        <v>1</v>
      </c>
      <c r="BZ624" s="141">
        <v>0</v>
      </c>
      <c r="CA624" s="141">
        <v>0</v>
      </c>
      <c r="CB624" s="141">
        <v>0</v>
      </c>
      <c r="CC624" s="141">
        <v>0</v>
      </c>
      <c r="CD624" s="155">
        <v>1</v>
      </c>
      <c r="CE624" s="141">
        <v>0</v>
      </c>
      <c r="CF624" s="141">
        <v>0</v>
      </c>
      <c r="CG624" s="141">
        <v>1</v>
      </c>
      <c r="CH624" s="141">
        <v>1</v>
      </c>
      <c r="CI624" s="141">
        <v>0</v>
      </c>
      <c r="CJ624" s="141">
        <v>0</v>
      </c>
      <c r="CK624" s="141">
        <v>0</v>
      </c>
      <c r="CL624">
        <v>0</v>
      </c>
      <c r="CM624" s="141">
        <v>0</v>
      </c>
      <c r="CN624" s="141">
        <v>0</v>
      </c>
      <c r="CO624" s="141">
        <v>0</v>
      </c>
      <c r="CP624" s="155">
        <v>0</v>
      </c>
      <c r="CQ624">
        <v>0</v>
      </c>
      <c r="CR624">
        <v>0</v>
      </c>
      <c r="CS624">
        <v>0</v>
      </c>
      <c r="CT624">
        <v>1</v>
      </c>
      <c r="CU624">
        <v>27</v>
      </c>
      <c r="CV624" s="157"/>
      <c r="DA624" s="33" t="s">
        <v>85</v>
      </c>
    </row>
    <row r="625" spans="1:105" x14ac:dyDescent="0.25">
      <c r="A625">
        <v>624</v>
      </c>
      <c r="B625">
        <v>40</v>
      </c>
      <c r="C625" s="24" t="s">
        <v>333</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v>0</v>
      </c>
      <c r="BU625" s="17">
        <v>0</v>
      </c>
      <c r="BV625">
        <v>0</v>
      </c>
      <c r="BW625">
        <v>0</v>
      </c>
      <c r="BX625">
        <v>1</v>
      </c>
      <c r="BY625" s="17">
        <v>0</v>
      </c>
      <c r="BZ625">
        <v>0</v>
      </c>
      <c r="CA625">
        <v>0</v>
      </c>
      <c r="CB625">
        <v>0</v>
      </c>
      <c r="CC625">
        <v>0</v>
      </c>
      <c r="CD625" s="17">
        <v>0</v>
      </c>
      <c r="CE625">
        <v>0</v>
      </c>
      <c r="CF625">
        <v>0</v>
      </c>
      <c r="CG625">
        <v>1</v>
      </c>
      <c r="CH625">
        <v>1</v>
      </c>
      <c r="CI625">
        <v>0</v>
      </c>
      <c r="CJ625">
        <v>0</v>
      </c>
      <c r="CK625">
        <v>1</v>
      </c>
      <c r="CL625">
        <v>0</v>
      </c>
      <c r="CM625">
        <v>0</v>
      </c>
      <c r="CN625">
        <v>0</v>
      </c>
      <c r="CO625">
        <v>0</v>
      </c>
      <c r="CP625" s="17">
        <v>0</v>
      </c>
      <c r="CQ625">
        <v>0.17100000000000001</v>
      </c>
      <c r="CR625">
        <v>66</v>
      </c>
      <c r="CS625">
        <v>1</v>
      </c>
      <c r="CT625">
        <v>0</v>
      </c>
      <c r="CU625">
        <v>32</v>
      </c>
      <c r="DA625" s="33" t="s">
        <v>85</v>
      </c>
    </row>
    <row r="626" spans="1:105" x14ac:dyDescent="0.25">
      <c r="A626">
        <v>625</v>
      </c>
      <c r="B626">
        <v>40</v>
      </c>
      <c r="C626" s="24" t="s">
        <v>333</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v>0</v>
      </c>
      <c r="BU626" s="17">
        <v>0</v>
      </c>
      <c r="BV626">
        <v>0</v>
      </c>
      <c r="BW626">
        <v>0</v>
      </c>
      <c r="BX626">
        <v>1</v>
      </c>
      <c r="BY626" s="17">
        <v>0</v>
      </c>
      <c r="BZ626">
        <v>0</v>
      </c>
      <c r="CA626">
        <v>0</v>
      </c>
      <c r="CB626">
        <v>0</v>
      </c>
      <c r="CC626">
        <v>0</v>
      </c>
      <c r="CD626" s="17">
        <v>0</v>
      </c>
      <c r="CE626">
        <v>0</v>
      </c>
      <c r="CF626">
        <v>0</v>
      </c>
      <c r="CG626">
        <v>1</v>
      </c>
      <c r="CH626">
        <v>1</v>
      </c>
      <c r="CI626">
        <v>1</v>
      </c>
      <c r="CJ626">
        <v>0</v>
      </c>
      <c r="CK626">
        <v>1</v>
      </c>
      <c r="CL626">
        <v>0</v>
      </c>
      <c r="CM626">
        <v>0</v>
      </c>
      <c r="CN626">
        <v>0</v>
      </c>
      <c r="CO626">
        <v>0</v>
      </c>
      <c r="CP626" s="17">
        <v>1</v>
      </c>
      <c r="CQ626">
        <v>0.17100000000000001</v>
      </c>
      <c r="CR626">
        <v>66</v>
      </c>
      <c r="CS626">
        <v>1</v>
      </c>
      <c r="CT626">
        <v>0</v>
      </c>
      <c r="CU626">
        <v>32</v>
      </c>
      <c r="DA626" s="33" t="s">
        <v>85</v>
      </c>
    </row>
    <row r="627" spans="1:105" x14ac:dyDescent="0.25">
      <c r="A627">
        <v>626</v>
      </c>
      <c r="B627">
        <v>40</v>
      </c>
      <c r="C627" s="24" t="s">
        <v>333</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v>0</v>
      </c>
      <c r="BU627" s="17">
        <v>0</v>
      </c>
      <c r="BV627">
        <v>0</v>
      </c>
      <c r="BW627">
        <v>0</v>
      </c>
      <c r="BX627">
        <v>1</v>
      </c>
      <c r="BY627" s="17">
        <v>0</v>
      </c>
      <c r="BZ627">
        <v>0</v>
      </c>
      <c r="CA627">
        <v>0</v>
      </c>
      <c r="CB627">
        <v>0</v>
      </c>
      <c r="CC627">
        <v>0</v>
      </c>
      <c r="CD627" s="17">
        <v>0</v>
      </c>
      <c r="CE627">
        <v>0</v>
      </c>
      <c r="CF627">
        <v>0</v>
      </c>
      <c r="CG627">
        <v>1</v>
      </c>
      <c r="CH627">
        <v>1</v>
      </c>
      <c r="CI627">
        <v>0</v>
      </c>
      <c r="CJ627">
        <v>0</v>
      </c>
      <c r="CK627">
        <v>1</v>
      </c>
      <c r="CL627">
        <v>0</v>
      </c>
      <c r="CM627">
        <v>0</v>
      </c>
      <c r="CN627">
        <v>1</v>
      </c>
      <c r="CO627">
        <v>0</v>
      </c>
      <c r="CP627" s="17">
        <v>0</v>
      </c>
      <c r="CQ627">
        <v>0.17100000000000001</v>
      </c>
      <c r="CR627">
        <v>66</v>
      </c>
      <c r="CS627">
        <v>1</v>
      </c>
      <c r="CT627">
        <v>0</v>
      </c>
      <c r="CU627">
        <v>32</v>
      </c>
      <c r="DA627" s="33" t="s">
        <v>85</v>
      </c>
    </row>
    <row r="628" spans="1:105" x14ac:dyDescent="0.25">
      <c r="A628">
        <v>627</v>
      </c>
      <c r="B628">
        <v>40</v>
      </c>
      <c r="C628" s="24" t="s">
        <v>333</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v>0</v>
      </c>
      <c r="BU628" s="17">
        <v>0</v>
      </c>
      <c r="BV628">
        <v>0</v>
      </c>
      <c r="BW628">
        <v>0</v>
      </c>
      <c r="BX628">
        <v>1</v>
      </c>
      <c r="BY628" s="17">
        <v>0</v>
      </c>
      <c r="BZ628">
        <v>0</v>
      </c>
      <c r="CA628">
        <v>0</v>
      </c>
      <c r="CB628">
        <v>0</v>
      </c>
      <c r="CC628">
        <v>0</v>
      </c>
      <c r="CD628" s="17">
        <v>0</v>
      </c>
      <c r="CE628">
        <v>0</v>
      </c>
      <c r="CF628">
        <v>0</v>
      </c>
      <c r="CG628">
        <v>1</v>
      </c>
      <c r="CH628">
        <v>1</v>
      </c>
      <c r="CI628">
        <v>0</v>
      </c>
      <c r="CJ628">
        <v>0</v>
      </c>
      <c r="CK628">
        <v>0</v>
      </c>
      <c r="CL628">
        <v>0</v>
      </c>
      <c r="CM628">
        <v>0</v>
      </c>
      <c r="CN628">
        <v>0</v>
      </c>
      <c r="CO628">
        <v>0</v>
      </c>
      <c r="CP628" s="17">
        <v>0</v>
      </c>
      <c r="CQ628">
        <v>0.17100000000000001</v>
      </c>
      <c r="CR628">
        <v>66</v>
      </c>
      <c r="CS628">
        <v>1</v>
      </c>
      <c r="CT628">
        <v>0</v>
      </c>
      <c r="CU628">
        <v>32</v>
      </c>
      <c r="DA628" s="33" t="s">
        <v>85</v>
      </c>
    </row>
    <row r="629" spans="1:105" x14ac:dyDescent="0.25">
      <c r="A629">
        <v>628</v>
      </c>
      <c r="B629">
        <v>40</v>
      </c>
      <c r="C629" s="24" t="s">
        <v>333</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v>0</v>
      </c>
      <c r="BU629" s="17">
        <v>0</v>
      </c>
      <c r="BV629">
        <v>0</v>
      </c>
      <c r="BW629">
        <v>0</v>
      </c>
      <c r="BX629">
        <v>1</v>
      </c>
      <c r="BY629" s="17">
        <v>0</v>
      </c>
      <c r="BZ629">
        <v>0</v>
      </c>
      <c r="CA629">
        <v>0</v>
      </c>
      <c r="CB629">
        <v>0</v>
      </c>
      <c r="CC629">
        <v>0</v>
      </c>
      <c r="CD629" s="17">
        <v>0</v>
      </c>
      <c r="CE629">
        <v>0</v>
      </c>
      <c r="CF629">
        <v>0</v>
      </c>
      <c r="CG629">
        <v>1</v>
      </c>
      <c r="CH629">
        <v>1</v>
      </c>
      <c r="CI629">
        <v>0</v>
      </c>
      <c r="CJ629">
        <v>0</v>
      </c>
      <c r="CK629">
        <v>0</v>
      </c>
      <c r="CL629">
        <v>0</v>
      </c>
      <c r="CM629">
        <v>0</v>
      </c>
      <c r="CN629">
        <v>0</v>
      </c>
      <c r="CO629">
        <v>0</v>
      </c>
      <c r="CP629" s="17">
        <v>0</v>
      </c>
      <c r="CQ629">
        <v>0.17100000000000001</v>
      </c>
      <c r="CR629">
        <v>66</v>
      </c>
      <c r="CS629">
        <v>1</v>
      </c>
      <c r="CT629">
        <v>0</v>
      </c>
      <c r="CU629">
        <v>32</v>
      </c>
      <c r="DA629" s="33" t="s">
        <v>85</v>
      </c>
    </row>
    <row r="630" spans="1:105" x14ac:dyDescent="0.25">
      <c r="A630">
        <v>629</v>
      </c>
      <c r="B630">
        <v>40</v>
      </c>
      <c r="C630" s="24" t="s">
        <v>333</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v>0</v>
      </c>
      <c r="BU630" s="17">
        <v>0</v>
      </c>
      <c r="BV630">
        <v>0</v>
      </c>
      <c r="BW630">
        <v>0</v>
      </c>
      <c r="BX630">
        <v>1</v>
      </c>
      <c r="BY630" s="17">
        <v>0</v>
      </c>
      <c r="BZ630">
        <v>0</v>
      </c>
      <c r="CA630">
        <v>0</v>
      </c>
      <c r="CB630">
        <v>0</v>
      </c>
      <c r="CC630">
        <v>0</v>
      </c>
      <c r="CD630" s="17">
        <v>0</v>
      </c>
      <c r="CE630">
        <v>0</v>
      </c>
      <c r="CF630">
        <v>0</v>
      </c>
      <c r="CG630">
        <v>1</v>
      </c>
      <c r="CH630">
        <v>1</v>
      </c>
      <c r="CI630">
        <v>0</v>
      </c>
      <c r="CJ630">
        <v>0</v>
      </c>
      <c r="CK630">
        <v>0</v>
      </c>
      <c r="CL630">
        <v>0</v>
      </c>
      <c r="CM630">
        <v>0</v>
      </c>
      <c r="CN630">
        <v>0</v>
      </c>
      <c r="CO630">
        <v>0</v>
      </c>
      <c r="CP630" s="17">
        <v>0</v>
      </c>
      <c r="CQ630">
        <v>0.17100000000000001</v>
      </c>
      <c r="CR630">
        <v>66</v>
      </c>
      <c r="CS630">
        <v>1</v>
      </c>
      <c r="CT630">
        <v>0</v>
      </c>
      <c r="CU630">
        <v>32</v>
      </c>
      <c r="DA630" s="33" t="s">
        <v>85</v>
      </c>
    </row>
    <row r="631" spans="1:105" x14ac:dyDescent="0.25">
      <c r="A631">
        <v>630</v>
      </c>
      <c r="B631">
        <v>40</v>
      </c>
      <c r="C631" s="24" t="s">
        <v>333</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v>0</v>
      </c>
      <c r="BU631" s="17">
        <v>0</v>
      </c>
      <c r="BV631">
        <v>0</v>
      </c>
      <c r="BW631">
        <v>0</v>
      </c>
      <c r="BX631">
        <v>1</v>
      </c>
      <c r="BY631" s="17">
        <v>0</v>
      </c>
      <c r="BZ631">
        <v>0</v>
      </c>
      <c r="CA631">
        <v>0</v>
      </c>
      <c r="CB631">
        <v>0</v>
      </c>
      <c r="CC631">
        <v>0</v>
      </c>
      <c r="CD631" s="17">
        <v>0</v>
      </c>
      <c r="CE631">
        <v>0</v>
      </c>
      <c r="CF631">
        <v>0</v>
      </c>
      <c r="CG631">
        <v>1</v>
      </c>
      <c r="CH631">
        <v>1</v>
      </c>
      <c r="CI631">
        <v>0</v>
      </c>
      <c r="CJ631">
        <v>0</v>
      </c>
      <c r="CK631">
        <v>0</v>
      </c>
      <c r="CL631">
        <v>0</v>
      </c>
      <c r="CM631">
        <v>0</v>
      </c>
      <c r="CN631">
        <v>0</v>
      </c>
      <c r="CO631">
        <v>0</v>
      </c>
      <c r="CP631" s="17">
        <v>0</v>
      </c>
      <c r="CQ631">
        <v>0.17100000000000001</v>
      </c>
      <c r="CR631">
        <v>66</v>
      </c>
      <c r="CS631">
        <v>1</v>
      </c>
      <c r="CT631">
        <v>0</v>
      </c>
      <c r="CU631">
        <v>32</v>
      </c>
      <c r="DA631" s="33" t="s">
        <v>85</v>
      </c>
    </row>
    <row r="632" spans="1:105" x14ac:dyDescent="0.25">
      <c r="A632">
        <v>631</v>
      </c>
      <c r="B632">
        <v>40</v>
      </c>
      <c r="C632" s="24" t="s">
        <v>333</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0</v>
      </c>
      <c r="BP632">
        <v>1</v>
      </c>
      <c r="BQ632">
        <v>0</v>
      </c>
      <c r="BR632">
        <v>0</v>
      </c>
      <c r="BS632">
        <v>0</v>
      </c>
      <c r="BT632">
        <v>0</v>
      </c>
      <c r="BU632" s="17">
        <v>0</v>
      </c>
      <c r="BV632">
        <v>0</v>
      </c>
      <c r="BW632">
        <v>0</v>
      </c>
      <c r="BX632">
        <v>1</v>
      </c>
      <c r="BY632" s="17">
        <v>0</v>
      </c>
      <c r="BZ632">
        <v>0</v>
      </c>
      <c r="CA632">
        <v>0</v>
      </c>
      <c r="CB632">
        <v>0</v>
      </c>
      <c r="CC632">
        <v>0</v>
      </c>
      <c r="CD632" s="17">
        <v>0</v>
      </c>
      <c r="CE632">
        <v>0</v>
      </c>
      <c r="CF632">
        <v>0</v>
      </c>
      <c r="CG632">
        <v>1</v>
      </c>
      <c r="CH632">
        <v>1</v>
      </c>
      <c r="CI632">
        <v>0</v>
      </c>
      <c r="CJ632">
        <v>0</v>
      </c>
      <c r="CK632">
        <v>0</v>
      </c>
      <c r="CL632">
        <v>0</v>
      </c>
      <c r="CM632">
        <v>0</v>
      </c>
      <c r="CN632">
        <v>0</v>
      </c>
      <c r="CO632">
        <v>0</v>
      </c>
      <c r="CP632" s="17">
        <v>0</v>
      </c>
      <c r="CQ632">
        <v>0.17100000000000001</v>
      </c>
      <c r="CR632">
        <v>66</v>
      </c>
      <c r="CS632">
        <v>1</v>
      </c>
      <c r="CT632">
        <v>0</v>
      </c>
      <c r="CU632">
        <v>32</v>
      </c>
      <c r="DA632" s="33" t="s">
        <v>85</v>
      </c>
    </row>
    <row r="633" spans="1:105" x14ac:dyDescent="0.25">
      <c r="A633">
        <v>632</v>
      </c>
      <c r="B633">
        <v>40</v>
      </c>
      <c r="C633" s="24" t="s">
        <v>333</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0</v>
      </c>
      <c r="BP633">
        <v>1</v>
      </c>
      <c r="BQ633">
        <v>0</v>
      </c>
      <c r="BR633">
        <v>0</v>
      </c>
      <c r="BS633">
        <v>0</v>
      </c>
      <c r="BT633">
        <v>0</v>
      </c>
      <c r="BU633" s="17">
        <v>0</v>
      </c>
      <c r="BV633">
        <v>0</v>
      </c>
      <c r="BW633">
        <v>0</v>
      </c>
      <c r="BX633">
        <v>1</v>
      </c>
      <c r="BY633" s="17">
        <v>0</v>
      </c>
      <c r="BZ633">
        <v>0</v>
      </c>
      <c r="CA633">
        <v>0</v>
      </c>
      <c r="CB633">
        <v>0</v>
      </c>
      <c r="CC633">
        <v>0</v>
      </c>
      <c r="CD633" s="17">
        <v>0</v>
      </c>
      <c r="CE633">
        <v>0</v>
      </c>
      <c r="CF633">
        <v>0</v>
      </c>
      <c r="CG633">
        <v>1</v>
      </c>
      <c r="CH633">
        <v>1</v>
      </c>
      <c r="CI633">
        <v>0</v>
      </c>
      <c r="CJ633">
        <v>0</v>
      </c>
      <c r="CK633">
        <v>0</v>
      </c>
      <c r="CL633">
        <v>0</v>
      </c>
      <c r="CM633">
        <v>0</v>
      </c>
      <c r="CN633">
        <v>0</v>
      </c>
      <c r="CO633">
        <v>0</v>
      </c>
      <c r="CP633" s="17">
        <v>0</v>
      </c>
      <c r="CQ633">
        <v>0.17100000000000001</v>
      </c>
      <c r="CR633">
        <v>66</v>
      </c>
      <c r="CS633">
        <v>1</v>
      </c>
      <c r="CT633">
        <v>0</v>
      </c>
      <c r="CU633">
        <v>32</v>
      </c>
      <c r="DA633" s="33" t="s">
        <v>85</v>
      </c>
    </row>
    <row r="634" spans="1:105" x14ac:dyDescent="0.25">
      <c r="A634">
        <v>633</v>
      </c>
      <c r="B634">
        <v>40</v>
      </c>
      <c r="C634" s="24" t="s">
        <v>333</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0</v>
      </c>
      <c r="BP634">
        <v>1</v>
      </c>
      <c r="BQ634">
        <v>0</v>
      </c>
      <c r="BR634">
        <v>0</v>
      </c>
      <c r="BS634">
        <v>0</v>
      </c>
      <c r="BT634">
        <v>0</v>
      </c>
      <c r="BU634" s="17">
        <v>0</v>
      </c>
      <c r="BV634">
        <v>0</v>
      </c>
      <c r="BW634">
        <v>0</v>
      </c>
      <c r="BX634">
        <v>1</v>
      </c>
      <c r="BY634" s="17">
        <v>0</v>
      </c>
      <c r="BZ634">
        <v>0</v>
      </c>
      <c r="CA634">
        <v>0</v>
      </c>
      <c r="CB634">
        <v>0</v>
      </c>
      <c r="CC634">
        <v>0</v>
      </c>
      <c r="CD634" s="17">
        <v>0</v>
      </c>
      <c r="CE634">
        <v>0</v>
      </c>
      <c r="CF634">
        <v>0</v>
      </c>
      <c r="CG634">
        <v>1</v>
      </c>
      <c r="CH634">
        <v>1</v>
      </c>
      <c r="CI634">
        <v>0</v>
      </c>
      <c r="CJ634">
        <v>0</v>
      </c>
      <c r="CK634">
        <v>0</v>
      </c>
      <c r="CL634">
        <v>0</v>
      </c>
      <c r="CM634">
        <v>0</v>
      </c>
      <c r="CN634">
        <v>0</v>
      </c>
      <c r="CO634">
        <v>0</v>
      </c>
      <c r="CP634" s="17">
        <v>0</v>
      </c>
      <c r="CQ634">
        <v>0.17100000000000001</v>
      </c>
      <c r="CR634">
        <v>66</v>
      </c>
      <c r="CS634">
        <v>1</v>
      </c>
      <c r="CT634">
        <v>0</v>
      </c>
      <c r="CU634">
        <v>32</v>
      </c>
      <c r="DA634" s="33" t="s">
        <v>85</v>
      </c>
    </row>
    <row r="635" spans="1:105" x14ac:dyDescent="0.25">
      <c r="A635">
        <v>634</v>
      </c>
      <c r="B635">
        <v>40</v>
      </c>
      <c r="C635" s="24" t="s">
        <v>333</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0</v>
      </c>
      <c r="BP635">
        <v>1</v>
      </c>
      <c r="BQ635">
        <v>0</v>
      </c>
      <c r="BR635">
        <v>0</v>
      </c>
      <c r="BS635">
        <v>0</v>
      </c>
      <c r="BT635">
        <v>0</v>
      </c>
      <c r="BU635" s="17">
        <v>0</v>
      </c>
      <c r="BV635">
        <v>0</v>
      </c>
      <c r="BW635">
        <v>0</v>
      </c>
      <c r="BX635">
        <v>1</v>
      </c>
      <c r="BY635" s="17">
        <v>0</v>
      </c>
      <c r="BZ635">
        <v>0</v>
      </c>
      <c r="CA635">
        <v>0</v>
      </c>
      <c r="CB635">
        <v>0</v>
      </c>
      <c r="CC635">
        <v>0</v>
      </c>
      <c r="CD635" s="17">
        <v>0</v>
      </c>
      <c r="CE635">
        <v>0</v>
      </c>
      <c r="CF635">
        <v>0</v>
      </c>
      <c r="CG635">
        <v>1</v>
      </c>
      <c r="CH635">
        <v>1</v>
      </c>
      <c r="CI635">
        <v>0</v>
      </c>
      <c r="CJ635">
        <v>0</v>
      </c>
      <c r="CK635">
        <v>0</v>
      </c>
      <c r="CL635">
        <v>0</v>
      </c>
      <c r="CM635">
        <v>0</v>
      </c>
      <c r="CN635">
        <v>0</v>
      </c>
      <c r="CO635">
        <v>0</v>
      </c>
      <c r="CP635" s="17">
        <v>0</v>
      </c>
      <c r="CQ635">
        <v>0.17100000000000001</v>
      </c>
      <c r="CR635">
        <v>66</v>
      </c>
      <c r="CS635">
        <v>1</v>
      </c>
      <c r="CT635">
        <v>0</v>
      </c>
      <c r="CU635">
        <v>32</v>
      </c>
      <c r="DA635" s="33" t="s">
        <v>85</v>
      </c>
    </row>
    <row r="636" spans="1:105" x14ac:dyDescent="0.25">
      <c r="A636">
        <v>635</v>
      </c>
      <c r="B636">
        <v>40</v>
      </c>
      <c r="C636" s="24" t="s">
        <v>333</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0</v>
      </c>
      <c r="BP636">
        <v>1</v>
      </c>
      <c r="BQ636">
        <v>0</v>
      </c>
      <c r="BR636">
        <v>0</v>
      </c>
      <c r="BS636">
        <v>0</v>
      </c>
      <c r="BT636">
        <v>0</v>
      </c>
      <c r="BU636" s="17">
        <v>0</v>
      </c>
      <c r="BV636">
        <v>0</v>
      </c>
      <c r="BW636">
        <v>0</v>
      </c>
      <c r="BX636">
        <v>1</v>
      </c>
      <c r="BY636" s="17">
        <v>0</v>
      </c>
      <c r="BZ636">
        <v>0</v>
      </c>
      <c r="CA636">
        <v>0</v>
      </c>
      <c r="CB636">
        <v>0</v>
      </c>
      <c r="CC636">
        <v>0</v>
      </c>
      <c r="CD636" s="17">
        <v>0</v>
      </c>
      <c r="CE636">
        <v>0</v>
      </c>
      <c r="CF636">
        <v>0</v>
      </c>
      <c r="CG636">
        <v>1</v>
      </c>
      <c r="CH636">
        <v>1</v>
      </c>
      <c r="CI636">
        <v>0</v>
      </c>
      <c r="CJ636">
        <v>0</v>
      </c>
      <c r="CK636">
        <v>0</v>
      </c>
      <c r="CL636">
        <v>0</v>
      </c>
      <c r="CM636">
        <v>0</v>
      </c>
      <c r="CN636">
        <v>0</v>
      </c>
      <c r="CO636">
        <v>0</v>
      </c>
      <c r="CP636" s="17">
        <v>0</v>
      </c>
      <c r="CQ636">
        <v>0.17100000000000001</v>
      </c>
      <c r="CR636">
        <v>66</v>
      </c>
      <c r="CS636">
        <v>1</v>
      </c>
      <c r="CT636">
        <v>0</v>
      </c>
      <c r="CU636">
        <v>32</v>
      </c>
      <c r="DA636" s="33" t="s">
        <v>85</v>
      </c>
    </row>
    <row r="637" spans="1:105" x14ac:dyDescent="0.25">
      <c r="A637">
        <v>636</v>
      </c>
      <c r="B637">
        <v>40</v>
      </c>
      <c r="C637" s="24" t="s">
        <v>333</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0</v>
      </c>
      <c r="BP637">
        <v>1</v>
      </c>
      <c r="BQ637">
        <v>0</v>
      </c>
      <c r="BR637">
        <v>0</v>
      </c>
      <c r="BS637">
        <v>0</v>
      </c>
      <c r="BT637">
        <v>0</v>
      </c>
      <c r="BU637" s="17">
        <v>0</v>
      </c>
      <c r="BV637">
        <v>0</v>
      </c>
      <c r="BW637">
        <v>0</v>
      </c>
      <c r="BX637">
        <v>1</v>
      </c>
      <c r="BY637" s="17">
        <v>0</v>
      </c>
      <c r="BZ637">
        <v>0</v>
      </c>
      <c r="CA637">
        <v>0</v>
      </c>
      <c r="CB637">
        <v>0</v>
      </c>
      <c r="CC637">
        <v>0</v>
      </c>
      <c r="CD637" s="17">
        <v>0</v>
      </c>
      <c r="CE637">
        <v>0</v>
      </c>
      <c r="CF637">
        <v>0</v>
      </c>
      <c r="CG637">
        <v>1</v>
      </c>
      <c r="CH637">
        <v>1</v>
      </c>
      <c r="CI637">
        <v>0</v>
      </c>
      <c r="CJ637">
        <v>0</v>
      </c>
      <c r="CK637">
        <v>0</v>
      </c>
      <c r="CL637">
        <v>0</v>
      </c>
      <c r="CM637">
        <v>0</v>
      </c>
      <c r="CN637">
        <v>0</v>
      </c>
      <c r="CO637">
        <v>0</v>
      </c>
      <c r="CP637" s="17">
        <v>0</v>
      </c>
      <c r="CQ637">
        <v>0.17100000000000001</v>
      </c>
      <c r="CR637">
        <v>66</v>
      </c>
      <c r="CS637">
        <v>1</v>
      </c>
      <c r="CT637">
        <v>0</v>
      </c>
      <c r="CU637">
        <v>32</v>
      </c>
      <c r="DA637" s="33" t="s">
        <v>85</v>
      </c>
    </row>
    <row r="638" spans="1:105" x14ac:dyDescent="0.25">
      <c r="A638">
        <v>637</v>
      </c>
      <c r="B638">
        <v>40</v>
      </c>
      <c r="C638" s="24" t="s">
        <v>333</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0</v>
      </c>
      <c r="BP638">
        <v>1</v>
      </c>
      <c r="BQ638">
        <v>0</v>
      </c>
      <c r="BR638">
        <v>0</v>
      </c>
      <c r="BS638">
        <v>0</v>
      </c>
      <c r="BT638">
        <v>0</v>
      </c>
      <c r="BU638" s="17">
        <v>0</v>
      </c>
      <c r="BV638">
        <v>0</v>
      </c>
      <c r="BW638">
        <v>0</v>
      </c>
      <c r="BX638">
        <v>1</v>
      </c>
      <c r="BY638" s="17">
        <v>0</v>
      </c>
      <c r="BZ638">
        <v>0</v>
      </c>
      <c r="CA638">
        <v>0</v>
      </c>
      <c r="CB638">
        <v>0</v>
      </c>
      <c r="CC638">
        <v>0</v>
      </c>
      <c r="CD638" s="17">
        <v>0</v>
      </c>
      <c r="CE638">
        <v>0</v>
      </c>
      <c r="CF638">
        <v>0</v>
      </c>
      <c r="CG638">
        <v>1</v>
      </c>
      <c r="CH638">
        <v>1</v>
      </c>
      <c r="CI638">
        <v>0</v>
      </c>
      <c r="CJ638">
        <v>0</v>
      </c>
      <c r="CK638">
        <v>0</v>
      </c>
      <c r="CL638">
        <v>0</v>
      </c>
      <c r="CM638">
        <v>0</v>
      </c>
      <c r="CN638">
        <v>0</v>
      </c>
      <c r="CO638">
        <v>0</v>
      </c>
      <c r="CP638" s="17">
        <v>0</v>
      </c>
      <c r="CQ638">
        <v>0.17100000000000001</v>
      </c>
      <c r="CR638">
        <v>66</v>
      </c>
      <c r="CS638">
        <v>1</v>
      </c>
      <c r="CT638">
        <v>0</v>
      </c>
      <c r="CU638">
        <v>32</v>
      </c>
      <c r="DA638" s="33" t="s">
        <v>85</v>
      </c>
    </row>
    <row r="639" spans="1:105" x14ac:dyDescent="0.25">
      <c r="A639">
        <v>638</v>
      </c>
      <c r="B639">
        <v>40</v>
      </c>
      <c r="C639" s="24" t="s">
        <v>333</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0</v>
      </c>
      <c r="BP639">
        <v>1</v>
      </c>
      <c r="BQ639">
        <v>0</v>
      </c>
      <c r="BR639">
        <v>0</v>
      </c>
      <c r="BS639">
        <v>0</v>
      </c>
      <c r="BT639">
        <v>0</v>
      </c>
      <c r="BU639" s="17">
        <v>0</v>
      </c>
      <c r="BV639">
        <v>0</v>
      </c>
      <c r="BW639">
        <v>0</v>
      </c>
      <c r="BX639">
        <v>1</v>
      </c>
      <c r="BY639" s="17">
        <v>0</v>
      </c>
      <c r="BZ639">
        <v>0</v>
      </c>
      <c r="CA639">
        <v>0</v>
      </c>
      <c r="CB639">
        <v>0</v>
      </c>
      <c r="CC639">
        <v>0</v>
      </c>
      <c r="CD639" s="17">
        <v>0</v>
      </c>
      <c r="CE639">
        <v>0</v>
      </c>
      <c r="CF639">
        <v>0</v>
      </c>
      <c r="CG639">
        <v>1</v>
      </c>
      <c r="CH639">
        <v>1</v>
      </c>
      <c r="CI639">
        <v>0</v>
      </c>
      <c r="CJ639">
        <v>0</v>
      </c>
      <c r="CK639">
        <v>0</v>
      </c>
      <c r="CL639">
        <v>0</v>
      </c>
      <c r="CM639">
        <v>0</v>
      </c>
      <c r="CN639">
        <v>0</v>
      </c>
      <c r="CO639">
        <v>0</v>
      </c>
      <c r="CP639" s="17">
        <v>0</v>
      </c>
      <c r="CQ639">
        <v>0.17100000000000001</v>
      </c>
      <c r="CR639">
        <v>66</v>
      </c>
      <c r="CS639">
        <v>1</v>
      </c>
      <c r="CT639">
        <v>0</v>
      </c>
      <c r="CU639">
        <v>32</v>
      </c>
      <c r="DA639" s="33" t="s">
        <v>85</v>
      </c>
    </row>
    <row r="640" spans="1:105" x14ac:dyDescent="0.25">
      <c r="A640">
        <v>639</v>
      </c>
      <c r="B640">
        <v>40</v>
      </c>
      <c r="C640" s="24" t="s">
        <v>333</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0</v>
      </c>
      <c r="BP640">
        <v>1</v>
      </c>
      <c r="BQ640">
        <v>0</v>
      </c>
      <c r="BR640">
        <v>0</v>
      </c>
      <c r="BS640">
        <v>0</v>
      </c>
      <c r="BT640">
        <v>0</v>
      </c>
      <c r="BU640" s="17">
        <v>0</v>
      </c>
      <c r="BV640">
        <v>0</v>
      </c>
      <c r="BW640">
        <v>0</v>
      </c>
      <c r="BX640">
        <v>1</v>
      </c>
      <c r="BY640" s="17">
        <v>0</v>
      </c>
      <c r="BZ640">
        <v>0</v>
      </c>
      <c r="CA640">
        <v>0</v>
      </c>
      <c r="CB640">
        <v>0</v>
      </c>
      <c r="CC640">
        <v>0</v>
      </c>
      <c r="CD640" s="17">
        <v>0</v>
      </c>
      <c r="CE640">
        <v>0</v>
      </c>
      <c r="CF640">
        <v>0</v>
      </c>
      <c r="CG640">
        <v>1</v>
      </c>
      <c r="CH640">
        <v>1</v>
      </c>
      <c r="CI640">
        <v>0</v>
      </c>
      <c r="CJ640">
        <v>0</v>
      </c>
      <c r="CK640">
        <v>0</v>
      </c>
      <c r="CL640">
        <v>0</v>
      </c>
      <c r="CM640">
        <v>0</v>
      </c>
      <c r="CN640">
        <v>0</v>
      </c>
      <c r="CO640">
        <v>0</v>
      </c>
      <c r="CP640" s="17">
        <v>0</v>
      </c>
      <c r="CQ640">
        <v>0.17100000000000001</v>
      </c>
      <c r="CR640">
        <v>66</v>
      </c>
      <c r="CS640">
        <v>1</v>
      </c>
      <c r="CT640">
        <v>0</v>
      </c>
      <c r="CU640">
        <v>32</v>
      </c>
      <c r="DA640" s="33" t="s">
        <v>85</v>
      </c>
    </row>
    <row r="641" spans="1:105" s="141" customFormat="1" x14ac:dyDescent="0.25">
      <c r="A641" s="141">
        <v>640</v>
      </c>
      <c r="B641" s="141">
        <v>40</v>
      </c>
      <c r="C641" s="142" t="s">
        <v>333</v>
      </c>
      <c r="D641" s="143">
        <v>4.2</v>
      </c>
      <c r="E641" s="144">
        <v>0.4</v>
      </c>
      <c r="F641" s="145">
        <f t="shared" si="159"/>
        <v>10.5</v>
      </c>
      <c r="G641" s="145">
        <f t="shared" si="147"/>
        <v>3.8000000000000003</v>
      </c>
      <c r="H641" s="146">
        <f t="shared" si="148"/>
        <v>4.6000000000000005</v>
      </c>
      <c r="I641" s="147">
        <f t="shared" si="149"/>
        <v>0.11478837992273992</v>
      </c>
      <c r="J641" s="148">
        <f t="shared" si="150"/>
        <v>1.0932226659308564E-2</v>
      </c>
      <c r="K641" s="148">
        <f t="shared" si="151"/>
        <v>91.472673515099572</v>
      </c>
      <c r="L641" s="149">
        <v>1</v>
      </c>
      <c r="M641" s="150">
        <v>0</v>
      </c>
      <c r="N641" s="149">
        <v>0</v>
      </c>
      <c r="O641" s="150">
        <v>0</v>
      </c>
      <c r="P641" s="150">
        <v>1</v>
      </c>
      <c r="Q641" s="150">
        <v>0</v>
      </c>
      <c r="R641" s="150">
        <v>0</v>
      </c>
      <c r="S641" s="149">
        <v>8270</v>
      </c>
      <c r="T641" s="150">
        <v>12</v>
      </c>
      <c r="U641" s="150">
        <f t="shared" si="152"/>
        <v>8257</v>
      </c>
      <c r="V641" s="150">
        <f t="shared" si="153"/>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v>0.29299999999999998</v>
      </c>
      <c r="BM641" s="142">
        <f t="shared" si="157"/>
        <v>37.39</v>
      </c>
      <c r="BN641" s="141">
        <v>0</v>
      </c>
      <c r="BO641" s="141">
        <v>0</v>
      </c>
      <c r="BP641" s="141">
        <v>1</v>
      </c>
      <c r="BQ641" s="141">
        <v>0</v>
      </c>
      <c r="BR641" s="141">
        <v>0</v>
      </c>
      <c r="BS641" s="141">
        <v>0</v>
      </c>
      <c r="BT641" s="141">
        <v>0</v>
      </c>
      <c r="BU641" s="155">
        <v>0</v>
      </c>
      <c r="BV641" s="141">
        <v>0</v>
      </c>
      <c r="BW641" s="141">
        <v>0</v>
      </c>
      <c r="BX641" s="141">
        <v>1</v>
      </c>
      <c r="BY641" s="155">
        <v>0</v>
      </c>
      <c r="BZ641" s="141">
        <v>0</v>
      </c>
      <c r="CA641" s="141">
        <v>0</v>
      </c>
      <c r="CB641" s="141">
        <v>0</v>
      </c>
      <c r="CC641" s="141">
        <v>0</v>
      </c>
      <c r="CD641" s="155">
        <v>0</v>
      </c>
      <c r="CE641" s="141">
        <v>0</v>
      </c>
      <c r="CF641" s="141">
        <v>0</v>
      </c>
      <c r="CG641" s="141">
        <v>1</v>
      </c>
      <c r="CH641" s="141">
        <v>1</v>
      </c>
      <c r="CI641" s="141">
        <v>0</v>
      </c>
      <c r="CJ641" s="141">
        <v>0</v>
      </c>
      <c r="CK641" s="141">
        <v>0</v>
      </c>
      <c r="CL641">
        <v>0</v>
      </c>
      <c r="CM641" s="141">
        <v>0</v>
      </c>
      <c r="CN641" s="141">
        <v>0</v>
      </c>
      <c r="CO641" s="141">
        <v>0</v>
      </c>
      <c r="CP641" s="155">
        <v>0</v>
      </c>
      <c r="CQ641">
        <v>0.17100000000000001</v>
      </c>
      <c r="CR641">
        <v>66</v>
      </c>
      <c r="CS641">
        <v>1</v>
      </c>
      <c r="CT641" s="141">
        <v>0</v>
      </c>
      <c r="CU641" s="141">
        <v>32</v>
      </c>
      <c r="CV641" s="157"/>
      <c r="DA641" s="33" t="s">
        <v>85</v>
      </c>
    </row>
    <row r="642" spans="1:105" x14ac:dyDescent="0.25">
      <c r="A642">
        <v>641</v>
      </c>
      <c r="B642">
        <v>41</v>
      </c>
      <c r="C642" s="24" t="s">
        <v>334</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v>0</v>
      </c>
      <c r="BU642" s="17">
        <v>0</v>
      </c>
      <c r="BV642">
        <v>0</v>
      </c>
      <c r="BW642">
        <v>0</v>
      </c>
      <c r="BX642">
        <v>1</v>
      </c>
      <c r="BY642" s="17">
        <v>0</v>
      </c>
      <c r="BZ642">
        <v>0</v>
      </c>
      <c r="CA642">
        <v>0</v>
      </c>
      <c r="CB642">
        <v>0</v>
      </c>
      <c r="CC642">
        <v>0</v>
      </c>
      <c r="CD642" s="17">
        <v>0</v>
      </c>
      <c r="CE642">
        <v>0</v>
      </c>
      <c r="CF642">
        <v>0</v>
      </c>
      <c r="CG642">
        <v>1</v>
      </c>
      <c r="CH642">
        <v>1</v>
      </c>
      <c r="CI642">
        <v>0</v>
      </c>
      <c r="CJ642">
        <v>0</v>
      </c>
      <c r="CK642">
        <v>0</v>
      </c>
      <c r="CL642">
        <v>0</v>
      </c>
      <c r="CM642">
        <v>0</v>
      </c>
      <c r="CN642">
        <v>0</v>
      </c>
      <c r="CO642">
        <v>0</v>
      </c>
      <c r="CP642" s="17">
        <v>0</v>
      </c>
      <c r="CQ642">
        <v>0.13900000000000001</v>
      </c>
      <c r="CR642">
        <v>42</v>
      </c>
      <c r="CS642">
        <v>1</v>
      </c>
      <c r="CT642">
        <v>0</v>
      </c>
      <c r="CU642">
        <v>39</v>
      </c>
      <c r="DA642" s="33" t="s">
        <v>85</v>
      </c>
    </row>
    <row r="643" spans="1:105" x14ac:dyDescent="0.25">
      <c r="A643">
        <v>642</v>
      </c>
      <c r="B643">
        <v>41</v>
      </c>
      <c r="C643" s="24" t="s">
        <v>334</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v>0</v>
      </c>
      <c r="BU643" s="17">
        <v>0</v>
      </c>
      <c r="BV643">
        <v>0</v>
      </c>
      <c r="BW643">
        <v>0</v>
      </c>
      <c r="BX643">
        <v>1</v>
      </c>
      <c r="BY643" s="17">
        <v>0</v>
      </c>
      <c r="BZ643">
        <v>0</v>
      </c>
      <c r="CA643">
        <v>0</v>
      </c>
      <c r="CB643">
        <v>0</v>
      </c>
      <c r="CC643">
        <v>0</v>
      </c>
      <c r="CD643" s="17">
        <v>0</v>
      </c>
      <c r="CE643">
        <v>0</v>
      </c>
      <c r="CF643">
        <v>0</v>
      </c>
      <c r="CG643">
        <v>1</v>
      </c>
      <c r="CH643">
        <v>1</v>
      </c>
      <c r="CI643">
        <v>0</v>
      </c>
      <c r="CJ643">
        <v>0</v>
      </c>
      <c r="CK643">
        <v>0</v>
      </c>
      <c r="CL643">
        <v>0</v>
      </c>
      <c r="CM643">
        <v>0</v>
      </c>
      <c r="CN643">
        <v>0</v>
      </c>
      <c r="CO643">
        <v>0</v>
      </c>
      <c r="CP643" s="17">
        <v>0</v>
      </c>
      <c r="CQ643">
        <v>0.13900000000000001</v>
      </c>
      <c r="CR643">
        <v>42</v>
      </c>
      <c r="CS643">
        <v>1</v>
      </c>
      <c r="CT643">
        <v>0</v>
      </c>
      <c r="CU643">
        <v>39</v>
      </c>
      <c r="DA643" s="33" t="s">
        <v>85</v>
      </c>
    </row>
    <row r="644" spans="1:105" x14ac:dyDescent="0.25">
      <c r="A644">
        <v>643</v>
      </c>
      <c r="B644">
        <v>41</v>
      </c>
      <c r="C644" s="24" t="s">
        <v>334</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v>0</v>
      </c>
      <c r="BU644" s="17">
        <v>0</v>
      </c>
      <c r="BV644">
        <v>0</v>
      </c>
      <c r="BW644">
        <v>0</v>
      </c>
      <c r="BX644">
        <v>1</v>
      </c>
      <c r="BY644" s="17">
        <v>0</v>
      </c>
      <c r="BZ644">
        <v>0</v>
      </c>
      <c r="CA644">
        <v>0</v>
      </c>
      <c r="CB644">
        <v>0</v>
      </c>
      <c r="CC644">
        <v>0</v>
      </c>
      <c r="CD644" s="17">
        <v>0</v>
      </c>
      <c r="CE644">
        <v>0</v>
      </c>
      <c r="CF644">
        <v>0</v>
      </c>
      <c r="CG644">
        <v>1</v>
      </c>
      <c r="CH644">
        <v>1</v>
      </c>
      <c r="CI644">
        <v>0</v>
      </c>
      <c r="CJ644">
        <v>0</v>
      </c>
      <c r="CK644">
        <v>0</v>
      </c>
      <c r="CL644">
        <v>0</v>
      </c>
      <c r="CM644">
        <v>0</v>
      </c>
      <c r="CN644">
        <v>0</v>
      </c>
      <c r="CO644">
        <v>0</v>
      </c>
      <c r="CP644" s="17">
        <v>0</v>
      </c>
      <c r="CQ644">
        <v>0.13900000000000001</v>
      </c>
      <c r="CR644">
        <v>42</v>
      </c>
      <c r="CS644">
        <v>1</v>
      </c>
      <c r="CT644">
        <v>0</v>
      </c>
      <c r="CU644">
        <v>39</v>
      </c>
      <c r="DA644" s="33" t="s">
        <v>85</v>
      </c>
    </row>
    <row r="645" spans="1:105" x14ac:dyDescent="0.25">
      <c r="A645">
        <v>644</v>
      </c>
      <c r="B645">
        <v>41</v>
      </c>
      <c r="C645" s="24" t="s">
        <v>334</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0</v>
      </c>
      <c r="BQ645">
        <v>1</v>
      </c>
      <c r="BR645">
        <v>0</v>
      </c>
      <c r="BS645">
        <v>0</v>
      </c>
      <c r="BT645">
        <v>0</v>
      </c>
      <c r="BU645" s="17">
        <v>0</v>
      </c>
      <c r="BV645">
        <v>0</v>
      </c>
      <c r="BW645">
        <v>0</v>
      </c>
      <c r="BX645">
        <v>1</v>
      </c>
      <c r="BY645" s="17">
        <v>0</v>
      </c>
      <c r="BZ645">
        <v>0</v>
      </c>
      <c r="CA645">
        <v>0</v>
      </c>
      <c r="CB645">
        <v>0</v>
      </c>
      <c r="CC645">
        <v>0</v>
      </c>
      <c r="CD645" s="17">
        <v>0</v>
      </c>
      <c r="CE645">
        <v>0</v>
      </c>
      <c r="CF645">
        <v>0</v>
      </c>
      <c r="CG645">
        <v>0</v>
      </c>
      <c r="CH645">
        <v>0</v>
      </c>
      <c r="CI645">
        <v>0</v>
      </c>
      <c r="CJ645">
        <v>0</v>
      </c>
      <c r="CK645">
        <v>0</v>
      </c>
      <c r="CL645">
        <v>0</v>
      </c>
      <c r="CM645">
        <v>0</v>
      </c>
      <c r="CN645">
        <v>0</v>
      </c>
      <c r="CO645">
        <v>0</v>
      </c>
      <c r="CP645" s="17">
        <v>0</v>
      </c>
      <c r="CQ645">
        <v>0.13900000000000001</v>
      </c>
      <c r="CR645">
        <v>42</v>
      </c>
      <c r="CS645">
        <v>1</v>
      </c>
      <c r="CT645">
        <v>0</v>
      </c>
      <c r="CU645">
        <v>39</v>
      </c>
      <c r="DA645" s="33" t="s">
        <v>85</v>
      </c>
    </row>
    <row r="646" spans="1:105" x14ac:dyDescent="0.25">
      <c r="A646">
        <v>645</v>
      </c>
      <c r="B646">
        <v>41</v>
      </c>
      <c r="C646" s="24" t="s">
        <v>334</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0</v>
      </c>
      <c r="BQ646">
        <v>1</v>
      </c>
      <c r="BR646">
        <v>0</v>
      </c>
      <c r="BS646">
        <v>0</v>
      </c>
      <c r="BT646">
        <v>0</v>
      </c>
      <c r="BU646" s="17">
        <v>0</v>
      </c>
      <c r="BV646">
        <v>0</v>
      </c>
      <c r="BW646">
        <v>0</v>
      </c>
      <c r="BX646">
        <v>1</v>
      </c>
      <c r="BY646" s="17">
        <v>0</v>
      </c>
      <c r="BZ646">
        <v>0</v>
      </c>
      <c r="CA646">
        <v>0</v>
      </c>
      <c r="CB646">
        <v>0</v>
      </c>
      <c r="CC646">
        <v>0</v>
      </c>
      <c r="CD646" s="17">
        <v>0</v>
      </c>
      <c r="CE646">
        <v>0</v>
      </c>
      <c r="CF646">
        <v>0</v>
      </c>
      <c r="CG646">
        <v>1</v>
      </c>
      <c r="CH646">
        <v>1</v>
      </c>
      <c r="CI646">
        <v>0</v>
      </c>
      <c r="CJ646">
        <v>0</v>
      </c>
      <c r="CK646">
        <v>0</v>
      </c>
      <c r="CL646">
        <v>0</v>
      </c>
      <c r="CM646">
        <v>1</v>
      </c>
      <c r="CN646">
        <v>0</v>
      </c>
      <c r="CO646">
        <v>0</v>
      </c>
      <c r="CP646" s="17">
        <v>0</v>
      </c>
      <c r="CQ646">
        <v>0.13900000000000001</v>
      </c>
      <c r="CR646">
        <v>42</v>
      </c>
      <c r="CS646">
        <v>1</v>
      </c>
      <c r="CT646">
        <v>0</v>
      </c>
      <c r="CU646">
        <v>39</v>
      </c>
      <c r="DA646" s="33" t="s">
        <v>85</v>
      </c>
    </row>
    <row r="647" spans="1:105" x14ac:dyDescent="0.25">
      <c r="A647">
        <v>646</v>
      </c>
      <c r="B647">
        <v>41</v>
      </c>
      <c r="C647" s="24" t="s">
        <v>334</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v>0</v>
      </c>
      <c r="BU647" s="17">
        <v>0</v>
      </c>
      <c r="BV647">
        <v>0</v>
      </c>
      <c r="BW647">
        <v>0</v>
      </c>
      <c r="BX647">
        <v>1</v>
      </c>
      <c r="BY647" s="17">
        <v>0</v>
      </c>
      <c r="BZ647">
        <v>0</v>
      </c>
      <c r="CA647">
        <v>0</v>
      </c>
      <c r="CB647">
        <v>0</v>
      </c>
      <c r="CC647">
        <v>0</v>
      </c>
      <c r="CD647" s="17">
        <v>0</v>
      </c>
      <c r="CE647">
        <v>0</v>
      </c>
      <c r="CF647">
        <v>0</v>
      </c>
      <c r="CG647">
        <v>1</v>
      </c>
      <c r="CH647">
        <v>1</v>
      </c>
      <c r="CI647">
        <v>0</v>
      </c>
      <c r="CJ647">
        <v>0</v>
      </c>
      <c r="CK647">
        <v>0</v>
      </c>
      <c r="CL647">
        <v>0</v>
      </c>
      <c r="CM647">
        <v>1</v>
      </c>
      <c r="CN647">
        <v>0</v>
      </c>
      <c r="CO647">
        <v>0</v>
      </c>
      <c r="CP647" s="17">
        <v>0</v>
      </c>
      <c r="CQ647">
        <v>0.13900000000000001</v>
      </c>
      <c r="CR647">
        <v>42</v>
      </c>
      <c r="CS647">
        <v>1</v>
      </c>
      <c r="CT647">
        <v>0</v>
      </c>
      <c r="CU647">
        <v>39</v>
      </c>
      <c r="DA647" s="33" t="s">
        <v>85</v>
      </c>
    </row>
    <row r="648" spans="1:105" x14ac:dyDescent="0.25">
      <c r="A648">
        <v>647</v>
      </c>
      <c r="B648">
        <v>41</v>
      </c>
      <c r="C648" s="24" t="s">
        <v>334</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v>0</v>
      </c>
      <c r="BU648" s="17">
        <v>0</v>
      </c>
      <c r="BV648">
        <v>0</v>
      </c>
      <c r="BW648">
        <v>0</v>
      </c>
      <c r="BX648">
        <v>1</v>
      </c>
      <c r="BY648" s="17">
        <v>0</v>
      </c>
      <c r="BZ648">
        <v>0</v>
      </c>
      <c r="CA648">
        <v>0</v>
      </c>
      <c r="CB648">
        <v>0</v>
      </c>
      <c r="CC648">
        <v>0</v>
      </c>
      <c r="CD648" s="17">
        <v>0</v>
      </c>
      <c r="CE648">
        <v>0</v>
      </c>
      <c r="CF648">
        <v>0</v>
      </c>
      <c r="CG648">
        <v>1</v>
      </c>
      <c r="CH648">
        <v>1</v>
      </c>
      <c r="CI648">
        <v>0</v>
      </c>
      <c r="CJ648">
        <v>0</v>
      </c>
      <c r="CK648">
        <v>0</v>
      </c>
      <c r="CL648">
        <v>0</v>
      </c>
      <c r="CM648">
        <v>1</v>
      </c>
      <c r="CN648">
        <v>0</v>
      </c>
      <c r="CO648">
        <v>0</v>
      </c>
      <c r="CP648" s="17">
        <v>0</v>
      </c>
      <c r="CQ648">
        <v>0.13900000000000001</v>
      </c>
      <c r="CR648">
        <v>42</v>
      </c>
      <c r="CS648">
        <v>1</v>
      </c>
      <c r="CT648">
        <v>0</v>
      </c>
      <c r="CU648">
        <v>39</v>
      </c>
      <c r="DA648" s="33" t="s">
        <v>85</v>
      </c>
    </row>
    <row r="649" spans="1:105" x14ac:dyDescent="0.25">
      <c r="A649">
        <v>648</v>
      </c>
      <c r="B649">
        <v>41</v>
      </c>
      <c r="C649" s="24" t="s">
        <v>334</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v>0</v>
      </c>
      <c r="BU649" s="17">
        <v>0</v>
      </c>
      <c r="BV649">
        <v>0</v>
      </c>
      <c r="BW649">
        <v>0</v>
      </c>
      <c r="BX649">
        <v>1</v>
      </c>
      <c r="BY649" s="17">
        <v>0</v>
      </c>
      <c r="BZ649">
        <v>0</v>
      </c>
      <c r="CA649">
        <v>0</v>
      </c>
      <c r="CB649">
        <v>0</v>
      </c>
      <c r="CC649">
        <v>0</v>
      </c>
      <c r="CD649" s="17">
        <v>0</v>
      </c>
      <c r="CE649">
        <v>0</v>
      </c>
      <c r="CF649">
        <v>0</v>
      </c>
      <c r="CG649">
        <v>1</v>
      </c>
      <c r="CH649">
        <v>1</v>
      </c>
      <c r="CI649">
        <v>0</v>
      </c>
      <c r="CJ649">
        <v>0</v>
      </c>
      <c r="CK649">
        <v>0</v>
      </c>
      <c r="CL649">
        <v>0</v>
      </c>
      <c r="CM649">
        <v>1</v>
      </c>
      <c r="CN649">
        <v>0</v>
      </c>
      <c r="CO649">
        <v>0</v>
      </c>
      <c r="CP649" s="17">
        <v>0</v>
      </c>
      <c r="CQ649">
        <v>0.13900000000000001</v>
      </c>
      <c r="CR649">
        <v>42</v>
      </c>
      <c r="CS649">
        <v>1</v>
      </c>
      <c r="CT649">
        <v>0</v>
      </c>
      <c r="CU649">
        <v>39</v>
      </c>
      <c r="DA649" s="33" t="s">
        <v>85</v>
      </c>
    </row>
    <row r="650" spans="1:105" x14ac:dyDescent="0.25">
      <c r="A650">
        <v>649</v>
      </c>
      <c r="B650">
        <v>41</v>
      </c>
      <c r="C650" s="24" t="s">
        <v>334</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v>0</v>
      </c>
      <c r="BU650" s="17">
        <v>0</v>
      </c>
      <c r="BV650">
        <v>0</v>
      </c>
      <c r="BW650">
        <v>0</v>
      </c>
      <c r="BX650">
        <v>1</v>
      </c>
      <c r="BY650" s="17">
        <v>0</v>
      </c>
      <c r="BZ650">
        <v>0</v>
      </c>
      <c r="CA650">
        <v>0</v>
      </c>
      <c r="CB650">
        <v>0</v>
      </c>
      <c r="CC650">
        <v>0</v>
      </c>
      <c r="CD650" s="17">
        <v>0</v>
      </c>
      <c r="CE650">
        <v>0</v>
      </c>
      <c r="CF650">
        <v>0</v>
      </c>
      <c r="CG650">
        <v>1</v>
      </c>
      <c r="CH650">
        <v>1</v>
      </c>
      <c r="CI650">
        <v>0</v>
      </c>
      <c r="CJ650">
        <v>0</v>
      </c>
      <c r="CK650">
        <v>0</v>
      </c>
      <c r="CL650">
        <v>0</v>
      </c>
      <c r="CM650">
        <v>1</v>
      </c>
      <c r="CN650">
        <v>0</v>
      </c>
      <c r="CO650">
        <v>0</v>
      </c>
      <c r="CP650" s="17">
        <v>0</v>
      </c>
      <c r="CQ650">
        <v>0.13900000000000001</v>
      </c>
      <c r="CR650">
        <v>42</v>
      </c>
      <c r="CS650">
        <v>1</v>
      </c>
      <c r="CT650">
        <v>0</v>
      </c>
      <c r="CU650">
        <v>39</v>
      </c>
      <c r="DA650" s="33" t="s">
        <v>85</v>
      </c>
    </row>
    <row r="651" spans="1:105" x14ac:dyDescent="0.25">
      <c r="A651">
        <v>650</v>
      </c>
      <c r="B651">
        <v>41</v>
      </c>
      <c r="C651" s="24" t="s">
        <v>334</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v>0</v>
      </c>
      <c r="BU651" s="17">
        <v>0</v>
      </c>
      <c r="BV651">
        <v>0</v>
      </c>
      <c r="BW651">
        <v>0</v>
      </c>
      <c r="BX651">
        <v>1</v>
      </c>
      <c r="BY651" s="17">
        <v>0</v>
      </c>
      <c r="BZ651">
        <v>0</v>
      </c>
      <c r="CA651">
        <v>0</v>
      </c>
      <c r="CB651">
        <v>0</v>
      </c>
      <c r="CC651">
        <v>0</v>
      </c>
      <c r="CD651" s="17">
        <v>0</v>
      </c>
      <c r="CE651">
        <v>0</v>
      </c>
      <c r="CF651">
        <v>0</v>
      </c>
      <c r="CG651">
        <v>1</v>
      </c>
      <c r="CH651">
        <v>1</v>
      </c>
      <c r="CI651">
        <v>0</v>
      </c>
      <c r="CJ651">
        <v>0</v>
      </c>
      <c r="CK651">
        <v>0</v>
      </c>
      <c r="CL651">
        <v>0</v>
      </c>
      <c r="CM651">
        <v>1</v>
      </c>
      <c r="CN651">
        <v>0</v>
      </c>
      <c r="CO651">
        <v>0</v>
      </c>
      <c r="CP651" s="17">
        <v>0</v>
      </c>
      <c r="CQ651">
        <v>0.13900000000000001</v>
      </c>
      <c r="CR651">
        <v>42</v>
      </c>
      <c r="CS651">
        <v>1</v>
      </c>
      <c r="CT651">
        <v>0</v>
      </c>
      <c r="CU651">
        <v>39</v>
      </c>
      <c r="DA651" s="33" t="s">
        <v>85</v>
      </c>
    </row>
    <row r="652" spans="1:105" x14ac:dyDescent="0.25">
      <c r="A652">
        <v>651</v>
      </c>
      <c r="B652">
        <v>41</v>
      </c>
      <c r="C652" s="24" t="s">
        <v>334</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0</v>
      </c>
      <c r="BQ652">
        <v>1</v>
      </c>
      <c r="BR652">
        <v>0</v>
      </c>
      <c r="BS652">
        <v>0</v>
      </c>
      <c r="BT652">
        <v>0</v>
      </c>
      <c r="BU652" s="17">
        <v>0</v>
      </c>
      <c r="BV652">
        <v>0</v>
      </c>
      <c r="BW652">
        <v>0</v>
      </c>
      <c r="BX652">
        <v>1</v>
      </c>
      <c r="BY652" s="17">
        <v>0</v>
      </c>
      <c r="BZ652">
        <v>0</v>
      </c>
      <c r="CA652">
        <v>0</v>
      </c>
      <c r="CB652">
        <v>0</v>
      </c>
      <c r="CC652">
        <v>0</v>
      </c>
      <c r="CD652" s="17">
        <v>0</v>
      </c>
      <c r="CE652">
        <v>0</v>
      </c>
      <c r="CF652">
        <v>0</v>
      </c>
      <c r="CG652">
        <v>1</v>
      </c>
      <c r="CH652">
        <v>1</v>
      </c>
      <c r="CI652">
        <v>0</v>
      </c>
      <c r="CJ652">
        <v>0</v>
      </c>
      <c r="CK652">
        <v>0</v>
      </c>
      <c r="CL652">
        <v>0</v>
      </c>
      <c r="CM652">
        <v>1</v>
      </c>
      <c r="CN652">
        <v>0</v>
      </c>
      <c r="CO652">
        <v>0</v>
      </c>
      <c r="CP652" s="17">
        <v>0</v>
      </c>
      <c r="CQ652">
        <v>0.13900000000000001</v>
      </c>
      <c r="CR652">
        <v>42</v>
      </c>
      <c r="CS652">
        <v>1</v>
      </c>
      <c r="CT652">
        <v>0</v>
      </c>
      <c r="CU652">
        <v>39</v>
      </c>
      <c r="DA652" s="33" t="s">
        <v>85</v>
      </c>
    </row>
    <row r="653" spans="1:105" x14ac:dyDescent="0.25">
      <c r="A653">
        <v>652</v>
      </c>
      <c r="B653">
        <v>41</v>
      </c>
      <c r="C653" s="24" t="s">
        <v>334</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0</v>
      </c>
      <c r="BQ653">
        <v>1</v>
      </c>
      <c r="BR653">
        <v>0</v>
      </c>
      <c r="BS653">
        <v>0</v>
      </c>
      <c r="BT653">
        <v>0</v>
      </c>
      <c r="BU653" s="17">
        <v>0</v>
      </c>
      <c r="BV653">
        <v>0</v>
      </c>
      <c r="BW653">
        <v>0</v>
      </c>
      <c r="BX653">
        <v>1</v>
      </c>
      <c r="BY653" s="17">
        <v>0</v>
      </c>
      <c r="BZ653">
        <v>0</v>
      </c>
      <c r="CA653">
        <v>0</v>
      </c>
      <c r="CB653">
        <v>0</v>
      </c>
      <c r="CC653">
        <v>0</v>
      </c>
      <c r="CD653" s="17">
        <v>0</v>
      </c>
      <c r="CE653">
        <v>0</v>
      </c>
      <c r="CF653">
        <v>0</v>
      </c>
      <c r="CG653">
        <v>1</v>
      </c>
      <c r="CH653">
        <v>1</v>
      </c>
      <c r="CI653">
        <v>0</v>
      </c>
      <c r="CJ653">
        <v>0</v>
      </c>
      <c r="CK653">
        <v>0</v>
      </c>
      <c r="CL653">
        <v>0</v>
      </c>
      <c r="CM653">
        <v>1</v>
      </c>
      <c r="CN653">
        <v>0</v>
      </c>
      <c r="CO653">
        <v>0</v>
      </c>
      <c r="CP653" s="17">
        <v>0</v>
      </c>
      <c r="CQ653">
        <v>0.13900000000000001</v>
      </c>
      <c r="CR653">
        <v>42</v>
      </c>
      <c r="CS653">
        <v>1</v>
      </c>
      <c r="CT653">
        <v>0</v>
      </c>
      <c r="CU653">
        <v>39</v>
      </c>
      <c r="DA653" s="33" t="s">
        <v>85</v>
      </c>
    </row>
    <row r="654" spans="1:105" x14ac:dyDescent="0.25">
      <c r="A654">
        <v>653</v>
      </c>
      <c r="B654">
        <v>41</v>
      </c>
      <c r="C654" s="24" t="s">
        <v>334</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0</v>
      </c>
      <c r="BQ654">
        <v>1</v>
      </c>
      <c r="BR654">
        <v>0</v>
      </c>
      <c r="BS654">
        <v>0</v>
      </c>
      <c r="BT654">
        <v>0</v>
      </c>
      <c r="BU654" s="17">
        <v>0</v>
      </c>
      <c r="BV654">
        <v>0</v>
      </c>
      <c r="BW654">
        <v>0</v>
      </c>
      <c r="BX654">
        <v>1</v>
      </c>
      <c r="BY654" s="17">
        <v>0</v>
      </c>
      <c r="BZ654">
        <v>0</v>
      </c>
      <c r="CA654">
        <v>0</v>
      </c>
      <c r="CB654">
        <v>0</v>
      </c>
      <c r="CC654">
        <v>0</v>
      </c>
      <c r="CD654" s="17">
        <v>0</v>
      </c>
      <c r="CE654">
        <v>0</v>
      </c>
      <c r="CF654">
        <v>0</v>
      </c>
      <c r="CG654">
        <v>1</v>
      </c>
      <c r="CH654">
        <v>1</v>
      </c>
      <c r="CI654">
        <v>0</v>
      </c>
      <c r="CJ654">
        <v>0</v>
      </c>
      <c r="CK654">
        <v>0</v>
      </c>
      <c r="CL654">
        <v>0</v>
      </c>
      <c r="CM654">
        <v>1</v>
      </c>
      <c r="CN654">
        <v>0</v>
      </c>
      <c r="CO654">
        <v>0</v>
      </c>
      <c r="CP654" s="17">
        <v>0</v>
      </c>
      <c r="CQ654">
        <v>0.13900000000000001</v>
      </c>
      <c r="CR654">
        <v>42</v>
      </c>
      <c r="CS654">
        <v>1</v>
      </c>
      <c r="CT654">
        <v>0</v>
      </c>
      <c r="CU654">
        <v>39</v>
      </c>
      <c r="DA654" s="33" t="s">
        <v>85</v>
      </c>
    </row>
    <row r="655" spans="1:105" x14ac:dyDescent="0.25">
      <c r="A655">
        <v>654</v>
      </c>
      <c r="B655">
        <v>41</v>
      </c>
      <c r="C655" s="24" t="s">
        <v>334</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0</v>
      </c>
      <c r="BQ655">
        <v>1</v>
      </c>
      <c r="BR655">
        <v>0</v>
      </c>
      <c r="BS655">
        <v>0</v>
      </c>
      <c r="BT655">
        <v>0</v>
      </c>
      <c r="BU655" s="17">
        <v>0</v>
      </c>
      <c r="BV655">
        <v>0</v>
      </c>
      <c r="BW655">
        <v>0</v>
      </c>
      <c r="BX655">
        <v>1</v>
      </c>
      <c r="BY655" s="17">
        <v>0</v>
      </c>
      <c r="BZ655">
        <v>0</v>
      </c>
      <c r="CA655">
        <v>0</v>
      </c>
      <c r="CB655">
        <v>0</v>
      </c>
      <c r="CC655">
        <v>0</v>
      </c>
      <c r="CD655" s="17">
        <v>0</v>
      </c>
      <c r="CE655">
        <v>0</v>
      </c>
      <c r="CF655">
        <v>0</v>
      </c>
      <c r="CG655">
        <v>1</v>
      </c>
      <c r="CH655">
        <v>1</v>
      </c>
      <c r="CI655">
        <v>0</v>
      </c>
      <c r="CJ655">
        <v>0</v>
      </c>
      <c r="CK655">
        <v>0</v>
      </c>
      <c r="CL655">
        <v>0</v>
      </c>
      <c r="CM655">
        <v>1</v>
      </c>
      <c r="CN655">
        <v>0</v>
      </c>
      <c r="CO655">
        <v>0</v>
      </c>
      <c r="CP655" s="17">
        <v>0</v>
      </c>
      <c r="CQ655">
        <v>0.13900000000000001</v>
      </c>
      <c r="CR655">
        <v>42</v>
      </c>
      <c r="CS655">
        <v>1</v>
      </c>
      <c r="CT655">
        <v>0</v>
      </c>
      <c r="CU655">
        <v>39</v>
      </c>
      <c r="DA655" s="33" t="s">
        <v>85</v>
      </c>
    </row>
    <row r="656" spans="1:105" s="141" customFormat="1" x14ac:dyDescent="0.25">
      <c r="A656" s="141">
        <v>655</v>
      </c>
      <c r="B656" s="141">
        <v>41</v>
      </c>
      <c r="C656" s="142" t="s">
        <v>334</v>
      </c>
      <c r="D656" s="143">
        <v>3.9364104664247002</v>
      </c>
      <c r="E656" s="144">
        <v>1.090990166724449</v>
      </c>
      <c r="F656" s="145">
        <v>3.6081081081081079</v>
      </c>
      <c r="G656" s="145">
        <f t="shared" si="160"/>
        <v>2.8454202997002511</v>
      </c>
      <c r="H656" s="146">
        <f t="shared" si="161"/>
        <v>5.0274006331491492</v>
      </c>
      <c r="I656" s="147">
        <f t="shared" si="162"/>
        <v>7.5152310851901452E-2</v>
      </c>
      <c r="J656" s="148">
        <f t="shared" si="163"/>
        <v>2.0828730348467071E-2</v>
      </c>
      <c r="K656" s="148">
        <f t="shared" si="164"/>
        <v>48.010607620814334</v>
      </c>
      <c r="L656" s="149">
        <v>1</v>
      </c>
      <c r="M656" s="150">
        <v>0</v>
      </c>
      <c r="N656" s="149">
        <v>0</v>
      </c>
      <c r="O656" s="150">
        <v>1</v>
      </c>
      <c r="P656" s="150">
        <v>0</v>
      </c>
      <c r="Q656" s="150">
        <v>0</v>
      </c>
      <c r="R656" s="150">
        <v>0</v>
      </c>
      <c r="S656" s="149">
        <v>2300</v>
      </c>
      <c r="T656" s="150">
        <v>7</v>
      </c>
      <c r="U656" s="150">
        <f t="shared" si="165"/>
        <v>2292</v>
      </c>
      <c r="V656" s="150">
        <f t="shared" si="166"/>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7"/>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0.26400000000000001</v>
      </c>
      <c r="BM656" s="142">
        <v>29.52</v>
      </c>
      <c r="BN656" s="141">
        <v>0</v>
      </c>
      <c r="BO656" s="141">
        <v>0</v>
      </c>
      <c r="BP656" s="141">
        <v>0</v>
      </c>
      <c r="BQ656" s="141">
        <v>1</v>
      </c>
      <c r="BR656" s="141">
        <v>0</v>
      </c>
      <c r="BS656" s="141">
        <v>0</v>
      </c>
      <c r="BT656" s="141">
        <v>0</v>
      </c>
      <c r="BU656" s="155">
        <v>0</v>
      </c>
      <c r="BV656" s="141">
        <v>0</v>
      </c>
      <c r="BW656" s="141">
        <v>0</v>
      </c>
      <c r="BX656" s="141">
        <v>1</v>
      </c>
      <c r="BY656" s="155">
        <v>0</v>
      </c>
      <c r="BZ656" s="141">
        <v>0</v>
      </c>
      <c r="CA656" s="141">
        <v>0</v>
      </c>
      <c r="CB656" s="141">
        <v>0</v>
      </c>
      <c r="CC656" s="141">
        <v>0</v>
      </c>
      <c r="CD656" s="155">
        <v>0</v>
      </c>
      <c r="CE656" s="141">
        <v>0</v>
      </c>
      <c r="CF656" s="141">
        <v>0</v>
      </c>
      <c r="CG656" s="141">
        <v>1</v>
      </c>
      <c r="CH656" s="141">
        <v>1</v>
      </c>
      <c r="CI656" s="141">
        <v>0</v>
      </c>
      <c r="CJ656" s="141">
        <v>0</v>
      </c>
      <c r="CK656" s="141">
        <v>0</v>
      </c>
      <c r="CL656">
        <v>0</v>
      </c>
      <c r="CM656" s="141">
        <v>1</v>
      </c>
      <c r="CN656" s="141">
        <v>0</v>
      </c>
      <c r="CO656" s="141">
        <v>0</v>
      </c>
      <c r="CP656" s="155">
        <v>0</v>
      </c>
      <c r="CQ656">
        <v>0.13900000000000001</v>
      </c>
      <c r="CR656">
        <v>42</v>
      </c>
      <c r="CS656">
        <v>1</v>
      </c>
      <c r="CT656">
        <v>0</v>
      </c>
      <c r="CU656">
        <v>39</v>
      </c>
      <c r="CV656" s="157"/>
      <c r="DA656" s="33" t="s">
        <v>85</v>
      </c>
    </row>
    <row r="657" spans="1:105" x14ac:dyDescent="0.25">
      <c r="A657">
        <v>656</v>
      </c>
      <c r="B657">
        <v>42</v>
      </c>
      <c r="C657" s="24" t="s">
        <v>446</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0</v>
      </c>
      <c r="BP657">
        <v>1</v>
      </c>
      <c r="BQ657">
        <v>0</v>
      </c>
      <c r="BR657">
        <v>0</v>
      </c>
      <c r="BS657">
        <v>0</v>
      </c>
      <c r="BT657">
        <v>0</v>
      </c>
      <c r="BU657" s="17">
        <v>0</v>
      </c>
      <c r="BV657">
        <v>0</v>
      </c>
      <c r="BW657">
        <v>0</v>
      </c>
      <c r="BX657">
        <v>0</v>
      </c>
      <c r="BY657" s="17">
        <v>1</v>
      </c>
      <c r="BZ657">
        <v>0</v>
      </c>
      <c r="CA657">
        <v>0</v>
      </c>
      <c r="CB657">
        <v>0</v>
      </c>
      <c r="CC657">
        <v>0</v>
      </c>
      <c r="CD657" s="17">
        <v>0</v>
      </c>
      <c r="CE657">
        <v>1</v>
      </c>
      <c r="CF657">
        <v>1</v>
      </c>
      <c r="CG657">
        <v>0</v>
      </c>
      <c r="CH657">
        <v>0</v>
      </c>
      <c r="CI657">
        <v>1</v>
      </c>
      <c r="CJ657">
        <v>1</v>
      </c>
      <c r="CK657">
        <v>0</v>
      </c>
      <c r="CL657">
        <v>1</v>
      </c>
      <c r="CM657">
        <v>1</v>
      </c>
      <c r="CN657">
        <v>1</v>
      </c>
      <c r="CO657">
        <v>1</v>
      </c>
      <c r="CP657" s="17">
        <v>1</v>
      </c>
      <c r="CQ657">
        <v>0.63</v>
      </c>
      <c r="CR657">
        <v>335</v>
      </c>
      <c r="CS657">
        <v>1</v>
      </c>
      <c r="CT657">
        <v>0</v>
      </c>
      <c r="CU657">
        <v>29</v>
      </c>
      <c r="DA657" s="33" t="s">
        <v>85</v>
      </c>
    </row>
    <row r="658" spans="1:105" x14ac:dyDescent="0.25">
      <c r="A658">
        <v>657</v>
      </c>
      <c r="B658">
        <v>42</v>
      </c>
      <c r="C658" s="24" t="s">
        <v>446</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0</v>
      </c>
      <c r="BP658">
        <v>1</v>
      </c>
      <c r="BQ658">
        <v>0</v>
      </c>
      <c r="BR658">
        <v>0</v>
      </c>
      <c r="BS658">
        <v>0</v>
      </c>
      <c r="BT658">
        <v>0</v>
      </c>
      <c r="BU658" s="17">
        <v>0</v>
      </c>
      <c r="BV658">
        <v>0</v>
      </c>
      <c r="BW658">
        <v>0</v>
      </c>
      <c r="BX658">
        <v>0</v>
      </c>
      <c r="BY658" s="17">
        <v>1</v>
      </c>
      <c r="BZ658">
        <v>0</v>
      </c>
      <c r="CA658">
        <v>0</v>
      </c>
      <c r="CB658">
        <v>0</v>
      </c>
      <c r="CC658">
        <v>0</v>
      </c>
      <c r="CD658" s="17">
        <v>0</v>
      </c>
      <c r="CE658">
        <v>1</v>
      </c>
      <c r="CF658">
        <v>1</v>
      </c>
      <c r="CG658">
        <v>0</v>
      </c>
      <c r="CH658">
        <v>0</v>
      </c>
      <c r="CI658">
        <v>1</v>
      </c>
      <c r="CJ658">
        <v>1</v>
      </c>
      <c r="CK658">
        <v>0</v>
      </c>
      <c r="CL658">
        <v>1</v>
      </c>
      <c r="CM658">
        <v>1</v>
      </c>
      <c r="CN658">
        <v>1</v>
      </c>
      <c r="CO658">
        <v>1</v>
      </c>
      <c r="CP658" s="17">
        <v>1</v>
      </c>
      <c r="CQ658">
        <v>0.63</v>
      </c>
      <c r="CR658">
        <v>335</v>
      </c>
      <c r="CS658">
        <v>1</v>
      </c>
      <c r="CT658">
        <v>0</v>
      </c>
      <c r="CU658">
        <v>29</v>
      </c>
      <c r="DA658" s="33" t="s">
        <v>85</v>
      </c>
    </row>
    <row r="659" spans="1:105" x14ac:dyDescent="0.25">
      <c r="A659">
        <v>658</v>
      </c>
      <c r="B659">
        <v>42</v>
      </c>
      <c r="C659" s="24" t="s">
        <v>446</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0</v>
      </c>
      <c r="BP659">
        <v>1</v>
      </c>
      <c r="BQ659">
        <v>0</v>
      </c>
      <c r="BR659">
        <v>0</v>
      </c>
      <c r="BS659">
        <v>0</v>
      </c>
      <c r="BT659">
        <v>0</v>
      </c>
      <c r="BU659" s="17">
        <v>0</v>
      </c>
      <c r="BV659">
        <v>0</v>
      </c>
      <c r="BW659">
        <v>0</v>
      </c>
      <c r="BX659">
        <v>0</v>
      </c>
      <c r="BY659" s="17">
        <v>1</v>
      </c>
      <c r="BZ659">
        <v>0</v>
      </c>
      <c r="CA659">
        <v>0</v>
      </c>
      <c r="CB659">
        <v>0</v>
      </c>
      <c r="CC659">
        <v>0</v>
      </c>
      <c r="CD659" s="17">
        <v>0</v>
      </c>
      <c r="CE659">
        <v>1</v>
      </c>
      <c r="CF659">
        <v>1</v>
      </c>
      <c r="CG659">
        <v>0</v>
      </c>
      <c r="CH659">
        <v>0</v>
      </c>
      <c r="CI659">
        <v>1</v>
      </c>
      <c r="CJ659">
        <v>1</v>
      </c>
      <c r="CK659">
        <v>0</v>
      </c>
      <c r="CL659">
        <v>1</v>
      </c>
      <c r="CM659">
        <v>1</v>
      </c>
      <c r="CN659">
        <v>1</v>
      </c>
      <c r="CO659">
        <v>1</v>
      </c>
      <c r="CP659" s="17">
        <v>1</v>
      </c>
      <c r="CQ659">
        <v>0.63</v>
      </c>
      <c r="CR659">
        <v>335</v>
      </c>
      <c r="CS659">
        <v>1</v>
      </c>
      <c r="CT659">
        <v>0</v>
      </c>
      <c r="CU659">
        <v>29</v>
      </c>
      <c r="DA659" s="33" t="s">
        <v>85</v>
      </c>
    </row>
    <row r="660" spans="1:105" x14ac:dyDescent="0.25">
      <c r="A660">
        <v>659</v>
      </c>
      <c r="B660">
        <v>42</v>
      </c>
      <c r="C660" s="24" t="s">
        <v>446</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0</v>
      </c>
      <c r="BP660">
        <v>1</v>
      </c>
      <c r="BQ660">
        <v>0</v>
      </c>
      <c r="BR660">
        <v>0</v>
      </c>
      <c r="BS660">
        <v>0</v>
      </c>
      <c r="BT660">
        <v>0</v>
      </c>
      <c r="BU660" s="17">
        <v>0</v>
      </c>
      <c r="BV660">
        <v>0</v>
      </c>
      <c r="BW660">
        <v>0</v>
      </c>
      <c r="BX660">
        <v>0</v>
      </c>
      <c r="BY660" s="17">
        <v>1</v>
      </c>
      <c r="BZ660">
        <v>0</v>
      </c>
      <c r="CA660">
        <v>0</v>
      </c>
      <c r="CB660">
        <v>0</v>
      </c>
      <c r="CC660">
        <v>0</v>
      </c>
      <c r="CD660" s="17">
        <v>0</v>
      </c>
      <c r="CE660">
        <v>1</v>
      </c>
      <c r="CF660">
        <v>1</v>
      </c>
      <c r="CG660">
        <v>0</v>
      </c>
      <c r="CH660">
        <v>0</v>
      </c>
      <c r="CI660">
        <v>1</v>
      </c>
      <c r="CJ660">
        <v>1</v>
      </c>
      <c r="CK660">
        <v>0</v>
      </c>
      <c r="CL660">
        <v>1</v>
      </c>
      <c r="CM660">
        <v>1</v>
      </c>
      <c r="CN660">
        <v>1</v>
      </c>
      <c r="CO660">
        <v>1</v>
      </c>
      <c r="CP660" s="17">
        <v>1</v>
      </c>
      <c r="CQ660">
        <v>0.63</v>
      </c>
      <c r="CR660">
        <v>335</v>
      </c>
      <c r="CS660">
        <v>1</v>
      </c>
      <c r="CT660">
        <v>0</v>
      </c>
      <c r="CU660">
        <v>29</v>
      </c>
      <c r="DA660" s="33" t="s">
        <v>85</v>
      </c>
    </row>
    <row r="661" spans="1:105" x14ac:dyDescent="0.25">
      <c r="A661">
        <v>660</v>
      </c>
      <c r="B661">
        <v>42</v>
      </c>
      <c r="C661" s="24" t="s">
        <v>446</v>
      </c>
      <c r="D661" s="12">
        <v>8.576704663796253</v>
      </c>
      <c r="E661" s="13">
        <v>1.225243523399465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0</v>
      </c>
      <c r="BP661">
        <v>1</v>
      </c>
      <c r="BQ661">
        <v>0</v>
      </c>
      <c r="BR661">
        <v>0</v>
      </c>
      <c r="BS661">
        <v>0</v>
      </c>
      <c r="BT661">
        <v>0</v>
      </c>
      <c r="BU661" s="17">
        <v>0</v>
      </c>
      <c r="BV661">
        <v>0</v>
      </c>
      <c r="BW661">
        <v>0</v>
      </c>
      <c r="BX661">
        <v>0</v>
      </c>
      <c r="BY661" s="17">
        <v>1</v>
      </c>
      <c r="BZ661">
        <v>0</v>
      </c>
      <c r="CA661">
        <v>0</v>
      </c>
      <c r="CB661">
        <v>0</v>
      </c>
      <c r="CC661">
        <v>0</v>
      </c>
      <c r="CD661" s="17">
        <v>0</v>
      </c>
      <c r="CE661">
        <v>1</v>
      </c>
      <c r="CF661">
        <v>1</v>
      </c>
      <c r="CG661">
        <v>0</v>
      </c>
      <c r="CH661">
        <v>0</v>
      </c>
      <c r="CI661">
        <v>1</v>
      </c>
      <c r="CJ661">
        <v>1</v>
      </c>
      <c r="CK661">
        <v>0</v>
      </c>
      <c r="CL661">
        <v>1</v>
      </c>
      <c r="CM661">
        <v>1</v>
      </c>
      <c r="CN661">
        <v>1</v>
      </c>
      <c r="CO661">
        <v>1</v>
      </c>
      <c r="CP661" s="17">
        <v>1</v>
      </c>
      <c r="CQ661">
        <v>0.63</v>
      </c>
      <c r="CR661">
        <v>335</v>
      </c>
      <c r="CS661">
        <v>1</v>
      </c>
      <c r="CT661">
        <v>0</v>
      </c>
      <c r="CU661">
        <v>29</v>
      </c>
      <c r="DA661" s="33" t="s">
        <v>85</v>
      </c>
    </row>
    <row r="662" spans="1:105" x14ac:dyDescent="0.25">
      <c r="A662">
        <v>661</v>
      </c>
      <c r="B662">
        <v>42</v>
      </c>
      <c r="C662" s="24" t="s">
        <v>446</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0</v>
      </c>
      <c r="BP662">
        <v>1</v>
      </c>
      <c r="BQ662">
        <v>0</v>
      </c>
      <c r="BR662">
        <v>0</v>
      </c>
      <c r="BS662">
        <v>0</v>
      </c>
      <c r="BT662">
        <v>0</v>
      </c>
      <c r="BU662" s="17">
        <v>0</v>
      </c>
      <c r="BV662">
        <v>0</v>
      </c>
      <c r="BW662">
        <v>0</v>
      </c>
      <c r="BX662">
        <v>0</v>
      </c>
      <c r="BY662" s="17">
        <v>1</v>
      </c>
      <c r="BZ662">
        <v>0</v>
      </c>
      <c r="CA662">
        <v>0</v>
      </c>
      <c r="CB662">
        <v>0</v>
      </c>
      <c r="CC662">
        <v>0</v>
      </c>
      <c r="CD662" s="17">
        <v>0</v>
      </c>
      <c r="CE662">
        <v>1</v>
      </c>
      <c r="CF662">
        <v>1</v>
      </c>
      <c r="CG662">
        <v>0</v>
      </c>
      <c r="CH662">
        <v>0</v>
      </c>
      <c r="CI662">
        <v>1</v>
      </c>
      <c r="CJ662">
        <v>1</v>
      </c>
      <c r="CK662">
        <v>0</v>
      </c>
      <c r="CL662">
        <v>1</v>
      </c>
      <c r="CM662">
        <v>1</v>
      </c>
      <c r="CN662">
        <v>1</v>
      </c>
      <c r="CO662">
        <v>1</v>
      </c>
      <c r="CP662" s="17">
        <v>1</v>
      </c>
      <c r="CQ662">
        <v>0.63</v>
      </c>
      <c r="CR662">
        <v>335</v>
      </c>
      <c r="CS662">
        <v>1</v>
      </c>
      <c r="CT662">
        <v>0</v>
      </c>
      <c r="CU662">
        <v>29</v>
      </c>
      <c r="DA662" s="33" t="s">
        <v>85</v>
      </c>
    </row>
    <row r="663" spans="1:105" x14ac:dyDescent="0.25">
      <c r="A663">
        <v>662</v>
      </c>
      <c r="B663">
        <v>42</v>
      </c>
      <c r="C663" s="24" t="s">
        <v>446</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0</v>
      </c>
      <c r="BP663">
        <v>1</v>
      </c>
      <c r="BQ663">
        <v>0</v>
      </c>
      <c r="BR663">
        <v>0</v>
      </c>
      <c r="BS663">
        <v>0</v>
      </c>
      <c r="BT663">
        <v>0</v>
      </c>
      <c r="BU663" s="17">
        <v>0</v>
      </c>
      <c r="BV663">
        <v>0</v>
      </c>
      <c r="BW663">
        <v>0</v>
      </c>
      <c r="BX663">
        <v>0</v>
      </c>
      <c r="BY663" s="17">
        <v>1</v>
      </c>
      <c r="BZ663">
        <v>0</v>
      </c>
      <c r="CA663">
        <v>0</v>
      </c>
      <c r="CB663">
        <v>0</v>
      </c>
      <c r="CC663">
        <v>0</v>
      </c>
      <c r="CD663" s="17">
        <v>0</v>
      </c>
      <c r="CE663">
        <v>1</v>
      </c>
      <c r="CF663">
        <v>1</v>
      </c>
      <c r="CG663">
        <v>0</v>
      </c>
      <c r="CH663">
        <v>0</v>
      </c>
      <c r="CI663">
        <v>1</v>
      </c>
      <c r="CJ663">
        <v>1</v>
      </c>
      <c r="CK663">
        <v>0</v>
      </c>
      <c r="CL663">
        <v>1</v>
      </c>
      <c r="CM663">
        <v>1</v>
      </c>
      <c r="CN663">
        <v>1</v>
      </c>
      <c r="CO663">
        <v>1</v>
      </c>
      <c r="CP663" s="17">
        <v>1</v>
      </c>
      <c r="CQ663">
        <v>0.63</v>
      </c>
      <c r="CR663">
        <v>335</v>
      </c>
      <c r="CS663">
        <v>1</v>
      </c>
      <c r="CT663">
        <v>0</v>
      </c>
      <c r="CU663">
        <v>29</v>
      </c>
      <c r="DA663" s="33" t="s">
        <v>85</v>
      </c>
    </row>
    <row r="664" spans="1:105" x14ac:dyDescent="0.25">
      <c r="A664">
        <v>663</v>
      </c>
      <c r="B664">
        <v>42</v>
      </c>
      <c r="C664" s="24" t="s">
        <v>446</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0</v>
      </c>
      <c r="BP664">
        <v>1</v>
      </c>
      <c r="BQ664">
        <v>0</v>
      </c>
      <c r="BR664">
        <v>0</v>
      </c>
      <c r="BS664">
        <v>0</v>
      </c>
      <c r="BT664">
        <v>0</v>
      </c>
      <c r="BU664" s="17">
        <v>0</v>
      </c>
      <c r="BV664">
        <v>0</v>
      </c>
      <c r="BW664">
        <v>0</v>
      </c>
      <c r="BX664">
        <v>0</v>
      </c>
      <c r="BY664" s="17">
        <v>1</v>
      </c>
      <c r="BZ664">
        <v>0</v>
      </c>
      <c r="CA664">
        <v>0</v>
      </c>
      <c r="CB664">
        <v>0</v>
      </c>
      <c r="CC664">
        <v>0</v>
      </c>
      <c r="CD664" s="17">
        <v>0</v>
      </c>
      <c r="CE664">
        <v>1</v>
      </c>
      <c r="CF664">
        <v>1</v>
      </c>
      <c r="CG664">
        <v>0</v>
      </c>
      <c r="CH664">
        <v>0</v>
      </c>
      <c r="CI664">
        <v>1</v>
      </c>
      <c r="CJ664">
        <v>1</v>
      </c>
      <c r="CK664">
        <v>0</v>
      </c>
      <c r="CL664">
        <v>1</v>
      </c>
      <c r="CM664">
        <v>1</v>
      </c>
      <c r="CN664">
        <v>1</v>
      </c>
      <c r="CO664">
        <v>1</v>
      </c>
      <c r="CP664" s="17">
        <v>1</v>
      </c>
      <c r="CQ664">
        <v>0.63</v>
      </c>
      <c r="CR664">
        <v>335</v>
      </c>
      <c r="CS664">
        <v>1</v>
      </c>
      <c r="CT664">
        <v>0</v>
      </c>
      <c r="CU664">
        <v>29</v>
      </c>
      <c r="DA664" s="33" t="s">
        <v>85</v>
      </c>
    </row>
    <row r="665" spans="1:105" x14ac:dyDescent="0.25">
      <c r="A665">
        <v>664</v>
      </c>
      <c r="B665">
        <v>42</v>
      </c>
      <c r="C665" s="24" t="s">
        <v>446</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0</v>
      </c>
      <c r="BP665">
        <v>1</v>
      </c>
      <c r="BQ665">
        <v>0</v>
      </c>
      <c r="BR665">
        <v>0</v>
      </c>
      <c r="BS665">
        <v>0</v>
      </c>
      <c r="BT665">
        <v>0</v>
      </c>
      <c r="BU665" s="17">
        <v>0</v>
      </c>
      <c r="BV665">
        <v>0</v>
      </c>
      <c r="BW665">
        <v>0</v>
      </c>
      <c r="BX665">
        <v>0</v>
      </c>
      <c r="BY665" s="17">
        <v>1</v>
      </c>
      <c r="BZ665">
        <v>0</v>
      </c>
      <c r="CA665">
        <v>0</v>
      </c>
      <c r="CB665">
        <v>0</v>
      </c>
      <c r="CC665">
        <v>0</v>
      </c>
      <c r="CD665" s="17">
        <v>0</v>
      </c>
      <c r="CE665">
        <v>1</v>
      </c>
      <c r="CF665">
        <v>1</v>
      </c>
      <c r="CG665">
        <v>0</v>
      </c>
      <c r="CH665">
        <v>0</v>
      </c>
      <c r="CI665">
        <v>1</v>
      </c>
      <c r="CJ665">
        <v>1</v>
      </c>
      <c r="CK665">
        <v>0</v>
      </c>
      <c r="CL665">
        <v>1</v>
      </c>
      <c r="CM665">
        <v>1</v>
      </c>
      <c r="CN665">
        <v>1</v>
      </c>
      <c r="CO665">
        <v>1</v>
      </c>
      <c r="CP665" s="17">
        <v>1</v>
      </c>
      <c r="CQ665">
        <v>0.63</v>
      </c>
      <c r="CR665">
        <v>335</v>
      </c>
      <c r="CS665">
        <v>1</v>
      </c>
      <c r="CT665">
        <v>0</v>
      </c>
      <c r="CU665">
        <v>29</v>
      </c>
      <c r="DA665" s="33" t="s">
        <v>85</v>
      </c>
    </row>
    <row r="666" spans="1:105" x14ac:dyDescent="0.25">
      <c r="A666">
        <v>665</v>
      </c>
      <c r="B666">
        <v>42</v>
      </c>
      <c r="C666" s="24" t="s">
        <v>446</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0</v>
      </c>
      <c r="BP666">
        <v>1</v>
      </c>
      <c r="BQ666">
        <v>0</v>
      </c>
      <c r="BR666">
        <v>0</v>
      </c>
      <c r="BS666">
        <v>0</v>
      </c>
      <c r="BT666">
        <v>0</v>
      </c>
      <c r="BU666" s="17">
        <v>0</v>
      </c>
      <c r="BV666">
        <v>0</v>
      </c>
      <c r="BW666">
        <v>0</v>
      </c>
      <c r="BX666">
        <v>0</v>
      </c>
      <c r="BY666" s="17">
        <v>1</v>
      </c>
      <c r="BZ666">
        <v>0</v>
      </c>
      <c r="CA666">
        <v>0</v>
      </c>
      <c r="CB666">
        <v>0</v>
      </c>
      <c r="CC666">
        <v>0</v>
      </c>
      <c r="CD666" s="17">
        <v>0</v>
      </c>
      <c r="CE666">
        <v>1</v>
      </c>
      <c r="CF666">
        <v>1</v>
      </c>
      <c r="CG666">
        <v>0</v>
      </c>
      <c r="CH666">
        <v>0</v>
      </c>
      <c r="CI666">
        <v>1</v>
      </c>
      <c r="CJ666">
        <v>1</v>
      </c>
      <c r="CK666">
        <v>0</v>
      </c>
      <c r="CL666">
        <v>1</v>
      </c>
      <c r="CM666">
        <v>1</v>
      </c>
      <c r="CN666">
        <v>1</v>
      </c>
      <c r="CO666">
        <v>1</v>
      </c>
      <c r="CP666" s="17">
        <v>1</v>
      </c>
      <c r="CQ666">
        <v>0.63</v>
      </c>
      <c r="CR666">
        <v>335</v>
      </c>
      <c r="CS666">
        <v>1</v>
      </c>
      <c r="CT666">
        <v>0</v>
      </c>
      <c r="CU666">
        <v>29</v>
      </c>
      <c r="DA666" s="33" t="s">
        <v>85</v>
      </c>
    </row>
    <row r="667" spans="1:105" x14ac:dyDescent="0.25">
      <c r="A667">
        <v>666</v>
      </c>
      <c r="B667">
        <v>42</v>
      </c>
      <c r="C667" s="24" t="s">
        <v>446</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0</v>
      </c>
      <c r="BP667">
        <v>1</v>
      </c>
      <c r="BQ667">
        <v>0</v>
      </c>
      <c r="BR667">
        <v>0</v>
      </c>
      <c r="BS667">
        <v>0</v>
      </c>
      <c r="BT667">
        <v>0</v>
      </c>
      <c r="BU667" s="17">
        <v>0</v>
      </c>
      <c r="BV667">
        <v>0</v>
      </c>
      <c r="BW667">
        <v>0</v>
      </c>
      <c r="BX667">
        <v>0</v>
      </c>
      <c r="BY667" s="17">
        <v>1</v>
      </c>
      <c r="BZ667">
        <v>0</v>
      </c>
      <c r="CA667">
        <v>0</v>
      </c>
      <c r="CB667">
        <v>0</v>
      </c>
      <c r="CC667">
        <v>0</v>
      </c>
      <c r="CD667" s="17">
        <v>0</v>
      </c>
      <c r="CE667">
        <v>1</v>
      </c>
      <c r="CF667">
        <v>1</v>
      </c>
      <c r="CG667">
        <v>0</v>
      </c>
      <c r="CH667">
        <v>0</v>
      </c>
      <c r="CI667">
        <v>1</v>
      </c>
      <c r="CJ667">
        <v>1</v>
      </c>
      <c r="CK667">
        <v>0</v>
      </c>
      <c r="CL667">
        <v>1</v>
      </c>
      <c r="CM667">
        <v>1</v>
      </c>
      <c r="CN667">
        <v>1</v>
      </c>
      <c r="CO667">
        <v>1</v>
      </c>
      <c r="CP667" s="17">
        <v>1</v>
      </c>
      <c r="CQ667">
        <v>0.63</v>
      </c>
      <c r="CR667">
        <v>335</v>
      </c>
      <c r="CS667">
        <v>1</v>
      </c>
      <c r="CT667">
        <v>0</v>
      </c>
      <c r="CU667">
        <v>29</v>
      </c>
      <c r="DA667" s="33" t="s">
        <v>85</v>
      </c>
    </row>
    <row r="668" spans="1:105" x14ac:dyDescent="0.25">
      <c r="A668">
        <v>667</v>
      </c>
      <c r="B668">
        <v>42</v>
      </c>
      <c r="C668" s="24" t="s">
        <v>446</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0</v>
      </c>
      <c r="BP668">
        <v>1</v>
      </c>
      <c r="BQ668">
        <v>0</v>
      </c>
      <c r="BR668">
        <v>0</v>
      </c>
      <c r="BS668">
        <v>0</v>
      </c>
      <c r="BT668">
        <v>0</v>
      </c>
      <c r="BU668" s="17">
        <v>0</v>
      </c>
      <c r="BV668">
        <v>0</v>
      </c>
      <c r="BW668">
        <v>0</v>
      </c>
      <c r="BX668">
        <v>0</v>
      </c>
      <c r="BY668" s="17">
        <v>1</v>
      </c>
      <c r="BZ668">
        <v>0</v>
      </c>
      <c r="CA668">
        <v>0</v>
      </c>
      <c r="CB668">
        <v>0</v>
      </c>
      <c r="CC668">
        <v>0</v>
      </c>
      <c r="CD668" s="17">
        <v>0</v>
      </c>
      <c r="CE668">
        <v>1</v>
      </c>
      <c r="CF668">
        <v>1</v>
      </c>
      <c r="CG668">
        <v>0</v>
      </c>
      <c r="CH668">
        <v>0</v>
      </c>
      <c r="CI668">
        <v>1</v>
      </c>
      <c r="CJ668">
        <v>1</v>
      </c>
      <c r="CK668">
        <v>0</v>
      </c>
      <c r="CL668">
        <v>1</v>
      </c>
      <c r="CM668">
        <v>1</v>
      </c>
      <c r="CN668">
        <v>1</v>
      </c>
      <c r="CO668">
        <v>1</v>
      </c>
      <c r="CP668" s="17">
        <v>1</v>
      </c>
      <c r="CQ668">
        <v>0.63</v>
      </c>
      <c r="CR668">
        <v>335</v>
      </c>
      <c r="CS668">
        <v>1</v>
      </c>
      <c r="CT668">
        <v>0</v>
      </c>
      <c r="CU668">
        <v>29</v>
      </c>
      <c r="DA668" s="33" t="s">
        <v>85</v>
      </c>
    </row>
    <row r="669" spans="1:105" x14ac:dyDescent="0.25">
      <c r="A669">
        <v>668</v>
      </c>
      <c r="B669">
        <v>42</v>
      </c>
      <c r="C669" s="24" t="s">
        <v>446</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0</v>
      </c>
      <c r="BP669">
        <v>1</v>
      </c>
      <c r="BQ669">
        <v>0</v>
      </c>
      <c r="BR669">
        <v>0</v>
      </c>
      <c r="BS669">
        <v>0</v>
      </c>
      <c r="BT669">
        <v>0</v>
      </c>
      <c r="BU669" s="17">
        <v>0</v>
      </c>
      <c r="BV669">
        <v>0</v>
      </c>
      <c r="BW669">
        <v>0</v>
      </c>
      <c r="BX669">
        <v>0</v>
      </c>
      <c r="BY669" s="17">
        <v>1</v>
      </c>
      <c r="BZ669">
        <v>0</v>
      </c>
      <c r="CA669">
        <v>0</v>
      </c>
      <c r="CB669">
        <v>0</v>
      </c>
      <c r="CC669">
        <v>0</v>
      </c>
      <c r="CD669" s="17">
        <v>0</v>
      </c>
      <c r="CE669">
        <v>1</v>
      </c>
      <c r="CF669">
        <v>1</v>
      </c>
      <c r="CG669">
        <v>0</v>
      </c>
      <c r="CH669">
        <v>0</v>
      </c>
      <c r="CI669">
        <v>1</v>
      </c>
      <c r="CJ669">
        <v>1</v>
      </c>
      <c r="CK669">
        <v>0</v>
      </c>
      <c r="CL669">
        <v>1</v>
      </c>
      <c r="CM669">
        <v>1</v>
      </c>
      <c r="CN669">
        <v>1</v>
      </c>
      <c r="CO669">
        <v>1</v>
      </c>
      <c r="CP669" s="17">
        <v>1</v>
      </c>
      <c r="CQ669">
        <v>0.63</v>
      </c>
      <c r="CR669">
        <v>335</v>
      </c>
      <c r="CS669">
        <v>1</v>
      </c>
      <c r="CT669">
        <v>0</v>
      </c>
      <c r="CU669">
        <v>29</v>
      </c>
      <c r="DA669" s="33" t="s">
        <v>85</v>
      </c>
    </row>
    <row r="670" spans="1:105" x14ac:dyDescent="0.25">
      <c r="A670">
        <v>669</v>
      </c>
      <c r="B670">
        <v>42</v>
      </c>
      <c r="C670" s="24" t="s">
        <v>446</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0</v>
      </c>
      <c r="BP670">
        <v>1</v>
      </c>
      <c r="BQ670">
        <v>0</v>
      </c>
      <c r="BR670">
        <v>0</v>
      </c>
      <c r="BS670">
        <v>0</v>
      </c>
      <c r="BT670">
        <v>0</v>
      </c>
      <c r="BU670" s="17">
        <v>0</v>
      </c>
      <c r="BV670">
        <v>0</v>
      </c>
      <c r="BW670">
        <v>0</v>
      </c>
      <c r="BX670">
        <v>0</v>
      </c>
      <c r="BY670" s="17">
        <v>1</v>
      </c>
      <c r="BZ670">
        <v>0</v>
      </c>
      <c r="CA670">
        <v>0</v>
      </c>
      <c r="CB670">
        <v>0</v>
      </c>
      <c r="CC670">
        <v>0</v>
      </c>
      <c r="CD670" s="17">
        <v>0</v>
      </c>
      <c r="CE670">
        <v>1</v>
      </c>
      <c r="CF670">
        <v>1</v>
      </c>
      <c r="CG670">
        <v>0</v>
      </c>
      <c r="CH670">
        <v>0</v>
      </c>
      <c r="CI670">
        <v>1</v>
      </c>
      <c r="CJ670">
        <v>1</v>
      </c>
      <c r="CK670">
        <v>0</v>
      </c>
      <c r="CL670">
        <v>1</v>
      </c>
      <c r="CM670">
        <v>1</v>
      </c>
      <c r="CN670">
        <v>1</v>
      </c>
      <c r="CO670">
        <v>1</v>
      </c>
      <c r="CP670" s="17">
        <v>1</v>
      </c>
      <c r="CQ670">
        <v>0.63</v>
      </c>
      <c r="CR670">
        <v>335</v>
      </c>
      <c r="CS670">
        <v>1</v>
      </c>
      <c r="CT670">
        <v>0</v>
      </c>
      <c r="CU670">
        <v>29</v>
      </c>
      <c r="DA670" s="33" t="s">
        <v>85</v>
      </c>
    </row>
    <row r="671" spans="1:105" x14ac:dyDescent="0.25">
      <c r="A671">
        <v>670</v>
      </c>
      <c r="B671">
        <v>42</v>
      </c>
      <c r="C671" s="24" t="s">
        <v>446</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0</v>
      </c>
      <c r="BP671">
        <v>1</v>
      </c>
      <c r="BQ671">
        <v>0</v>
      </c>
      <c r="BR671">
        <v>0</v>
      </c>
      <c r="BS671">
        <v>0</v>
      </c>
      <c r="BT671">
        <v>0</v>
      </c>
      <c r="BU671" s="17">
        <v>0</v>
      </c>
      <c r="BV671">
        <v>0</v>
      </c>
      <c r="BW671">
        <v>0</v>
      </c>
      <c r="BX671">
        <v>0</v>
      </c>
      <c r="BY671" s="17">
        <v>1</v>
      </c>
      <c r="BZ671">
        <v>0</v>
      </c>
      <c r="CA671">
        <v>0</v>
      </c>
      <c r="CB671">
        <v>0</v>
      </c>
      <c r="CC671">
        <v>0</v>
      </c>
      <c r="CD671" s="17">
        <v>0</v>
      </c>
      <c r="CE671">
        <v>1</v>
      </c>
      <c r="CF671">
        <v>1</v>
      </c>
      <c r="CG671">
        <v>0</v>
      </c>
      <c r="CH671">
        <v>0</v>
      </c>
      <c r="CI671">
        <v>1</v>
      </c>
      <c r="CJ671">
        <v>1</v>
      </c>
      <c r="CK671">
        <v>0</v>
      </c>
      <c r="CL671">
        <v>1</v>
      </c>
      <c r="CM671">
        <v>1</v>
      </c>
      <c r="CN671">
        <v>1</v>
      </c>
      <c r="CO671">
        <v>1</v>
      </c>
      <c r="CP671" s="17">
        <v>1</v>
      </c>
      <c r="CQ671">
        <v>0.63</v>
      </c>
      <c r="CR671">
        <v>335</v>
      </c>
      <c r="CS671">
        <v>1</v>
      </c>
      <c r="CT671">
        <v>0</v>
      </c>
      <c r="CU671">
        <v>29</v>
      </c>
      <c r="DA671" s="33" t="s">
        <v>85</v>
      </c>
    </row>
    <row r="672" spans="1:105" x14ac:dyDescent="0.25">
      <c r="A672">
        <v>671</v>
      </c>
      <c r="B672">
        <v>42</v>
      </c>
      <c r="C672" s="24" t="s">
        <v>446</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0</v>
      </c>
      <c r="BP672">
        <v>1</v>
      </c>
      <c r="BQ672">
        <v>0</v>
      </c>
      <c r="BR672">
        <v>0</v>
      </c>
      <c r="BS672">
        <v>0</v>
      </c>
      <c r="BT672">
        <v>0</v>
      </c>
      <c r="BU672" s="17">
        <v>0</v>
      </c>
      <c r="BV672">
        <v>0</v>
      </c>
      <c r="BW672">
        <v>0</v>
      </c>
      <c r="BX672">
        <v>0</v>
      </c>
      <c r="BY672" s="17">
        <v>1</v>
      </c>
      <c r="BZ672">
        <v>0</v>
      </c>
      <c r="CA672">
        <v>0</v>
      </c>
      <c r="CB672">
        <v>0</v>
      </c>
      <c r="CC672">
        <v>0</v>
      </c>
      <c r="CD672" s="17">
        <v>0</v>
      </c>
      <c r="CE672">
        <v>1</v>
      </c>
      <c r="CF672">
        <v>1</v>
      </c>
      <c r="CG672">
        <v>0</v>
      </c>
      <c r="CH672">
        <v>0</v>
      </c>
      <c r="CI672">
        <v>1</v>
      </c>
      <c r="CJ672">
        <v>1</v>
      </c>
      <c r="CK672">
        <v>0</v>
      </c>
      <c r="CL672">
        <v>1</v>
      </c>
      <c r="CM672">
        <v>1</v>
      </c>
      <c r="CN672">
        <v>1</v>
      </c>
      <c r="CO672">
        <v>1</v>
      </c>
      <c r="CP672" s="17">
        <v>1</v>
      </c>
      <c r="CQ672">
        <v>0.63</v>
      </c>
      <c r="CR672">
        <v>335</v>
      </c>
      <c r="CS672">
        <v>1</v>
      </c>
      <c r="CT672">
        <v>0</v>
      </c>
      <c r="CU672">
        <v>29</v>
      </c>
      <c r="DA672" s="33" t="s">
        <v>85</v>
      </c>
    </row>
    <row r="673" spans="1:105" x14ac:dyDescent="0.25">
      <c r="A673">
        <v>672</v>
      </c>
      <c r="B673">
        <v>42</v>
      </c>
      <c r="C673" s="24" t="s">
        <v>446</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0</v>
      </c>
      <c r="BP673">
        <v>1</v>
      </c>
      <c r="BQ673">
        <v>0</v>
      </c>
      <c r="BR673">
        <v>0</v>
      </c>
      <c r="BS673">
        <v>0</v>
      </c>
      <c r="BT673">
        <v>0</v>
      </c>
      <c r="BU673" s="17">
        <v>0</v>
      </c>
      <c r="BV673">
        <v>0</v>
      </c>
      <c r="BW673">
        <v>0</v>
      </c>
      <c r="BX673">
        <v>0</v>
      </c>
      <c r="BY673" s="17">
        <v>1</v>
      </c>
      <c r="BZ673">
        <v>0</v>
      </c>
      <c r="CA673">
        <v>0</v>
      </c>
      <c r="CB673">
        <v>0</v>
      </c>
      <c r="CC673">
        <v>0</v>
      </c>
      <c r="CD673" s="17">
        <v>0</v>
      </c>
      <c r="CE673">
        <v>1</v>
      </c>
      <c r="CF673">
        <v>1</v>
      </c>
      <c r="CG673">
        <v>0</v>
      </c>
      <c r="CH673">
        <v>0</v>
      </c>
      <c r="CI673">
        <v>1</v>
      </c>
      <c r="CJ673">
        <v>1</v>
      </c>
      <c r="CK673">
        <v>0</v>
      </c>
      <c r="CL673">
        <v>1</v>
      </c>
      <c r="CM673">
        <v>1</v>
      </c>
      <c r="CN673">
        <v>1</v>
      </c>
      <c r="CO673">
        <v>1</v>
      </c>
      <c r="CP673" s="17">
        <v>1</v>
      </c>
      <c r="CQ673">
        <v>0.63</v>
      </c>
      <c r="CR673">
        <v>335</v>
      </c>
      <c r="CS673">
        <v>1</v>
      </c>
      <c r="CT673">
        <v>0</v>
      </c>
      <c r="CU673">
        <v>29</v>
      </c>
      <c r="DA673" s="33" t="s">
        <v>85</v>
      </c>
    </row>
    <row r="674" spans="1:105" x14ac:dyDescent="0.25">
      <c r="A674">
        <v>673</v>
      </c>
      <c r="B674">
        <v>42</v>
      </c>
      <c r="C674" s="24" t="s">
        <v>446</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0</v>
      </c>
      <c r="BP674">
        <v>1</v>
      </c>
      <c r="BQ674">
        <v>0</v>
      </c>
      <c r="BR674">
        <v>0</v>
      </c>
      <c r="BS674">
        <v>0</v>
      </c>
      <c r="BT674">
        <v>0</v>
      </c>
      <c r="BU674" s="17">
        <v>0</v>
      </c>
      <c r="BV674">
        <v>0</v>
      </c>
      <c r="BW674">
        <v>0</v>
      </c>
      <c r="BX674">
        <v>0</v>
      </c>
      <c r="BY674" s="17">
        <v>1</v>
      </c>
      <c r="BZ674">
        <v>0</v>
      </c>
      <c r="CA674">
        <v>0</v>
      </c>
      <c r="CB674">
        <v>0</v>
      </c>
      <c r="CC674">
        <v>0</v>
      </c>
      <c r="CD674" s="17">
        <v>0</v>
      </c>
      <c r="CE674">
        <v>1</v>
      </c>
      <c r="CF674">
        <v>1</v>
      </c>
      <c r="CG674">
        <v>0</v>
      </c>
      <c r="CH674">
        <v>0</v>
      </c>
      <c r="CI674">
        <v>1</v>
      </c>
      <c r="CJ674">
        <v>1</v>
      </c>
      <c r="CK674">
        <v>0</v>
      </c>
      <c r="CL674">
        <v>1</v>
      </c>
      <c r="CM674">
        <v>1</v>
      </c>
      <c r="CN674">
        <v>1</v>
      </c>
      <c r="CO674">
        <v>1</v>
      </c>
      <c r="CP674" s="17">
        <v>1</v>
      </c>
      <c r="CQ674">
        <v>0.63</v>
      </c>
      <c r="CR674">
        <v>335</v>
      </c>
      <c r="CS674">
        <v>1</v>
      </c>
      <c r="CT674">
        <v>0</v>
      </c>
      <c r="CU674">
        <v>29</v>
      </c>
      <c r="DA674" s="33" t="s">
        <v>85</v>
      </c>
    </row>
    <row r="675" spans="1:105" x14ac:dyDescent="0.25">
      <c r="A675">
        <v>674</v>
      </c>
      <c r="B675">
        <v>42</v>
      </c>
      <c r="C675" s="24" t="s">
        <v>446</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0</v>
      </c>
      <c r="BP675">
        <v>1</v>
      </c>
      <c r="BQ675">
        <v>0</v>
      </c>
      <c r="BR675">
        <v>0</v>
      </c>
      <c r="BS675">
        <v>0</v>
      </c>
      <c r="BT675">
        <v>0</v>
      </c>
      <c r="BU675" s="17">
        <v>0</v>
      </c>
      <c r="BV675">
        <v>0</v>
      </c>
      <c r="BW675">
        <v>0</v>
      </c>
      <c r="BX675">
        <v>0</v>
      </c>
      <c r="BY675" s="17">
        <v>1</v>
      </c>
      <c r="BZ675">
        <v>0</v>
      </c>
      <c r="CA675">
        <v>0</v>
      </c>
      <c r="CB675">
        <v>0</v>
      </c>
      <c r="CC675">
        <v>0</v>
      </c>
      <c r="CD675" s="17">
        <v>0</v>
      </c>
      <c r="CE675">
        <v>1</v>
      </c>
      <c r="CF675">
        <v>1</v>
      </c>
      <c r="CG675">
        <v>0</v>
      </c>
      <c r="CH675">
        <v>0</v>
      </c>
      <c r="CI675">
        <v>1</v>
      </c>
      <c r="CJ675">
        <v>1</v>
      </c>
      <c r="CK675">
        <v>0</v>
      </c>
      <c r="CL675">
        <v>1</v>
      </c>
      <c r="CM675">
        <v>1</v>
      </c>
      <c r="CN675">
        <v>1</v>
      </c>
      <c r="CO675">
        <v>1</v>
      </c>
      <c r="CP675" s="17">
        <v>1</v>
      </c>
      <c r="CQ675">
        <v>0.63</v>
      </c>
      <c r="CR675">
        <v>335</v>
      </c>
      <c r="CS675">
        <v>1</v>
      </c>
      <c r="CT675">
        <v>0</v>
      </c>
      <c r="CU675">
        <v>29</v>
      </c>
      <c r="DA675" s="33" t="s">
        <v>85</v>
      </c>
    </row>
    <row r="676" spans="1:105" x14ac:dyDescent="0.25">
      <c r="A676">
        <v>675</v>
      </c>
      <c r="B676">
        <v>42</v>
      </c>
      <c r="C676" s="24" t="s">
        <v>446</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0</v>
      </c>
      <c r="BP676">
        <v>1</v>
      </c>
      <c r="BQ676">
        <v>0</v>
      </c>
      <c r="BR676">
        <v>0</v>
      </c>
      <c r="BS676">
        <v>0</v>
      </c>
      <c r="BT676">
        <v>0</v>
      </c>
      <c r="BU676" s="17">
        <v>0</v>
      </c>
      <c r="BV676">
        <v>0</v>
      </c>
      <c r="BW676">
        <v>0</v>
      </c>
      <c r="BX676">
        <v>0</v>
      </c>
      <c r="BY676" s="17">
        <v>1</v>
      </c>
      <c r="BZ676">
        <v>0</v>
      </c>
      <c r="CA676">
        <v>0</v>
      </c>
      <c r="CB676">
        <v>0</v>
      </c>
      <c r="CC676">
        <v>0</v>
      </c>
      <c r="CD676" s="17">
        <v>0</v>
      </c>
      <c r="CE676">
        <v>1</v>
      </c>
      <c r="CF676">
        <v>1</v>
      </c>
      <c r="CG676">
        <v>0</v>
      </c>
      <c r="CH676">
        <v>0</v>
      </c>
      <c r="CI676">
        <v>1</v>
      </c>
      <c r="CJ676">
        <v>1</v>
      </c>
      <c r="CK676">
        <v>0</v>
      </c>
      <c r="CL676">
        <v>1</v>
      </c>
      <c r="CM676">
        <v>1</v>
      </c>
      <c r="CN676">
        <v>1</v>
      </c>
      <c r="CO676">
        <v>1</v>
      </c>
      <c r="CP676" s="17">
        <v>1</v>
      </c>
      <c r="CQ676">
        <v>0.63</v>
      </c>
      <c r="CR676">
        <v>335</v>
      </c>
      <c r="CS676">
        <v>1</v>
      </c>
      <c r="CT676">
        <v>0</v>
      </c>
      <c r="CU676">
        <v>29</v>
      </c>
      <c r="DA676" s="33" t="s">
        <v>85</v>
      </c>
    </row>
    <row r="677" spans="1:105" x14ac:dyDescent="0.25">
      <c r="A677">
        <v>676</v>
      </c>
      <c r="B677">
        <v>42</v>
      </c>
      <c r="C677" s="24" t="s">
        <v>446</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0</v>
      </c>
      <c r="BP677">
        <v>1</v>
      </c>
      <c r="BQ677">
        <v>0</v>
      </c>
      <c r="BR677">
        <v>0</v>
      </c>
      <c r="BS677">
        <v>0</v>
      </c>
      <c r="BT677">
        <v>0</v>
      </c>
      <c r="BU677" s="17">
        <v>0</v>
      </c>
      <c r="BV677">
        <v>0</v>
      </c>
      <c r="BW677">
        <v>0</v>
      </c>
      <c r="BX677">
        <v>0</v>
      </c>
      <c r="BY677" s="17">
        <v>1</v>
      </c>
      <c r="BZ677">
        <v>0</v>
      </c>
      <c r="CA677">
        <v>0</v>
      </c>
      <c r="CB677">
        <v>0</v>
      </c>
      <c r="CC677">
        <v>0</v>
      </c>
      <c r="CD677" s="17">
        <v>0</v>
      </c>
      <c r="CE677">
        <v>1</v>
      </c>
      <c r="CF677">
        <v>1</v>
      </c>
      <c r="CG677">
        <v>0</v>
      </c>
      <c r="CH677">
        <v>0</v>
      </c>
      <c r="CI677">
        <v>1</v>
      </c>
      <c r="CJ677">
        <v>1</v>
      </c>
      <c r="CK677">
        <v>0</v>
      </c>
      <c r="CL677">
        <v>1</v>
      </c>
      <c r="CM677">
        <v>1</v>
      </c>
      <c r="CN677">
        <v>1</v>
      </c>
      <c r="CO677">
        <v>1</v>
      </c>
      <c r="CP677" s="17">
        <v>1</v>
      </c>
      <c r="CQ677">
        <v>0.63</v>
      </c>
      <c r="CR677">
        <v>335</v>
      </c>
      <c r="CS677">
        <v>1</v>
      </c>
      <c r="CT677">
        <v>0</v>
      </c>
      <c r="CU677">
        <v>29</v>
      </c>
      <c r="DA677" s="33" t="s">
        <v>85</v>
      </c>
    </row>
    <row r="678" spans="1:105" x14ac:dyDescent="0.25">
      <c r="A678">
        <v>677</v>
      </c>
      <c r="B678">
        <v>42</v>
      </c>
      <c r="C678" s="24" t="s">
        <v>446</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0</v>
      </c>
      <c r="BP678">
        <v>1</v>
      </c>
      <c r="BQ678">
        <v>0</v>
      </c>
      <c r="BR678">
        <v>0</v>
      </c>
      <c r="BS678">
        <v>0</v>
      </c>
      <c r="BT678">
        <v>0</v>
      </c>
      <c r="BU678" s="17">
        <v>0</v>
      </c>
      <c r="BV678">
        <v>0</v>
      </c>
      <c r="BW678">
        <v>0</v>
      </c>
      <c r="BX678">
        <v>0</v>
      </c>
      <c r="BY678" s="17">
        <v>1</v>
      </c>
      <c r="BZ678">
        <v>0</v>
      </c>
      <c r="CA678">
        <v>0</v>
      </c>
      <c r="CB678">
        <v>0</v>
      </c>
      <c r="CC678">
        <v>0</v>
      </c>
      <c r="CD678" s="17">
        <v>0</v>
      </c>
      <c r="CE678">
        <v>1</v>
      </c>
      <c r="CF678">
        <v>1</v>
      </c>
      <c r="CG678">
        <v>0</v>
      </c>
      <c r="CH678">
        <v>0</v>
      </c>
      <c r="CI678">
        <v>1</v>
      </c>
      <c r="CJ678">
        <v>1</v>
      </c>
      <c r="CK678">
        <v>0</v>
      </c>
      <c r="CL678">
        <v>1</v>
      </c>
      <c r="CM678">
        <v>1</v>
      </c>
      <c r="CN678">
        <v>1</v>
      </c>
      <c r="CO678">
        <v>1</v>
      </c>
      <c r="CP678" s="17">
        <v>1</v>
      </c>
      <c r="CQ678">
        <v>0.63</v>
      </c>
      <c r="CR678">
        <v>335</v>
      </c>
      <c r="CS678">
        <v>1</v>
      </c>
      <c r="CT678">
        <v>0</v>
      </c>
      <c r="CU678">
        <v>29</v>
      </c>
      <c r="DA678" s="33" t="s">
        <v>85</v>
      </c>
    </row>
    <row r="679" spans="1:105" x14ac:dyDescent="0.25">
      <c r="A679">
        <v>678</v>
      </c>
      <c r="B679">
        <v>42</v>
      </c>
      <c r="C679" s="24" t="s">
        <v>446</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0</v>
      </c>
      <c r="BP679">
        <v>1</v>
      </c>
      <c r="BQ679">
        <v>0</v>
      </c>
      <c r="BR679">
        <v>0</v>
      </c>
      <c r="BS679">
        <v>0</v>
      </c>
      <c r="BT679">
        <v>0</v>
      </c>
      <c r="BU679" s="17">
        <v>0</v>
      </c>
      <c r="BV679">
        <v>0</v>
      </c>
      <c r="BW679">
        <v>0</v>
      </c>
      <c r="BX679">
        <v>0</v>
      </c>
      <c r="BY679" s="17">
        <v>1</v>
      </c>
      <c r="BZ679">
        <v>0</v>
      </c>
      <c r="CA679">
        <v>0</v>
      </c>
      <c r="CB679">
        <v>0</v>
      </c>
      <c r="CC679">
        <v>0</v>
      </c>
      <c r="CD679" s="17">
        <v>0</v>
      </c>
      <c r="CE679">
        <v>1</v>
      </c>
      <c r="CF679">
        <v>1</v>
      </c>
      <c r="CG679">
        <v>0</v>
      </c>
      <c r="CH679">
        <v>0</v>
      </c>
      <c r="CI679">
        <v>1</v>
      </c>
      <c r="CJ679">
        <v>1</v>
      </c>
      <c r="CK679">
        <v>0</v>
      </c>
      <c r="CL679">
        <v>1</v>
      </c>
      <c r="CM679">
        <v>1</v>
      </c>
      <c r="CN679">
        <v>1</v>
      </c>
      <c r="CO679">
        <v>1</v>
      </c>
      <c r="CP679" s="17">
        <v>1</v>
      </c>
      <c r="CQ679">
        <v>0.63</v>
      </c>
      <c r="CR679">
        <v>335</v>
      </c>
      <c r="CS679">
        <v>1</v>
      </c>
      <c r="CT679">
        <v>0</v>
      </c>
      <c r="CU679">
        <v>29</v>
      </c>
      <c r="DA679" s="33" t="s">
        <v>85</v>
      </c>
    </row>
    <row r="680" spans="1:105" s="141" customFormat="1" x14ac:dyDescent="0.25">
      <c r="A680" s="141">
        <v>679</v>
      </c>
      <c r="B680" s="141">
        <v>42</v>
      </c>
      <c r="C680" s="142" t="s">
        <v>446</v>
      </c>
      <c r="D680" s="143">
        <v>6.56022367666107</v>
      </c>
      <c r="E680" s="144">
        <v>0.93717481095158139</v>
      </c>
      <c r="F680" s="145">
        <v>7</v>
      </c>
      <c r="G680" s="145">
        <f t="shared" si="160"/>
        <v>5.6230488657094888</v>
      </c>
      <c r="H680" s="146">
        <f t="shared" si="161"/>
        <v>7.4973984876126512</v>
      </c>
      <c r="I680" s="147">
        <f t="shared" si="162"/>
        <v>0.25611660664261082</v>
      </c>
      <c r="J680" s="148">
        <f t="shared" si="163"/>
        <v>3.6588086663230115E-2</v>
      </c>
      <c r="K680" s="148">
        <f t="shared" si="164"/>
        <v>27.331300737432898</v>
      </c>
      <c r="L680" s="149">
        <v>1</v>
      </c>
      <c r="M680" s="150">
        <v>0</v>
      </c>
      <c r="N680" s="149">
        <v>0</v>
      </c>
      <c r="O680" s="150">
        <v>0</v>
      </c>
      <c r="P680" s="150">
        <v>1</v>
      </c>
      <c r="Q680" s="150">
        <v>0</v>
      </c>
      <c r="R680" s="150">
        <v>0</v>
      </c>
      <c r="S680" s="149">
        <v>724</v>
      </c>
      <c r="T680" s="150">
        <v>25</v>
      </c>
      <c r="U680" s="150">
        <f t="shared" si="165"/>
        <v>698</v>
      </c>
      <c r="V680" s="150">
        <f t="shared" si="166"/>
        <v>24</v>
      </c>
      <c r="W680" s="145">
        <v>15</v>
      </c>
      <c r="X680" s="145">
        <f t="shared" si="168"/>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0.92400000000000004</v>
      </c>
      <c r="BM680" s="142">
        <v>27</v>
      </c>
      <c r="BN680" s="141">
        <v>0</v>
      </c>
      <c r="BO680" s="141">
        <v>0</v>
      </c>
      <c r="BP680" s="141">
        <v>1</v>
      </c>
      <c r="BQ680" s="141">
        <v>0</v>
      </c>
      <c r="BR680" s="141">
        <v>0</v>
      </c>
      <c r="BS680" s="141">
        <v>0</v>
      </c>
      <c r="BT680" s="141">
        <v>0</v>
      </c>
      <c r="BU680" s="155">
        <v>0</v>
      </c>
      <c r="BV680" s="141">
        <v>0</v>
      </c>
      <c r="BW680" s="141">
        <v>0</v>
      </c>
      <c r="BX680" s="141">
        <v>0</v>
      </c>
      <c r="BY680" s="155">
        <v>1</v>
      </c>
      <c r="BZ680" s="141">
        <v>0</v>
      </c>
      <c r="CA680" s="141">
        <v>0</v>
      </c>
      <c r="CB680" s="141">
        <v>0</v>
      </c>
      <c r="CC680" s="141">
        <v>0</v>
      </c>
      <c r="CD680" s="155">
        <v>0</v>
      </c>
      <c r="CE680" s="141">
        <v>1</v>
      </c>
      <c r="CF680" s="141">
        <v>1</v>
      </c>
      <c r="CG680" s="141">
        <v>0</v>
      </c>
      <c r="CH680" s="141">
        <v>0</v>
      </c>
      <c r="CI680" s="141">
        <v>1</v>
      </c>
      <c r="CJ680" s="141">
        <v>1</v>
      </c>
      <c r="CK680" s="141">
        <v>0</v>
      </c>
      <c r="CL680">
        <v>1</v>
      </c>
      <c r="CM680" s="141">
        <v>1</v>
      </c>
      <c r="CN680" s="141">
        <v>1</v>
      </c>
      <c r="CO680" s="141">
        <v>1</v>
      </c>
      <c r="CP680" s="155">
        <v>1</v>
      </c>
      <c r="CQ680">
        <v>0.63</v>
      </c>
      <c r="CR680">
        <v>335</v>
      </c>
      <c r="CS680">
        <v>1</v>
      </c>
      <c r="CT680">
        <v>0</v>
      </c>
      <c r="CU680">
        <v>29</v>
      </c>
      <c r="CV680" s="157"/>
      <c r="DA680" s="33" t="s">
        <v>85</v>
      </c>
    </row>
    <row r="681" spans="1:105" x14ac:dyDescent="0.25">
      <c r="A681">
        <v>680</v>
      </c>
      <c r="B681">
        <v>43</v>
      </c>
      <c r="C681" s="24" t="s">
        <v>454</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v>0</v>
      </c>
      <c r="BU681" s="17">
        <v>0</v>
      </c>
      <c r="BV681">
        <v>0</v>
      </c>
      <c r="BW681">
        <v>0</v>
      </c>
      <c r="BX681">
        <v>1</v>
      </c>
      <c r="BY681" s="17">
        <v>0</v>
      </c>
      <c r="BZ681">
        <v>0</v>
      </c>
      <c r="CA681">
        <v>0</v>
      </c>
      <c r="CB681">
        <v>0</v>
      </c>
      <c r="CC681">
        <v>0</v>
      </c>
      <c r="CD681" s="17">
        <v>0</v>
      </c>
      <c r="CE681">
        <v>1</v>
      </c>
      <c r="CF681">
        <v>1</v>
      </c>
      <c r="CG681">
        <v>0</v>
      </c>
      <c r="CH681">
        <v>0</v>
      </c>
      <c r="CI681">
        <v>0</v>
      </c>
      <c r="CJ681">
        <v>0</v>
      </c>
      <c r="CK681">
        <v>0</v>
      </c>
      <c r="CL681">
        <v>1</v>
      </c>
      <c r="CM681">
        <v>0</v>
      </c>
      <c r="CN681">
        <v>0</v>
      </c>
      <c r="CO681">
        <v>0</v>
      </c>
      <c r="CP681" s="17">
        <v>1</v>
      </c>
      <c r="CQ681">
        <v>0</v>
      </c>
      <c r="CR681">
        <v>17</v>
      </c>
      <c r="CS681">
        <v>0</v>
      </c>
      <c r="CT681">
        <v>1</v>
      </c>
      <c r="CU681">
        <v>24</v>
      </c>
      <c r="DA681" s="33" t="s">
        <v>85</v>
      </c>
    </row>
    <row r="682" spans="1:105" x14ac:dyDescent="0.25">
      <c r="A682">
        <v>681</v>
      </c>
      <c r="B682">
        <v>43</v>
      </c>
      <c r="C682" s="24" t="s">
        <v>454</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v>0</v>
      </c>
      <c r="BU682" s="17">
        <v>0</v>
      </c>
      <c r="BV682">
        <v>0</v>
      </c>
      <c r="BW682">
        <v>0</v>
      </c>
      <c r="BX682">
        <v>1</v>
      </c>
      <c r="BY682" s="17">
        <v>0</v>
      </c>
      <c r="BZ682">
        <v>0</v>
      </c>
      <c r="CA682">
        <v>0</v>
      </c>
      <c r="CB682">
        <v>0</v>
      </c>
      <c r="CC682">
        <v>0</v>
      </c>
      <c r="CD682" s="17">
        <v>0</v>
      </c>
      <c r="CE682">
        <v>1</v>
      </c>
      <c r="CF682">
        <v>1</v>
      </c>
      <c r="CG682">
        <v>0</v>
      </c>
      <c r="CH682">
        <v>0</v>
      </c>
      <c r="CI682">
        <v>0</v>
      </c>
      <c r="CJ682">
        <v>0</v>
      </c>
      <c r="CK682">
        <v>0</v>
      </c>
      <c r="CL682">
        <v>1</v>
      </c>
      <c r="CM682">
        <v>0</v>
      </c>
      <c r="CN682">
        <v>0</v>
      </c>
      <c r="CO682">
        <v>0</v>
      </c>
      <c r="CP682" s="17">
        <v>1</v>
      </c>
      <c r="CQ682">
        <v>0</v>
      </c>
      <c r="CR682">
        <v>17</v>
      </c>
      <c r="CS682">
        <v>0</v>
      </c>
      <c r="CT682">
        <v>1</v>
      </c>
      <c r="CU682">
        <v>24</v>
      </c>
      <c r="DA682" s="33" t="s">
        <v>85</v>
      </c>
    </row>
    <row r="683" spans="1:105" x14ac:dyDescent="0.25">
      <c r="A683">
        <v>682</v>
      </c>
      <c r="B683">
        <v>43</v>
      </c>
      <c r="C683" s="24" t="s">
        <v>454</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v>0</v>
      </c>
      <c r="BU683" s="17">
        <v>0</v>
      </c>
      <c r="BV683">
        <v>0</v>
      </c>
      <c r="BW683">
        <v>0</v>
      </c>
      <c r="BX683">
        <v>1</v>
      </c>
      <c r="BY683" s="17">
        <v>0</v>
      </c>
      <c r="BZ683">
        <v>0</v>
      </c>
      <c r="CA683">
        <v>0</v>
      </c>
      <c r="CB683">
        <v>0</v>
      </c>
      <c r="CC683">
        <v>0</v>
      </c>
      <c r="CD683" s="17">
        <v>0</v>
      </c>
      <c r="CE683">
        <v>1</v>
      </c>
      <c r="CF683">
        <v>1</v>
      </c>
      <c r="CG683">
        <v>0</v>
      </c>
      <c r="CH683">
        <v>0</v>
      </c>
      <c r="CI683">
        <v>0</v>
      </c>
      <c r="CJ683">
        <v>0</v>
      </c>
      <c r="CK683">
        <v>0</v>
      </c>
      <c r="CL683">
        <v>1</v>
      </c>
      <c r="CM683">
        <v>0</v>
      </c>
      <c r="CN683">
        <v>0</v>
      </c>
      <c r="CO683">
        <v>0</v>
      </c>
      <c r="CP683" s="17">
        <v>1</v>
      </c>
      <c r="CQ683">
        <v>0</v>
      </c>
      <c r="CR683">
        <v>17</v>
      </c>
      <c r="CS683">
        <v>0</v>
      </c>
      <c r="CT683">
        <v>1</v>
      </c>
      <c r="CU683">
        <v>24</v>
      </c>
      <c r="DA683" s="33" t="s">
        <v>85</v>
      </c>
    </row>
    <row r="684" spans="1:105" x14ac:dyDescent="0.25">
      <c r="A684">
        <v>683</v>
      </c>
      <c r="B684">
        <v>43</v>
      </c>
      <c r="C684" s="24" t="s">
        <v>454</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v>0</v>
      </c>
      <c r="BU684" s="17">
        <v>0</v>
      </c>
      <c r="BV684">
        <v>0</v>
      </c>
      <c r="BW684">
        <v>0</v>
      </c>
      <c r="BX684">
        <v>1</v>
      </c>
      <c r="BY684" s="17">
        <v>0</v>
      </c>
      <c r="BZ684">
        <v>0</v>
      </c>
      <c r="CA684">
        <v>0</v>
      </c>
      <c r="CB684">
        <v>0</v>
      </c>
      <c r="CC684">
        <v>0</v>
      </c>
      <c r="CD684" s="17">
        <v>0</v>
      </c>
      <c r="CE684">
        <v>1</v>
      </c>
      <c r="CF684">
        <v>1</v>
      </c>
      <c r="CG684">
        <v>0</v>
      </c>
      <c r="CH684">
        <v>0</v>
      </c>
      <c r="CI684">
        <v>0</v>
      </c>
      <c r="CJ684">
        <v>0</v>
      </c>
      <c r="CK684">
        <v>0</v>
      </c>
      <c r="CL684">
        <v>1</v>
      </c>
      <c r="CM684">
        <v>0</v>
      </c>
      <c r="CN684">
        <v>0</v>
      </c>
      <c r="CO684">
        <v>0</v>
      </c>
      <c r="CP684" s="17">
        <v>1</v>
      </c>
      <c r="CQ684">
        <v>0</v>
      </c>
      <c r="CR684">
        <v>17</v>
      </c>
      <c r="CS684">
        <v>0</v>
      </c>
      <c r="CT684">
        <v>1</v>
      </c>
      <c r="CU684">
        <v>24</v>
      </c>
      <c r="DA684" s="33" t="s">
        <v>85</v>
      </c>
    </row>
    <row r="685" spans="1:105" x14ac:dyDescent="0.25">
      <c r="A685">
        <v>684</v>
      </c>
      <c r="B685">
        <v>43</v>
      </c>
      <c r="C685" s="24" t="s">
        <v>454</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v>0</v>
      </c>
      <c r="BU685" s="17">
        <v>0</v>
      </c>
      <c r="BV685">
        <v>0</v>
      </c>
      <c r="BW685">
        <v>0</v>
      </c>
      <c r="BX685">
        <v>1</v>
      </c>
      <c r="BY685" s="17">
        <v>0</v>
      </c>
      <c r="BZ685">
        <v>0</v>
      </c>
      <c r="CA685">
        <v>0</v>
      </c>
      <c r="CB685">
        <v>0</v>
      </c>
      <c r="CC685">
        <v>0</v>
      </c>
      <c r="CD685" s="17">
        <v>0</v>
      </c>
      <c r="CE685">
        <v>1</v>
      </c>
      <c r="CF685">
        <v>1</v>
      </c>
      <c r="CG685">
        <v>0</v>
      </c>
      <c r="CH685">
        <v>0</v>
      </c>
      <c r="CI685">
        <v>0</v>
      </c>
      <c r="CJ685">
        <v>0</v>
      </c>
      <c r="CK685">
        <v>0</v>
      </c>
      <c r="CL685">
        <v>1</v>
      </c>
      <c r="CM685">
        <v>0</v>
      </c>
      <c r="CN685">
        <v>0</v>
      </c>
      <c r="CO685">
        <v>0</v>
      </c>
      <c r="CP685" s="17">
        <v>1</v>
      </c>
      <c r="CQ685">
        <v>0</v>
      </c>
      <c r="CR685">
        <v>17</v>
      </c>
      <c r="CS685">
        <v>0</v>
      </c>
      <c r="CT685">
        <v>1</v>
      </c>
      <c r="CU685">
        <v>24</v>
      </c>
      <c r="DA685" s="33" t="s">
        <v>85</v>
      </c>
    </row>
    <row r="686" spans="1:105" x14ac:dyDescent="0.25">
      <c r="A686">
        <v>685</v>
      </c>
      <c r="B686">
        <v>43</v>
      </c>
      <c r="C686" s="24" t="s">
        <v>454</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v>0</v>
      </c>
      <c r="BU686" s="17">
        <v>0</v>
      </c>
      <c r="BV686">
        <v>0</v>
      </c>
      <c r="BW686">
        <v>0</v>
      </c>
      <c r="BX686">
        <v>1</v>
      </c>
      <c r="BY686" s="17">
        <v>0</v>
      </c>
      <c r="BZ686">
        <v>0</v>
      </c>
      <c r="CA686">
        <v>0</v>
      </c>
      <c r="CB686">
        <v>0</v>
      </c>
      <c r="CC686">
        <v>0</v>
      </c>
      <c r="CD686" s="17">
        <v>0</v>
      </c>
      <c r="CE686">
        <v>1</v>
      </c>
      <c r="CF686">
        <v>1</v>
      </c>
      <c r="CG686">
        <v>0</v>
      </c>
      <c r="CH686">
        <v>0</v>
      </c>
      <c r="CI686">
        <v>0</v>
      </c>
      <c r="CJ686">
        <v>0</v>
      </c>
      <c r="CK686">
        <v>0</v>
      </c>
      <c r="CL686">
        <v>1</v>
      </c>
      <c r="CM686">
        <v>0</v>
      </c>
      <c r="CN686">
        <v>0</v>
      </c>
      <c r="CO686">
        <v>0</v>
      </c>
      <c r="CP686" s="17">
        <v>1</v>
      </c>
      <c r="CQ686">
        <v>0</v>
      </c>
      <c r="CR686">
        <v>17</v>
      </c>
      <c r="CS686">
        <v>0</v>
      </c>
      <c r="CT686">
        <v>1</v>
      </c>
      <c r="CU686">
        <v>24</v>
      </c>
      <c r="DA686" s="33" t="s">
        <v>85</v>
      </c>
    </row>
    <row r="687" spans="1:105" x14ac:dyDescent="0.25">
      <c r="A687">
        <v>686</v>
      </c>
      <c r="B687">
        <v>43</v>
      </c>
      <c r="C687" s="24" t="s">
        <v>454</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v>0</v>
      </c>
      <c r="BU687" s="17">
        <v>0</v>
      </c>
      <c r="BV687">
        <v>0</v>
      </c>
      <c r="BW687">
        <v>0</v>
      </c>
      <c r="BX687">
        <v>1</v>
      </c>
      <c r="BY687" s="17">
        <v>0</v>
      </c>
      <c r="BZ687">
        <v>0</v>
      </c>
      <c r="CA687">
        <v>0</v>
      </c>
      <c r="CB687">
        <v>0</v>
      </c>
      <c r="CC687">
        <v>0</v>
      </c>
      <c r="CD687" s="17">
        <v>0</v>
      </c>
      <c r="CE687">
        <v>1</v>
      </c>
      <c r="CF687">
        <v>1</v>
      </c>
      <c r="CG687">
        <v>0</v>
      </c>
      <c r="CH687">
        <v>0</v>
      </c>
      <c r="CI687">
        <v>0</v>
      </c>
      <c r="CJ687">
        <v>0</v>
      </c>
      <c r="CK687">
        <v>0</v>
      </c>
      <c r="CL687">
        <v>1</v>
      </c>
      <c r="CM687">
        <v>0</v>
      </c>
      <c r="CN687">
        <v>0</v>
      </c>
      <c r="CO687">
        <v>0</v>
      </c>
      <c r="CP687" s="17">
        <v>1</v>
      </c>
      <c r="CQ687">
        <v>0</v>
      </c>
      <c r="CR687">
        <v>17</v>
      </c>
      <c r="CS687">
        <v>0</v>
      </c>
      <c r="CT687">
        <v>1</v>
      </c>
      <c r="CU687">
        <v>24</v>
      </c>
      <c r="DA687" s="33" t="s">
        <v>85</v>
      </c>
    </row>
    <row r="688" spans="1:105" x14ac:dyDescent="0.25">
      <c r="A688">
        <v>687</v>
      </c>
      <c r="B688">
        <v>43</v>
      </c>
      <c r="C688" s="24" t="s">
        <v>454</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v>0</v>
      </c>
      <c r="BU688" s="17">
        <v>0</v>
      </c>
      <c r="BV688">
        <v>0</v>
      </c>
      <c r="BW688">
        <v>0</v>
      </c>
      <c r="BX688">
        <v>1</v>
      </c>
      <c r="BY688" s="17">
        <v>0</v>
      </c>
      <c r="BZ688">
        <v>0</v>
      </c>
      <c r="CA688">
        <v>0</v>
      </c>
      <c r="CB688">
        <v>0</v>
      </c>
      <c r="CC688">
        <v>0</v>
      </c>
      <c r="CD688" s="17">
        <v>0</v>
      </c>
      <c r="CE688">
        <v>1</v>
      </c>
      <c r="CF688">
        <v>1</v>
      </c>
      <c r="CG688">
        <v>0</v>
      </c>
      <c r="CH688">
        <v>0</v>
      </c>
      <c r="CI688">
        <v>0</v>
      </c>
      <c r="CJ688">
        <v>0</v>
      </c>
      <c r="CK688">
        <v>0</v>
      </c>
      <c r="CL688">
        <v>1</v>
      </c>
      <c r="CM688">
        <v>0</v>
      </c>
      <c r="CN688">
        <v>0</v>
      </c>
      <c r="CO688">
        <v>0</v>
      </c>
      <c r="CP688" s="17">
        <v>1</v>
      </c>
      <c r="CQ688">
        <v>0</v>
      </c>
      <c r="CR688">
        <v>17</v>
      </c>
      <c r="CS688">
        <v>0</v>
      </c>
      <c r="CT688">
        <v>1</v>
      </c>
      <c r="CU688">
        <v>24</v>
      </c>
      <c r="DA688" s="33" t="s">
        <v>85</v>
      </c>
    </row>
    <row r="689" spans="1:105" x14ac:dyDescent="0.25">
      <c r="A689">
        <v>688</v>
      </c>
      <c r="B689">
        <v>43</v>
      </c>
      <c r="C689" s="24" t="s">
        <v>454</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v>0</v>
      </c>
      <c r="BU689" s="17">
        <v>0</v>
      </c>
      <c r="BV689">
        <v>0</v>
      </c>
      <c r="BW689">
        <v>0</v>
      </c>
      <c r="BX689">
        <v>1</v>
      </c>
      <c r="BY689" s="17">
        <v>0</v>
      </c>
      <c r="BZ689">
        <v>0</v>
      </c>
      <c r="CA689">
        <v>0</v>
      </c>
      <c r="CB689">
        <v>0</v>
      </c>
      <c r="CC689">
        <v>0</v>
      </c>
      <c r="CD689" s="17">
        <v>0</v>
      </c>
      <c r="CE689">
        <v>1</v>
      </c>
      <c r="CF689">
        <v>1</v>
      </c>
      <c r="CG689">
        <v>0</v>
      </c>
      <c r="CH689">
        <v>0</v>
      </c>
      <c r="CI689">
        <v>0</v>
      </c>
      <c r="CJ689">
        <v>0</v>
      </c>
      <c r="CK689">
        <v>0</v>
      </c>
      <c r="CL689">
        <v>1</v>
      </c>
      <c r="CM689">
        <v>0</v>
      </c>
      <c r="CN689">
        <v>0</v>
      </c>
      <c r="CO689">
        <v>0</v>
      </c>
      <c r="CP689" s="17">
        <v>1</v>
      </c>
      <c r="CQ689">
        <v>0</v>
      </c>
      <c r="CR689">
        <v>17</v>
      </c>
      <c r="CS689">
        <v>0</v>
      </c>
      <c r="CT689">
        <v>1</v>
      </c>
      <c r="CU689">
        <v>24</v>
      </c>
      <c r="DA689" s="33" t="s">
        <v>85</v>
      </c>
    </row>
    <row r="690" spans="1:105" x14ac:dyDescent="0.25">
      <c r="A690">
        <v>689</v>
      </c>
      <c r="B690">
        <v>43</v>
      </c>
      <c r="C690" s="24" t="s">
        <v>454</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v>0</v>
      </c>
      <c r="BU690" s="17">
        <v>0</v>
      </c>
      <c r="BV690">
        <v>0</v>
      </c>
      <c r="BW690">
        <v>0</v>
      </c>
      <c r="BX690">
        <v>1</v>
      </c>
      <c r="BY690" s="17">
        <v>0</v>
      </c>
      <c r="BZ690">
        <v>0</v>
      </c>
      <c r="CA690">
        <v>0</v>
      </c>
      <c r="CB690">
        <v>0</v>
      </c>
      <c r="CC690">
        <v>0</v>
      </c>
      <c r="CD690" s="17">
        <v>0</v>
      </c>
      <c r="CE690">
        <v>1</v>
      </c>
      <c r="CF690">
        <v>1</v>
      </c>
      <c r="CG690">
        <v>0</v>
      </c>
      <c r="CH690">
        <v>0</v>
      </c>
      <c r="CI690">
        <v>0</v>
      </c>
      <c r="CJ690">
        <v>0</v>
      </c>
      <c r="CK690">
        <v>0</v>
      </c>
      <c r="CL690">
        <v>1</v>
      </c>
      <c r="CM690">
        <v>0</v>
      </c>
      <c r="CN690">
        <v>0</v>
      </c>
      <c r="CO690">
        <v>0</v>
      </c>
      <c r="CP690" s="17">
        <v>1</v>
      </c>
      <c r="CQ690">
        <v>0</v>
      </c>
      <c r="CR690">
        <v>17</v>
      </c>
      <c r="CS690">
        <v>0</v>
      </c>
      <c r="CT690">
        <v>1</v>
      </c>
      <c r="CU690">
        <v>24</v>
      </c>
      <c r="DA690" s="33" t="s">
        <v>85</v>
      </c>
    </row>
    <row r="691" spans="1:105" x14ac:dyDescent="0.25">
      <c r="A691">
        <v>690</v>
      </c>
      <c r="B691">
        <v>43</v>
      </c>
      <c r="C691" s="24" t="s">
        <v>454</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v>0</v>
      </c>
      <c r="BU691" s="17">
        <v>0</v>
      </c>
      <c r="BV691">
        <v>0</v>
      </c>
      <c r="BW691">
        <v>0</v>
      </c>
      <c r="BX691">
        <v>1</v>
      </c>
      <c r="BY691" s="17">
        <v>0</v>
      </c>
      <c r="BZ691">
        <v>0</v>
      </c>
      <c r="CA691">
        <v>0</v>
      </c>
      <c r="CB691">
        <v>0</v>
      </c>
      <c r="CC691">
        <v>0</v>
      </c>
      <c r="CD691" s="17">
        <v>0</v>
      </c>
      <c r="CE691">
        <v>1</v>
      </c>
      <c r="CF691">
        <v>1</v>
      </c>
      <c r="CG691">
        <v>0</v>
      </c>
      <c r="CH691">
        <v>0</v>
      </c>
      <c r="CI691">
        <v>0</v>
      </c>
      <c r="CJ691">
        <v>0</v>
      </c>
      <c r="CK691">
        <v>0</v>
      </c>
      <c r="CL691">
        <v>1</v>
      </c>
      <c r="CM691">
        <v>0</v>
      </c>
      <c r="CN691">
        <v>0</v>
      </c>
      <c r="CO691">
        <v>0</v>
      </c>
      <c r="CP691" s="17">
        <v>1</v>
      </c>
      <c r="CQ691">
        <v>0</v>
      </c>
      <c r="CR691">
        <v>17</v>
      </c>
      <c r="CS691">
        <v>0</v>
      </c>
      <c r="CT691">
        <v>1</v>
      </c>
      <c r="CU691">
        <v>24</v>
      </c>
      <c r="DA691" s="33" t="s">
        <v>85</v>
      </c>
    </row>
    <row r="692" spans="1:105" x14ac:dyDescent="0.25">
      <c r="A692">
        <v>691</v>
      </c>
      <c r="B692">
        <v>43</v>
      </c>
      <c r="C692" s="24" t="s">
        <v>454</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v>0</v>
      </c>
      <c r="BU692" s="17">
        <v>0</v>
      </c>
      <c r="BV692">
        <v>0</v>
      </c>
      <c r="BW692">
        <v>0</v>
      </c>
      <c r="BX692">
        <v>1</v>
      </c>
      <c r="BY692" s="17">
        <v>0</v>
      </c>
      <c r="BZ692">
        <v>0</v>
      </c>
      <c r="CA692">
        <v>0</v>
      </c>
      <c r="CB692">
        <v>0</v>
      </c>
      <c r="CC692">
        <v>0</v>
      </c>
      <c r="CD692" s="17">
        <v>0</v>
      </c>
      <c r="CE692">
        <v>1</v>
      </c>
      <c r="CF692">
        <v>1</v>
      </c>
      <c r="CG692">
        <v>0</v>
      </c>
      <c r="CH692">
        <v>0</v>
      </c>
      <c r="CI692">
        <v>0</v>
      </c>
      <c r="CJ692">
        <v>0</v>
      </c>
      <c r="CK692">
        <v>0</v>
      </c>
      <c r="CL692">
        <v>1</v>
      </c>
      <c r="CM692">
        <v>0</v>
      </c>
      <c r="CN692">
        <v>0</v>
      </c>
      <c r="CO692">
        <v>0</v>
      </c>
      <c r="CP692" s="17">
        <v>1</v>
      </c>
      <c r="CQ692">
        <v>0</v>
      </c>
      <c r="CR692">
        <v>17</v>
      </c>
      <c r="CS692">
        <v>0</v>
      </c>
      <c r="CT692">
        <v>1</v>
      </c>
      <c r="CU692">
        <v>24</v>
      </c>
      <c r="DA692" s="33" t="s">
        <v>85</v>
      </c>
    </row>
    <row r="693" spans="1:105" x14ac:dyDescent="0.25">
      <c r="A693">
        <v>692</v>
      </c>
      <c r="B693">
        <v>43</v>
      </c>
      <c r="C693" s="24" t="s">
        <v>454</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v>0</v>
      </c>
      <c r="BU693" s="17">
        <v>0</v>
      </c>
      <c r="BV693">
        <v>0</v>
      </c>
      <c r="BW693">
        <v>0</v>
      </c>
      <c r="BX693">
        <v>1</v>
      </c>
      <c r="BY693" s="17">
        <v>0</v>
      </c>
      <c r="BZ693">
        <v>0</v>
      </c>
      <c r="CA693">
        <v>0</v>
      </c>
      <c r="CB693">
        <v>0</v>
      </c>
      <c r="CC693">
        <v>0</v>
      </c>
      <c r="CD693" s="17">
        <v>0</v>
      </c>
      <c r="CE693">
        <v>1</v>
      </c>
      <c r="CF693">
        <v>1</v>
      </c>
      <c r="CG693">
        <v>0</v>
      </c>
      <c r="CH693">
        <v>0</v>
      </c>
      <c r="CI693">
        <v>0</v>
      </c>
      <c r="CJ693">
        <v>0</v>
      </c>
      <c r="CK693">
        <v>0</v>
      </c>
      <c r="CL693">
        <v>1</v>
      </c>
      <c r="CM693">
        <v>0</v>
      </c>
      <c r="CN693">
        <v>0</v>
      </c>
      <c r="CO693">
        <v>0</v>
      </c>
      <c r="CP693" s="17">
        <v>1</v>
      </c>
      <c r="CQ693">
        <v>0</v>
      </c>
      <c r="CR693">
        <v>17</v>
      </c>
      <c r="CS693">
        <v>0</v>
      </c>
      <c r="CT693">
        <v>1</v>
      </c>
      <c r="CU693">
        <v>24</v>
      </c>
      <c r="DA693" s="33" t="s">
        <v>85</v>
      </c>
    </row>
    <row r="694" spans="1:105" x14ac:dyDescent="0.25">
      <c r="A694">
        <v>693</v>
      </c>
      <c r="B694">
        <v>43</v>
      </c>
      <c r="C694" s="24" t="s">
        <v>454</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v>0</v>
      </c>
      <c r="BU694" s="17">
        <v>0</v>
      </c>
      <c r="BV694">
        <v>0</v>
      </c>
      <c r="BW694">
        <v>0</v>
      </c>
      <c r="BX694">
        <v>1</v>
      </c>
      <c r="BY694" s="17">
        <v>0</v>
      </c>
      <c r="BZ694">
        <v>0</v>
      </c>
      <c r="CA694">
        <v>0</v>
      </c>
      <c r="CB694">
        <v>0</v>
      </c>
      <c r="CC694">
        <v>0</v>
      </c>
      <c r="CD694" s="17">
        <v>0</v>
      </c>
      <c r="CE694">
        <v>1</v>
      </c>
      <c r="CF694">
        <v>1</v>
      </c>
      <c r="CG694">
        <v>0</v>
      </c>
      <c r="CH694">
        <v>0</v>
      </c>
      <c r="CI694">
        <v>0</v>
      </c>
      <c r="CJ694">
        <v>0</v>
      </c>
      <c r="CK694">
        <v>0</v>
      </c>
      <c r="CL694">
        <v>1</v>
      </c>
      <c r="CM694">
        <v>0</v>
      </c>
      <c r="CN694">
        <v>0</v>
      </c>
      <c r="CO694">
        <v>0</v>
      </c>
      <c r="CP694" s="17">
        <v>1</v>
      </c>
      <c r="CQ694">
        <v>0</v>
      </c>
      <c r="CR694">
        <v>17</v>
      </c>
      <c r="CS694">
        <v>0</v>
      </c>
      <c r="CT694">
        <v>1</v>
      </c>
      <c r="CU694">
        <v>24</v>
      </c>
      <c r="DA694" s="33" t="s">
        <v>85</v>
      </c>
    </row>
    <row r="695" spans="1:105" x14ac:dyDescent="0.25">
      <c r="A695">
        <v>694</v>
      </c>
      <c r="B695">
        <v>43</v>
      </c>
      <c r="C695" s="24" t="s">
        <v>454</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v>0</v>
      </c>
      <c r="BU695" s="17">
        <v>0</v>
      </c>
      <c r="BV695">
        <v>0</v>
      </c>
      <c r="BW695">
        <v>0</v>
      </c>
      <c r="BX695">
        <v>1</v>
      </c>
      <c r="BY695" s="17">
        <v>0</v>
      </c>
      <c r="BZ695">
        <v>0</v>
      </c>
      <c r="CA695">
        <v>0</v>
      </c>
      <c r="CB695">
        <v>0</v>
      </c>
      <c r="CC695">
        <v>0</v>
      </c>
      <c r="CD695" s="17">
        <v>0</v>
      </c>
      <c r="CE695">
        <v>1</v>
      </c>
      <c r="CF695">
        <v>1</v>
      </c>
      <c r="CG695">
        <v>0</v>
      </c>
      <c r="CH695">
        <v>0</v>
      </c>
      <c r="CI695">
        <v>0</v>
      </c>
      <c r="CJ695">
        <v>0</v>
      </c>
      <c r="CK695">
        <v>0</v>
      </c>
      <c r="CL695">
        <v>1</v>
      </c>
      <c r="CM695">
        <v>0</v>
      </c>
      <c r="CN695">
        <v>0</v>
      </c>
      <c r="CO695">
        <v>0</v>
      </c>
      <c r="CP695" s="17">
        <v>1</v>
      </c>
      <c r="CQ695">
        <v>0</v>
      </c>
      <c r="CR695">
        <v>17</v>
      </c>
      <c r="CS695">
        <v>0</v>
      </c>
      <c r="CT695">
        <v>1</v>
      </c>
      <c r="CU695">
        <v>24</v>
      </c>
      <c r="DA695" s="33" t="s">
        <v>85</v>
      </c>
    </row>
    <row r="696" spans="1:105" x14ac:dyDescent="0.25">
      <c r="A696">
        <v>695</v>
      </c>
      <c r="B696">
        <v>43</v>
      </c>
      <c r="C696" s="24" t="s">
        <v>454</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v>0</v>
      </c>
      <c r="BU696" s="17">
        <v>0</v>
      </c>
      <c r="BV696">
        <v>0</v>
      </c>
      <c r="BW696">
        <v>0</v>
      </c>
      <c r="BX696">
        <v>1</v>
      </c>
      <c r="BY696" s="17">
        <v>0</v>
      </c>
      <c r="BZ696">
        <v>0</v>
      </c>
      <c r="CA696">
        <v>0</v>
      </c>
      <c r="CB696">
        <v>0</v>
      </c>
      <c r="CC696">
        <v>0</v>
      </c>
      <c r="CD696" s="17">
        <v>0</v>
      </c>
      <c r="CE696">
        <v>1</v>
      </c>
      <c r="CF696">
        <v>1</v>
      </c>
      <c r="CG696">
        <v>0</v>
      </c>
      <c r="CH696">
        <v>0</v>
      </c>
      <c r="CI696">
        <v>0</v>
      </c>
      <c r="CJ696">
        <v>0</v>
      </c>
      <c r="CK696">
        <v>0</v>
      </c>
      <c r="CL696">
        <v>1</v>
      </c>
      <c r="CM696">
        <v>0</v>
      </c>
      <c r="CN696">
        <v>0</v>
      </c>
      <c r="CO696">
        <v>0</v>
      </c>
      <c r="CP696" s="17">
        <v>1</v>
      </c>
      <c r="CQ696">
        <v>0</v>
      </c>
      <c r="CR696">
        <v>17</v>
      </c>
      <c r="CS696">
        <v>0</v>
      </c>
      <c r="CT696">
        <v>1</v>
      </c>
      <c r="CU696">
        <v>24</v>
      </c>
      <c r="DA696" s="33" t="s">
        <v>85</v>
      </c>
    </row>
    <row r="697" spans="1:105" x14ac:dyDescent="0.25">
      <c r="A697">
        <v>696</v>
      </c>
      <c r="B697">
        <v>43</v>
      </c>
      <c r="C697" s="24" t="s">
        <v>454</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v>0</v>
      </c>
      <c r="BU697" s="17">
        <v>0</v>
      </c>
      <c r="BV697">
        <v>0</v>
      </c>
      <c r="BW697">
        <v>0</v>
      </c>
      <c r="BX697">
        <v>1</v>
      </c>
      <c r="BY697" s="17">
        <v>0</v>
      </c>
      <c r="BZ697">
        <v>0</v>
      </c>
      <c r="CA697">
        <v>0</v>
      </c>
      <c r="CB697">
        <v>0</v>
      </c>
      <c r="CC697">
        <v>0</v>
      </c>
      <c r="CD697" s="17">
        <v>0</v>
      </c>
      <c r="CE697">
        <v>1</v>
      </c>
      <c r="CF697">
        <v>1</v>
      </c>
      <c r="CG697">
        <v>0</v>
      </c>
      <c r="CH697">
        <v>0</v>
      </c>
      <c r="CI697">
        <v>0</v>
      </c>
      <c r="CJ697">
        <v>0</v>
      </c>
      <c r="CK697">
        <v>0</v>
      </c>
      <c r="CL697">
        <v>1</v>
      </c>
      <c r="CM697">
        <v>0</v>
      </c>
      <c r="CN697">
        <v>0</v>
      </c>
      <c r="CO697">
        <v>0</v>
      </c>
      <c r="CP697" s="17">
        <v>1</v>
      </c>
      <c r="CQ697">
        <v>0</v>
      </c>
      <c r="CR697">
        <v>17</v>
      </c>
      <c r="CS697">
        <v>0</v>
      </c>
      <c r="CT697">
        <v>1</v>
      </c>
      <c r="CU697">
        <v>24</v>
      </c>
      <c r="DA697" s="33" t="s">
        <v>85</v>
      </c>
    </row>
    <row r="698" spans="1:105" s="141" customFormat="1" x14ac:dyDescent="0.25">
      <c r="A698" s="141">
        <v>697</v>
      </c>
      <c r="B698" s="141">
        <v>43</v>
      </c>
      <c r="C698" s="142" t="s">
        <v>454</v>
      </c>
      <c r="D698" s="143">
        <v>30.647655617245871</v>
      </c>
      <c r="E698" s="144">
        <v>4.8112489195048456</v>
      </c>
      <c r="F698" s="145">
        <v>6.37</v>
      </c>
      <c r="G698" s="145">
        <f t="shared" si="160"/>
        <v>25.836406697741026</v>
      </c>
      <c r="H698" s="146">
        <f t="shared" si="161"/>
        <v>35.458904536750715</v>
      </c>
      <c r="I698" s="147">
        <f t="shared" si="162"/>
        <v>0.21333397643449015</v>
      </c>
      <c r="J698" s="148">
        <f t="shared" si="163"/>
        <v>3.3490420162400336E-2</v>
      </c>
      <c r="K698" s="148">
        <f t="shared" si="164"/>
        <v>29.859284988090387</v>
      </c>
      <c r="L698" s="149">
        <v>1</v>
      </c>
      <c r="M698" s="150">
        <v>0</v>
      </c>
      <c r="N698" s="149">
        <v>0</v>
      </c>
      <c r="O698" s="150">
        <v>1</v>
      </c>
      <c r="P698" s="150">
        <v>0</v>
      </c>
      <c r="Q698" s="150">
        <v>0</v>
      </c>
      <c r="R698" s="150">
        <v>0</v>
      </c>
      <c r="S698" s="149">
        <v>875</v>
      </c>
      <c r="T698" s="150">
        <v>23</v>
      </c>
      <c r="U698" s="150">
        <f t="shared" si="165"/>
        <v>851</v>
      </c>
      <c r="V698" s="150">
        <f t="shared" si="166"/>
        <v>18</v>
      </c>
      <c r="W698" s="145">
        <f t="shared" si="169"/>
        <v>3.1</v>
      </c>
      <c r="X698" s="145">
        <f t="shared" si="168"/>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70"/>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0.378</v>
      </c>
      <c r="BM698" s="142">
        <v>33</v>
      </c>
      <c r="BN698" s="141">
        <v>1</v>
      </c>
      <c r="BO698" s="141">
        <v>0</v>
      </c>
      <c r="BP698" s="141">
        <v>0</v>
      </c>
      <c r="BQ698" s="141">
        <v>0</v>
      </c>
      <c r="BR698" s="141">
        <v>0</v>
      </c>
      <c r="BS698" s="141">
        <v>0</v>
      </c>
      <c r="BT698" s="141">
        <v>0</v>
      </c>
      <c r="BU698" s="155">
        <v>0</v>
      </c>
      <c r="BV698" s="141">
        <v>0</v>
      </c>
      <c r="BW698" s="141">
        <v>0</v>
      </c>
      <c r="BX698" s="141">
        <v>1</v>
      </c>
      <c r="BY698" s="155">
        <v>0</v>
      </c>
      <c r="BZ698" s="141">
        <v>0</v>
      </c>
      <c r="CA698" s="141">
        <v>0</v>
      </c>
      <c r="CB698" s="141">
        <v>0</v>
      </c>
      <c r="CC698" s="141">
        <v>0</v>
      </c>
      <c r="CD698" s="155">
        <v>0</v>
      </c>
      <c r="CE698" s="141">
        <v>1</v>
      </c>
      <c r="CF698" s="141">
        <v>1</v>
      </c>
      <c r="CG698" s="141">
        <v>0</v>
      </c>
      <c r="CH698" s="141">
        <v>0</v>
      </c>
      <c r="CI698" s="141">
        <v>0</v>
      </c>
      <c r="CJ698" s="141">
        <v>0</v>
      </c>
      <c r="CK698" s="141">
        <v>0</v>
      </c>
      <c r="CL698">
        <v>1</v>
      </c>
      <c r="CM698" s="141">
        <v>0</v>
      </c>
      <c r="CN698" s="141">
        <v>0</v>
      </c>
      <c r="CO698" s="141">
        <v>0</v>
      </c>
      <c r="CP698" s="155">
        <v>1</v>
      </c>
      <c r="CQ698">
        <v>0</v>
      </c>
      <c r="CR698">
        <v>17</v>
      </c>
      <c r="CS698">
        <v>0</v>
      </c>
      <c r="CT698">
        <v>1</v>
      </c>
      <c r="CU698">
        <v>24</v>
      </c>
      <c r="CV698" s="157"/>
      <c r="DA698" s="33" t="s">
        <v>85</v>
      </c>
    </row>
    <row r="699" spans="1:105" x14ac:dyDescent="0.25">
      <c r="A699">
        <v>698</v>
      </c>
      <c r="B699">
        <v>44</v>
      </c>
      <c r="C699" s="24" t="s">
        <v>464</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v>0</v>
      </c>
      <c r="BU699" s="17">
        <v>1</v>
      </c>
      <c r="BV699">
        <v>1</v>
      </c>
      <c r="BW699">
        <v>0</v>
      </c>
      <c r="BX699">
        <v>0</v>
      </c>
      <c r="BY699" s="17">
        <v>0</v>
      </c>
      <c r="BZ699">
        <v>0</v>
      </c>
      <c r="CA699">
        <v>0</v>
      </c>
      <c r="CB699">
        <v>0</v>
      </c>
      <c r="CC699">
        <v>0</v>
      </c>
      <c r="CD699" s="17">
        <v>1</v>
      </c>
      <c r="CE699">
        <v>0</v>
      </c>
      <c r="CF699">
        <v>0</v>
      </c>
      <c r="CG699">
        <v>0</v>
      </c>
      <c r="CH699">
        <v>0</v>
      </c>
      <c r="CI699">
        <v>0</v>
      </c>
      <c r="CJ699">
        <v>0</v>
      </c>
      <c r="CK699">
        <v>0</v>
      </c>
      <c r="CL699">
        <v>0</v>
      </c>
      <c r="CM699">
        <v>0</v>
      </c>
      <c r="CN699">
        <v>0</v>
      </c>
      <c r="CO699">
        <v>0</v>
      </c>
      <c r="CP699" s="17">
        <v>1</v>
      </c>
      <c r="CQ699">
        <v>3.0070000000000001</v>
      </c>
      <c r="CR699">
        <v>32</v>
      </c>
      <c r="CS699">
        <v>1</v>
      </c>
      <c r="CT699">
        <v>0</v>
      </c>
      <c r="CU699">
        <v>43</v>
      </c>
      <c r="DA699" s="33" t="s">
        <v>85</v>
      </c>
    </row>
    <row r="700" spans="1:105" x14ac:dyDescent="0.25">
      <c r="A700">
        <v>699</v>
      </c>
      <c r="B700">
        <v>44</v>
      </c>
      <c r="C700" s="24" t="s">
        <v>464</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v>0</v>
      </c>
      <c r="BU700" s="17">
        <v>1</v>
      </c>
      <c r="BV700">
        <v>1</v>
      </c>
      <c r="BW700">
        <v>0</v>
      </c>
      <c r="BX700">
        <v>0</v>
      </c>
      <c r="BY700" s="17">
        <v>0</v>
      </c>
      <c r="BZ700">
        <v>0</v>
      </c>
      <c r="CA700">
        <v>0</v>
      </c>
      <c r="CB700">
        <v>0</v>
      </c>
      <c r="CC700">
        <v>0</v>
      </c>
      <c r="CD700" s="17">
        <v>1</v>
      </c>
      <c r="CE700">
        <v>0</v>
      </c>
      <c r="CF700">
        <v>0</v>
      </c>
      <c r="CG700">
        <v>0</v>
      </c>
      <c r="CH700">
        <v>0</v>
      </c>
      <c r="CI700">
        <v>0</v>
      </c>
      <c r="CJ700">
        <v>0</v>
      </c>
      <c r="CK700">
        <v>0</v>
      </c>
      <c r="CL700">
        <v>0</v>
      </c>
      <c r="CM700">
        <v>0</v>
      </c>
      <c r="CN700">
        <v>0</v>
      </c>
      <c r="CO700">
        <v>0</v>
      </c>
      <c r="CP700" s="17">
        <v>1</v>
      </c>
      <c r="CQ700">
        <v>3.0070000000000001</v>
      </c>
      <c r="CR700">
        <v>32</v>
      </c>
      <c r="CS700">
        <v>1</v>
      </c>
      <c r="CT700">
        <v>0</v>
      </c>
      <c r="CU700">
        <v>43</v>
      </c>
      <c r="DA700" s="33" t="s">
        <v>85</v>
      </c>
    </row>
    <row r="701" spans="1:105" x14ac:dyDescent="0.25">
      <c r="A701">
        <v>700</v>
      </c>
      <c r="B701">
        <v>44</v>
      </c>
      <c r="C701" s="24" t="s">
        <v>464</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v>0</v>
      </c>
      <c r="BU701" s="17">
        <v>1</v>
      </c>
      <c r="BV701">
        <v>1</v>
      </c>
      <c r="BW701">
        <v>0</v>
      </c>
      <c r="BX701">
        <v>0</v>
      </c>
      <c r="BY701" s="17">
        <v>0</v>
      </c>
      <c r="BZ701">
        <v>0</v>
      </c>
      <c r="CA701">
        <v>0</v>
      </c>
      <c r="CB701">
        <v>0</v>
      </c>
      <c r="CC701">
        <v>0</v>
      </c>
      <c r="CD701" s="17">
        <v>1</v>
      </c>
      <c r="CE701">
        <v>0</v>
      </c>
      <c r="CF701">
        <v>0</v>
      </c>
      <c r="CG701">
        <v>0</v>
      </c>
      <c r="CH701">
        <v>0</v>
      </c>
      <c r="CI701">
        <v>0</v>
      </c>
      <c r="CJ701">
        <v>0</v>
      </c>
      <c r="CK701">
        <v>0</v>
      </c>
      <c r="CL701">
        <v>0</v>
      </c>
      <c r="CM701">
        <v>0</v>
      </c>
      <c r="CN701">
        <v>0</v>
      </c>
      <c r="CO701">
        <v>0</v>
      </c>
      <c r="CP701" s="17">
        <v>1</v>
      </c>
      <c r="CQ701">
        <v>3.0070000000000001</v>
      </c>
      <c r="CR701">
        <v>32</v>
      </c>
      <c r="CS701">
        <v>1</v>
      </c>
      <c r="CT701">
        <v>0</v>
      </c>
      <c r="CU701">
        <v>43</v>
      </c>
      <c r="DA701" s="33" t="s">
        <v>85</v>
      </c>
    </row>
    <row r="702" spans="1:105" x14ac:dyDescent="0.25">
      <c r="A702">
        <v>701</v>
      </c>
      <c r="B702">
        <v>44</v>
      </c>
      <c r="C702" s="24" t="s">
        <v>464</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v>0</v>
      </c>
      <c r="BU702" s="17">
        <v>1</v>
      </c>
      <c r="BV702">
        <v>1</v>
      </c>
      <c r="BW702">
        <v>0</v>
      </c>
      <c r="BX702">
        <v>0</v>
      </c>
      <c r="BY702" s="17">
        <v>0</v>
      </c>
      <c r="BZ702">
        <v>0</v>
      </c>
      <c r="CA702">
        <v>0</v>
      </c>
      <c r="CB702">
        <v>0</v>
      </c>
      <c r="CC702">
        <v>0</v>
      </c>
      <c r="CD702" s="17">
        <v>1</v>
      </c>
      <c r="CE702">
        <v>0</v>
      </c>
      <c r="CF702">
        <v>0</v>
      </c>
      <c r="CG702">
        <v>0</v>
      </c>
      <c r="CH702">
        <v>0</v>
      </c>
      <c r="CI702">
        <v>0</v>
      </c>
      <c r="CJ702">
        <v>0</v>
      </c>
      <c r="CK702">
        <v>0</v>
      </c>
      <c r="CL702">
        <v>0</v>
      </c>
      <c r="CM702">
        <v>0</v>
      </c>
      <c r="CN702">
        <v>0</v>
      </c>
      <c r="CO702">
        <v>0</v>
      </c>
      <c r="CP702" s="17">
        <v>1</v>
      </c>
      <c r="CQ702">
        <v>3.0070000000000001</v>
      </c>
      <c r="CR702">
        <v>32</v>
      </c>
      <c r="CS702">
        <v>1</v>
      </c>
      <c r="CT702">
        <v>0</v>
      </c>
      <c r="CU702">
        <v>43</v>
      </c>
      <c r="DA702" s="33" t="s">
        <v>85</v>
      </c>
    </row>
    <row r="703" spans="1:105" x14ac:dyDescent="0.25">
      <c r="A703">
        <v>702</v>
      </c>
      <c r="B703">
        <v>44</v>
      </c>
      <c r="C703" s="24" t="s">
        <v>464</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v>0</v>
      </c>
      <c r="BU703" s="17">
        <v>1</v>
      </c>
      <c r="BV703">
        <v>1</v>
      </c>
      <c r="BW703">
        <v>0</v>
      </c>
      <c r="BX703">
        <v>0</v>
      </c>
      <c r="BY703" s="17">
        <v>0</v>
      </c>
      <c r="BZ703">
        <v>0</v>
      </c>
      <c r="CA703">
        <v>0</v>
      </c>
      <c r="CB703">
        <v>0</v>
      </c>
      <c r="CC703">
        <v>0</v>
      </c>
      <c r="CD703" s="17">
        <v>1</v>
      </c>
      <c r="CE703">
        <v>0</v>
      </c>
      <c r="CF703">
        <v>0</v>
      </c>
      <c r="CG703">
        <v>0</v>
      </c>
      <c r="CH703">
        <v>0</v>
      </c>
      <c r="CI703">
        <v>0</v>
      </c>
      <c r="CJ703">
        <v>0</v>
      </c>
      <c r="CK703">
        <v>0</v>
      </c>
      <c r="CL703">
        <v>0</v>
      </c>
      <c r="CM703">
        <v>0</v>
      </c>
      <c r="CN703">
        <v>0</v>
      </c>
      <c r="CO703">
        <v>0</v>
      </c>
      <c r="CP703" s="17">
        <v>1</v>
      </c>
      <c r="CQ703">
        <v>3.0070000000000001</v>
      </c>
      <c r="CR703">
        <v>32</v>
      </c>
      <c r="CS703">
        <v>1</v>
      </c>
      <c r="CT703">
        <v>0</v>
      </c>
      <c r="CU703">
        <v>43</v>
      </c>
      <c r="DA703" s="33" t="s">
        <v>85</v>
      </c>
    </row>
    <row r="704" spans="1:105" s="141" customFormat="1" x14ac:dyDescent="0.25">
      <c r="A704" s="141">
        <v>703</v>
      </c>
      <c r="B704" s="141">
        <v>44</v>
      </c>
      <c r="C704" s="142" t="s">
        <v>464</v>
      </c>
      <c r="D704" s="143">
        <v>6.7</v>
      </c>
      <c r="E704" s="144">
        <v>0.75645161290322582</v>
      </c>
      <c r="F704" s="145">
        <v>8.8571428571428577</v>
      </c>
      <c r="G704" s="145">
        <f t="shared" si="160"/>
        <v>5.943548387096774</v>
      </c>
      <c r="H704" s="146">
        <f t="shared" si="161"/>
        <v>7.4564516129032263</v>
      </c>
      <c r="I704" s="147">
        <f t="shared" si="162"/>
        <v>2.3064516245550216E-3</v>
      </c>
      <c r="J704" s="148">
        <f t="shared" si="163"/>
        <v>2.6040582857879277E-4</v>
      </c>
      <c r="K704" s="148">
        <f t="shared" si="164"/>
        <v>3840.159820760015</v>
      </c>
      <c r="L704" s="149">
        <v>0</v>
      </c>
      <c r="M704" s="150">
        <v>1</v>
      </c>
      <c r="N704" s="149">
        <v>0</v>
      </c>
      <c r="O704" s="150">
        <v>0</v>
      </c>
      <c r="P704" s="150">
        <v>0</v>
      </c>
      <c r="Q704" s="150">
        <v>1</v>
      </c>
      <c r="R704" s="150">
        <v>0</v>
      </c>
      <c r="S704" s="149">
        <v>14746755</v>
      </c>
      <c r="T704" s="150">
        <v>5</v>
      </c>
      <c r="U704" s="150">
        <f t="shared" si="165"/>
        <v>14746749</v>
      </c>
      <c r="V704" s="150">
        <f t="shared" si="166"/>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0.92700000000000005</v>
      </c>
      <c r="BM704" s="142">
        <v>40.5</v>
      </c>
      <c r="BN704" s="141">
        <v>0</v>
      </c>
      <c r="BO704" s="141">
        <v>0</v>
      </c>
      <c r="BP704" s="141">
        <v>0</v>
      </c>
      <c r="BQ704" s="141">
        <v>0</v>
      </c>
      <c r="BR704" s="141">
        <v>0</v>
      </c>
      <c r="BS704" s="141">
        <v>0</v>
      </c>
      <c r="BT704" s="141">
        <v>0</v>
      </c>
      <c r="BU704" s="155">
        <v>1</v>
      </c>
      <c r="BV704" s="141">
        <v>1</v>
      </c>
      <c r="BW704" s="141">
        <v>0</v>
      </c>
      <c r="BX704" s="141">
        <v>0</v>
      </c>
      <c r="BY704" s="155">
        <v>0</v>
      </c>
      <c r="BZ704" s="141">
        <v>0</v>
      </c>
      <c r="CA704" s="141">
        <v>0</v>
      </c>
      <c r="CB704" s="141">
        <v>0</v>
      </c>
      <c r="CC704" s="141">
        <v>0</v>
      </c>
      <c r="CD704" s="155">
        <v>1</v>
      </c>
      <c r="CE704" s="141">
        <v>0</v>
      </c>
      <c r="CF704" s="141">
        <v>0</v>
      </c>
      <c r="CG704" s="141">
        <v>0</v>
      </c>
      <c r="CH704" s="141">
        <v>0</v>
      </c>
      <c r="CI704" s="141">
        <v>0</v>
      </c>
      <c r="CJ704" s="141">
        <v>0</v>
      </c>
      <c r="CK704" s="141">
        <v>0</v>
      </c>
      <c r="CL704">
        <v>0</v>
      </c>
      <c r="CM704" s="141">
        <v>0</v>
      </c>
      <c r="CN704" s="141">
        <v>0</v>
      </c>
      <c r="CO704" s="141">
        <v>0</v>
      </c>
      <c r="CP704" s="155">
        <v>1</v>
      </c>
      <c r="CQ704">
        <v>3.0070000000000001</v>
      </c>
      <c r="CR704">
        <v>32</v>
      </c>
      <c r="CS704">
        <v>1</v>
      </c>
      <c r="CT704">
        <v>0</v>
      </c>
      <c r="CU704">
        <v>43</v>
      </c>
      <c r="CV704" s="157"/>
      <c r="DA704" s="33" t="s">
        <v>85</v>
      </c>
    </row>
    <row r="705" spans="1:105" x14ac:dyDescent="0.25">
      <c r="A705">
        <v>704</v>
      </c>
      <c r="B705">
        <v>45</v>
      </c>
      <c r="C705" s="24" t="s">
        <v>470</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v>0.54100000000000004</v>
      </c>
      <c r="BM705" s="90">
        <f t="shared" ref="BM705:BM734" si="174">W705+X705+6</f>
        <v>32.11</v>
      </c>
      <c r="BN705">
        <v>1</v>
      </c>
      <c r="BO705">
        <v>0</v>
      </c>
      <c r="BP705">
        <v>0</v>
      </c>
      <c r="BQ705">
        <v>0</v>
      </c>
      <c r="BR705">
        <v>0</v>
      </c>
      <c r="BS705">
        <v>0</v>
      </c>
      <c r="BT705">
        <v>0</v>
      </c>
      <c r="BU705" s="17">
        <v>0</v>
      </c>
      <c r="BV705">
        <v>0</v>
      </c>
      <c r="BW705">
        <v>0</v>
      </c>
      <c r="BX705">
        <v>1</v>
      </c>
      <c r="BY705" s="17">
        <v>0</v>
      </c>
      <c r="BZ705">
        <v>0</v>
      </c>
      <c r="CA705">
        <v>0</v>
      </c>
      <c r="CB705">
        <v>0</v>
      </c>
      <c r="CC705">
        <v>0</v>
      </c>
      <c r="CD705" s="17">
        <v>0</v>
      </c>
      <c r="CE705">
        <v>0</v>
      </c>
      <c r="CF705">
        <v>0</v>
      </c>
      <c r="CG705">
        <v>1</v>
      </c>
      <c r="CH705">
        <v>0</v>
      </c>
      <c r="CI705">
        <v>0</v>
      </c>
      <c r="CJ705">
        <v>0</v>
      </c>
      <c r="CK705">
        <v>0</v>
      </c>
      <c r="CL705">
        <v>1</v>
      </c>
      <c r="CM705">
        <v>0</v>
      </c>
      <c r="CN705">
        <v>0</v>
      </c>
      <c r="CO705">
        <v>0</v>
      </c>
      <c r="CP705" s="17">
        <v>1</v>
      </c>
      <c r="CQ705">
        <v>2.3E-2</v>
      </c>
      <c r="CR705">
        <v>13</v>
      </c>
      <c r="CS705">
        <v>1</v>
      </c>
      <c r="CT705">
        <v>0</v>
      </c>
      <c r="CU705">
        <v>34</v>
      </c>
      <c r="DA705" s="33" t="s">
        <v>85</v>
      </c>
    </row>
    <row r="706" spans="1:105" x14ac:dyDescent="0.25">
      <c r="A706">
        <v>705</v>
      </c>
      <c r="B706">
        <v>45</v>
      </c>
      <c r="C706" s="24" t="s">
        <v>470</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v>0.54100000000000004</v>
      </c>
      <c r="BM706" s="90">
        <f t="shared" si="174"/>
        <v>32.11</v>
      </c>
      <c r="BN706">
        <v>1</v>
      </c>
      <c r="BO706">
        <v>0</v>
      </c>
      <c r="BP706">
        <v>0</v>
      </c>
      <c r="BQ706">
        <v>0</v>
      </c>
      <c r="BR706">
        <v>0</v>
      </c>
      <c r="BS706">
        <v>0</v>
      </c>
      <c r="BT706">
        <v>0</v>
      </c>
      <c r="BU706" s="17">
        <v>0</v>
      </c>
      <c r="BV706">
        <v>0</v>
      </c>
      <c r="BW706">
        <v>0</v>
      </c>
      <c r="BX706">
        <v>1</v>
      </c>
      <c r="BY706" s="17">
        <v>0</v>
      </c>
      <c r="BZ706">
        <v>0</v>
      </c>
      <c r="CA706">
        <v>0</v>
      </c>
      <c r="CB706">
        <v>0</v>
      </c>
      <c r="CC706">
        <v>0</v>
      </c>
      <c r="CD706" s="17">
        <v>0</v>
      </c>
      <c r="CE706">
        <v>0</v>
      </c>
      <c r="CF706">
        <v>0</v>
      </c>
      <c r="CG706">
        <v>1</v>
      </c>
      <c r="CH706">
        <v>0</v>
      </c>
      <c r="CI706">
        <v>0</v>
      </c>
      <c r="CJ706">
        <v>0</v>
      </c>
      <c r="CK706">
        <v>0</v>
      </c>
      <c r="CL706">
        <v>1</v>
      </c>
      <c r="CM706">
        <v>0</v>
      </c>
      <c r="CN706">
        <v>0</v>
      </c>
      <c r="CO706">
        <v>0</v>
      </c>
      <c r="CP706" s="17">
        <v>1</v>
      </c>
      <c r="CQ706">
        <v>2.3E-2</v>
      </c>
      <c r="CR706">
        <v>13</v>
      </c>
      <c r="CS706">
        <v>1</v>
      </c>
      <c r="CT706">
        <v>0</v>
      </c>
      <c r="CU706">
        <v>34</v>
      </c>
      <c r="DA706" s="33" t="s">
        <v>85</v>
      </c>
    </row>
    <row r="707" spans="1:105" x14ac:dyDescent="0.25">
      <c r="A707">
        <v>706</v>
      </c>
      <c r="B707">
        <v>45</v>
      </c>
      <c r="C707" s="24" t="s">
        <v>470</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v>0.54100000000000004</v>
      </c>
      <c r="BM707" s="90">
        <f t="shared" si="174"/>
        <v>32.361000000000004</v>
      </c>
      <c r="BN707">
        <v>1</v>
      </c>
      <c r="BO707">
        <v>0</v>
      </c>
      <c r="BP707">
        <v>0</v>
      </c>
      <c r="BQ707">
        <v>0</v>
      </c>
      <c r="BR707">
        <v>0</v>
      </c>
      <c r="BS707">
        <v>0</v>
      </c>
      <c r="BT707">
        <v>0</v>
      </c>
      <c r="BU707" s="17">
        <v>0</v>
      </c>
      <c r="BV707">
        <v>0</v>
      </c>
      <c r="BW707">
        <v>0</v>
      </c>
      <c r="BX707">
        <v>1</v>
      </c>
      <c r="BY707" s="17">
        <v>0</v>
      </c>
      <c r="BZ707">
        <v>0</v>
      </c>
      <c r="CA707">
        <v>0</v>
      </c>
      <c r="CB707">
        <v>0</v>
      </c>
      <c r="CC707">
        <v>0</v>
      </c>
      <c r="CD707" s="17">
        <v>0</v>
      </c>
      <c r="CE707">
        <v>0</v>
      </c>
      <c r="CF707">
        <v>0</v>
      </c>
      <c r="CG707">
        <v>1</v>
      </c>
      <c r="CH707">
        <v>0</v>
      </c>
      <c r="CI707">
        <v>0</v>
      </c>
      <c r="CJ707">
        <v>0</v>
      </c>
      <c r="CK707">
        <v>0</v>
      </c>
      <c r="CL707">
        <v>1</v>
      </c>
      <c r="CM707">
        <v>0</v>
      </c>
      <c r="CN707">
        <v>0</v>
      </c>
      <c r="CO707">
        <v>0</v>
      </c>
      <c r="CP707" s="17">
        <v>1</v>
      </c>
      <c r="CQ707">
        <v>2.3E-2</v>
      </c>
      <c r="CR707">
        <v>13</v>
      </c>
      <c r="CS707">
        <v>1</v>
      </c>
      <c r="CT707">
        <v>0</v>
      </c>
      <c r="CU707">
        <v>34</v>
      </c>
      <c r="DA707" s="33" t="s">
        <v>85</v>
      </c>
    </row>
    <row r="708" spans="1:105" x14ac:dyDescent="0.25">
      <c r="A708">
        <v>707</v>
      </c>
      <c r="B708">
        <v>45</v>
      </c>
      <c r="C708" s="24" t="s">
        <v>470</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v>0.54100000000000004</v>
      </c>
      <c r="BM708" s="90">
        <f t="shared" si="174"/>
        <v>32.361000000000004</v>
      </c>
      <c r="BN708">
        <v>1</v>
      </c>
      <c r="BO708">
        <v>0</v>
      </c>
      <c r="BP708">
        <v>0</v>
      </c>
      <c r="BQ708">
        <v>0</v>
      </c>
      <c r="BR708">
        <v>0</v>
      </c>
      <c r="BS708">
        <v>0</v>
      </c>
      <c r="BT708">
        <v>0</v>
      </c>
      <c r="BU708" s="17">
        <v>0</v>
      </c>
      <c r="BV708">
        <v>0</v>
      </c>
      <c r="BW708">
        <v>0</v>
      </c>
      <c r="BX708">
        <v>1</v>
      </c>
      <c r="BY708" s="17">
        <v>0</v>
      </c>
      <c r="BZ708">
        <v>0</v>
      </c>
      <c r="CA708">
        <v>0</v>
      </c>
      <c r="CB708">
        <v>0</v>
      </c>
      <c r="CC708">
        <v>0</v>
      </c>
      <c r="CD708" s="17">
        <v>0</v>
      </c>
      <c r="CE708">
        <v>0</v>
      </c>
      <c r="CF708">
        <v>0</v>
      </c>
      <c r="CG708">
        <v>1</v>
      </c>
      <c r="CH708">
        <v>0</v>
      </c>
      <c r="CI708">
        <v>0</v>
      </c>
      <c r="CJ708">
        <v>0</v>
      </c>
      <c r="CK708">
        <v>0</v>
      </c>
      <c r="CL708">
        <v>1</v>
      </c>
      <c r="CM708">
        <v>0</v>
      </c>
      <c r="CN708">
        <v>0</v>
      </c>
      <c r="CO708">
        <v>0</v>
      </c>
      <c r="CP708" s="17">
        <v>1</v>
      </c>
      <c r="CQ708">
        <v>2.3E-2</v>
      </c>
      <c r="CR708">
        <v>13</v>
      </c>
      <c r="CS708">
        <v>1</v>
      </c>
      <c r="CT708">
        <v>0</v>
      </c>
      <c r="CU708">
        <v>34</v>
      </c>
      <c r="DA708" s="33" t="s">
        <v>85</v>
      </c>
    </row>
    <row r="709" spans="1:105" x14ac:dyDescent="0.25">
      <c r="A709">
        <v>708</v>
      </c>
      <c r="B709">
        <v>45</v>
      </c>
      <c r="C709" s="24" t="s">
        <v>470</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v>0.54100000000000004</v>
      </c>
      <c r="BM709" s="90">
        <f t="shared" si="174"/>
        <v>32.579000000000001</v>
      </c>
      <c r="BN709">
        <v>1</v>
      </c>
      <c r="BO709">
        <v>0</v>
      </c>
      <c r="BP709">
        <v>0</v>
      </c>
      <c r="BQ709">
        <v>0</v>
      </c>
      <c r="BR709">
        <v>0</v>
      </c>
      <c r="BS709">
        <v>0</v>
      </c>
      <c r="BT709">
        <v>0</v>
      </c>
      <c r="BU709" s="17">
        <v>0</v>
      </c>
      <c r="BV709">
        <v>0</v>
      </c>
      <c r="BW709">
        <v>0</v>
      </c>
      <c r="BX709">
        <v>1</v>
      </c>
      <c r="BY709" s="17">
        <v>0</v>
      </c>
      <c r="BZ709">
        <v>0</v>
      </c>
      <c r="CA709">
        <v>0</v>
      </c>
      <c r="CB709">
        <v>0</v>
      </c>
      <c r="CC709">
        <v>0</v>
      </c>
      <c r="CD709" s="17">
        <v>0</v>
      </c>
      <c r="CE709">
        <v>0</v>
      </c>
      <c r="CF709">
        <v>0</v>
      </c>
      <c r="CG709">
        <v>1</v>
      </c>
      <c r="CH709">
        <v>0</v>
      </c>
      <c r="CI709">
        <v>0</v>
      </c>
      <c r="CJ709">
        <v>0</v>
      </c>
      <c r="CK709">
        <v>0</v>
      </c>
      <c r="CL709">
        <v>1</v>
      </c>
      <c r="CM709">
        <v>0</v>
      </c>
      <c r="CN709">
        <v>0</v>
      </c>
      <c r="CO709">
        <v>0</v>
      </c>
      <c r="CP709" s="17">
        <v>1</v>
      </c>
      <c r="CQ709">
        <v>2.3E-2</v>
      </c>
      <c r="CR709">
        <v>13</v>
      </c>
      <c r="CS709">
        <v>1</v>
      </c>
      <c r="CT709">
        <v>0</v>
      </c>
      <c r="CU709">
        <v>34</v>
      </c>
      <c r="DA709" s="33" t="s">
        <v>85</v>
      </c>
    </row>
    <row r="710" spans="1:105" x14ac:dyDescent="0.25">
      <c r="A710">
        <v>709</v>
      </c>
      <c r="B710">
        <v>45</v>
      </c>
      <c r="C710" s="24" t="s">
        <v>470</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v>0.54100000000000004</v>
      </c>
      <c r="BM710" s="90">
        <f t="shared" si="174"/>
        <v>32.579000000000001</v>
      </c>
      <c r="BN710">
        <v>1</v>
      </c>
      <c r="BO710">
        <v>0</v>
      </c>
      <c r="BP710">
        <v>0</v>
      </c>
      <c r="BQ710">
        <v>0</v>
      </c>
      <c r="BR710">
        <v>0</v>
      </c>
      <c r="BS710">
        <v>0</v>
      </c>
      <c r="BT710">
        <v>0</v>
      </c>
      <c r="BU710" s="17">
        <v>0</v>
      </c>
      <c r="BV710">
        <v>0</v>
      </c>
      <c r="BW710">
        <v>0</v>
      </c>
      <c r="BX710">
        <v>1</v>
      </c>
      <c r="BY710" s="17">
        <v>0</v>
      </c>
      <c r="BZ710">
        <v>0</v>
      </c>
      <c r="CA710">
        <v>0</v>
      </c>
      <c r="CB710">
        <v>0</v>
      </c>
      <c r="CC710">
        <v>0</v>
      </c>
      <c r="CD710" s="17">
        <v>0</v>
      </c>
      <c r="CE710">
        <v>0</v>
      </c>
      <c r="CF710">
        <v>0</v>
      </c>
      <c r="CG710">
        <v>1</v>
      </c>
      <c r="CH710">
        <v>0</v>
      </c>
      <c r="CI710">
        <v>0</v>
      </c>
      <c r="CJ710">
        <v>0</v>
      </c>
      <c r="CK710">
        <v>0</v>
      </c>
      <c r="CL710">
        <v>1</v>
      </c>
      <c r="CM710">
        <v>0</v>
      </c>
      <c r="CN710">
        <v>0</v>
      </c>
      <c r="CO710">
        <v>0</v>
      </c>
      <c r="CP710" s="17">
        <v>1</v>
      </c>
      <c r="CQ710">
        <v>2.3E-2</v>
      </c>
      <c r="CR710">
        <v>13</v>
      </c>
      <c r="CS710">
        <v>1</v>
      </c>
      <c r="CT710">
        <v>0</v>
      </c>
      <c r="CU710">
        <v>34</v>
      </c>
      <c r="DA710" s="33" t="s">
        <v>85</v>
      </c>
    </row>
    <row r="711" spans="1:105" x14ac:dyDescent="0.25">
      <c r="A711">
        <v>710</v>
      </c>
      <c r="B711">
        <v>45</v>
      </c>
      <c r="C711" s="24" t="s">
        <v>470</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v>0.54100000000000004</v>
      </c>
      <c r="BM711" s="90">
        <f t="shared" si="174"/>
        <v>32.802999999999997</v>
      </c>
      <c r="BN711">
        <v>1</v>
      </c>
      <c r="BO711">
        <v>0</v>
      </c>
      <c r="BP711">
        <v>0</v>
      </c>
      <c r="BQ711">
        <v>0</v>
      </c>
      <c r="BR711">
        <v>0</v>
      </c>
      <c r="BS711">
        <v>0</v>
      </c>
      <c r="BT711">
        <v>0</v>
      </c>
      <c r="BU711" s="17">
        <v>0</v>
      </c>
      <c r="BV711">
        <v>0</v>
      </c>
      <c r="BW711">
        <v>0</v>
      </c>
      <c r="BX711">
        <v>1</v>
      </c>
      <c r="BY711" s="17">
        <v>0</v>
      </c>
      <c r="BZ711">
        <v>0</v>
      </c>
      <c r="CA711">
        <v>0</v>
      </c>
      <c r="CB711">
        <v>0</v>
      </c>
      <c r="CC711">
        <v>0</v>
      </c>
      <c r="CD711" s="17">
        <v>0</v>
      </c>
      <c r="CE711">
        <v>0</v>
      </c>
      <c r="CF711">
        <v>0</v>
      </c>
      <c r="CG711">
        <v>1</v>
      </c>
      <c r="CH711">
        <v>0</v>
      </c>
      <c r="CI711">
        <v>0</v>
      </c>
      <c r="CJ711">
        <v>0</v>
      </c>
      <c r="CK711">
        <v>0</v>
      </c>
      <c r="CL711">
        <v>1</v>
      </c>
      <c r="CM711">
        <v>0</v>
      </c>
      <c r="CN711">
        <v>0</v>
      </c>
      <c r="CO711">
        <v>0</v>
      </c>
      <c r="CP711" s="17">
        <v>1</v>
      </c>
      <c r="CQ711">
        <v>2.3E-2</v>
      </c>
      <c r="CR711">
        <v>13</v>
      </c>
      <c r="CS711">
        <v>1</v>
      </c>
      <c r="CT711">
        <v>0</v>
      </c>
      <c r="CU711">
        <v>34</v>
      </c>
      <c r="DA711" s="33" t="s">
        <v>85</v>
      </c>
    </row>
    <row r="712" spans="1:105" x14ac:dyDescent="0.25">
      <c r="A712">
        <v>711</v>
      </c>
      <c r="B712">
        <v>45</v>
      </c>
      <c r="C712" s="24" t="s">
        <v>470</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v>0.54100000000000004</v>
      </c>
      <c r="BM712" s="90">
        <f t="shared" si="174"/>
        <v>32.802999999999997</v>
      </c>
      <c r="BN712">
        <v>1</v>
      </c>
      <c r="BO712">
        <v>0</v>
      </c>
      <c r="BP712">
        <v>0</v>
      </c>
      <c r="BQ712">
        <v>0</v>
      </c>
      <c r="BR712">
        <v>0</v>
      </c>
      <c r="BS712">
        <v>0</v>
      </c>
      <c r="BT712">
        <v>0</v>
      </c>
      <c r="BU712" s="17">
        <v>0</v>
      </c>
      <c r="BV712">
        <v>0</v>
      </c>
      <c r="BW712">
        <v>0</v>
      </c>
      <c r="BX712">
        <v>1</v>
      </c>
      <c r="BY712" s="17">
        <v>0</v>
      </c>
      <c r="BZ712">
        <v>0</v>
      </c>
      <c r="CA712">
        <v>0</v>
      </c>
      <c r="CB712">
        <v>0</v>
      </c>
      <c r="CC712">
        <v>0</v>
      </c>
      <c r="CD712" s="17">
        <v>0</v>
      </c>
      <c r="CE712">
        <v>0</v>
      </c>
      <c r="CF712">
        <v>0</v>
      </c>
      <c r="CG712">
        <v>1</v>
      </c>
      <c r="CH712">
        <v>0</v>
      </c>
      <c r="CI712">
        <v>0</v>
      </c>
      <c r="CJ712">
        <v>0</v>
      </c>
      <c r="CK712">
        <v>0</v>
      </c>
      <c r="CL712">
        <v>1</v>
      </c>
      <c r="CM712">
        <v>0</v>
      </c>
      <c r="CN712">
        <v>0</v>
      </c>
      <c r="CO712">
        <v>0</v>
      </c>
      <c r="CP712" s="17">
        <v>1</v>
      </c>
      <c r="CQ712">
        <v>2.3E-2</v>
      </c>
      <c r="CR712">
        <v>13</v>
      </c>
      <c r="CS712">
        <v>1</v>
      </c>
      <c r="CT712">
        <v>0</v>
      </c>
      <c r="CU712">
        <v>34</v>
      </c>
      <c r="DA712" s="33" t="s">
        <v>85</v>
      </c>
    </row>
    <row r="713" spans="1:105" x14ac:dyDescent="0.25">
      <c r="A713">
        <v>712</v>
      </c>
      <c r="B713">
        <v>45</v>
      </c>
      <c r="C713" s="24" t="s">
        <v>470</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v>0.54100000000000004</v>
      </c>
      <c r="BM713" s="90">
        <f t="shared" si="174"/>
        <v>32.11</v>
      </c>
      <c r="BN713">
        <v>1</v>
      </c>
      <c r="BO713">
        <v>0</v>
      </c>
      <c r="BP713">
        <v>0</v>
      </c>
      <c r="BQ713">
        <v>0</v>
      </c>
      <c r="BR713">
        <v>0</v>
      </c>
      <c r="BS713">
        <v>0</v>
      </c>
      <c r="BT713">
        <v>0</v>
      </c>
      <c r="BU713" s="17">
        <v>0</v>
      </c>
      <c r="BV713">
        <v>0</v>
      </c>
      <c r="BW713">
        <v>0</v>
      </c>
      <c r="BX713">
        <v>1</v>
      </c>
      <c r="BY713" s="17">
        <v>0</v>
      </c>
      <c r="BZ713">
        <v>0</v>
      </c>
      <c r="CA713">
        <v>0</v>
      </c>
      <c r="CB713">
        <v>0</v>
      </c>
      <c r="CC713">
        <v>0</v>
      </c>
      <c r="CD713" s="17">
        <v>0</v>
      </c>
      <c r="CE713">
        <v>0</v>
      </c>
      <c r="CF713">
        <v>0</v>
      </c>
      <c r="CG713">
        <v>1</v>
      </c>
      <c r="CH713">
        <v>0</v>
      </c>
      <c r="CI713">
        <v>0</v>
      </c>
      <c r="CJ713">
        <v>0</v>
      </c>
      <c r="CK713">
        <v>0</v>
      </c>
      <c r="CL713">
        <v>1</v>
      </c>
      <c r="CM713">
        <v>0</v>
      </c>
      <c r="CN713">
        <v>0</v>
      </c>
      <c r="CO713">
        <v>0</v>
      </c>
      <c r="CP713" s="17">
        <v>1</v>
      </c>
      <c r="CQ713">
        <v>2.3E-2</v>
      </c>
      <c r="CR713">
        <v>13</v>
      </c>
      <c r="CS713">
        <v>1</v>
      </c>
      <c r="CT713">
        <v>0</v>
      </c>
      <c r="CU713">
        <v>34</v>
      </c>
      <c r="DA713" s="33" t="s">
        <v>85</v>
      </c>
    </row>
    <row r="714" spans="1:105" x14ac:dyDescent="0.25">
      <c r="A714">
        <v>713</v>
      </c>
      <c r="B714">
        <v>45</v>
      </c>
      <c r="C714" s="24" t="s">
        <v>470</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v>0.54100000000000004</v>
      </c>
      <c r="BM714" s="90">
        <f t="shared" si="174"/>
        <v>32.11</v>
      </c>
      <c r="BN714">
        <v>1</v>
      </c>
      <c r="BO714">
        <v>0</v>
      </c>
      <c r="BP714">
        <v>0</v>
      </c>
      <c r="BQ714">
        <v>0</v>
      </c>
      <c r="BR714">
        <v>0</v>
      </c>
      <c r="BS714">
        <v>0</v>
      </c>
      <c r="BT714">
        <v>0</v>
      </c>
      <c r="BU714" s="17">
        <v>0</v>
      </c>
      <c r="BV714">
        <v>0</v>
      </c>
      <c r="BW714">
        <v>0</v>
      </c>
      <c r="BX714">
        <v>1</v>
      </c>
      <c r="BY714" s="17">
        <v>0</v>
      </c>
      <c r="BZ714">
        <v>0</v>
      </c>
      <c r="CA714">
        <v>0</v>
      </c>
      <c r="CB714">
        <v>0</v>
      </c>
      <c r="CC714">
        <v>0</v>
      </c>
      <c r="CD714" s="17">
        <v>0</v>
      </c>
      <c r="CE714">
        <v>0</v>
      </c>
      <c r="CF714">
        <v>0</v>
      </c>
      <c r="CG714">
        <v>1</v>
      </c>
      <c r="CH714">
        <v>0</v>
      </c>
      <c r="CI714">
        <v>0</v>
      </c>
      <c r="CJ714">
        <v>0</v>
      </c>
      <c r="CK714">
        <v>0</v>
      </c>
      <c r="CL714">
        <v>1</v>
      </c>
      <c r="CM714">
        <v>0</v>
      </c>
      <c r="CN714">
        <v>0</v>
      </c>
      <c r="CO714">
        <v>0</v>
      </c>
      <c r="CP714" s="17">
        <v>1</v>
      </c>
      <c r="CQ714">
        <v>2.3E-2</v>
      </c>
      <c r="CR714">
        <v>13</v>
      </c>
      <c r="CS714">
        <v>1</v>
      </c>
      <c r="CT714">
        <v>0</v>
      </c>
      <c r="CU714">
        <v>34</v>
      </c>
      <c r="DA714" s="33" t="s">
        <v>85</v>
      </c>
    </row>
    <row r="715" spans="1:105" x14ac:dyDescent="0.25">
      <c r="A715">
        <v>714</v>
      </c>
      <c r="B715">
        <v>45</v>
      </c>
      <c r="C715" s="24" t="s">
        <v>470</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v>0.54100000000000004</v>
      </c>
      <c r="BM715" s="90">
        <f t="shared" si="174"/>
        <v>32.361000000000004</v>
      </c>
      <c r="BN715">
        <v>1</v>
      </c>
      <c r="BO715">
        <v>0</v>
      </c>
      <c r="BP715">
        <v>0</v>
      </c>
      <c r="BQ715">
        <v>0</v>
      </c>
      <c r="BR715">
        <v>0</v>
      </c>
      <c r="BS715">
        <v>0</v>
      </c>
      <c r="BT715">
        <v>0</v>
      </c>
      <c r="BU715" s="17">
        <v>0</v>
      </c>
      <c r="BV715">
        <v>0</v>
      </c>
      <c r="BW715">
        <v>0</v>
      </c>
      <c r="BX715">
        <v>1</v>
      </c>
      <c r="BY715" s="17">
        <v>0</v>
      </c>
      <c r="BZ715">
        <v>0</v>
      </c>
      <c r="CA715">
        <v>0</v>
      </c>
      <c r="CB715">
        <v>0</v>
      </c>
      <c r="CC715">
        <v>0</v>
      </c>
      <c r="CD715" s="17">
        <v>0</v>
      </c>
      <c r="CE715">
        <v>0</v>
      </c>
      <c r="CF715">
        <v>0</v>
      </c>
      <c r="CG715">
        <v>1</v>
      </c>
      <c r="CH715">
        <v>0</v>
      </c>
      <c r="CI715">
        <v>0</v>
      </c>
      <c r="CJ715">
        <v>0</v>
      </c>
      <c r="CK715">
        <v>0</v>
      </c>
      <c r="CL715">
        <v>1</v>
      </c>
      <c r="CM715">
        <v>0</v>
      </c>
      <c r="CN715">
        <v>0</v>
      </c>
      <c r="CO715">
        <v>0</v>
      </c>
      <c r="CP715" s="17">
        <v>1</v>
      </c>
      <c r="CQ715">
        <v>2.3E-2</v>
      </c>
      <c r="CR715">
        <v>13</v>
      </c>
      <c r="CS715">
        <v>1</v>
      </c>
      <c r="CT715">
        <v>0</v>
      </c>
      <c r="CU715">
        <v>34</v>
      </c>
      <c r="DA715" s="33" t="s">
        <v>85</v>
      </c>
    </row>
    <row r="716" spans="1:105" x14ac:dyDescent="0.25">
      <c r="A716">
        <v>715</v>
      </c>
      <c r="B716">
        <v>45</v>
      </c>
      <c r="C716" s="24" t="s">
        <v>470</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v>0.54100000000000004</v>
      </c>
      <c r="BM716" s="90">
        <f t="shared" si="174"/>
        <v>32.361000000000004</v>
      </c>
      <c r="BN716">
        <v>1</v>
      </c>
      <c r="BO716">
        <v>0</v>
      </c>
      <c r="BP716">
        <v>0</v>
      </c>
      <c r="BQ716">
        <v>0</v>
      </c>
      <c r="BR716">
        <v>0</v>
      </c>
      <c r="BS716">
        <v>0</v>
      </c>
      <c r="BT716">
        <v>0</v>
      </c>
      <c r="BU716" s="17">
        <v>0</v>
      </c>
      <c r="BV716">
        <v>0</v>
      </c>
      <c r="BW716">
        <v>0</v>
      </c>
      <c r="BX716">
        <v>1</v>
      </c>
      <c r="BY716" s="17">
        <v>0</v>
      </c>
      <c r="BZ716">
        <v>0</v>
      </c>
      <c r="CA716">
        <v>0</v>
      </c>
      <c r="CB716">
        <v>0</v>
      </c>
      <c r="CC716">
        <v>0</v>
      </c>
      <c r="CD716" s="17">
        <v>0</v>
      </c>
      <c r="CE716">
        <v>0</v>
      </c>
      <c r="CF716">
        <v>0</v>
      </c>
      <c r="CG716">
        <v>1</v>
      </c>
      <c r="CH716">
        <v>0</v>
      </c>
      <c r="CI716">
        <v>0</v>
      </c>
      <c r="CJ716">
        <v>0</v>
      </c>
      <c r="CK716">
        <v>0</v>
      </c>
      <c r="CL716">
        <v>1</v>
      </c>
      <c r="CM716">
        <v>0</v>
      </c>
      <c r="CN716">
        <v>0</v>
      </c>
      <c r="CO716">
        <v>0</v>
      </c>
      <c r="CP716" s="17">
        <v>1</v>
      </c>
      <c r="CQ716">
        <v>2.3E-2</v>
      </c>
      <c r="CR716">
        <v>13</v>
      </c>
      <c r="CS716">
        <v>1</v>
      </c>
      <c r="CT716">
        <v>0</v>
      </c>
      <c r="CU716">
        <v>34</v>
      </c>
      <c r="DA716" s="33" t="s">
        <v>85</v>
      </c>
    </row>
    <row r="717" spans="1:105" x14ac:dyDescent="0.25">
      <c r="A717">
        <v>716</v>
      </c>
      <c r="B717">
        <v>45</v>
      </c>
      <c r="C717" s="24" t="s">
        <v>470</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v>0.54100000000000004</v>
      </c>
      <c r="BM717" s="90">
        <f t="shared" si="174"/>
        <v>32.579000000000001</v>
      </c>
      <c r="BN717">
        <v>1</v>
      </c>
      <c r="BO717">
        <v>0</v>
      </c>
      <c r="BP717">
        <v>0</v>
      </c>
      <c r="BQ717">
        <v>0</v>
      </c>
      <c r="BR717">
        <v>0</v>
      </c>
      <c r="BS717">
        <v>0</v>
      </c>
      <c r="BT717">
        <v>0</v>
      </c>
      <c r="BU717" s="17">
        <v>0</v>
      </c>
      <c r="BV717">
        <v>0</v>
      </c>
      <c r="BW717">
        <v>0</v>
      </c>
      <c r="BX717">
        <v>1</v>
      </c>
      <c r="BY717" s="17">
        <v>0</v>
      </c>
      <c r="BZ717">
        <v>0</v>
      </c>
      <c r="CA717">
        <v>0</v>
      </c>
      <c r="CB717">
        <v>0</v>
      </c>
      <c r="CC717">
        <v>0</v>
      </c>
      <c r="CD717" s="17">
        <v>0</v>
      </c>
      <c r="CE717">
        <v>0</v>
      </c>
      <c r="CF717">
        <v>0</v>
      </c>
      <c r="CG717">
        <v>1</v>
      </c>
      <c r="CH717">
        <v>0</v>
      </c>
      <c r="CI717">
        <v>0</v>
      </c>
      <c r="CJ717">
        <v>0</v>
      </c>
      <c r="CK717">
        <v>0</v>
      </c>
      <c r="CL717">
        <v>1</v>
      </c>
      <c r="CM717">
        <v>0</v>
      </c>
      <c r="CN717">
        <v>0</v>
      </c>
      <c r="CO717">
        <v>0</v>
      </c>
      <c r="CP717" s="17">
        <v>1</v>
      </c>
      <c r="CQ717">
        <v>2.3E-2</v>
      </c>
      <c r="CR717">
        <v>13</v>
      </c>
      <c r="CS717">
        <v>1</v>
      </c>
      <c r="CT717">
        <v>0</v>
      </c>
      <c r="CU717">
        <v>34</v>
      </c>
      <c r="DA717" s="33" t="s">
        <v>85</v>
      </c>
    </row>
    <row r="718" spans="1:105" x14ac:dyDescent="0.25">
      <c r="A718">
        <v>717</v>
      </c>
      <c r="B718">
        <v>45</v>
      </c>
      <c r="C718" s="24" t="s">
        <v>470</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v>0.54100000000000004</v>
      </c>
      <c r="BM718" s="90">
        <f t="shared" si="174"/>
        <v>32.579000000000001</v>
      </c>
      <c r="BN718">
        <v>1</v>
      </c>
      <c r="BO718">
        <v>0</v>
      </c>
      <c r="BP718">
        <v>0</v>
      </c>
      <c r="BQ718">
        <v>0</v>
      </c>
      <c r="BR718">
        <v>0</v>
      </c>
      <c r="BS718">
        <v>0</v>
      </c>
      <c r="BT718">
        <v>0</v>
      </c>
      <c r="BU718" s="17">
        <v>0</v>
      </c>
      <c r="BV718">
        <v>0</v>
      </c>
      <c r="BW718">
        <v>0</v>
      </c>
      <c r="BX718">
        <v>1</v>
      </c>
      <c r="BY718" s="17">
        <v>0</v>
      </c>
      <c r="BZ718">
        <v>0</v>
      </c>
      <c r="CA718">
        <v>0</v>
      </c>
      <c r="CB718">
        <v>0</v>
      </c>
      <c r="CC718">
        <v>0</v>
      </c>
      <c r="CD718" s="17">
        <v>0</v>
      </c>
      <c r="CE718">
        <v>0</v>
      </c>
      <c r="CF718">
        <v>0</v>
      </c>
      <c r="CG718">
        <v>1</v>
      </c>
      <c r="CH718">
        <v>0</v>
      </c>
      <c r="CI718">
        <v>0</v>
      </c>
      <c r="CJ718">
        <v>0</v>
      </c>
      <c r="CK718">
        <v>0</v>
      </c>
      <c r="CL718">
        <v>1</v>
      </c>
      <c r="CM718">
        <v>0</v>
      </c>
      <c r="CN718">
        <v>0</v>
      </c>
      <c r="CO718">
        <v>0</v>
      </c>
      <c r="CP718" s="17">
        <v>1</v>
      </c>
      <c r="CQ718">
        <v>2.3E-2</v>
      </c>
      <c r="CR718">
        <v>13</v>
      </c>
      <c r="CS718">
        <v>1</v>
      </c>
      <c r="CT718">
        <v>0</v>
      </c>
      <c r="CU718">
        <v>34</v>
      </c>
      <c r="DA718" s="33" t="s">
        <v>85</v>
      </c>
    </row>
    <row r="719" spans="1:105" x14ac:dyDescent="0.25">
      <c r="A719">
        <v>718</v>
      </c>
      <c r="B719">
        <v>45</v>
      </c>
      <c r="C719" s="24" t="s">
        <v>470</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v>0.54100000000000004</v>
      </c>
      <c r="BM719" s="90">
        <f t="shared" si="174"/>
        <v>32.802999999999997</v>
      </c>
      <c r="BN719">
        <v>1</v>
      </c>
      <c r="BO719">
        <v>0</v>
      </c>
      <c r="BP719">
        <v>0</v>
      </c>
      <c r="BQ719">
        <v>0</v>
      </c>
      <c r="BR719">
        <v>0</v>
      </c>
      <c r="BS719">
        <v>0</v>
      </c>
      <c r="BT719">
        <v>0</v>
      </c>
      <c r="BU719" s="17">
        <v>0</v>
      </c>
      <c r="BV719">
        <v>0</v>
      </c>
      <c r="BW719">
        <v>0</v>
      </c>
      <c r="BX719">
        <v>1</v>
      </c>
      <c r="BY719" s="17">
        <v>0</v>
      </c>
      <c r="BZ719">
        <v>0</v>
      </c>
      <c r="CA719">
        <v>0</v>
      </c>
      <c r="CB719">
        <v>0</v>
      </c>
      <c r="CC719">
        <v>0</v>
      </c>
      <c r="CD719" s="17">
        <v>0</v>
      </c>
      <c r="CE719">
        <v>0</v>
      </c>
      <c r="CF719">
        <v>0</v>
      </c>
      <c r="CG719">
        <v>1</v>
      </c>
      <c r="CH719">
        <v>0</v>
      </c>
      <c r="CI719">
        <v>0</v>
      </c>
      <c r="CJ719">
        <v>0</v>
      </c>
      <c r="CK719">
        <v>0</v>
      </c>
      <c r="CL719">
        <v>1</v>
      </c>
      <c r="CM719">
        <v>0</v>
      </c>
      <c r="CN719">
        <v>0</v>
      </c>
      <c r="CO719">
        <v>0</v>
      </c>
      <c r="CP719" s="17">
        <v>1</v>
      </c>
      <c r="CQ719">
        <v>2.3E-2</v>
      </c>
      <c r="CR719">
        <v>13</v>
      </c>
      <c r="CS719">
        <v>1</v>
      </c>
      <c r="CT719">
        <v>0</v>
      </c>
      <c r="CU719">
        <v>34</v>
      </c>
      <c r="DA719" s="33" t="s">
        <v>85</v>
      </c>
    </row>
    <row r="720" spans="1:105" x14ac:dyDescent="0.25">
      <c r="A720">
        <v>719</v>
      </c>
      <c r="B720">
        <v>45</v>
      </c>
      <c r="C720" s="24" t="s">
        <v>470</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v>0.54100000000000004</v>
      </c>
      <c r="BM720" s="90">
        <f t="shared" si="174"/>
        <v>32.802999999999997</v>
      </c>
      <c r="BN720">
        <v>1</v>
      </c>
      <c r="BO720">
        <v>0</v>
      </c>
      <c r="BP720">
        <v>0</v>
      </c>
      <c r="BQ720">
        <v>0</v>
      </c>
      <c r="BR720">
        <v>0</v>
      </c>
      <c r="BS720">
        <v>0</v>
      </c>
      <c r="BT720">
        <v>0</v>
      </c>
      <c r="BU720" s="17">
        <v>0</v>
      </c>
      <c r="BV720">
        <v>0</v>
      </c>
      <c r="BW720">
        <v>0</v>
      </c>
      <c r="BX720">
        <v>1</v>
      </c>
      <c r="BY720" s="17">
        <v>0</v>
      </c>
      <c r="BZ720">
        <v>0</v>
      </c>
      <c r="CA720">
        <v>0</v>
      </c>
      <c r="CB720">
        <v>0</v>
      </c>
      <c r="CC720">
        <v>0</v>
      </c>
      <c r="CD720" s="17">
        <v>0</v>
      </c>
      <c r="CE720">
        <v>0</v>
      </c>
      <c r="CF720">
        <v>0</v>
      </c>
      <c r="CG720">
        <v>1</v>
      </c>
      <c r="CH720">
        <v>0</v>
      </c>
      <c r="CI720">
        <v>0</v>
      </c>
      <c r="CJ720">
        <v>0</v>
      </c>
      <c r="CK720">
        <v>0</v>
      </c>
      <c r="CL720">
        <v>1</v>
      </c>
      <c r="CM720">
        <v>0</v>
      </c>
      <c r="CN720">
        <v>0</v>
      </c>
      <c r="CO720">
        <v>0</v>
      </c>
      <c r="CP720" s="17">
        <v>1</v>
      </c>
      <c r="CQ720">
        <v>2.3E-2</v>
      </c>
      <c r="CR720">
        <v>13</v>
      </c>
      <c r="CS720">
        <v>1</v>
      </c>
      <c r="CT720">
        <v>0</v>
      </c>
      <c r="CU720">
        <v>34</v>
      </c>
      <c r="DA720" s="33" t="s">
        <v>85</v>
      </c>
    </row>
    <row r="721" spans="1:105" x14ac:dyDescent="0.25">
      <c r="A721">
        <v>720</v>
      </c>
      <c r="B721">
        <v>45</v>
      </c>
      <c r="C721" s="24" t="s">
        <v>470</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v>0.54100000000000004</v>
      </c>
      <c r="BM721" s="90">
        <f t="shared" si="174"/>
        <v>32.799999999999997</v>
      </c>
      <c r="BN721">
        <v>1</v>
      </c>
      <c r="BO721">
        <v>0</v>
      </c>
      <c r="BP721">
        <v>0</v>
      </c>
      <c r="BQ721">
        <v>0</v>
      </c>
      <c r="BR721">
        <v>0</v>
      </c>
      <c r="BS721">
        <v>0</v>
      </c>
      <c r="BT721">
        <v>0</v>
      </c>
      <c r="BU721" s="17">
        <v>0</v>
      </c>
      <c r="BV721">
        <v>0</v>
      </c>
      <c r="BW721">
        <v>0</v>
      </c>
      <c r="BX721">
        <v>1</v>
      </c>
      <c r="BY721" s="17">
        <v>0</v>
      </c>
      <c r="BZ721">
        <v>0</v>
      </c>
      <c r="CA721">
        <v>0</v>
      </c>
      <c r="CB721">
        <v>0</v>
      </c>
      <c r="CC721">
        <v>0</v>
      </c>
      <c r="CD721" s="17">
        <v>0</v>
      </c>
      <c r="CE721">
        <v>0</v>
      </c>
      <c r="CF721">
        <v>0</v>
      </c>
      <c r="CG721">
        <v>1</v>
      </c>
      <c r="CH721">
        <v>0</v>
      </c>
      <c r="CI721">
        <v>0</v>
      </c>
      <c r="CJ721">
        <v>0</v>
      </c>
      <c r="CK721">
        <v>1</v>
      </c>
      <c r="CL721">
        <v>1</v>
      </c>
      <c r="CM721">
        <v>0</v>
      </c>
      <c r="CN721">
        <v>0</v>
      </c>
      <c r="CO721">
        <v>0</v>
      </c>
      <c r="CP721" s="17">
        <v>1</v>
      </c>
      <c r="CQ721">
        <v>2.3E-2</v>
      </c>
      <c r="CR721">
        <v>13</v>
      </c>
      <c r="CS721">
        <v>1</v>
      </c>
      <c r="CT721">
        <v>0</v>
      </c>
      <c r="CU721">
        <v>34</v>
      </c>
      <c r="DA721" s="33" t="s">
        <v>85</v>
      </c>
    </row>
    <row r="722" spans="1:105" x14ac:dyDescent="0.25">
      <c r="A722">
        <v>721</v>
      </c>
      <c r="B722">
        <v>45</v>
      </c>
      <c r="C722" s="24" t="s">
        <v>470</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v>0.54100000000000004</v>
      </c>
      <c r="BM722" s="90">
        <f t="shared" si="174"/>
        <v>32.799999999999997</v>
      </c>
      <c r="BN722">
        <v>1</v>
      </c>
      <c r="BO722">
        <v>0</v>
      </c>
      <c r="BP722">
        <v>0</v>
      </c>
      <c r="BQ722">
        <v>0</v>
      </c>
      <c r="BR722">
        <v>0</v>
      </c>
      <c r="BS722">
        <v>0</v>
      </c>
      <c r="BT722">
        <v>0</v>
      </c>
      <c r="BU722" s="17">
        <v>0</v>
      </c>
      <c r="BV722">
        <v>0</v>
      </c>
      <c r="BW722">
        <v>0</v>
      </c>
      <c r="BX722">
        <v>1</v>
      </c>
      <c r="BY722" s="17">
        <v>0</v>
      </c>
      <c r="BZ722">
        <v>0</v>
      </c>
      <c r="CA722">
        <v>0</v>
      </c>
      <c r="CB722">
        <v>0</v>
      </c>
      <c r="CC722">
        <v>0</v>
      </c>
      <c r="CD722" s="17">
        <v>0</v>
      </c>
      <c r="CE722">
        <v>0</v>
      </c>
      <c r="CF722">
        <v>0</v>
      </c>
      <c r="CG722">
        <v>1</v>
      </c>
      <c r="CH722">
        <v>0</v>
      </c>
      <c r="CI722">
        <v>0</v>
      </c>
      <c r="CJ722">
        <v>0</v>
      </c>
      <c r="CK722">
        <v>1</v>
      </c>
      <c r="CL722">
        <v>1</v>
      </c>
      <c r="CM722">
        <v>1</v>
      </c>
      <c r="CN722">
        <v>0</v>
      </c>
      <c r="CO722">
        <v>0</v>
      </c>
      <c r="CP722" s="17">
        <v>1</v>
      </c>
      <c r="CQ722">
        <v>2.3E-2</v>
      </c>
      <c r="CR722">
        <v>13</v>
      </c>
      <c r="CS722">
        <v>1</v>
      </c>
      <c r="CT722">
        <v>0</v>
      </c>
      <c r="CU722">
        <v>34</v>
      </c>
      <c r="DA722" s="33" t="s">
        <v>85</v>
      </c>
    </row>
    <row r="723" spans="1:105" x14ac:dyDescent="0.25">
      <c r="A723">
        <v>722</v>
      </c>
      <c r="B723">
        <v>45</v>
      </c>
      <c r="C723" s="24" t="s">
        <v>470</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v>0.54100000000000004</v>
      </c>
      <c r="BM723" s="90">
        <f t="shared" si="174"/>
        <v>32.799999999999997</v>
      </c>
      <c r="BN723">
        <v>1</v>
      </c>
      <c r="BO723">
        <v>0</v>
      </c>
      <c r="BP723">
        <v>0</v>
      </c>
      <c r="BQ723">
        <v>0</v>
      </c>
      <c r="BR723">
        <v>0</v>
      </c>
      <c r="BS723">
        <v>0</v>
      </c>
      <c r="BT723">
        <v>0</v>
      </c>
      <c r="BU723" s="17">
        <v>0</v>
      </c>
      <c r="BV723">
        <v>0</v>
      </c>
      <c r="BW723">
        <v>0</v>
      </c>
      <c r="BX723">
        <v>1</v>
      </c>
      <c r="BY723" s="17">
        <v>0</v>
      </c>
      <c r="BZ723">
        <v>0</v>
      </c>
      <c r="CA723">
        <v>0</v>
      </c>
      <c r="CB723">
        <v>0</v>
      </c>
      <c r="CC723">
        <v>0</v>
      </c>
      <c r="CD723" s="17">
        <v>0</v>
      </c>
      <c r="CE723">
        <v>0</v>
      </c>
      <c r="CF723">
        <v>0</v>
      </c>
      <c r="CG723">
        <v>1</v>
      </c>
      <c r="CH723">
        <v>0</v>
      </c>
      <c r="CI723">
        <v>0</v>
      </c>
      <c r="CJ723">
        <v>0</v>
      </c>
      <c r="CK723">
        <v>1</v>
      </c>
      <c r="CL723">
        <v>1</v>
      </c>
      <c r="CM723">
        <v>1</v>
      </c>
      <c r="CN723">
        <v>1</v>
      </c>
      <c r="CO723">
        <v>1</v>
      </c>
      <c r="CP723" s="17">
        <v>1</v>
      </c>
      <c r="CQ723">
        <v>2.3E-2</v>
      </c>
      <c r="CR723">
        <v>13</v>
      </c>
      <c r="CS723">
        <v>1</v>
      </c>
      <c r="CT723">
        <v>0</v>
      </c>
      <c r="CU723">
        <v>34</v>
      </c>
      <c r="DA723" s="33" t="s">
        <v>85</v>
      </c>
    </row>
    <row r="724" spans="1:105" x14ac:dyDescent="0.25">
      <c r="A724">
        <v>723</v>
      </c>
      <c r="B724">
        <v>45</v>
      </c>
      <c r="C724" s="24" t="s">
        <v>470</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v>0.54100000000000004</v>
      </c>
      <c r="BM724" s="90">
        <f t="shared" si="174"/>
        <v>32.799999999999997</v>
      </c>
      <c r="BN724">
        <v>1</v>
      </c>
      <c r="BO724">
        <v>0</v>
      </c>
      <c r="BP724">
        <v>0</v>
      </c>
      <c r="BQ724">
        <v>0</v>
      </c>
      <c r="BR724">
        <v>0</v>
      </c>
      <c r="BS724">
        <v>0</v>
      </c>
      <c r="BT724">
        <v>0</v>
      </c>
      <c r="BU724" s="17">
        <v>0</v>
      </c>
      <c r="BV724">
        <v>0</v>
      </c>
      <c r="BW724">
        <v>0</v>
      </c>
      <c r="BX724">
        <v>1</v>
      </c>
      <c r="BY724" s="17">
        <v>0</v>
      </c>
      <c r="BZ724">
        <v>0</v>
      </c>
      <c r="CA724">
        <v>0</v>
      </c>
      <c r="CB724">
        <v>0</v>
      </c>
      <c r="CC724">
        <v>0</v>
      </c>
      <c r="CD724" s="17">
        <v>0</v>
      </c>
      <c r="CE724">
        <v>0</v>
      </c>
      <c r="CF724">
        <v>0</v>
      </c>
      <c r="CG724">
        <v>1</v>
      </c>
      <c r="CH724">
        <v>0</v>
      </c>
      <c r="CI724">
        <v>0</v>
      </c>
      <c r="CJ724">
        <v>0</v>
      </c>
      <c r="CK724">
        <v>1</v>
      </c>
      <c r="CL724">
        <v>1</v>
      </c>
      <c r="CM724">
        <v>1</v>
      </c>
      <c r="CN724">
        <v>1</v>
      </c>
      <c r="CO724">
        <v>1</v>
      </c>
      <c r="CP724" s="17">
        <v>1</v>
      </c>
      <c r="CQ724">
        <v>2.3E-2</v>
      </c>
      <c r="CR724">
        <v>13</v>
      </c>
      <c r="CS724">
        <v>1</v>
      </c>
      <c r="CT724">
        <v>0</v>
      </c>
      <c r="CU724">
        <v>34</v>
      </c>
      <c r="DA724" s="33" t="s">
        <v>85</v>
      </c>
    </row>
    <row r="725" spans="1:105" x14ac:dyDescent="0.25">
      <c r="A725">
        <v>724</v>
      </c>
      <c r="B725">
        <v>45</v>
      </c>
      <c r="C725" s="24" t="s">
        <v>470</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v>0.54100000000000004</v>
      </c>
      <c r="BM725" s="90">
        <f t="shared" si="174"/>
        <v>32.799999999999997</v>
      </c>
      <c r="BN725">
        <v>1</v>
      </c>
      <c r="BO725">
        <v>0</v>
      </c>
      <c r="BP725">
        <v>0</v>
      </c>
      <c r="BQ725">
        <v>0</v>
      </c>
      <c r="BR725">
        <v>0</v>
      </c>
      <c r="BS725">
        <v>0</v>
      </c>
      <c r="BT725">
        <v>0</v>
      </c>
      <c r="BU725" s="17">
        <v>0</v>
      </c>
      <c r="BV725">
        <v>0</v>
      </c>
      <c r="BW725">
        <v>0</v>
      </c>
      <c r="BX725">
        <v>1</v>
      </c>
      <c r="BY725" s="17">
        <v>0</v>
      </c>
      <c r="BZ725">
        <v>0</v>
      </c>
      <c r="CA725">
        <v>0</v>
      </c>
      <c r="CB725">
        <v>0</v>
      </c>
      <c r="CC725">
        <v>0</v>
      </c>
      <c r="CD725" s="17">
        <v>0</v>
      </c>
      <c r="CE725">
        <v>0</v>
      </c>
      <c r="CF725">
        <v>0</v>
      </c>
      <c r="CG725">
        <v>1</v>
      </c>
      <c r="CH725">
        <v>0</v>
      </c>
      <c r="CI725">
        <v>0</v>
      </c>
      <c r="CJ725">
        <v>0</v>
      </c>
      <c r="CK725">
        <v>1</v>
      </c>
      <c r="CL725">
        <v>1</v>
      </c>
      <c r="CM725">
        <v>1</v>
      </c>
      <c r="CN725">
        <v>1</v>
      </c>
      <c r="CO725">
        <v>1</v>
      </c>
      <c r="CP725" s="17">
        <v>1</v>
      </c>
      <c r="CQ725">
        <v>2.3E-2</v>
      </c>
      <c r="CR725">
        <v>13</v>
      </c>
      <c r="CS725">
        <v>1</v>
      </c>
      <c r="CT725">
        <v>0</v>
      </c>
      <c r="CU725">
        <v>34</v>
      </c>
      <c r="DA725" s="33" t="s">
        <v>85</v>
      </c>
    </row>
    <row r="726" spans="1:105" x14ac:dyDescent="0.25">
      <c r="A726">
        <v>725</v>
      </c>
      <c r="B726">
        <v>45</v>
      </c>
      <c r="C726" s="24" t="s">
        <v>470</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v>0.54100000000000004</v>
      </c>
      <c r="BM726" s="90">
        <f t="shared" si="174"/>
        <v>32.799999999999997</v>
      </c>
      <c r="BN726">
        <v>1</v>
      </c>
      <c r="BO726">
        <v>0</v>
      </c>
      <c r="BP726">
        <v>0</v>
      </c>
      <c r="BQ726">
        <v>0</v>
      </c>
      <c r="BR726">
        <v>0</v>
      </c>
      <c r="BS726">
        <v>0</v>
      </c>
      <c r="BT726">
        <v>0</v>
      </c>
      <c r="BU726" s="17">
        <v>0</v>
      </c>
      <c r="BV726">
        <v>0</v>
      </c>
      <c r="BW726">
        <v>0</v>
      </c>
      <c r="BX726">
        <v>1</v>
      </c>
      <c r="BY726" s="17">
        <v>0</v>
      </c>
      <c r="BZ726">
        <v>0</v>
      </c>
      <c r="CA726">
        <v>0</v>
      </c>
      <c r="CB726">
        <v>0</v>
      </c>
      <c r="CC726">
        <v>0</v>
      </c>
      <c r="CD726" s="17">
        <v>0</v>
      </c>
      <c r="CE726">
        <v>0</v>
      </c>
      <c r="CF726">
        <v>0</v>
      </c>
      <c r="CG726">
        <v>1</v>
      </c>
      <c r="CH726">
        <v>0</v>
      </c>
      <c r="CI726">
        <v>0</v>
      </c>
      <c r="CJ726">
        <v>0</v>
      </c>
      <c r="CK726">
        <v>1</v>
      </c>
      <c r="CL726">
        <v>1</v>
      </c>
      <c r="CM726">
        <v>1</v>
      </c>
      <c r="CN726">
        <v>1</v>
      </c>
      <c r="CO726">
        <v>1</v>
      </c>
      <c r="CP726" s="17">
        <v>1</v>
      </c>
      <c r="CQ726">
        <v>2.3E-2</v>
      </c>
      <c r="CR726">
        <v>13</v>
      </c>
      <c r="CS726">
        <v>1</v>
      </c>
      <c r="CT726">
        <v>0</v>
      </c>
      <c r="CU726">
        <v>34</v>
      </c>
      <c r="DA726" s="33" t="s">
        <v>85</v>
      </c>
    </row>
    <row r="727" spans="1:105" x14ac:dyDescent="0.25">
      <c r="A727">
        <v>726</v>
      </c>
      <c r="B727">
        <v>45</v>
      </c>
      <c r="C727" s="24" t="s">
        <v>470</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v>0.54100000000000004</v>
      </c>
      <c r="BM727" s="90">
        <f t="shared" si="174"/>
        <v>32.799999999999997</v>
      </c>
      <c r="BN727">
        <v>1</v>
      </c>
      <c r="BO727">
        <v>0</v>
      </c>
      <c r="BP727">
        <v>0</v>
      </c>
      <c r="BQ727">
        <v>0</v>
      </c>
      <c r="BR727">
        <v>0</v>
      </c>
      <c r="BS727">
        <v>0</v>
      </c>
      <c r="BT727">
        <v>0</v>
      </c>
      <c r="BU727" s="17">
        <v>0</v>
      </c>
      <c r="BV727">
        <v>0</v>
      </c>
      <c r="BW727">
        <v>0</v>
      </c>
      <c r="BX727">
        <v>1</v>
      </c>
      <c r="BY727" s="17">
        <v>0</v>
      </c>
      <c r="BZ727">
        <v>0</v>
      </c>
      <c r="CA727">
        <v>0</v>
      </c>
      <c r="CB727">
        <v>0</v>
      </c>
      <c r="CC727">
        <v>0</v>
      </c>
      <c r="CD727" s="17">
        <v>0</v>
      </c>
      <c r="CE727">
        <v>0</v>
      </c>
      <c r="CF727">
        <v>0</v>
      </c>
      <c r="CG727">
        <v>1</v>
      </c>
      <c r="CH727">
        <v>0</v>
      </c>
      <c r="CI727">
        <v>0</v>
      </c>
      <c r="CJ727">
        <v>0</v>
      </c>
      <c r="CK727">
        <v>1</v>
      </c>
      <c r="CL727">
        <v>1</v>
      </c>
      <c r="CM727">
        <v>1</v>
      </c>
      <c r="CN727">
        <v>1</v>
      </c>
      <c r="CO727">
        <v>1</v>
      </c>
      <c r="CP727" s="17">
        <v>1</v>
      </c>
      <c r="CQ727">
        <v>2.3E-2</v>
      </c>
      <c r="CR727">
        <v>13</v>
      </c>
      <c r="CS727">
        <v>1</v>
      </c>
      <c r="CT727">
        <v>0</v>
      </c>
      <c r="CU727">
        <v>34</v>
      </c>
      <c r="DA727" s="33" t="s">
        <v>85</v>
      </c>
    </row>
    <row r="728" spans="1:105" x14ac:dyDescent="0.25">
      <c r="A728">
        <v>727</v>
      </c>
      <c r="B728">
        <v>45</v>
      </c>
      <c r="C728" s="24" t="s">
        <v>470</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v>0.54100000000000004</v>
      </c>
      <c r="BM728" s="90">
        <f t="shared" si="174"/>
        <v>32.799999999999997</v>
      </c>
      <c r="BN728">
        <v>1</v>
      </c>
      <c r="BO728">
        <v>0</v>
      </c>
      <c r="BP728">
        <v>0</v>
      </c>
      <c r="BQ728">
        <v>0</v>
      </c>
      <c r="BR728">
        <v>0</v>
      </c>
      <c r="BS728">
        <v>0</v>
      </c>
      <c r="BT728">
        <v>0</v>
      </c>
      <c r="BU728" s="17">
        <v>0</v>
      </c>
      <c r="BV728">
        <v>0</v>
      </c>
      <c r="BW728">
        <v>0</v>
      </c>
      <c r="BX728">
        <v>1</v>
      </c>
      <c r="BY728" s="17">
        <v>0</v>
      </c>
      <c r="BZ728">
        <v>0</v>
      </c>
      <c r="CA728">
        <v>0</v>
      </c>
      <c r="CB728">
        <v>0</v>
      </c>
      <c r="CC728">
        <v>0</v>
      </c>
      <c r="CD728" s="17">
        <v>0</v>
      </c>
      <c r="CE728">
        <v>0</v>
      </c>
      <c r="CF728">
        <v>0</v>
      </c>
      <c r="CG728">
        <v>1</v>
      </c>
      <c r="CH728">
        <v>0</v>
      </c>
      <c r="CI728">
        <v>0</v>
      </c>
      <c r="CJ728">
        <v>0</v>
      </c>
      <c r="CK728">
        <v>1</v>
      </c>
      <c r="CL728">
        <v>1</v>
      </c>
      <c r="CM728">
        <v>0</v>
      </c>
      <c r="CN728">
        <v>0</v>
      </c>
      <c r="CO728">
        <v>0</v>
      </c>
      <c r="CP728" s="17">
        <v>1</v>
      </c>
      <c r="CQ728">
        <v>2.3E-2</v>
      </c>
      <c r="CR728">
        <v>13</v>
      </c>
      <c r="CS728">
        <v>1</v>
      </c>
      <c r="CT728">
        <v>0</v>
      </c>
      <c r="CU728">
        <v>34</v>
      </c>
      <c r="DA728" s="33" t="s">
        <v>85</v>
      </c>
    </row>
    <row r="729" spans="1:105" x14ac:dyDescent="0.25">
      <c r="A729">
        <v>728</v>
      </c>
      <c r="B729">
        <v>45</v>
      </c>
      <c r="C729" s="24" t="s">
        <v>470</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v>0.54100000000000004</v>
      </c>
      <c r="BM729" s="90">
        <f t="shared" si="174"/>
        <v>32.799999999999997</v>
      </c>
      <c r="BN729">
        <v>1</v>
      </c>
      <c r="BO729">
        <v>0</v>
      </c>
      <c r="BP729">
        <v>0</v>
      </c>
      <c r="BQ729">
        <v>0</v>
      </c>
      <c r="BR729">
        <v>0</v>
      </c>
      <c r="BS729">
        <v>0</v>
      </c>
      <c r="BT729">
        <v>0</v>
      </c>
      <c r="BU729" s="17">
        <v>0</v>
      </c>
      <c r="BV729">
        <v>0</v>
      </c>
      <c r="BW729">
        <v>0</v>
      </c>
      <c r="BX729">
        <v>1</v>
      </c>
      <c r="BY729" s="17">
        <v>0</v>
      </c>
      <c r="BZ729">
        <v>0</v>
      </c>
      <c r="CA729">
        <v>0</v>
      </c>
      <c r="CB729">
        <v>0</v>
      </c>
      <c r="CC729">
        <v>0</v>
      </c>
      <c r="CD729" s="17">
        <v>0</v>
      </c>
      <c r="CE729">
        <v>0</v>
      </c>
      <c r="CF729">
        <v>0</v>
      </c>
      <c r="CG729">
        <v>1</v>
      </c>
      <c r="CH729">
        <v>0</v>
      </c>
      <c r="CI729">
        <v>0</v>
      </c>
      <c r="CJ729">
        <v>0</v>
      </c>
      <c r="CK729">
        <v>1</v>
      </c>
      <c r="CL729">
        <v>1</v>
      </c>
      <c r="CM729">
        <v>1</v>
      </c>
      <c r="CN729">
        <v>0</v>
      </c>
      <c r="CO729">
        <v>0</v>
      </c>
      <c r="CP729" s="17">
        <v>1</v>
      </c>
      <c r="CQ729">
        <v>2.3E-2</v>
      </c>
      <c r="CR729">
        <v>13</v>
      </c>
      <c r="CS729">
        <v>1</v>
      </c>
      <c r="CT729">
        <v>0</v>
      </c>
      <c r="CU729">
        <v>34</v>
      </c>
      <c r="DA729" s="33" t="s">
        <v>85</v>
      </c>
    </row>
    <row r="730" spans="1:105" x14ac:dyDescent="0.25">
      <c r="A730">
        <v>729</v>
      </c>
      <c r="B730">
        <v>45</v>
      </c>
      <c r="C730" s="24" t="s">
        <v>470</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v>0.54100000000000004</v>
      </c>
      <c r="BM730" s="90">
        <f t="shared" si="174"/>
        <v>32.799999999999997</v>
      </c>
      <c r="BN730">
        <v>1</v>
      </c>
      <c r="BO730">
        <v>0</v>
      </c>
      <c r="BP730">
        <v>0</v>
      </c>
      <c r="BQ730">
        <v>0</v>
      </c>
      <c r="BR730">
        <v>0</v>
      </c>
      <c r="BS730">
        <v>0</v>
      </c>
      <c r="BT730">
        <v>0</v>
      </c>
      <c r="BU730" s="17">
        <v>0</v>
      </c>
      <c r="BV730">
        <v>0</v>
      </c>
      <c r="BW730">
        <v>0</v>
      </c>
      <c r="BX730">
        <v>1</v>
      </c>
      <c r="BY730" s="17">
        <v>0</v>
      </c>
      <c r="BZ730">
        <v>0</v>
      </c>
      <c r="CA730">
        <v>0</v>
      </c>
      <c r="CB730">
        <v>0</v>
      </c>
      <c r="CC730">
        <v>0</v>
      </c>
      <c r="CD730" s="17">
        <v>0</v>
      </c>
      <c r="CE730">
        <v>0</v>
      </c>
      <c r="CF730">
        <v>0</v>
      </c>
      <c r="CG730">
        <v>1</v>
      </c>
      <c r="CH730">
        <v>0</v>
      </c>
      <c r="CI730">
        <v>0</v>
      </c>
      <c r="CJ730">
        <v>0</v>
      </c>
      <c r="CK730">
        <v>1</v>
      </c>
      <c r="CL730">
        <v>1</v>
      </c>
      <c r="CM730">
        <v>1</v>
      </c>
      <c r="CN730">
        <v>1</v>
      </c>
      <c r="CO730">
        <v>1</v>
      </c>
      <c r="CP730" s="17">
        <v>1</v>
      </c>
      <c r="CQ730">
        <v>2.3E-2</v>
      </c>
      <c r="CR730">
        <v>13</v>
      </c>
      <c r="CS730">
        <v>1</v>
      </c>
      <c r="CT730">
        <v>0</v>
      </c>
      <c r="CU730">
        <v>34</v>
      </c>
      <c r="DA730" s="33" t="s">
        <v>85</v>
      </c>
    </row>
    <row r="731" spans="1:105" x14ac:dyDescent="0.25">
      <c r="A731">
        <v>730</v>
      </c>
      <c r="B731">
        <v>45</v>
      </c>
      <c r="C731" s="24" t="s">
        <v>470</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v>0.54100000000000004</v>
      </c>
      <c r="BM731" s="90">
        <f t="shared" si="174"/>
        <v>32.799999999999997</v>
      </c>
      <c r="BN731">
        <v>1</v>
      </c>
      <c r="BO731">
        <v>0</v>
      </c>
      <c r="BP731">
        <v>0</v>
      </c>
      <c r="BQ731">
        <v>0</v>
      </c>
      <c r="BR731">
        <v>0</v>
      </c>
      <c r="BS731">
        <v>0</v>
      </c>
      <c r="BT731">
        <v>0</v>
      </c>
      <c r="BU731" s="17">
        <v>0</v>
      </c>
      <c r="BV731">
        <v>0</v>
      </c>
      <c r="BW731">
        <v>0</v>
      </c>
      <c r="BX731">
        <v>1</v>
      </c>
      <c r="BY731" s="17">
        <v>0</v>
      </c>
      <c r="BZ731">
        <v>0</v>
      </c>
      <c r="CA731">
        <v>0</v>
      </c>
      <c r="CB731">
        <v>0</v>
      </c>
      <c r="CC731">
        <v>0</v>
      </c>
      <c r="CD731" s="17">
        <v>0</v>
      </c>
      <c r="CE731">
        <v>0</v>
      </c>
      <c r="CF731">
        <v>0</v>
      </c>
      <c r="CG731">
        <v>1</v>
      </c>
      <c r="CH731">
        <v>0</v>
      </c>
      <c r="CI731">
        <v>0</v>
      </c>
      <c r="CJ731">
        <v>0</v>
      </c>
      <c r="CK731">
        <v>1</v>
      </c>
      <c r="CL731">
        <v>1</v>
      </c>
      <c r="CM731">
        <v>1</v>
      </c>
      <c r="CN731">
        <v>1</v>
      </c>
      <c r="CO731">
        <v>1</v>
      </c>
      <c r="CP731" s="17">
        <v>1</v>
      </c>
      <c r="CQ731">
        <v>2.3E-2</v>
      </c>
      <c r="CR731">
        <v>13</v>
      </c>
      <c r="CS731">
        <v>1</v>
      </c>
      <c r="CT731">
        <v>0</v>
      </c>
      <c r="CU731">
        <v>34</v>
      </c>
      <c r="DA731" s="33" t="s">
        <v>85</v>
      </c>
    </row>
    <row r="732" spans="1:105" x14ac:dyDescent="0.25">
      <c r="A732">
        <v>731</v>
      </c>
      <c r="B732">
        <v>45</v>
      </c>
      <c r="C732" s="24" t="s">
        <v>470</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v>0.54100000000000004</v>
      </c>
      <c r="BM732" s="90">
        <f t="shared" si="174"/>
        <v>32.799999999999997</v>
      </c>
      <c r="BN732">
        <v>1</v>
      </c>
      <c r="BO732">
        <v>0</v>
      </c>
      <c r="BP732">
        <v>0</v>
      </c>
      <c r="BQ732">
        <v>0</v>
      </c>
      <c r="BR732">
        <v>0</v>
      </c>
      <c r="BS732">
        <v>0</v>
      </c>
      <c r="BT732">
        <v>0</v>
      </c>
      <c r="BU732" s="17">
        <v>0</v>
      </c>
      <c r="BV732">
        <v>0</v>
      </c>
      <c r="BW732">
        <v>0</v>
      </c>
      <c r="BX732">
        <v>1</v>
      </c>
      <c r="BY732" s="17">
        <v>0</v>
      </c>
      <c r="BZ732">
        <v>0</v>
      </c>
      <c r="CA732">
        <v>0</v>
      </c>
      <c r="CB732">
        <v>0</v>
      </c>
      <c r="CC732">
        <v>0</v>
      </c>
      <c r="CD732" s="17">
        <v>0</v>
      </c>
      <c r="CE732">
        <v>0</v>
      </c>
      <c r="CF732">
        <v>0</v>
      </c>
      <c r="CG732">
        <v>1</v>
      </c>
      <c r="CH732">
        <v>0</v>
      </c>
      <c r="CI732">
        <v>0</v>
      </c>
      <c r="CJ732">
        <v>0</v>
      </c>
      <c r="CK732">
        <v>1</v>
      </c>
      <c r="CL732">
        <v>1</v>
      </c>
      <c r="CM732">
        <v>1</v>
      </c>
      <c r="CN732">
        <v>1</v>
      </c>
      <c r="CO732">
        <v>1</v>
      </c>
      <c r="CP732" s="17">
        <v>1</v>
      </c>
      <c r="CQ732">
        <v>2.3E-2</v>
      </c>
      <c r="CR732">
        <v>13</v>
      </c>
      <c r="CS732">
        <v>1</v>
      </c>
      <c r="CT732">
        <v>0</v>
      </c>
      <c r="CU732">
        <v>34</v>
      </c>
      <c r="DA732" s="33" t="s">
        <v>85</v>
      </c>
    </row>
    <row r="733" spans="1:105" x14ac:dyDescent="0.25">
      <c r="A733">
        <v>732</v>
      </c>
      <c r="B733">
        <v>45</v>
      </c>
      <c r="C733" s="24" t="s">
        <v>470</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v>0.54100000000000004</v>
      </c>
      <c r="BM733" s="90">
        <f t="shared" si="174"/>
        <v>32.799999999999997</v>
      </c>
      <c r="BN733">
        <v>1</v>
      </c>
      <c r="BO733">
        <v>0</v>
      </c>
      <c r="BP733">
        <v>0</v>
      </c>
      <c r="BQ733">
        <v>0</v>
      </c>
      <c r="BR733">
        <v>0</v>
      </c>
      <c r="BS733">
        <v>0</v>
      </c>
      <c r="BT733">
        <v>0</v>
      </c>
      <c r="BU733" s="17">
        <v>0</v>
      </c>
      <c r="BV733">
        <v>0</v>
      </c>
      <c r="BW733">
        <v>0</v>
      </c>
      <c r="BX733">
        <v>1</v>
      </c>
      <c r="BY733" s="17">
        <v>0</v>
      </c>
      <c r="BZ733">
        <v>0</v>
      </c>
      <c r="CA733">
        <v>0</v>
      </c>
      <c r="CB733">
        <v>0</v>
      </c>
      <c r="CC733">
        <v>0</v>
      </c>
      <c r="CD733" s="17">
        <v>0</v>
      </c>
      <c r="CE733">
        <v>0</v>
      </c>
      <c r="CF733">
        <v>0</v>
      </c>
      <c r="CG733">
        <v>1</v>
      </c>
      <c r="CH733">
        <v>0</v>
      </c>
      <c r="CI733">
        <v>0</v>
      </c>
      <c r="CJ733">
        <v>0</v>
      </c>
      <c r="CK733">
        <v>1</v>
      </c>
      <c r="CL733">
        <v>1</v>
      </c>
      <c r="CM733">
        <v>1</v>
      </c>
      <c r="CN733">
        <v>1</v>
      </c>
      <c r="CO733">
        <v>1</v>
      </c>
      <c r="CP733" s="17">
        <v>1</v>
      </c>
      <c r="CQ733">
        <v>2.3E-2</v>
      </c>
      <c r="CR733">
        <v>13</v>
      </c>
      <c r="CS733">
        <v>1</v>
      </c>
      <c r="CT733">
        <v>0</v>
      </c>
      <c r="CU733">
        <v>34</v>
      </c>
      <c r="DA733" s="33" t="s">
        <v>85</v>
      </c>
    </row>
    <row r="734" spans="1:105" s="141" customFormat="1" x14ac:dyDescent="0.25">
      <c r="A734" s="141">
        <v>733</v>
      </c>
      <c r="B734" s="141">
        <v>45</v>
      </c>
      <c r="C734" s="142" t="s">
        <v>470</v>
      </c>
      <c r="D734" s="143">
        <v>5.84</v>
      </c>
      <c r="E734" s="144">
        <v>0.04</v>
      </c>
      <c r="F734" s="145">
        <v>38.857142857142897</v>
      </c>
      <c r="G734" s="145">
        <f t="shared" si="175"/>
        <v>5.8</v>
      </c>
      <c r="H734" s="146">
        <f t="shared" si="176"/>
        <v>5.88</v>
      </c>
      <c r="I734" s="147">
        <f t="shared" si="177"/>
        <v>6.8099630283182694E-2</v>
      </c>
      <c r="J734" s="148">
        <f t="shared" si="178"/>
        <v>1.7525640146407295E-3</v>
      </c>
      <c r="K734" s="148">
        <f t="shared" si="179"/>
        <v>570.59256703099493</v>
      </c>
      <c r="L734" s="149">
        <v>0</v>
      </c>
      <c r="M734" s="150">
        <v>1</v>
      </c>
      <c r="N734" s="149">
        <v>0</v>
      </c>
      <c r="O734" s="150">
        <v>0</v>
      </c>
      <c r="P734" s="150">
        <v>1</v>
      </c>
      <c r="Q734" s="150">
        <v>0</v>
      </c>
      <c r="R734" s="150">
        <v>0</v>
      </c>
      <c r="S734" s="149">
        <v>324084</v>
      </c>
      <c r="T734" s="150">
        <v>17</v>
      </c>
      <c r="U734" s="150">
        <f t="shared" si="180"/>
        <v>324066</v>
      </c>
      <c r="V734" s="150">
        <f t="shared" si="181"/>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71"/>
        <v>0.77900000000000003</v>
      </c>
      <c r="AR734" s="156">
        <v>0.221</v>
      </c>
      <c r="AS734" s="169">
        <f t="shared" si="172"/>
        <v>0.78700000000000003</v>
      </c>
      <c r="AT734" s="156">
        <v>0.21299999999999999</v>
      </c>
      <c r="AU734">
        <v>0</v>
      </c>
      <c r="AV734" s="155">
        <v>1</v>
      </c>
      <c r="AW734" s="141">
        <f t="shared" si="17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v>0.54100000000000004</v>
      </c>
      <c r="BM734" s="168">
        <f t="shared" si="174"/>
        <v>32.799999999999997</v>
      </c>
      <c r="BN734" s="141">
        <v>1</v>
      </c>
      <c r="BO734" s="141">
        <v>0</v>
      </c>
      <c r="BP734" s="141">
        <v>0</v>
      </c>
      <c r="BQ734" s="141">
        <v>0</v>
      </c>
      <c r="BR734" s="141">
        <v>0</v>
      </c>
      <c r="BS734" s="141">
        <v>0</v>
      </c>
      <c r="BT734" s="141">
        <v>0</v>
      </c>
      <c r="BU734" s="155">
        <v>0</v>
      </c>
      <c r="BV734" s="141">
        <v>0</v>
      </c>
      <c r="BW734" s="141">
        <v>0</v>
      </c>
      <c r="BX734" s="141">
        <v>1</v>
      </c>
      <c r="BY734" s="155">
        <v>0</v>
      </c>
      <c r="BZ734" s="141">
        <v>0</v>
      </c>
      <c r="CA734" s="141">
        <v>0</v>
      </c>
      <c r="CB734" s="141">
        <v>0</v>
      </c>
      <c r="CC734" s="141">
        <v>0</v>
      </c>
      <c r="CD734" s="155">
        <v>0</v>
      </c>
      <c r="CE734" s="141">
        <v>0</v>
      </c>
      <c r="CF734" s="141">
        <v>0</v>
      </c>
      <c r="CG734" s="141">
        <v>1</v>
      </c>
      <c r="CH734" s="141">
        <v>0</v>
      </c>
      <c r="CI734" s="141">
        <v>0</v>
      </c>
      <c r="CJ734" s="141">
        <v>0</v>
      </c>
      <c r="CK734" s="141">
        <v>1</v>
      </c>
      <c r="CL734">
        <v>1</v>
      </c>
      <c r="CM734" s="141">
        <v>1</v>
      </c>
      <c r="CN734" s="141">
        <v>1</v>
      </c>
      <c r="CO734" s="141">
        <v>1</v>
      </c>
      <c r="CP734" s="155">
        <v>1</v>
      </c>
      <c r="CQ734">
        <v>2.3E-2</v>
      </c>
      <c r="CR734">
        <v>13</v>
      </c>
      <c r="CS734">
        <v>1</v>
      </c>
      <c r="CT734">
        <v>0</v>
      </c>
      <c r="CU734">
        <v>34</v>
      </c>
      <c r="CV734" s="157"/>
      <c r="DA734" s="33" t="s">
        <v>85</v>
      </c>
    </row>
    <row r="735" spans="1:105" x14ac:dyDescent="0.25">
      <c r="A735">
        <v>734</v>
      </c>
      <c r="B735">
        <v>46</v>
      </c>
      <c r="C735" s="24" t="s">
        <v>471</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v>0</v>
      </c>
      <c r="BU735" s="17">
        <v>0</v>
      </c>
      <c r="BV735">
        <v>0</v>
      </c>
      <c r="BW735">
        <v>0</v>
      </c>
      <c r="BX735">
        <v>1</v>
      </c>
      <c r="BY735" s="17">
        <v>0</v>
      </c>
      <c r="BZ735">
        <v>0</v>
      </c>
      <c r="CA735">
        <v>0</v>
      </c>
      <c r="CB735">
        <v>0</v>
      </c>
      <c r="CC735">
        <v>0</v>
      </c>
      <c r="CD735" s="17">
        <v>0</v>
      </c>
      <c r="CE735">
        <v>0</v>
      </c>
      <c r="CF735">
        <v>0</v>
      </c>
      <c r="CG735">
        <v>1</v>
      </c>
      <c r="CH735">
        <v>0</v>
      </c>
      <c r="CI735">
        <v>1</v>
      </c>
      <c r="CJ735">
        <v>0</v>
      </c>
      <c r="CK735">
        <v>0</v>
      </c>
      <c r="CL735">
        <v>0</v>
      </c>
      <c r="CM735">
        <v>0</v>
      </c>
      <c r="CN735">
        <v>0</v>
      </c>
      <c r="CO735">
        <v>0</v>
      </c>
      <c r="CP735" s="17">
        <v>1</v>
      </c>
      <c r="CQ735">
        <v>0.29799999999999999</v>
      </c>
      <c r="CR735">
        <v>21</v>
      </c>
      <c r="CS735">
        <v>1</v>
      </c>
      <c r="CT735">
        <v>0</v>
      </c>
      <c r="CU735">
        <v>37</v>
      </c>
      <c r="DA735" s="33" t="s">
        <v>85</v>
      </c>
    </row>
    <row r="736" spans="1:105" x14ac:dyDescent="0.25">
      <c r="A736">
        <v>735</v>
      </c>
      <c r="B736">
        <v>46</v>
      </c>
      <c r="C736" s="24" t="s">
        <v>471</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v>0</v>
      </c>
      <c r="BU736" s="17">
        <v>0</v>
      </c>
      <c r="BV736">
        <v>0</v>
      </c>
      <c r="BW736">
        <v>0</v>
      </c>
      <c r="BX736">
        <v>1</v>
      </c>
      <c r="BY736" s="17">
        <v>0</v>
      </c>
      <c r="BZ736">
        <v>0</v>
      </c>
      <c r="CA736">
        <v>0</v>
      </c>
      <c r="CB736">
        <v>0</v>
      </c>
      <c r="CC736">
        <v>0</v>
      </c>
      <c r="CD736" s="17">
        <v>0</v>
      </c>
      <c r="CE736">
        <v>0</v>
      </c>
      <c r="CF736">
        <v>0</v>
      </c>
      <c r="CG736">
        <v>1</v>
      </c>
      <c r="CH736">
        <v>0</v>
      </c>
      <c r="CI736">
        <v>1</v>
      </c>
      <c r="CJ736">
        <v>0</v>
      </c>
      <c r="CK736">
        <v>0</v>
      </c>
      <c r="CL736">
        <v>1</v>
      </c>
      <c r="CM736">
        <v>0</v>
      </c>
      <c r="CN736">
        <v>0</v>
      </c>
      <c r="CO736">
        <v>0</v>
      </c>
      <c r="CP736" s="17">
        <v>1</v>
      </c>
      <c r="CQ736">
        <v>0.29799999999999999</v>
      </c>
      <c r="CR736">
        <v>21</v>
      </c>
      <c r="CS736">
        <v>1</v>
      </c>
      <c r="CT736">
        <v>0</v>
      </c>
      <c r="CU736">
        <v>37</v>
      </c>
      <c r="DA736" s="33" t="s">
        <v>85</v>
      </c>
    </row>
    <row r="737" spans="1:105" x14ac:dyDescent="0.25">
      <c r="A737">
        <v>736</v>
      </c>
      <c r="B737">
        <v>46</v>
      </c>
      <c r="C737" s="24" t="s">
        <v>471</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v>0</v>
      </c>
      <c r="BU737" s="17">
        <v>0</v>
      </c>
      <c r="BV737">
        <v>0</v>
      </c>
      <c r="BW737">
        <v>0</v>
      </c>
      <c r="BX737">
        <v>1</v>
      </c>
      <c r="BY737" s="17">
        <v>0</v>
      </c>
      <c r="BZ737">
        <v>0</v>
      </c>
      <c r="CA737">
        <v>0</v>
      </c>
      <c r="CB737">
        <v>0</v>
      </c>
      <c r="CC737">
        <v>0</v>
      </c>
      <c r="CD737" s="17">
        <v>0</v>
      </c>
      <c r="CE737">
        <v>0</v>
      </c>
      <c r="CF737">
        <v>0</v>
      </c>
      <c r="CG737">
        <v>1</v>
      </c>
      <c r="CH737">
        <v>0</v>
      </c>
      <c r="CI737">
        <v>1</v>
      </c>
      <c r="CJ737">
        <v>0</v>
      </c>
      <c r="CK737">
        <v>0</v>
      </c>
      <c r="CL737">
        <v>1</v>
      </c>
      <c r="CM737">
        <v>0</v>
      </c>
      <c r="CN737">
        <v>0</v>
      </c>
      <c r="CO737">
        <v>0</v>
      </c>
      <c r="CP737" s="17">
        <v>1</v>
      </c>
      <c r="CQ737">
        <v>0.29799999999999999</v>
      </c>
      <c r="CR737">
        <v>21</v>
      </c>
      <c r="CS737">
        <v>1</v>
      </c>
      <c r="CT737">
        <v>0</v>
      </c>
      <c r="CU737">
        <v>37</v>
      </c>
      <c r="DA737" s="33" t="s">
        <v>85</v>
      </c>
    </row>
    <row r="738" spans="1:105" x14ac:dyDescent="0.25">
      <c r="A738">
        <v>737</v>
      </c>
      <c r="B738">
        <v>46</v>
      </c>
      <c r="C738" s="24" t="s">
        <v>471</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v>0</v>
      </c>
      <c r="BU738" s="17">
        <v>0</v>
      </c>
      <c r="BV738">
        <v>0</v>
      </c>
      <c r="BW738">
        <v>0</v>
      </c>
      <c r="BX738">
        <v>1</v>
      </c>
      <c r="BY738" s="17">
        <v>0</v>
      </c>
      <c r="BZ738">
        <v>0</v>
      </c>
      <c r="CA738">
        <v>0</v>
      </c>
      <c r="CB738">
        <v>0</v>
      </c>
      <c r="CC738">
        <v>0</v>
      </c>
      <c r="CD738" s="17">
        <v>0</v>
      </c>
      <c r="CE738">
        <v>0</v>
      </c>
      <c r="CF738">
        <v>0</v>
      </c>
      <c r="CG738">
        <v>1</v>
      </c>
      <c r="CH738">
        <v>0</v>
      </c>
      <c r="CI738">
        <v>1</v>
      </c>
      <c r="CJ738">
        <v>0</v>
      </c>
      <c r="CK738">
        <v>0</v>
      </c>
      <c r="CL738">
        <v>1</v>
      </c>
      <c r="CM738">
        <v>0</v>
      </c>
      <c r="CN738">
        <v>0</v>
      </c>
      <c r="CO738">
        <v>0</v>
      </c>
      <c r="CP738" s="17">
        <v>1</v>
      </c>
      <c r="CQ738">
        <v>0.29799999999999999</v>
      </c>
      <c r="CR738">
        <v>21</v>
      </c>
      <c r="CS738">
        <v>1</v>
      </c>
      <c r="CT738">
        <v>0</v>
      </c>
      <c r="CU738">
        <v>37</v>
      </c>
      <c r="DA738" s="33" t="s">
        <v>85</v>
      </c>
    </row>
    <row r="739" spans="1:105" x14ac:dyDescent="0.25">
      <c r="A739">
        <v>738</v>
      </c>
      <c r="B739">
        <v>46</v>
      </c>
      <c r="C739" s="24" t="s">
        <v>471</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v>0</v>
      </c>
      <c r="BU739" s="17">
        <v>0</v>
      </c>
      <c r="BV739">
        <v>0</v>
      </c>
      <c r="BW739">
        <v>0</v>
      </c>
      <c r="BX739">
        <v>1</v>
      </c>
      <c r="BY739" s="17">
        <v>0</v>
      </c>
      <c r="BZ739">
        <v>0</v>
      </c>
      <c r="CA739">
        <v>0</v>
      </c>
      <c r="CB739">
        <v>0</v>
      </c>
      <c r="CC739">
        <v>0</v>
      </c>
      <c r="CD739" s="17">
        <v>0</v>
      </c>
      <c r="CE739">
        <v>0</v>
      </c>
      <c r="CF739">
        <v>0</v>
      </c>
      <c r="CG739">
        <v>1</v>
      </c>
      <c r="CH739">
        <v>0</v>
      </c>
      <c r="CI739">
        <v>1</v>
      </c>
      <c r="CJ739">
        <v>0</v>
      </c>
      <c r="CK739">
        <v>0</v>
      </c>
      <c r="CL739">
        <v>0</v>
      </c>
      <c r="CM739">
        <v>0</v>
      </c>
      <c r="CN739">
        <v>0</v>
      </c>
      <c r="CO739">
        <v>0</v>
      </c>
      <c r="CP739" s="17">
        <v>1</v>
      </c>
      <c r="CQ739">
        <v>0.29799999999999999</v>
      </c>
      <c r="CR739">
        <v>21</v>
      </c>
      <c r="CS739">
        <v>1</v>
      </c>
      <c r="CT739">
        <v>0</v>
      </c>
      <c r="CU739">
        <v>37</v>
      </c>
      <c r="DA739" s="33" t="s">
        <v>85</v>
      </c>
    </row>
    <row r="740" spans="1:105" x14ac:dyDescent="0.25">
      <c r="A740">
        <v>739</v>
      </c>
      <c r="B740">
        <v>46</v>
      </c>
      <c r="C740" s="24" t="s">
        <v>471</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v>0</v>
      </c>
      <c r="BU740" s="17">
        <v>0</v>
      </c>
      <c r="BV740">
        <v>0</v>
      </c>
      <c r="BW740">
        <v>0</v>
      </c>
      <c r="BX740">
        <v>1</v>
      </c>
      <c r="BY740" s="17">
        <v>0</v>
      </c>
      <c r="BZ740">
        <v>0</v>
      </c>
      <c r="CA740">
        <v>0</v>
      </c>
      <c r="CB740">
        <v>0</v>
      </c>
      <c r="CC740">
        <v>0</v>
      </c>
      <c r="CD740" s="17">
        <v>0</v>
      </c>
      <c r="CE740">
        <v>0</v>
      </c>
      <c r="CF740">
        <v>0</v>
      </c>
      <c r="CG740">
        <v>1</v>
      </c>
      <c r="CH740">
        <v>0</v>
      </c>
      <c r="CI740">
        <v>1</v>
      </c>
      <c r="CJ740">
        <v>0</v>
      </c>
      <c r="CK740">
        <v>0</v>
      </c>
      <c r="CL740">
        <v>1</v>
      </c>
      <c r="CM740">
        <v>0</v>
      </c>
      <c r="CN740">
        <v>0</v>
      </c>
      <c r="CO740">
        <v>0</v>
      </c>
      <c r="CP740" s="17">
        <v>1</v>
      </c>
      <c r="CQ740">
        <v>0.29799999999999999</v>
      </c>
      <c r="CR740">
        <v>21</v>
      </c>
      <c r="CS740">
        <v>1</v>
      </c>
      <c r="CT740">
        <v>0</v>
      </c>
      <c r="CU740">
        <v>37</v>
      </c>
      <c r="DA740" s="33" t="s">
        <v>85</v>
      </c>
    </row>
    <row r="741" spans="1:105" x14ac:dyDescent="0.25">
      <c r="A741">
        <v>740</v>
      </c>
      <c r="B741">
        <v>46</v>
      </c>
      <c r="C741" s="24" t="s">
        <v>471</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v>0</v>
      </c>
      <c r="BU741" s="17">
        <v>0</v>
      </c>
      <c r="BV741">
        <v>0</v>
      </c>
      <c r="BW741">
        <v>0</v>
      </c>
      <c r="BX741">
        <v>1</v>
      </c>
      <c r="BY741" s="17">
        <v>0</v>
      </c>
      <c r="BZ741">
        <v>0</v>
      </c>
      <c r="CA741">
        <v>0</v>
      </c>
      <c r="CB741">
        <v>0</v>
      </c>
      <c r="CC741">
        <v>0</v>
      </c>
      <c r="CD741" s="17">
        <v>0</v>
      </c>
      <c r="CE741">
        <v>0</v>
      </c>
      <c r="CF741">
        <v>0</v>
      </c>
      <c r="CG741">
        <v>1</v>
      </c>
      <c r="CH741">
        <v>0</v>
      </c>
      <c r="CI741">
        <v>1</v>
      </c>
      <c r="CJ741">
        <v>0</v>
      </c>
      <c r="CK741">
        <v>0</v>
      </c>
      <c r="CL741">
        <v>1</v>
      </c>
      <c r="CM741">
        <v>0</v>
      </c>
      <c r="CN741">
        <v>0</v>
      </c>
      <c r="CO741">
        <v>0</v>
      </c>
      <c r="CP741" s="17">
        <v>1</v>
      </c>
      <c r="CQ741">
        <v>0.29799999999999999</v>
      </c>
      <c r="CR741">
        <v>21</v>
      </c>
      <c r="CS741">
        <v>1</v>
      </c>
      <c r="CT741">
        <v>0</v>
      </c>
      <c r="CU741">
        <v>37</v>
      </c>
      <c r="DA741" s="33" t="s">
        <v>85</v>
      </c>
    </row>
    <row r="742" spans="1:105" x14ac:dyDescent="0.25">
      <c r="A742">
        <v>741</v>
      </c>
      <c r="B742">
        <v>46</v>
      </c>
      <c r="C742" s="24" t="s">
        <v>471</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v>0</v>
      </c>
      <c r="BU742" s="17">
        <v>0</v>
      </c>
      <c r="BV742">
        <v>0</v>
      </c>
      <c r="BW742">
        <v>0</v>
      </c>
      <c r="BX742">
        <v>1</v>
      </c>
      <c r="BY742" s="17">
        <v>0</v>
      </c>
      <c r="BZ742">
        <v>0</v>
      </c>
      <c r="CA742">
        <v>0</v>
      </c>
      <c r="CB742">
        <v>0</v>
      </c>
      <c r="CC742">
        <v>0</v>
      </c>
      <c r="CD742" s="17">
        <v>0</v>
      </c>
      <c r="CE742">
        <v>0</v>
      </c>
      <c r="CF742">
        <v>0</v>
      </c>
      <c r="CG742">
        <v>1</v>
      </c>
      <c r="CH742">
        <v>0</v>
      </c>
      <c r="CI742">
        <v>1</v>
      </c>
      <c r="CJ742">
        <v>0</v>
      </c>
      <c r="CK742">
        <v>0</v>
      </c>
      <c r="CL742">
        <v>1</v>
      </c>
      <c r="CM742">
        <v>0</v>
      </c>
      <c r="CN742">
        <v>0</v>
      </c>
      <c r="CO742">
        <v>0</v>
      </c>
      <c r="CP742" s="17">
        <v>1</v>
      </c>
      <c r="CQ742">
        <v>0.29799999999999999</v>
      </c>
      <c r="CR742">
        <v>21</v>
      </c>
      <c r="CS742">
        <v>1</v>
      </c>
      <c r="CT742">
        <v>0</v>
      </c>
      <c r="CU742">
        <v>37</v>
      </c>
      <c r="DA742" s="33" t="s">
        <v>85</v>
      </c>
    </row>
    <row r="743" spans="1:105" x14ac:dyDescent="0.25">
      <c r="A743">
        <v>742</v>
      </c>
      <c r="B743">
        <v>46</v>
      </c>
      <c r="C743" s="24" t="s">
        <v>471</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v>0</v>
      </c>
      <c r="BU743" s="17">
        <v>0</v>
      </c>
      <c r="BV743">
        <v>0</v>
      </c>
      <c r="BW743">
        <v>0</v>
      </c>
      <c r="BX743">
        <v>1</v>
      </c>
      <c r="BY743" s="17">
        <v>0</v>
      </c>
      <c r="BZ743">
        <v>0</v>
      </c>
      <c r="CA743">
        <v>0</v>
      </c>
      <c r="CB743">
        <v>0</v>
      </c>
      <c r="CC743">
        <v>0</v>
      </c>
      <c r="CD743" s="17">
        <v>0</v>
      </c>
      <c r="CE743">
        <v>0</v>
      </c>
      <c r="CF743">
        <v>0</v>
      </c>
      <c r="CG743">
        <v>1</v>
      </c>
      <c r="CH743">
        <v>0</v>
      </c>
      <c r="CI743">
        <v>1</v>
      </c>
      <c r="CJ743">
        <v>0</v>
      </c>
      <c r="CK743">
        <v>0</v>
      </c>
      <c r="CL743">
        <v>0</v>
      </c>
      <c r="CM743">
        <v>0</v>
      </c>
      <c r="CN743">
        <v>0</v>
      </c>
      <c r="CO743">
        <v>0</v>
      </c>
      <c r="CP743" s="17">
        <v>1</v>
      </c>
      <c r="CQ743">
        <v>0.29799999999999999</v>
      </c>
      <c r="CR743">
        <v>21</v>
      </c>
      <c r="CS743">
        <v>1</v>
      </c>
      <c r="CT743">
        <v>0</v>
      </c>
      <c r="CU743">
        <v>37</v>
      </c>
      <c r="DA743" s="33" t="s">
        <v>85</v>
      </c>
    </row>
    <row r="744" spans="1:105" x14ac:dyDescent="0.25">
      <c r="A744">
        <v>743</v>
      </c>
      <c r="B744">
        <v>46</v>
      </c>
      <c r="C744" s="24" t="s">
        <v>471</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v>0</v>
      </c>
      <c r="BU744" s="17">
        <v>0</v>
      </c>
      <c r="BV744">
        <v>0</v>
      </c>
      <c r="BW744">
        <v>0</v>
      </c>
      <c r="BX744">
        <v>1</v>
      </c>
      <c r="BY744" s="17">
        <v>0</v>
      </c>
      <c r="BZ744">
        <v>0</v>
      </c>
      <c r="CA744">
        <v>0</v>
      </c>
      <c r="CB744">
        <v>0</v>
      </c>
      <c r="CC744">
        <v>0</v>
      </c>
      <c r="CD744" s="17">
        <v>0</v>
      </c>
      <c r="CE744">
        <v>0</v>
      </c>
      <c r="CF744">
        <v>0</v>
      </c>
      <c r="CG744">
        <v>1</v>
      </c>
      <c r="CH744">
        <v>0</v>
      </c>
      <c r="CI744">
        <v>1</v>
      </c>
      <c r="CJ744">
        <v>0</v>
      </c>
      <c r="CK744">
        <v>0</v>
      </c>
      <c r="CL744">
        <v>1</v>
      </c>
      <c r="CM744">
        <v>0</v>
      </c>
      <c r="CN744">
        <v>0</v>
      </c>
      <c r="CO744">
        <v>0</v>
      </c>
      <c r="CP744" s="17">
        <v>1</v>
      </c>
      <c r="CQ744">
        <v>0.29799999999999999</v>
      </c>
      <c r="CR744">
        <v>21</v>
      </c>
      <c r="CS744">
        <v>1</v>
      </c>
      <c r="CT744">
        <v>0</v>
      </c>
      <c r="CU744">
        <v>37</v>
      </c>
      <c r="DA744" s="33" t="s">
        <v>85</v>
      </c>
    </row>
    <row r="745" spans="1:105" x14ac:dyDescent="0.25">
      <c r="A745">
        <v>744</v>
      </c>
      <c r="B745">
        <v>46</v>
      </c>
      <c r="C745" s="24" t="s">
        <v>471</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v>0</v>
      </c>
      <c r="BU745" s="17">
        <v>0</v>
      </c>
      <c r="BV745">
        <v>0</v>
      </c>
      <c r="BW745">
        <v>0</v>
      </c>
      <c r="BX745">
        <v>1</v>
      </c>
      <c r="BY745" s="17">
        <v>0</v>
      </c>
      <c r="BZ745">
        <v>0</v>
      </c>
      <c r="CA745">
        <v>0</v>
      </c>
      <c r="CB745">
        <v>0</v>
      </c>
      <c r="CC745">
        <v>0</v>
      </c>
      <c r="CD745" s="17">
        <v>0</v>
      </c>
      <c r="CE745">
        <v>0</v>
      </c>
      <c r="CF745">
        <v>0</v>
      </c>
      <c r="CG745">
        <v>1</v>
      </c>
      <c r="CH745">
        <v>0</v>
      </c>
      <c r="CI745">
        <v>1</v>
      </c>
      <c r="CJ745">
        <v>0</v>
      </c>
      <c r="CK745">
        <v>0</v>
      </c>
      <c r="CL745">
        <v>1</v>
      </c>
      <c r="CM745">
        <v>0</v>
      </c>
      <c r="CN745">
        <v>0</v>
      </c>
      <c r="CO745">
        <v>0</v>
      </c>
      <c r="CP745" s="17">
        <v>1</v>
      </c>
      <c r="CQ745">
        <v>0.29799999999999999</v>
      </c>
      <c r="CR745">
        <v>21</v>
      </c>
      <c r="CS745">
        <v>1</v>
      </c>
      <c r="CT745">
        <v>0</v>
      </c>
      <c r="CU745">
        <v>37</v>
      </c>
      <c r="DA745" s="33" t="s">
        <v>85</v>
      </c>
    </row>
    <row r="746" spans="1:105" x14ac:dyDescent="0.25">
      <c r="A746">
        <v>745</v>
      </c>
      <c r="B746">
        <v>46</v>
      </c>
      <c r="C746" s="24" t="s">
        <v>471</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v>0</v>
      </c>
      <c r="BU746" s="17">
        <v>0</v>
      </c>
      <c r="BV746">
        <v>0</v>
      </c>
      <c r="BW746">
        <v>0</v>
      </c>
      <c r="BX746">
        <v>1</v>
      </c>
      <c r="BY746" s="17">
        <v>0</v>
      </c>
      <c r="BZ746">
        <v>0</v>
      </c>
      <c r="CA746">
        <v>0</v>
      </c>
      <c r="CB746">
        <v>0</v>
      </c>
      <c r="CC746">
        <v>0</v>
      </c>
      <c r="CD746" s="17">
        <v>0</v>
      </c>
      <c r="CE746">
        <v>0</v>
      </c>
      <c r="CF746">
        <v>0</v>
      </c>
      <c r="CG746">
        <v>1</v>
      </c>
      <c r="CH746">
        <v>0</v>
      </c>
      <c r="CI746">
        <v>1</v>
      </c>
      <c r="CJ746">
        <v>0</v>
      </c>
      <c r="CK746">
        <v>0</v>
      </c>
      <c r="CL746">
        <v>0</v>
      </c>
      <c r="CM746">
        <v>0</v>
      </c>
      <c r="CN746">
        <v>0</v>
      </c>
      <c r="CO746">
        <v>0</v>
      </c>
      <c r="CP746" s="17">
        <v>1</v>
      </c>
      <c r="CQ746">
        <v>0.29799999999999999</v>
      </c>
      <c r="CR746">
        <v>21</v>
      </c>
      <c r="CS746">
        <v>1</v>
      </c>
      <c r="CT746">
        <v>0</v>
      </c>
      <c r="CU746">
        <v>37</v>
      </c>
      <c r="DA746" s="33" t="s">
        <v>85</v>
      </c>
    </row>
    <row r="747" spans="1:105" x14ac:dyDescent="0.25">
      <c r="A747">
        <v>746</v>
      </c>
      <c r="B747">
        <v>46</v>
      </c>
      <c r="C747" s="24" t="s">
        <v>471</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v>0</v>
      </c>
      <c r="BU747" s="17">
        <v>0</v>
      </c>
      <c r="BV747">
        <v>0</v>
      </c>
      <c r="BW747">
        <v>0</v>
      </c>
      <c r="BX747">
        <v>1</v>
      </c>
      <c r="BY747" s="17">
        <v>0</v>
      </c>
      <c r="BZ747">
        <v>0</v>
      </c>
      <c r="CA747">
        <v>0</v>
      </c>
      <c r="CB747">
        <v>0</v>
      </c>
      <c r="CC747">
        <v>0</v>
      </c>
      <c r="CD747" s="17">
        <v>0</v>
      </c>
      <c r="CE747">
        <v>0</v>
      </c>
      <c r="CF747">
        <v>0</v>
      </c>
      <c r="CG747">
        <v>1</v>
      </c>
      <c r="CH747">
        <v>0</v>
      </c>
      <c r="CI747">
        <v>1</v>
      </c>
      <c r="CJ747">
        <v>0</v>
      </c>
      <c r="CK747">
        <v>0</v>
      </c>
      <c r="CL747">
        <v>1</v>
      </c>
      <c r="CM747">
        <v>0</v>
      </c>
      <c r="CN747">
        <v>0</v>
      </c>
      <c r="CO747">
        <v>0</v>
      </c>
      <c r="CP747" s="17">
        <v>1</v>
      </c>
      <c r="CQ747">
        <v>0.29799999999999999</v>
      </c>
      <c r="CR747">
        <v>21</v>
      </c>
      <c r="CS747">
        <v>1</v>
      </c>
      <c r="CT747">
        <v>0</v>
      </c>
      <c r="CU747">
        <v>37</v>
      </c>
      <c r="DA747" s="33" t="s">
        <v>85</v>
      </c>
    </row>
    <row r="748" spans="1:105" s="141" customFormat="1" x14ac:dyDescent="0.25">
      <c r="A748" s="141">
        <v>747</v>
      </c>
      <c r="B748" s="141">
        <v>46</v>
      </c>
      <c r="C748" s="142" t="s">
        <v>471</v>
      </c>
      <c r="D748" s="143">
        <v>4.3</v>
      </c>
      <c r="E748" s="144">
        <v>0.8</v>
      </c>
      <c r="F748" s="145">
        <f t="shared" si="182"/>
        <v>5.3749999999999991</v>
      </c>
      <c r="G748" s="145">
        <f t="shared" si="175"/>
        <v>3.5</v>
      </c>
      <c r="H748" s="146">
        <f t="shared" si="176"/>
        <v>5.0999999999999996</v>
      </c>
      <c r="I748" s="147">
        <f t="shared" si="177"/>
        <v>0.12606501899983297</v>
      </c>
      <c r="J748" s="148">
        <f t="shared" si="178"/>
        <v>2.3453957023224743E-2</v>
      </c>
      <c r="K748" s="148">
        <f t="shared" si="179"/>
        <v>42.636728591673162</v>
      </c>
      <c r="L748" s="149">
        <v>1</v>
      </c>
      <c r="M748" s="150">
        <v>0</v>
      </c>
      <c r="N748" s="149">
        <v>1</v>
      </c>
      <c r="O748" s="150">
        <v>0</v>
      </c>
      <c r="P748" s="150">
        <v>0</v>
      </c>
      <c r="Q748" s="150">
        <v>0</v>
      </c>
      <c r="R748" s="150">
        <v>0</v>
      </c>
      <c r="S748" s="149">
        <v>1800</v>
      </c>
      <c r="T748" s="150">
        <v>10</v>
      </c>
      <c r="U748" s="150">
        <f t="shared" si="180"/>
        <v>1789</v>
      </c>
      <c r="V748" s="150">
        <f t="shared" si="181"/>
        <v>14</v>
      </c>
      <c r="W748" s="145">
        <v>8.75</v>
      </c>
      <c r="X748" s="145">
        <f t="shared" si="183"/>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4"/>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0.91800000000000004</v>
      </c>
      <c r="BM748" s="142">
        <v>34.18</v>
      </c>
      <c r="BN748" s="141">
        <v>1</v>
      </c>
      <c r="BO748" s="141">
        <v>0</v>
      </c>
      <c r="BP748" s="141">
        <v>0</v>
      </c>
      <c r="BQ748" s="141">
        <v>0</v>
      </c>
      <c r="BR748" s="141">
        <v>0</v>
      </c>
      <c r="BS748" s="141">
        <v>0</v>
      </c>
      <c r="BT748" s="141">
        <v>0</v>
      </c>
      <c r="BU748" s="155">
        <v>0</v>
      </c>
      <c r="BV748" s="141">
        <v>0</v>
      </c>
      <c r="BW748" s="141">
        <v>0</v>
      </c>
      <c r="BX748" s="141">
        <v>1</v>
      </c>
      <c r="BY748" s="155">
        <v>0</v>
      </c>
      <c r="BZ748" s="141">
        <v>0</v>
      </c>
      <c r="CA748" s="141">
        <v>0</v>
      </c>
      <c r="CB748" s="141">
        <v>0</v>
      </c>
      <c r="CC748" s="141">
        <v>0</v>
      </c>
      <c r="CD748" s="155">
        <v>0</v>
      </c>
      <c r="CE748" s="141">
        <v>0</v>
      </c>
      <c r="CF748" s="141">
        <v>0</v>
      </c>
      <c r="CG748" s="141">
        <v>1</v>
      </c>
      <c r="CH748" s="141">
        <v>0</v>
      </c>
      <c r="CI748" s="141">
        <v>1</v>
      </c>
      <c r="CJ748" s="141">
        <v>0</v>
      </c>
      <c r="CK748" s="141">
        <v>0</v>
      </c>
      <c r="CL748" s="141">
        <v>1</v>
      </c>
      <c r="CM748" s="141">
        <v>0</v>
      </c>
      <c r="CN748" s="141">
        <v>0</v>
      </c>
      <c r="CO748" s="141">
        <v>0</v>
      </c>
      <c r="CP748" s="155">
        <v>1</v>
      </c>
      <c r="CQ748">
        <v>0.29799999999999999</v>
      </c>
      <c r="CR748">
        <v>21</v>
      </c>
      <c r="CS748">
        <v>1</v>
      </c>
      <c r="CT748">
        <v>0</v>
      </c>
      <c r="CU748">
        <v>37</v>
      </c>
      <c r="CV748" s="157"/>
      <c r="DA748" s="33" t="s">
        <v>85</v>
      </c>
    </row>
    <row r="749" spans="1:105" x14ac:dyDescent="0.25">
      <c r="A749">
        <v>748</v>
      </c>
      <c r="B749">
        <v>47</v>
      </c>
      <c r="C749" s="24" t="s">
        <v>473</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474</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v>0</v>
      </c>
      <c r="BU749" s="17">
        <v>0</v>
      </c>
      <c r="BV749">
        <v>0</v>
      </c>
      <c r="BW749">
        <v>0</v>
      </c>
      <c r="BX749">
        <v>1</v>
      </c>
      <c r="BY749" s="17">
        <v>0</v>
      </c>
      <c r="BZ749">
        <v>0</v>
      </c>
      <c r="CA749">
        <v>0</v>
      </c>
      <c r="CB749">
        <v>0</v>
      </c>
      <c r="CC749">
        <v>0</v>
      </c>
      <c r="CD749" s="17">
        <v>0</v>
      </c>
      <c r="CE749">
        <v>1</v>
      </c>
      <c r="CF749">
        <v>1</v>
      </c>
      <c r="CG749">
        <v>0</v>
      </c>
      <c r="CH749">
        <v>0</v>
      </c>
      <c r="CI749">
        <v>0</v>
      </c>
      <c r="CJ749">
        <v>0</v>
      </c>
      <c r="CK749">
        <v>0</v>
      </c>
      <c r="CL749">
        <v>1</v>
      </c>
      <c r="CM749">
        <v>0</v>
      </c>
      <c r="CN749">
        <v>0</v>
      </c>
      <c r="CO749">
        <v>0</v>
      </c>
      <c r="CP749" s="17">
        <v>0</v>
      </c>
      <c r="CQ749">
        <v>0.29799999999999999</v>
      </c>
      <c r="CR749">
        <v>1</v>
      </c>
      <c r="CS749">
        <v>1</v>
      </c>
      <c r="CT749">
        <v>0</v>
      </c>
      <c r="CU749">
        <v>41</v>
      </c>
      <c r="DA749" s="33" t="s">
        <v>85</v>
      </c>
    </row>
    <row r="750" spans="1:105" x14ac:dyDescent="0.25">
      <c r="A750">
        <v>749</v>
      </c>
      <c r="B750">
        <v>47</v>
      </c>
      <c r="C750" s="24" t="s">
        <v>473</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474</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v>0</v>
      </c>
      <c r="BU750" s="17">
        <v>0</v>
      </c>
      <c r="BV750">
        <v>0</v>
      </c>
      <c r="BW750">
        <v>0</v>
      </c>
      <c r="BX750">
        <v>1</v>
      </c>
      <c r="BY750" s="17">
        <v>0</v>
      </c>
      <c r="BZ750">
        <v>0</v>
      </c>
      <c r="CA750">
        <v>0</v>
      </c>
      <c r="CB750">
        <v>0</v>
      </c>
      <c r="CC750">
        <v>0</v>
      </c>
      <c r="CD750" s="17">
        <v>0</v>
      </c>
      <c r="CE750">
        <v>1</v>
      </c>
      <c r="CF750">
        <v>1</v>
      </c>
      <c r="CG750">
        <v>0</v>
      </c>
      <c r="CH750">
        <v>0</v>
      </c>
      <c r="CI750">
        <v>0</v>
      </c>
      <c r="CJ750">
        <v>0</v>
      </c>
      <c r="CK750">
        <v>0</v>
      </c>
      <c r="CL750">
        <v>1</v>
      </c>
      <c r="CM750">
        <v>0</v>
      </c>
      <c r="CN750">
        <v>0</v>
      </c>
      <c r="CO750">
        <v>0</v>
      </c>
      <c r="CP750" s="17">
        <v>0</v>
      </c>
      <c r="CQ750">
        <v>0.29799999999999999</v>
      </c>
      <c r="CR750">
        <v>1</v>
      </c>
      <c r="CS750">
        <v>1</v>
      </c>
      <c r="CT750">
        <v>0</v>
      </c>
      <c r="CU750">
        <v>41</v>
      </c>
      <c r="DA750" s="33" t="s">
        <v>85</v>
      </c>
    </row>
    <row r="751" spans="1:105" x14ac:dyDescent="0.25">
      <c r="A751">
        <v>750</v>
      </c>
      <c r="B751">
        <v>47</v>
      </c>
      <c r="C751" s="24" t="s">
        <v>473</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474</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v>0</v>
      </c>
      <c r="BU751" s="17">
        <v>0</v>
      </c>
      <c r="BV751">
        <v>0</v>
      </c>
      <c r="BW751">
        <v>0</v>
      </c>
      <c r="BX751">
        <v>1</v>
      </c>
      <c r="BY751" s="17">
        <v>0</v>
      </c>
      <c r="BZ751">
        <v>0</v>
      </c>
      <c r="CA751">
        <v>0</v>
      </c>
      <c r="CB751">
        <v>0</v>
      </c>
      <c r="CC751">
        <v>0</v>
      </c>
      <c r="CD751" s="17">
        <v>0</v>
      </c>
      <c r="CE751">
        <v>1</v>
      </c>
      <c r="CF751">
        <v>1</v>
      </c>
      <c r="CG751">
        <v>0</v>
      </c>
      <c r="CH751">
        <v>0</v>
      </c>
      <c r="CI751">
        <v>0</v>
      </c>
      <c r="CJ751">
        <v>0</v>
      </c>
      <c r="CK751">
        <v>0</v>
      </c>
      <c r="CL751">
        <v>1</v>
      </c>
      <c r="CM751">
        <v>0</v>
      </c>
      <c r="CN751">
        <v>0</v>
      </c>
      <c r="CO751">
        <v>0</v>
      </c>
      <c r="CP751" s="17">
        <v>0</v>
      </c>
      <c r="CQ751">
        <v>0.29799999999999999</v>
      </c>
      <c r="CR751">
        <v>1</v>
      </c>
      <c r="CS751">
        <v>1</v>
      </c>
      <c r="CT751">
        <v>0</v>
      </c>
      <c r="CU751">
        <v>41</v>
      </c>
      <c r="DA751" s="33" t="s">
        <v>85</v>
      </c>
    </row>
    <row r="752" spans="1:105" x14ac:dyDescent="0.25">
      <c r="A752">
        <v>751</v>
      </c>
      <c r="B752">
        <v>47</v>
      </c>
      <c r="C752" s="24" t="s">
        <v>473</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474</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v>0</v>
      </c>
      <c r="BU752" s="17">
        <v>0</v>
      </c>
      <c r="BV752">
        <v>0</v>
      </c>
      <c r="BW752">
        <v>0</v>
      </c>
      <c r="BX752">
        <v>1</v>
      </c>
      <c r="BY752" s="17">
        <v>0</v>
      </c>
      <c r="BZ752">
        <v>0</v>
      </c>
      <c r="CA752">
        <v>0</v>
      </c>
      <c r="CB752">
        <v>0</v>
      </c>
      <c r="CC752">
        <v>0</v>
      </c>
      <c r="CD752" s="17">
        <v>0</v>
      </c>
      <c r="CE752">
        <v>1</v>
      </c>
      <c r="CF752">
        <v>1</v>
      </c>
      <c r="CG752">
        <v>0</v>
      </c>
      <c r="CH752">
        <v>0</v>
      </c>
      <c r="CI752">
        <v>0</v>
      </c>
      <c r="CJ752">
        <v>0</v>
      </c>
      <c r="CK752">
        <v>1</v>
      </c>
      <c r="CL752">
        <v>1</v>
      </c>
      <c r="CM752">
        <v>1</v>
      </c>
      <c r="CN752">
        <v>0</v>
      </c>
      <c r="CO752">
        <v>1</v>
      </c>
      <c r="CP752" s="17">
        <v>0</v>
      </c>
      <c r="CQ752">
        <v>0.29799999999999999</v>
      </c>
      <c r="CR752">
        <v>1</v>
      </c>
      <c r="CS752">
        <v>1</v>
      </c>
      <c r="CT752">
        <v>0</v>
      </c>
      <c r="CU752">
        <v>41</v>
      </c>
      <c r="DA752" s="33" t="s">
        <v>85</v>
      </c>
    </row>
    <row r="753" spans="1:105" x14ac:dyDescent="0.25">
      <c r="A753">
        <v>752</v>
      </c>
      <c r="B753">
        <v>47</v>
      </c>
      <c r="C753" s="24" t="s">
        <v>473</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474</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v>0</v>
      </c>
      <c r="BU753" s="17">
        <v>0</v>
      </c>
      <c r="BV753">
        <v>0</v>
      </c>
      <c r="BW753">
        <v>0</v>
      </c>
      <c r="BX753">
        <v>1</v>
      </c>
      <c r="BY753" s="17">
        <v>0</v>
      </c>
      <c r="BZ753">
        <v>0</v>
      </c>
      <c r="CA753">
        <v>0</v>
      </c>
      <c r="CB753">
        <v>0</v>
      </c>
      <c r="CC753">
        <v>0</v>
      </c>
      <c r="CD753" s="17">
        <v>0</v>
      </c>
      <c r="CE753">
        <v>1</v>
      </c>
      <c r="CF753">
        <v>1</v>
      </c>
      <c r="CG753">
        <v>0</v>
      </c>
      <c r="CH753">
        <v>0</v>
      </c>
      <c r="CI753">
        <v>0</v>
      </c>
      <c r="CJ753">
        <v>0</v>
      </c>
      <c r="CK753">
        <v>1</v>
      </c>
      <c r="CL753">
        <v>1</v>
      </c>
      <c r="CM753">
        <v>1</v>
      </c>
      <c r="CN753">
        <v>0</v>
      </c>
      <c r="CO753">
        <v>1</v>
      </c>
      <c r="CP753" s="17">
        <v>0</v>
      </c>
      <c r="CQ753">
        <v>0.29799999999999999</v>
      </c>
      <c r="CR753">
        <v>1</v>
      </c>
      <c r="CS753">
        <v>1</v>
      </c>
      <c r="CT753">
        <v>0</v>
      </c>
      <c r="CU753">
        <v>41</v>
      </c>
      <c r="DA753" s="33" t="s">
        <v>85</v>
      </c>
    </row>
    <row r="754" spans="1:105" x14ac:dyDescent="0.25">
      <c r="A754">
        <v>753</v>
      </c>
      <c r="B754">
        <v>47</v>
      </c>
      <c r="C754" s="24" t="s">
        <v>473</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474</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v>0</v>
      </c>
      <c r="BU754" s="17">
        <v>0</v>
      </c>
      <c r="BV754">
        <v>0</v>
      </c>
      <c r="BW754">
        <v>0</v>
      </c>
      <c r="BX754">
        <v>1</v>
      </c>
      <c r="BY754" s="17">
        <v>0</v>
      </c>
      <c r="BZ754">
        <v>0</v>
      </c>
      <c r="CA754">
        <v>0</v>
      </c>
      <c r="CB754">
        <v>0</v>
      </c>
      <c r="CC754">
        <v>0</v>
      </c>
      <c r="CD754" s="17">
        <v>0</v>
      </c>
      <c r="CE754">
        <v>1</v>
      </c>
      <c r="CF754">
        <v>1</v>
      </c>
      <c r="CG754">
        <v>0</v>
      </c>
      <c r="CH754">
        <v>0</v>
      </c>
      <c r="CI754">
        <v>0</v>
      </c>
      <c r="CJ754">
        <v>0</v>
      </c>
      <c r="CK754">
        <v>1</v>
      </c>
      <c r="CL754">
        <v>1</v>
      </c>
      <c r="CM754">
        <v>1</v>
      </c>
      <c r="CN754">
        <v>0</v>
      </c>
      <c r="CO754">
        <v>1</v>
      </c>
      <c r="CP754" s="17">
        <v>0</v>
      </c>
      <c r="CQ754">
        <v>0.29799999999999999</v>
      </c>
      <c r="CR754">
        <v>1</v>
      </c>
      <c r="CS754">
        <v>1</v>
      </c>
      <c r="CT754">
        <v>0</v>
      </c>
      <c r="CU754">
        <v>41</v>
      </c>
      <c r="DA754" s="33" t="s">
        <v>85</v>
      </c>
    </row>
    <row r="755" spans="1:105" x14ac:dyDescent="0.25">
      <c r="A755">
        <v>754</v>
      </c>
      <c r="B755">
        <v>47</v>
      </c>
      <c r="C755" s="24" t="s">
        <v>473</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474</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v>0</v>
      </c>
      <c r="BU755" s="17">
        <v>0</v>
      </c>
      <c r="BV755">
        <v>0</v>
      </c>
      <c r="BW755">
        <v>1</v>
      </c>
      <c r="BX755">
        <v>0</v>
      </c>
      <c r="BY755" s="17">
        <v>0</v>
      </c>
      <c r="BZ755">
        <v>0</v>
      </c>
      <c r="CA755">
        <v>0</v>
      </c>
      <c r="CB755">
        <v>0</v>
      </c>
      <c r="CC755">
        <v>0</v>
      </c>
      <c r="CD755" s="17">
        <v>0</v>
      </c>
      <c r="CE755">
        <v>1</v>
      </c>
      <c r="CF755">
        <v>1</v>
      </c>
      <c r="CG755">
        <v>0</v>
      </c>
      <c r="CH755">
        <v>0</v>
      </c>
      <c r="CI755">
        <v>0</v>
      </c>
      <c r="CJ755">
        <v>0</v>
      </c>
      <c r="CK755">
        <v>1</v>
      </c>
      <c r="CL755">
        <v>1</v>
      </c>
      <c r="CM755">
        <v>1</v>
      </c>
      <c r="CN755">
        <v>0</v>
      </c>
      <c r="CO755">
        <v>1</v>
      </c>
      <c r="CP755" s="17">
        <v>0</v>
      </c>
      <c r="CQ755">
        <v>0.29799999999999999</v>
      </c>
      <c r="CR755">
        <v>1</v>
      </c>
      <c r="CS755">
        <v>1</v>
      </c>
      <c r="CT755">
        <v>0</v>
      </c>
      <c r="CU755">
        <v>41</v>
      </c>
      <c r="DA755" s="33" t="s">
        <v>85</v>
      </c>
    </row>
    <row r="756" spans="1:105" x14ac:dyDescent="0.25">
      <c r="A756">
        <v>755</v>
      </c>
      <c r="B756">
        <v>47</v>
      </c>
      <c r="C756" s="24" t="s">
        <v>473</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474</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v>0</v>
      </c>
      <c r="BU756" s="17">
        <v>0</v>
      </c>
      <c r="BV756">
        <v>0</v>
      </c>
      <c r="BW756">
        <v>1</v>
      </c>
      <c r="BX756">
        <v>0</v>
      </c>
      <c r="BY756" s="17">
        <v>0</v>
      </c>
      <c r="BZ756">
        <v>0</v>
      </c>
      <c r="CA756">
        <v>0</v>
      </c>
      <c r="CB756">
        <v>0</v>
      </c>
      <c r="CC756">
        <v>0</v>
      </c>
      <c r="CD756" s="17">
        <v>0</v>
      </c>
      <c r="CE756">
        <v>1</v>
      </c>
      <c r="CF756">
        <v>1</v>
      </c>
      <c r="CG756">
        <v>0</v>
      </c>
      <c r="CH756">
        <v>0</v>
      </c>
      <c r="CI756">
        <v>0</v>
      </c>
      <c r="CJ756">
        <v>0</v>
      </c>
      <c r="CK756">
        <v>1</v>
      </c>
      <c r="CL756">
        <v>1</v>
      </c>
      <c r="CM756">
        <v>1</v>
      </c>
      <c r="CN756">
        <v>0</v>
      </c>
      <c r="CO756">
        <v>1</v>
      </c>
      <c r="CP756" s="17">
        <v>0</v>
      </c>
      <c r="CQ756">
        <v>0.29799999999999999</v>
      </c>
      <c r="CR756">
        <v>1</v>
      </c>
      <c r="CS756">
        <v>1</v>
      </c>
      <c r="CT756">
        <v>0</v>
      </c>
      <c r="CU756">
        <v>41</v>
      </c>
      <c r="DA756" s="33" t="s">
        <v>85</v>
      </c>
    </row>
    <row r="757" spans="1:105" s="141" customFormat="1" x14ac:dyDescent="0.25">
      <c r="A757" s="141">
        <v>756</v>
      </c>
      <c r="B757" s="141">
        <v>47</v>
      </c>
      <c r="C757" s="142" t="s">
        <v>473</v>
      </c>
      <c r="D757" s="143">
        <v>17.399999999999999</v>
      </c>
      <c r="E757" s="144">
        <v>1</v>
      </c>
      <c r="F757" s="145">
        <f t="shared" si="182"/>
        <v>17.399999999999999</v>
      </c>
      <c r="G757" s="145">
        <f t="shared" si="175"/>
        <v>16.399999999999999</v>
      </c>
      <c r="H757" s="146">
        <f t="shared" si="176"/>
        <v>18.399999999999999</v>
      </c>
      <c r="I757" s="147">
        <f t="shared" si="177"/>
        <v>0.14400460822119579</v>
      </c>
      <c r="J757" s="148">
        <f t="shared" si="178"/>
        <v>8.2761269092641258E-3</v>
      </c>
      <c r="K757" s="148">
        <f t="shared" si="179"/>
        <v>120.82946660479803</v>
      </c>
      <c r="L757" s="149">
        <v>0</v>
      </c>
      <c r="M757" s="150">
        <v>1</v>
      </c>
      <c r="N757" s="149">
        <v>0</v>
      </c>
      <c r="O757" s="150">
        <v>0</v>
      </c>
      <c r="P757" s="150">
        <v>1</v>
      </c>
      <c r="Q757" s="150">
        <v>0</v>
      </c>
      <c r="R757" s="150">
        <v>0</v>
      </c>
      <c r="S757" s="149">
        <v>14312</v>
      </c>
      <c r="T757" s="150">
        <v>14</v>
      </c>
      <c r="U757" s="150">
        <f t="shared" si="180"/>
        <v>14297</v>
      </c>
      <c r="V757" s="150">
        <f t="shared" si="181"/>
        <v>9</v>
      </c>
      <c r="W757" s="145">
        <f t="shared" si="185"/>
        <v>11.01</v>
      </c>
      <c r="X757" s="145">
        <f t="shared" si="186"/>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7"/>
        <v>0.59000000000000008</v>
      </c>
      <c r="AR757" s="156">
        <v>0.41</v>
      </c>
      <c r="AS757" s="169">
        <f t="shared" si="188"/>
        <v>0.79889999999999994</v>
      </c>
      <c r="AT757" s="156">
        <v>0.2011</v>
      </c>
      <c r="AU757">
        <v>0</v>
      </c>
      <c r="AV757" s="155">
        <v>1</v>
      </c>
      <c r="AW757" s="141">
        <v>0.1943</v>
      </c>
      <c r="AX757" s="155">
        <f t="shared" si="189"/>
        <v>0.80569999999999997</v>
      </c>
      <c r="AY757" s="155" t="s">
        <v>474</v>
      </c>
      <c r="AZ757">
        <v>0</v>
      </c>
      <c r="BA757">
        <v>0</v>
      </c>
      <c r="BB757">
        <v>0</v>
      </c>
      <c r="BC757">
        <v>0</v>
      </c>
      <c r="BD757">
        <v>0</v>
      </c>
      <c r="BE757">
        <v>0</v>
      </c>
      <c r="BF757" s="155">
        <v>1</v>
      </c>
      <c r="BG757">
        <v>0</v>
      </c>
      <c r="BH757">
        <v>0</v>
      </c>
      <c r="BI757" s="155">
        <v>1</v>
      </c>
      <c r="BJ757">
        <v>571</v>
      </c>
      <c r="BK757">
        <v>83</v>
      </c>
      <c r="BL757" s="142">
        <v>0.77500000000000002</v>
      </c>
      <c r="BM757" s="142">
        <v>39.5</v>
      </c>
      <c r="BN757" s="141">
        <v>1</v>
      </c>
      <c r="BO757" s="141">
        <v>0</v>
      </c>
      <c r="BP757" s="141">
        <v>0</v>
      </c>
      <c r="BQ757" s="141">
        <v>0</v>
      </c>
      <c r="BR757" s="141">
        <v>0</v>
      </c>
      <c r="BS757" s="141">
        <v>0</v>
      </c>
      <c r="BT757" s="141">
        <v>0</v>
      </c>
      <c r="BU757" s="155">
        <v>0</v>
      </c>
      <c r="BV757" s="141">
        <v>0</v>
      </c>
      <c r="BW757" s="141">
        <v>1</v>
      </c>
      <c r="BX757" s="141">
        <v>0</v>
      </c>
      <c r="BY757" s="155">
        <v>0</v>
      </c>
      <c r="BZ757" s="141">
        <v>0</v>
      </c>
      <c r="CA757" s="141">
        <v>0</v>
      </c>
      <c r="CB757" s="141">
        <v>0</v>
      </c>
      <c r="CC757" s="141">
        <v>0</v>
      </c>
      <c r="CD757" s="155">
        <v>0</v>
      </c>
      <c r="CE757" s="141">
        <v>1</v>
      </c>
      <c r="CF757" s="141">
        <v>1</v>
      </c>
      <c r="CG757" s="141">
        <v>0</v>
      </c>
      <c r="CH757" s="141">
        <v>0</v>
      </c>
      <c r="CI757" s="141">
        <v>0</v>
      </c>
      <c r="CJ757" s="141">
        <v>0</v>
      </c>
      <c r="CK757" s="141">
        <v>1</v>
      </c>
      <c r="CL757">
        <v>1</v>
      </c>
      <c r="CM757" s="141">
        <v>1</v>
      </c>
      <c r="CN757" s="141">
        <v>0</v>
      </c>
      <c r="CO757" s="141">
        <v>1</v>
      </c>
      <c r="CP757" s="155">
        <v>0</v>
      </c>
      <c r="CQ757">
        <v>0.29799999999999999</v>
      </c>
      <c r="CR757">
        <v>1</v>
      </c>
      <c r="CS757">
        <v>1</v>
      </c>
      <c r="CT757">
        <v>0</v>
      </c>
      <c r="CU757">
        <v>41</v>
      </c>
      <c r="CV757" s="157"/>
      <c r="DA757" s="33" t="s">
        <v>85</v>
      </c>
    </row>
    <row r="758" spans="1:105" x14ac:dyDescent="0.25">
      <c r="A758">
        <v>757</v>
      </c>
      <c r="B758">
        <v>48</v>
      </c>
      <c r="C758" s="24" t="s">
        <v>475</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v>0.74199999999999999</v>
      </c>
      <c r="BM758" s="90">
        <f t="shared" ref="BM758:BM767" si="192">W758+X758+6</f>
        <v>32.716000000000001</v>
      </c>
      <c r="BN758">
        <v>1</v>
      </c>
      <c r="BO758">
        <v>0</v>
      </c>
      <c r="BP758">
        <v>0</v>
      </c>
      <c r="BQ758">
        <v>0</v>
      </c>
      <c r="BR758">
        <v>0</v>
      </c>
      <c r="BS758">
        <v>0</v>
      </c>
      <c r="BT758">
        <v>0</v>
      </c>
      <c r="BU758" s="17">
        <v>0</v>
      </c>
      <c r="BV758">
        <v>0</v>
      </c>
      <c r="BW758">
        <v>0</v>
      </c>
      <c r="BX758">
        <v>1</v>
      </c>
      <c r="BY758" s="17">
        <v>0</v>
      </c>
      <c r="BZ758">
        <v>0</v>
      </c>
      <c r="CA758">
        <v>0</v>
      </c>
      <c r="CB758">
        <v>0</v>
      </c>
      <c r="CC758">
        <v>0</v>
      </c>
      <c r="CD758" s="17">
        <v>0</v>
      </c>
      <c r="CE758">
        <v>0</v>
      </c>
      <c r="CF758">
        <v>0</v>
      </c>
      <c r="CG758">
        <v>1</v>
      </c>
      <c r="CH758">
        <v>1</v>
      </c>
      <c r="CI758">
        <v>0</v>
      </c>
      <c r="CJ758">
        <v>0</v>
      </c>
      <c r="CK758">
        <v>0</v>
      </c>
      <c r="CL758">
        <v>0</v>
      </c>
      <c r="CM758">
        <v>0</v>
      </c>
      <c r="CN758">
        <v>0</v>
      </c>
      <c r="CO758">
        <v>1</v>
      </c>
      <c r="CP758" s="17">
        <v>0</v>
      </c>
      <c r="CQ758">
        <v>2.5000000000000001E-2</v>
      </c>
      <c r="CR758">
        <v>25</v>
      </c>
      <c r="CS758">
        <v>1</v>
      </c>
      <c r="CT758">
        <v>0</v>
      </c>
      <c r="CU758">
        <v>36</v>
      </c>
      <c r="DA758" s="33" t="s">
        <v>85</v>
      </c>
    </row>
    <row r="759" spans="1:105" x14ac:dyDescent="0.25">
      <c r="A759">
        <v>758</v>
      </c>
      <c r="B759">
        <v>48</v>
      </c>
      <c r="C759" s="24" t="s">
        <v>475</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v>0.74199999999999999</v>
      </c>
      <c r="BM759" s="90">
        <f t="shared" si="192"/>
        <v>33.022999999999996</v>
      </c>
      <c r="BN759">
        <v>1</v>
      </c>
      <c r="BO759">
        <v>0</v>
      </c>
      <c r="BP759">
        <v>0</v>
      </c>
      <c r="BQ759">
        <v>0</v>
      </c>
      <c r="BR759">
        <v>0</v>
      </c>
      <c r="BS759">
        <v>0</v>
      </c>
      <c r="BT759">
        <v>0</v>
      </c>
      <c r="BU759" s="17">
        <v>0</v>
      </c>
      <c r="BV759">
        <v>0</v>
      </c>
      <c r="BW759">
        <v>0</v>
      </c>
      <c r="BX759">
        <v>1</v>
      </c>
      <c r="BY759" s="17">
        <v>0</v>
      </c>
      <c r="BZ759">
        <v>0</v>
      </c>
      <c r="CA759">
        <v>0</v>
      </c>
      <c r="CB759">
        <v>0</v>
      </c>
      <c r="CC759">
        <v>0</v>
      </c>
      <c r="CD759" s="17">
        <v>0</v>
      </c>
      <c r="CE759">
        <v>0</v>
      </c>
      <c r="CF759">
        <v>0</v>
      </c>
      <c r="CG759">
        <v>1</v>
      </c>
      <c r="CH759">
        <v>1</v>
      </c>
      <c r="CI759">
        <v>0</v>
      </c>
      <c r="CJ759">
        <v>0</v>
      </c>
      <c r="CK759">
        <v>0</v>
      </c>
      <c r="CL759">
        <v>0</v>
      </c>
      <c r="CM759">
        <v>0</v>
      </c>
      <c r="CN759">
        <v>0</v>
      </c>
      <c r="CO759">
        <v>1</v>
      </c>
      <c r="CP759" s="17">
        <v>0</v>
      </c>
      <c r="CQ759">
        <v>2.5000000000000001E-2</v>
      </c>
      <c r="CR759">
        <v>25</v>
      </c>
      <c r="CS759">
        <v>1</v>
      </c>
      <c r="CT759">
        <v>0</v>
      </c>
      <c r="CU759">
        <v>36</v>
      </c>
      <c r="DA759" s="33" t="s">
        <v>85</v>
      </c>
    </row>
    <row r="760" spans="1:105" x14ac:dyDescent="0.25">
      <c r="A760">
        <v>759</v>
      </c>
      <c r="B760">
        <v>48</v>
      </c>
      <c r="C760" s="24" t="s">
        <v>475</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v>0.74199999999999999</v>
      </c>
      <c r="BM760" s="90">
        <f t="shared" si="192"/>
        <v>32.170999999999999</v>
      </c>
      <c r="BN760">
        <v>1</v>
      </c>
      <c r="BO760">
        <v>0</v>
      </c>
      <c r="BP760">
        <v>0</v>
      </c>
      <c r="BQ760">
        <v>0</v>
      </c>
      <c r="BR760">
        <v>0</v>
      </c>
      <c r="BS760">
        <v>0</v>
      </c>
      <c r="BT760">
        <v>0</v>
      </c>
      <c r="BU760" s="17">
        <v>0</v>
      </c>
      <c r="BV760">
        <v>0</v>
      </c>
      <c r="BW760">
        <v>0</v>
      </c>
      <c r="BX760">
        <v>1</v>
      </c>
      <c r="BY760" s="17">
        <v>0</v>
      </c>
      <c r="BZ760">
        <v>0</v>
      </c>
      <c r="CA760">
        <v>0</v>
      </c>
      <c r="CB760">
        <v>0</v>
      </c>
      <c r="CC760">
        <v>0</v>
      </c>
      <c r="CD760" s="17">
        <v>0</v>
      </c>
      <c r="CE760">
        <v>0</v>
      </c>
      <c r="CF760">
        <v>0</v>
      </c>
      <c r="CG760">
        <v>1</v>
      </c>
      <c r="CH760">
        <v>1</v>
      </c>
      <c r="CI760">
        <v>0</v>
      </c>
      <c r="CJ760">
        <v>0</v>
      </c>
      <c r="CK760">
        <v>0</v>
      </c>
      <c r="CL760">
        <v>0</v>
      </c>
      <c r="CM760">
        <v>0</v>
      </c>
      <c r="CN760">
        <v>0</v>
      </c>
      <c r="CO760">
        <v>1</v>
      </c>
      <c r="CP760" s="17">
        <v>0</v>
      </c>
      <c r="CQ760">
        <v>2.5000000000000001E-2</v>
      </c>
      <c r="CR760">
        <v>25</v>
      </c>
      <c r="CS760">
        <v>1</v>
      </c>
      <c r="CT760">
        <v>0</v>
      </c>
      <c r="CU760">
        <v>36</v>
      </c>
      <c r="DA760" s="33" t="s">
        <v>85</v>
      </c>
    </row>
    <row r="761" spans="1:105" x14ac:dyDescent="0.25">
      <c r="A761">
        <v>760</v>
      </c>
      <c r="B761">
        <v>48</v>
      </c>
      <c r="C761" s="24" t="s">
        <v>475</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v>0.74199999999999999</v>
      </c>
      <c r="BM761" s="90">
        <f t="shared" si="192"/>
        <v>32.170999999999999</v>
      </c>
      <c r="BN761">
        <v>0</v>
      </c>
      <c r="BO761">
        <v>0</v>
      </c>
      <c r="BP761">
        <v>0</v>
      </c>
      <c r="BQ761">
        <v>0</v>
      </c>
      <c r="BR761">
        <v>0</v>
      </c>
      <c r="BS761">
        <v>1</v>
      </c>
      <c r="BT761">
        <v>0</v>
      </c>
      <c r="BU761" s="17">
        <v>0</v>
      </c>
      <c r="BV761">
        <v>0</v>
      </c>
      <c r="BW761">
        <v>0</v>
      </c>
      <c r="BX761">
        <v>1</v>
      </c>
      <c r="BY761" s="17">
        <v>0</v>
      </c>
      <c r="BZ761">
        <v>0</v>
      </c>
      <c r="CA761">
        <v>0</v>
      </c>
      <c r="CB761">
        <v>0</v>
      </c>
      <c r="CC761">
        <v>0</v>
      </c>
      <c r="CD761" s="17">
        <v>0</v>
      </c>
      <c r="CE761">
        <v>0</v>
      </c>
      <c r="CF761">
        <v>0</v>
      </c>
      <c r="CG761">
        <v>1</v>
      </c>
      <c r="CH761">
        <v>1</v>
      </c>
      <c r="CI761">
        <v>0</v>
      </c>
      <c r="CJ761">
        <v>0</v>
      </c>
      <c r="CK761">
        <v>0</v>
      </c>
      <c r="CL761">
        <v>1</v>
      </c>
      <c r="CM761">
        <v>1</v>
      </c>
      <c r="CN761">
        <v>0</v>
      </c>
      <c r="CO761">
        <v>1</v>
      </c>
      <c r="CP761" s="17">
        <v>1</v>
      </c>
      <c r="CQ761">
        <v>2.5000000000000001E-2</v>
      </c>
      <c r="CR761">
        <v>25</v>
      </c>
      <c r="CS761">
        <v>1</v>
      </c>
      <c r="CT761">
        <v>0</v>
      </c>
      <c r="CU761">
        <v>36</v>
      </c>
      <c r="DA761" s="33" t="s">
        <v>85</v>
      </c>
    </row>
    <row r="762" spans="1:105" x14ac:dyDescent="0.25">
      <c r="A762">
        <v>761</v>
      </c>
      <c r="B762">
        <v>48</v>
      </c>
      <c r="C762" s="24" t="s">
        <v>475</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v>0.74199999999999999</v>
      </c>
      <c r="BM762" s="90">
        <f t="shared" si="192"/>
        <v>32.170999999999999</v>
      </c>
      <c r="BN762">
        <v>0</v>
      </c>
      <c r="BO762">
        <v>0</v>
      </c>
      <c r="BP762">
        <v>0</v>
      </c>
      <c r="BQ762">
        <v>0</v>
      </c>
      <c r="BR762">
        <v>0</v>
      </c>
      <c r="BS762">
        <v>1</v>
      </c>
      <c r="BT762">
        <v>0</v>
      </c>
      <c r="BU762" s="17">
        <v>0</v>
      </c>
      <c r="BV762">
        <v>0</v>
      </c>
      <c r="BW762">
        <v>0</v>
      </c>
      <c r="BX762">
        <v>1</v>
      </c>
      <c r="BY762" s="17">
        <v>0</v>
      </c>
      <c r="BZ762">
        <v>0</v>
      </c>
      <c r="CA762">
        <v>0</v>
      </c>
      <c r="CB762">
        <v>0</v>
      </c>
      <c r="CC762">
        <v>0</v>
      </c>
      <c r="CD762" s="17">
        <v>0</v>
      </c>
      <c r="CE762">
        <v>0</v>
      </c>
      <c r="CF762">
        <v>0</v>
      </c>
      <c r="CG762">
        <v>1</v>
      </c>
      <c r="CH762">
        <v>1</v>
      </c>
      <c r="CI762">
        <v>0</v>
      </c>
      <c r="CJ762">
        <v>0</v>
      </c>
      <c r="CK762">
        <v>0</v>
      </c>
      <c r="CL762">
        <v>0</v>
      </c>
      <c r="CM762">
        <v>1</v>
      </c>
      <c r="CN762">
        <v>0</v>
      </c>
      <c r="CO762">
        <v>1</v>
      </c>
      <c r="CP762" s="17">
        <v>1</v>
      </c>
      <c r="CQ762">
        <v>2.5000000000000001E-2</v>
      </c>
      <c r="CR762">
        <v>25</v>
      </c>
      <c r="CS762">
        <v>1</v>
      </c>
      <c r="CT762">
        <v>0</v>
      </c>
      <c r="CU762">
        <v>36</v>
      </c>
      <c r="DA762" s="33" t="s">
        <v>85</v>
      </c>
    </row>
    <row r="763" spans="1:105" x14ac:dyDescent="0.25">
      <c r="A763">
        <v>762</v>
      </c>
      <c r="B763">
        <v>48</v>
      </c>
      <c r="C763" s="24" t="s">
        <v>475</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v>0.74199999999999999</v>
      </c>
      <c r="BM763" s="90">
        <f t="shared" si="192"/>
        <v>32.716000000000001</v>
      </c>
      <c r="BN763">
        <v>0</v>
      </c>
      <c r="BO763">
        <v>0</v>
      </c>
      <c r="BP763">
        <v>0</v>
      </c>
      <c r="BQ763">
        <v>0</v>
      </c>
      <c r="BR763">
        <v>0</v>
      </c>
      <c r="BS763">
        <v>0</v>
      </c>
      <c r="BT763">
        <v>0</v>
      </c>
      <c r="BU763" s="17">
        <v>1</v>
      </c>
      <c r="BV763">
        <v>0</v>
      </c>
      <c r="BW763">
        <v>1</v>
      </c>
      <c r="BX763">
        <v>0</v>
      </c>
      <c r="BY763" s="17">
        <v>0</v>
      </c>
      <c r="BZ763">
        <v>1</v>
      </c>
      <c r="CA763">
        <v>0</v>
      </c>
      <c r="CB763">
        <v>0</v>
      </c>
      <c r="CC763">
        <v>0</v>
      </c>
      <c r="CD763" s="17">
        <v>0</v>
      </c>
      <c r="CE763">
        <v>0</v>
      </c>
      <c r="CF763">
        <v>0</v>
      </c>
      <c r="CG763">
        <v>1</v>
      </c>
      <c r="CH763">
        <v>1</v>
      </c>
      <c r="CI763">
        <v>0</v>
      </c>
      <c r="CJ763">
        <v>0</v>
      </c>
      <c r="CK763">
        <v>0</v>
      </c>
      <c r="CL763">
        <v>1</v>
      </c>
      <c r="CM763">
        <v>0</v>
      </c>
      <c r="CN763">
        <v>0</v>
      </c>
      <c r="CO763">
        <v>1</v>
      </c>
      <c r="CP763" s="17">
        <v>0</v>
      </c>
      <c r="CQ763">
        <v>2.5000000000000001E-2</v>
      </c>
      <c r="CR763">
        <v>25</v>
      </c>
      <c r="CS763">
        <v>1</v>
      </c>
      <c r="CT763">
        <v>0</v>
      </c>
      <c r="CU763">
        <v>36</v>
      </c>
      <c r="DA763" s="33" t="s">
        <v>85</v>
      </c>
    </row>
    <row r="764" spans="1:105" x14ac:dyDescent="0.25">
      <c r="A764">
        <v>763</v>
      </c>
      <c r="B764">
        <v>48</v>
      </c>
      <c r="C764" s="24" t="s">
        <v>475</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v>0.74199999999999999</v>
      </c>
      <c r="BM764" s="90">
        <f t="shared" si="192"/>
        <v>33.022999999999996</v>
      </c>
      <c r="BN764">
        <v>0</v>
      </c>
      <c r="BO764">
        <v>0</v>
      </c>
      <c r="BP764">
        <v>0</v>
      </c>
      <c r="BQ764">
        <v>0</v>
      </c>
      <c r="BR764">
        <v>0</v>
      </c>
      <c r="BS764">
        <v>0</v>
      </c>
      <c r="BT764">
        <v>0</v>
      </c>
      <c r="BU764" s="17">
        <v>1</v>
      </c>
      <c r="BV764">
        <v>0</v>
      </c>
      <c r="BW764">
        <v>1</v>
      </c>
      <c r="BX764">
        <v>0</v>
      </c>
      <c r="BY764" s="17">
        <v>0</v>
      </c>
      <c r="BZ764">
        <v>1</v>
      </c>
      <c r="CA764">
        <v>0</v>
      </c>
      <c r="CB764">
        <v>0</v>
      </c>
      <c r="CC764">
        <v>0</v>
      </c>
      <c r="CD764" s="17">
        <v>0</v>
      </c>
      <c r="CE764">
        <v>0</v>
      </c>
      <c r="CF764">
        <v>0</v>
      </c>
      <c r="CG764">
        <v>1</v>
      </c>
      <c r="CH764">
        <v>1</v>
      </c>
      <c r="CI764">
        <v>0</v>
      </c>
      <c r="CJ764">
        <v>0</v>
      </c>
      <c r="CK764">
        <v>0</v>
      </c>
      <c r="CL764">
        <v>0</v>
      </c>
      <c r="CM764">
        <v>0</v>
      </c>
      <c r="CN764">
        <v>0</v>
      </c>
      <c r="CO764">
        <v>1</v>
      </c>
      <c r="CP764" s="17">
        <v>0</v>
      </c>
      <c r="CQ764">
        <v>2.5000000000000001E-2</v>
      </c>
      <c r="CR764">
        <v>25</v>
      </c>
      <c r="CS764">
        <v>1</v>
      </c>
      <c r="CT764">
        <v>0</v>
      </c>
      <c r="CU764">
        <v>36</v>
      </c>
      <c r="DA764" s="33" t="s">
        <v>85</v>
      </c>
    </row>
    <row r="765" spans="1:105" x14ac:dyDescent="0.25">
      <c r="A765">
        <v>764</v>
      </c>
      <c r="B765">
        <v>48</v>
      </c>
      <c r="C765" s="24" t="s">
        <v>475</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v>0.74199999999999999</v>
      </c>
      <c r="BM765" s="90">
        <f t="shared" si="192"/>
        <v>32.170999999999999</v>
      </c>
      <c r="BN765">
        <v>0</v>
      </c>
      <c r="BO765">
        <v>0</v>
      </c>
      <c r="BP765">
        <v>0</v>
      </c>
      <c r="BQ765">
        <v>0</v>
      </c>
      <c r="BR765">
        <v>0</v>
      </c>
      <c r="BS765">
        <v>0</v>
      </c>
      <c r="BT765">
        <v>0</v>
      </c>
      <c r="BU765" s="17">
        <v>1</v>
      </c>
      <c r="BV765">
        <v>0</v>
      </c>
      <c r="BW765">
        <v>1</v>
      </c>
      <c r="BX765">
        <v>0</v>
      </c>
      <c r="BY765" s="17">
        <v>0</v>
      </c>
      <c r="BZ765">
        <v>1</v>
      </c>
      <c r="CA765">
        <v>0</v>
      </c>
      <c r="CB765">
        <v>0</v>
      </c>
      <c r="CC765">
        <v>0</v>
      </c>
      <c r="CD765" s="17">
        <v>0</v>
      </c>
      <c r="CE765">
        <v>0</v>
      </c>
      <c r="CF765">
        <v>0</v>
      </c>
      <c r="CG765">
        <v>1</v>
      </c>
      <c r="CH765">
        <v>1</v>
      </c>
      <c r="CI765">
        <v>0</v>
      </c>
      <c r="CJ765">
        <v>0</v>
      </c>
      <c r="CK765">
        <v>0</v>
      </c>
      <c r="CL765">
        <v>0</v>
      </c>
      <c r="CM765">
        <v>0</v>
      </c>
      <c r="CN765">
        <v>0</v>
      </c>
      <c r="CO765">
        <v>1</v>
      </c>
      <c r="CP765" s="17">
        <v>0</v>
      </c>
      <c r="CQ765">
        <v>2.5000000000000001E-2</v>
      </c>
      <c r="CR765">
        <v>25</v>
      </c>
      <c r="CS765">
        <v>1</v>
      </c>
      <c r="CT765">
        <v>0</v>
      </c>
      <c r="CU765">
        <v>36</v>
      </c>
      <c r="DA765" s="33" t="s">
        <v>85</v>
      </c>
    </row>
    <row r="766" spans="1:105" x14ac:dyDescent="0.25">
      <c r="A766">
        <v>765</v>
      </c>
      <c r="B766">
        <v>48</v>
      </c>
      <c r="C766" s="24" t="s">
        <v>475</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v>0.74199999999999999</v>
      </c>
      <c r="BM766" s="90">
        <f t="shared" si="192"/>
        <v>32.716000000000001</v>
      </c>
      <c r="BN766">
        <v>1</v>
      </c>
      <c r="BO766">
        <v>0</v>
      </c>
      <c r="BP766">
        <v>0</v>
      </c>
      <c r="BQ766">
        <v>0</v>
      </c>
      <c r="BR766">
        <v>0</v>
      </c>
      <c r="BS766">
        <v>0</v>
      </c>
      <c r="BT766">
        <v>0</v>
      </c>
      <c r="BU766" s="17">
        <v>0</v>
      </c>
      <c r="BV766">
        <v>0</v>
      </c>
      <c r="BW766">
        <v>0</v>
      </c>
      <c r="BX766">
        <v>1</v>
      </c>
      <c r="BY766" s="17">
        <v>0</v>
      </c>
      <c r="BZ766">
        <v>0</v>
      </c>
      <c r="CA766">
        <v>0</v>
      </c>
      <c r="CB766">
        <v>0</v>
      </c>
      <c r="CC766">
        <v>0</v>
      </c>
      <c r="CD766" s="17">
        <v>0</v>
      </c>
      <c r="CE766">
        <v>0</v>
      </c>
      <c r="CF766">
        <v>0</v>
      </c>
      <c r="CG766">
        <v>1</v>
      </c>
      <c r="CH766">
        <v>1</v>
      </c>
      <c r="CI766">
        <v>0</v>
      </c>
      <c r="CJ766">
        <v>0</v>
      </c>
      <c r="CK766">
        <v>1</v>
      </c>
      <c r="CL766">
        <v>0</v>
      </c>
      <c r="CM766">
        <v>0</v>
      </c>
      <c r="CN766">
        <v>0</v>
      </c>
      <c r="CO766">
        <v>1</v>
      </c>
      <c r="CP766" s="17">
        <v>0</v>
      </c>
      <c r="CQ766">
        <v>2.5000000000000001E-2</v>
      </c>
      <c r="CR766">
        <v>25</v>
      </c>
      <c r="CS766">
        <v>1</v>
      </c>
      <c r="CT766">
        <v>0</v>
      </c>
      <c r="CU766">
        <v>36</v>
      </c>
      <c r="DA766" s="33" t="s">
        <v>85</v>
      </c>
    </row>
    <row r="767" spans="1:105" s="141" customFormat="1" x14ac:dyDescent="0.25">
      <c r="A767" s="141">
        <v>766</v>
      </c>
      <c r="B767" s="141">
        <v>48</v>
      </c>
      <c r="C767" s="142" t="s">
        <v>475</v>
      </c>
      <c r="D767" s="143">
        <v>5</v>
      </c>
      <c r="E767" s="144">
        <v>2.4</v>
      </c>
      <c r="F767" s="145">
        <f t="shared" ref="F767:F786" si="193">D767/E767</f>
        <v>2.0833333333333335</v>
      </c>
      <c r="G767" s="145">
        <f t="shared" si="175"/>
        <v>2.6</v>
      </c>
      <c r="H767" s="146">
        <f t="shared" si="176"/>
        <v>7.4</v>
      </c>
      <c r="I767" s="147">
        <f t="shared" si="177"/>
        <v>8.1946074150553536E-2</v>
      </c>
      <c r="J767" s="148">
        <f t="shared" si="178"/>
        <v>3.9334115592265698E-2</v>
      </c>
      <c r="K767" s="148">
        <f t="shared" si="179"/>
        <v>25.423223198048234</v>
      </c>
      <c r="L767" s="149">
        <v>0</v>
      </c>
      <c r="M767" s="150">
        <v>1</v>
      </c>
      <c r="N767" s="149">
        <v>0</v>
      </c>
      <c r="O767" s="150">
        <v>1</v>
      </c>
      <c r="P767" s="150">
        <v>0</v>
      </c>
      <c r="Q767" s="150">
        <v>0</v>
      </c>
      <c r="R767" s="150">
        <v>0</v>
      </c>
      <c r="S767" s="149">
        <v>648</v>
      </c>
      <c r="T767" s="150">
        <v>5</v>
      </c>
      <c r="U767" s="150">
        <f t="shared" si="180"/>
        <v>642</v>
      </c>
      <c r="V767" s="150">
        <f t="shared" si="181"/>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90"/>
        <v>0.498</v>
      </c>
      <c r="AN767" s="153">
        <v>0.193</v>
      </c>
      <c r="AO767" s="154">
        <v>1</v>
      </c>
      <c r="AP767" s="155">
        <v>0</v>
      </c>
      <c r="AQ767" s="141">
        <v>0.6391</v>
      </c>
      <c r="AR767" s="156">
        <f>1-AQ767</f>
        <v>0.3609</v>
      </c>
      <c r="AS767" s="141" t="s">
        <v>98</v>
      </c>
      <c r="AT767" s="156" t="s">
        <v>98</v>
      </c>
      <c r="AU767">
        <v>0</v>
      </c>
      <c r="AV767" s="155">
        <v>1</v>
      </c>
      <c r="AW767" s="141">
        <f t="shared" si="191"/>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v>0.74199999999999999</v>
      </c>
      <c r="BM767" s="168">
        <f t="shared" si="192"/>
        <v>32.716000000000001</v>
      </c>
      <c r="BN767" s="141">
        <v>0</v>
      </c>
      <c r="BO767" s="141">
        <v>0</v>
      </c>
      <c r="BP767" s="141">
        <v>0</v>
      </c>
      <c r="BQ767" s="141">
        <v>1</v>
      </c>
      <c r="BR767" s="141">
        <v>0</v>
      </c>
      <c r="BS767" s="141">
        <v>0</v>
      </c>
      <c r="BT767" s="141">
        <v>0</v>
      </c>
      <c r="BU767" s="155">
        <v>0</v>
      </c>
      <c r="BV767" s="141">
        <v>0</v>
      </c>
      <c r="BW767" s="141">
        <v>0</v>
      </c>
      <c r="BX767" s="141">
        <v>1</v>
      </c>
      <c r="BY767" s="155">
        <v>0</v>
      </c>
      <c r="BZ767" s="141">
        <v>0</v>
      </c>
      <c r="CA767" s="141">
        <v>0</v>
      </c>
      <c r="CB767" s="141">
        <v>0</v>
      </c>
      <c r="CC767" s="141">
        <v>0</v>
      </c>
      <c r="CD767" s="155">
        <v>0</v>
      </c>
      <c r="CE767" s="141">
        <v>0</v>
      </c>
      <c r="CF767" s="141">
        <v>0</v>
      </c>
      <c r="CG767" s="141">
        <v>1</v>
      </c>
      <c r="CH767" s="141">
        <v>1</v>
      </c>
      <c r="CI767" s="141">
        <v>0</v>
      </c>
      <c r="CJ767" s="141">
        <v>0</v>
      </c>
      <c r="CK767" s="141">
        <v>1</v>
      </c>
      <c r="CL767" s="141">
        <v>0</v>
      </c>
      <c r="CM767" s="141">
        <v>0</v>
      </c>
      <c r="CN767" s="141">
        <v>0</v>
      </c>
      <c r="CO767" s="141">
        <v>1</v>
      </c>
      <c r="CP767" s="155">
        <v>0</v>
      </c>
      <c r="CQ767">
        <v>2.5000000000000001E-2</v>
      </c>
      <c r="CR767">
        <v>25</v>
      </c>
      <c r="CS767">
        <v>1</v>
      </c>
      <c r="CT767">
        <v>0</v>
      </c>
      <c r="CU767">
        <v>36</v>
      </c>
      <c r="CV767" s="157"/>
      <c r="DA767" s="33" t="s">
        <v>85</v>
      </c>
    </row>
    <row r="768" spans="1:105" x14ac:dyDescent="0.25">
      <c r="A768">
        <v>767</v>
      </c>
      <c r="B768">
        <v>49</v>
      </c>
      <c r="C768" s="24" t="s">
        <v>476</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477</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v>0</v>
      </c>
      <c r="BU768" s="17">
        <v>0</v>
      </c>
      <c r="BV768">
        <v>0</v>
      </c>
      <c r="BW768">
        <v>1</v>
      </c>
      <c r="BX768">
        <v>0</v>
      </c>
      <c r="BY768" s="17">
        <v>0</v>
      </c>
      <c r="BZ768">
        <v>0</v>
      </c>
      <c r="CA768">
        <v>0</v>
      </c>
      <c r="CB768">
        <v>0</v>
      </c>
      <c r="CC768">
        <v>0</v>
      </c>
      <c r="CD768" s="17">
        <v>1</v>
      </c>
      <c r="CE768">
        <v>1</v>
      </c>
      <c r="CF768">
        <v>1</v>
      </c>
      <c r="CG768">
        <v>1</v>
      </c>
      <c r="CH768">
        <v>1</v>
      </c>
      <c r="CI768">
        <v>1</v>
      </c>
      <c r="CJ768">
        <v>0</v>
      </c>
      <c r="CK768">
        <v>0</v>
      </c>
      <c r="CL768">
        <v>0</v>
      </c>
      <c r="CM768">
        <v>0</v>
      </c>
      <c r="CN768">
        <v>0</v>
      </c>
      <c r="CO768">
        <v>0</v>
      </c>
      <c r="CP768" s="17">
        <v>1</v>
      </c>
      <c r="CQ768">
        <v>0.63</v>
      </c>
      <c r="CR768">
        <v>161</v>
      </c>
      <c r="CS768">
        <v>1</v>
      </c>
      <c r="CT768">
        <v>0</v>
      </c>
      <c r="CU768">
        <v>29</v>
      </c>
      <c r="DA768" s="33" t="s">
        <v>85</v>
      </c>
    </row>
    <row r="769" spans="1:105" x14ac:dyDescent="0.25">
      <c r="A769">
        <v>768</v>
      </c>
      <c r="B769">
        <v>49</v>
      </c>
      <c r="C769" s="24" t="s">
        <v>476</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477</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v>0</v>
      </c>
      <c r="BU769" s="17">
        <v>0</v>
      </c>
      <c r="BV769">
        <v>0</v>
      </c>
      <c r="BW769">
        <v>1</v>
      </c>
      <c r="BX769">
        <v>0</v>
      </c>
      <c r="BY769" s="17">
        <v>0</v>
      </c>
      <c r="BZ769">
        <v>0</v>
      </c>
      <c r="CA769">
        <v>0</v>
      </c>
      <c r="CB769">
        <v>0</v>
      </c>
      <c r="CC769">
        <v>0</v>
      </c>
      <c r="CD769" s="17">
        <v>1</v>
      </c>
      <c r="CE769">
        <v>1</v>
      </c>
      <c r="CF769">
        <v>1</v>
      </c>
      <c r="CG769">
        <v>1</v>
      </c>
      <c r="CH769">
        <v>1</v>
      </c>
      <c r="CI769">
        <v>1</v>
      </c>
      <c r="CJ769">
        <v>0</v>
      </c>
      <c r="CK769">
        <v>0</v>
      </c>
      <c r="CL769">
        <v>0</v>
      </c>
      <c r="CM769">
        <v>0</v>
      </c>
      <c r="CN769">
        <v>0</v>
      </c>
      <c r="CO769">
        <v>0</v>
      </c>
      <c r="CP769" s="17">
        <v>1</v>
      </c>
      <c r="CQ769">
        <v>0.63</v>
      </c>
      <c r="CR769">
        <v>161</v>
      </c>
      <c r="CS769">
        <v>1</v>
      </c>
      <c r="CT769">
        <v>0</v>
      </c>
      <c r="CU769">
        <v>29</v>
      </c>
      <c r="DA769" s="33" t="s">
        <v>85</v>
      </c>
    </row>
    <row r="770" spans="1:105" x14ac:dyDescent="0.25">
      <c r="A770">
        <v>769</v>
      </c>
      <c r="B770">
        <v>49</v>
      </c>
      <c r="C770" s="24" t="s">
        <v>476</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477</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v>0</v>
      </c>
      <c r="BU770" s="17">
        <v>1</v>
      </c>
      <c r="BV770">
        <v>0</v>
      </c>
      <c r="BW770">
        <v>1</v>
      </c>
      <c r="BX770">
        <v>0</v>
      </c>
      <c r="BY770" s="17">
        <v>0</v>
      </c>
      <c r="BZ770">
        <v>0</v>
      </c>
      <c r="CA770">
        <v>0</v>
      </c>
      <c r="CB770">
        <v>0</v>
      </c>
      <c r="CC770">
        <v>0</v>
      </c>
      <c r="CD770" s="17">
        <v>1</v>
      </c>
      <c r="CE770">
        <v>1</v>
      </c>
      <c r="CF770">
        <v>1</v>
      </c>
      <c r="CG770">
        <v>1</v>
      </c>
      <c r="CH770">
        <v>1</v>
      </c>
      <c r="CI770">
        <v>1</v>
      </c>
      <c r="CJ770">
        <v>0</v>
      </c>
      <c r="CK770">
        <v>0</v>
      </c>
      <c r="CL770">
        <v>0</v>
      </c>
      <c r="CM770">
        <v>0</v>
      </c>
      <c r="CN770">
        <v>0</v>
      </c>
      <c r="CO770">
        <v>0</v>
      </c>
      <c r="CP770" s="17">
        <v>1</v>
      </c>
      <c r="CQ770">
        <v>0.63</v>
      </c>
      <c r="CR770">
        <v>161</v>
      </c>
      <c r="CS770">
        <v>1</v>
      </c>
      <c r="CT770">
        <v>0</v>
      </c>
      <c r="CU770">
        <v>29</v>
      </c>
      <c r="DA770" s="33" t="s">
        <v>85</v>
      </c>
    </row>
    <row r="771" spans="1:105" s="141" customFormat="1" x14ac:dyDescent="0.25">
      <c r="A771" s="141">
        <v>770</v>
      </c>
      <c r="B771" s="141">
        <v>49</v>
      </c>
      <c r="C771" s="142" t="s">
        <v>476</v>
      </c>
      <c r="D771" s="143">
        <v>4.0999999999999996</v>
      </c>
      <c r="E771" s="144">
        <v>1.8</v>
      </c>
      <c r="F771" s="145">
        <f t="shared" si="193"/>
        <v>2.2777777777777777</v>
      </c>
      <c r="G771" s="145">
        <f t="shared" si="195"/>
        <v>2.2999999999999998</v>
      </c>
      <c r="H771" s="146">
        <f t="shared" si="196"/>
        <v>5.8999999999999995</v>
      </c>
      <c r="I771" s="147">
        <f t="shared" si="197"/>
        <v>1.0409802681932152E-2</v>
      </c>
      <c r="J771" s="148">
        <f t="shared" si="198"/>
        <v>4.5701572749946035E-3</v>
      </c>
      <c r="K771" s="148">
        <f t="shared" si="199"/>
        <v>218.81085044303663</v>
      </c>
      <c r="L771" s="149">
        <v>0</v>
      </c>
      <c r="M771" s="150">
        <v>1</v>
      </c>
      <c r="N771" s="149">
        <v>0</v>
      </c>
      <c r="O771" s="150">
        <v>0</v>
      </c>
      <c r="P771" s="150">
        <v>0</v>
      </c>
      <c r="Q771" s="150">
        <v>1</v>
      </c>
      <c r="R771" s="150">
        <v>0</v>
      </c>
      <c r="S771" s="149">
        <v>47881</v>
      </c>
      <c r="T771" s="150">
        <v>7</v>
      </c>
      <c r="U771" s="150">
        <f t="shared" si="200"/>
        <v>47873</v>
      </c>
      <c r="V771" s="150">
        <f t="shared" si="201"/>
        <v>4</v>
      </c>
      <c r="W771" s="145">
        <f>(6*AL771+11*AM771)</f>
        <v>9.8500000000000014</v>
      </c>
      <c r="X771" s="145">
        <f t="shared" si="194"/>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91"/>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0.96</v>
      </c>
      <c r="BM771" s="142">
        <v>17</v>
      </c>
      <c r="BN771" s="141">
        <v>0</v>
      </c>
      <c r="BO771" s="141">
        <v>0</v>
      </c>
      <c r="BP771" s="141">
        <v>0</v>
      </c>
      <c r="BQ771" s="141">
        <v>0</v>
      </c>
      <c r="BR771" s="141">
        <v>0</v>
      </c>
      <c r="BS771" s="141">
        <v>0</v>
      </c>
      <c r="BT771" s="141">
        <v>0</v>
      </c>
      <c r="BU771" s="155">
        <v>1</v>
      </c>
      <c r="BV771" s="141">
        <v>0</v>
      </c>
      <c r="BW771" s="141">
        <v>1</v>
      </c>
      <c r="BX771" s="141">
        <v>0</v>
      </c>
      <c r="BY771" s="155">
        <v>0</v>
      </c>
      <c r="BZ771" s="141">
        <v>0</v>
      </c>
      <c r="CA771" s="141">
        <v>0</v>
      </c>
      <c r="CB771" s="141">
        <v>0</v>
      </c>
      <c r="CC771" s="141">
        <v>0</v>
      </c>
      <c r="CD771" s="155">
        <v>1</v>
      </c>
      <c r="CE771" s="141">
        <v>1</v>
      </c>
      <c r="CF771" s="141">
        <v>1</v>
      </c>
      <c r="CG771" s="141">
        <v>1</v>
      </c>
      <c r="CH771" s="141">
        <v>1</v>
      </c>
      <c r="CI771" s="141">
        <v>1</v>
      </c>
      <c r="CJ771" s="141">
        <v>0</v>
      </c>
      <c r="CK771" s="141">
        <v>0</v>
      </c>
      <c r="CL771">
        <v>0</v>
      </c>
      <c r="CM771" s="141">
        <v>0</v>
      </c>
      <c r="CN771" s="141">
        <v>0</v>
      </c>
      <c r="CO771" s="141">
        <v>0</v>
      </c>
      <c r="CP771" s="155">
        <v>1</v>
      </c>
      <c r="CQ771">
        <v>0.63</v>
      </c>
      <c r="CR771">
        <v>161</v>
      </c>
      <c r="CS771">
        <v>1</v>
      </c>
      <c r="CT771">
        <v>0</v>
      </c>
      <c r="CU771">
        <v>29</v>
      </c>
      <c r="CV771" s="157"/>
      <c r="DA771" s="33" t="s">
        <v>85</v>
      </c>
    </row>
    <row r="772" spans="1:105" x14ac:dyDescent="0.25">
      <c r="A772">
        <v>771</v>
      </c>
      <c r="B772">
        <v>50</v>
      </c>
      <c r="C772" s="24" t="s">
        <v>478</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v>0</v>
      </c>
      <c r="BU772" s="17">
        <v>0</v>
      </c>
      <c r="BV772">
        <v>0</v>
      </c>
      <c r="BW772">
        <v>0</v>
      </c>
      <c r="BX772">
        <v>0</v>
      </c>
      <c r="BY772" s="17">
        <v>1</v>
      </c>
      <c r="BZ772">
        <v>0</v>
      </c>
      <c r="CA772">
        <v>0</v>
      </c>
      <c r="CB772">
        <v>0</v>
      </c>
      <c r="CC772">
        <v>0</v>
      </c>
      <c r="CD772" s="17">
        <v>0</v>
      </c>
      <c r="CE772">
        <v>0</v>
      </c>
      <c r="CF772">
        <v>0</v>
      </c>
      <c r="CG772">
        <v>1</v>
      </c>
      <c r="CH772">
        <v>1</v>
      </c>
      <c r="CI772">
        <v>0</v>
      </c>
      <c r="CJ772">
        <v>0</v>
      </c>
      <c r="CK772">
        <v>0</v>
      </c>
      <c r="CL772">
        <v>0</v>
      </c>
      <c r="CM772">
        <v>0</v>
      </c>
      <c r="CN772">
        <v>0</v>
      </c>
      <c r="CO772">
        <v>0</v>
      </c>
      <c r="CP772" s="17">
        <v>0</v>
      </c>
      <c r="CQ772">
        <v>0.29799999999999999</v>
      </c>
      <c r="CR772">
        <v>7</v>
      </c>
      <c r="CS772">
        <v>0</v>
      </c>
      <c r="CT772">
        <v>1</v>
      </c>
      <c r="CU772">
        <v>38</v>
      </c>
      <c r="DA772" s="33" t="s">
        <v>85</v>
      </c>
    </row>
    <row r="773" spans="1:105" x14ac:dyDescent="0.25">
      <c r="A773">
        <v>772</v>
      </c>
      <c r="B773">
        <v>50</v>
      </c>
      <c r="C773" s="24" t="s">
        <v>478</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v>0</v>
      </c>
      <c r="BU773" s="17">
        <v>0</v>
      </c>
      <c r="BV773">
        <v>0</v>
      </c>
      <c r="BW773">
        <v>0</v>
      </c>
      <c r="BX773">
        <v>0</v>
      </c>
      <c r="BY773" s="17">
        <v>1</v>
      </c>
      <c r="BZ773">
        <v>0</v>
      </c>
      <c r="CA773">
        <v>0</v>
      </c>
      <c r="CB773">
        <v>0</v>
      </c>
      <c r="CC773">
        <v>0</v>
      </c>
      <c r="CD773" s="17">
        <v>0</v>
      </c>
      <c r="CE773">
        <v>0</v>
      </c>
      <c r="CF773">
        <v>0</v>
      </c>
      <c r="CG773">
        <v>1</v>
      </c>
      <c r="CH773">
        <v>1</v>
      </c>
      <c r="CI773">
        <v>0</v>
      </c>
      <c r="CJ773">
        <v>0</v>
      </c>
      <c r="CK773">
        <v>0</v>
      </c>
      <c r="CL773">
        <v>0</v>
      </c>
      <c r="CM773">
        <v>0</v>
      </c>
      <c r="CN773">
        <v>0</v>
      </c>
      <c r="CO773">
        <v>0</v>
      </c>
      <c r="CP773" s="17">
        <v>0</v>
      </c>
      <c r="CQ773">
        <v>0.29799999999999999</v>
      </c>
      <c r="CR773">
        <v>7</v>
      </c>
      <c r="CS773">
        <v>0</v>
      </c>
      <c r="CT773">
        <v>1</v>
      </c>
      <c r="CU773">
        <v>38</v>
      </c>
      <c r="DA773" s="33" t="s">
        <v>85</v>
      </c>
    </row>
    <row r="774" spans="1:105" x14ac:dyDescent="0.25">
      <c r="A774">
        <v>773</v>
      </c>
      <c r="B774">
        <v>50</v>
      </c>
      <c r="C774" s="24" t="s">
        <v>478</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v>0</v>
      </c>
      <c r="BU774" s="17">
        <v>0</v>
      </c>
      <c r="BV774">
        <v>0</v>
      </c>
      <c r="BW774">
        <v>0</v>
      </c>
      <c r="BX774">
        <v>0</v>
      </c>
      <c r="BY774" s="17">
        <v>1</v>
      </c>
      <c r="BZ774">
        <v>0</v>
      </c>
      <c r="CA774">
        <v>0</v>
      </c>
      <c r="CB774">
        <v>0</v>
      </c>
      <c r="CC774">
        <v>0</v>
      </c>
      <c r="CD774" s="17">
        <v>0</v>
      </c>
      <c r="CE774">
        <v>0</v>
      </c>
      <c r="CF774">
        <v>0</v>
      </c>
      <c r="CG774">
        <v>1</v>
      </c>
      <c r="CH774">
        <v>1</v>
      </c>
      <c r="CI774">
        <v>0</v>
      </c>
      <c r="CJ774">
        <v>0</v>
      </c>
      <c r="CK774">
        <v>0</v>
      </c>
      <c r="CL774">
        <v>0</v>
      </c>
      <c r="CM774">
        <v>0</v>
      </c>
      <c r="CN774">
        <v>0</v>
      </c>
      <c r="CO774">
        <v>0</v>
      </c>
      <c r="CP774" s="17">
        <v>0</v>
      </c>
      <c r="CQ774">
        <v>0.29799999999999999</v>
      </c>
      <c r="CR774">
        <v>7</v>
      </c>
      <c r="CS774">
        <v>0</v>
      </c>
      <c r="CT774">
        <v>1</v>
      </c>
      <c r="CU774">
        <v>38</v>
      </c>
      <c r="DA774" s="33" t="s">
        <v>85</v>
      </c>
    </row>
    <row r="775" spans="1:105" x14ac:dyDescent="0.25">
      <c r="A775">
        <v>774</v>
      </c>
      <c r="B775">
        <v>50</v>
      </c>
      <c r="C775" s="24" t="s">
        <v>478</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v>0</v>
      </c>
      <c r="BU775" s="17">
        <v>0</v>
      </c>
      <c r="BV775">
        <v>0</v>
      </c>
      <c r="BW775">
        <v>0</v>
      </c>
      <c r="BX775">
        <v>0</v>
      </c>
      <c r="BY775" s="17">
        <v>1</v>
      </c>
      <c r="BZ775">
        <v>0</v>
      </c>
      <c r="CA775">
        <v>0</v>
      </c>
      <c r="CB775">
        <v>0</v>
      </c>
      <c r="CC775">
        <v>0</v>
      </c>
      <c r="CD775" s="17">
        <v>0</v>
      </c>
      <c r="CE775">
        <v>0</v>
      </c>
      <c r="CF775">
        <v>0</v>
      </c>
      <c r="CG775">
        <v>1</v>
      </c>
      <c r="CH775">
        <v>1</v>
      </c>
      <c r="CI775">
        <v>0</v>
      </c>
      <c r="CJ775">
        <v>0</v>
      </c>
      <c r="CK775">
        <v>0</v>
      </c>
      <c r="CL775">
        <v>0</v>
      </c>
      <c r="CM775">
        <v>0</v>
      </c>
      <c r="CN775">
        <v>0</v>
      </c>
      <c r="CO775">
        <v>0</v>
      </c>
      <c r="CP775" s="17">
        <v>0</v>
      </c>
      <c r="CQ775">
        <v>0.29799999999999999</v>
      </c>
      <c r="CR775">
        <v>7</v>
      </c>
      <c r="CS775">
        <v>0</v>
      </c>
      <c r="CT775">
        <v>1</v>
      </c>
      <c r="CU775">
        <v>38</v>
      </c>
      <c r="DA775" s="33" t="s">
        <v>85</v>
      </c>
    </row>
    <row r="776" spans="1:105" x14ac:dyDescent="0.25">
      <c r="A776">
        <v>775</v>
      </c>
      <c r="B776">
        <v>50</v>
      </c>
      <c r="C776" s="24" t="s">
        <v>478</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v>0</v>
      </c>
      <c r="BU776" s="17">
        <v>0</v>
      </c>
      <c r="BV776">
        <v>0</v>
      </c>
      <c r="BW776">
        <v>0</v>
      </c>
      <c r="BX776">
        <v>0</v>
      </c>
      <c r="BY776" s="17">
        <v>1</v>
      </c>
      <c r="BZ776">
        <v>0</v>
      </c>
      <c r="CA776">
        <v>0</v>
      </c>
      <c r="CB776">
        <v>0</v>
      </c>
      <c r="CC776">
        <v>0</v>
      </c>
      <c r="CD776" s="17">
        <v>0</v>
      </c>
      <c r="CE776">
        <v>0</v>
      </c>
      <c r="CF776">
        <v>0</v>
      </c>
      <c r="CG776">
        <v>1</v>
      </c>
      <c r="CH776">
        <v>1</v>
      </c>
      <c r="CI776">
        <v>0</v>
      </c>
      <c r="CJ776">
        <v>0</v>
      </c>
      <c r="CK776">
        <v>0</v>
      </c>
      <c r="CL776">
        <v>0</v>
      </c>
      <c r="CM776">
        <v>0</v>
      </c>
      <c r="CN776">
        <v>0</v>
      </c>
      <c r="CO776">
        <v>0</v>
      </c>
      <c r="CP776" s="17">
        <v>0</v>
      </c>
      <c r="CQ776">
        <v>0.29799999999999999</v>
      </c>
      <c r="CR776">
        <v>7</v>
      </c>
      <c r="CS776">
        <v>0</v>
      </c>
      <c r="CT776">
        <v>1</v>
      </c>
      <c r="CU776">
        <v>38</v>
      </c>
      <c r="DA776" s="33" t="s">
        <v>85</v>
      </c>
    </row>
    <row r="777" spans="1:105" s="141" customFormat="1" x14ac:dyDescent="0.25">
      <c r="A777" s="141">
        <v>776</v>
      </c>
      <c r="B777" s="141">
        <v>50</v>
      </c>
      <c r="C777" s="142" t="s">
        <v>478</v>
      </c>
      <c r="D777" s="143">
        <v>11.4</v>
      </c>
      <c r="E777" s="144">
        <v>0.5</v>
      </c>
      <c r="F777" s="145">
        <f t="shared" si="193"/>
        <v>22.8</v>
      </c>
      <c r="G777" s="145">
        <f t="shared" si="195"/>
        <v>10.9</v>
      </c>
      <c r="H777" s="146">
        <f t="shared" si="196"/>
        <v>11.9</v>
      </c>
      <c r="I777" s="147">
        <f t="shared" si="197"/>
        <v>0.12474327691742701</v>
      </c>
      <c r="J777" s="148">
        <f t="shared" si="198"/>
        <v>5.4711963560275002E-3</v>
      </c>
      <c r="K777" s="148">
        <f t="shared" si="199"/>
        <v>182.77538127439374</v>
      </c>
      <c r="L777" s="149">
        <v>0</v>
      </c>
      <c r="M777" s="150">
        <v>1</v>
      </c>
      <c r="N777" s="149">
        <v>0</v>
      </c>
      <c r="O777" s="150">
        <v>0</v>
      </c>
      <c r="P777" s="150">
        <v>0</v>
      </c>
      <c r="Q777" s="150">
        <v>1</v>
      </c>
      <c r="R777" s="150">
        <v>0</v>
      </c>
      <c r="S777" s="149">
        <v>32891</v>
      </c>
      <c r="T777" s="150">
        <v>3</v>
      </c>
      <c r="U777" s="150">
        <f t="shared" si="200"/>
        <v>32887</v>
      </c>
      <c r="V777" s="150">
        <f t="shared" si="201"/>
        <v>6</v>
      </c>
      <c r="W777" s="145">
        <v>12.8</v>
      </c>
      <c r="X777" s="145">
        <f t="shared" si="194"/>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0.92300000000000004</v>
      </c>
      <c r="BM777" s="142">
        <v>44.5</v>
      </c>
      <c r="BN777" s="141">
        <v>1</v>
      </c>
      <c r="BO777" s="141">
        <v>0</v>
      </c>
      <c r="BP777" s="141">
        <v>0</v>
      </c>
      <c r="BQ777" s="141">
        <v>0</v>
      </c>
      <c r="BR777" s="141">
        <v>0</v>
      </c>
      <c r="BS777" s="141">
        <v>0</v>
      </c>
      <c r="BT777" s="141">
        <v>0</v>
      </c>
      <c r="BU777" s="155">
        <v>0</v>
      </c>
      <c r="BV777" s="141">
        <v>0</v>
      </c>
      <c r="BW777" s="141">
        <v>0</v>
      </c>
      <c r="BX777" s="141">
        <v>0</v>
      </c>
      <c r="BY777" s="155">
        <v>1</v>
      </c>
      <c r="BZ777" s="141">
        <v>0</v>
      </c>
      <c r="CA777" s="141">
        <v>0</v>
      </c>
      <c r="CB777" s="141">
        <v>0</v>
      </c>
      <c r="CC777" s="141">
        <v>0</v>
      </c>
      <c r="CD777" s="155">
        <v>0</v>
      </c>
      <c r="CE777" s="141">
        <v>0</v>
      </c>
      <c r="CF777" s="141">
        <v>0</v>
      </c>
      <c r="CG777" s="141">
        <v>1</v>
      </c>
      <c r="CH777" s="141">
        <v>1</v>
      </c>
      <c r="CI777" s="141">
        <v>0</v>
      </c>
      <c r="CJ777" s="141">
        <v>0</v>
      </c>
      <c r="CK777" s="141">
        <v>0</v>
      </c>
      <c r="CL777">
        <v>0</v>
      </c>
      <c r="CM777" s="141">
        <v>0</v>
      </c>
      <c r="CN777" s="141">
        <v>0</v>
      </c>
      <c r="CO777" s="141">
        <v>0</v>
      </c>
      <c r="CP777" s="155">
        <v>0</v>
      </c>
      <c r="CQ777">
        <v>0.29799999999999999</v>
      </c>
      <c r="CR777">
        <v>7</v>
      </c>
      <c r="CS777">
        <v>0</v>
      </c>
      <c r="CT777">
        <v>1</v>
      </c>
      <c r="CU777">
        <v>38</v>
      </c>
      <c r="CV777" s="157"/>
      <c r="DA777" s="33" t="s">
        <v>85</v>
      </c>
    </row>
    <row r="778" spans="1:105" s="124" customFormat="1" x14ac:dyDescent="0.25">
      <c r="A778" s="124">
        <v>777</v>
      </c>
      <c r="B778" s="124">
        <v>51</v>
      </c>
      <c r="C778" s="125" t="s">
        <v>480</v>
      </c>
      <c r="D778" s="126">
        <v>6.9290000000000003</v>
      </c>
      <c r="E778" s="127">
        <v>0.35099999999999998</v>
      </c>
      <c r="F778" s="128">
        <f t="shared" si="193"/>
        <v>19.740740740740744</v>
      </c>
      <c r="G778" s="128">
        <f t="shared" si="195"/>
        <v>6.5780000000000003</v>
      </c>
      <c r="H778" s="129">
        <f t="shared" si="196"/>
        <v>7.28</v>
      </c>
      <c r="I778" s="130">
        <f t="shared" si="197"/>
        <v>0.27982908448508376</v>
      </c>
      <c r="J778" s="131">
        <f t="shared" si="198"/>
        <v>1.4175206906373847E-2</v>
      </c>
      <c r="K778" s="131">
        <f t="shared" si="199"/>
        <v>70.545707488075706</v>
      </c>
      <c r="L778" s="132">
        <v>1</v>
      </c>
      <c r="M778" s="133">
        <v>0</v>
      </c>
      <c r="N778" s="132">
        <v>0</v>
      </c>
      <c r="O778" s="133">
        <v>0</v>
      </c>
      <c r="P778" s="133">
        <v>1</v>
      </c>
      <c r="Q778" s="133">
        <v>0</v>
      </c>
      <c r="R778" s="133">
        <v>0</v>
      </c>
      <c r="S778" s="132">
        <v>4596</v>
      </c>
      <c r="T778" s="133">
        <v>8</v>
      </c>
      <c r="U778" s="133">
        <f t="shared" si="200"/>
        <v>4587</v>
      </c>
      <c r="V778" s="133">
        <f t="shared" si="201"/>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0.73299999999999998</v>
      </c>
      <c r="BM778" s="125">
        <v>35.192</v>
      </c>
      <c r="BN778" s="124">
        <v>1</v>
      </c>
      <c r="BO778" s="124">
        <v>0</v>
      </c>
      <c r="BP778" s="124">
        <v>0</v>
      </c>
      <c r="BQ778" s="124">
        <v>0</v>
      </c>
      <c r="BR778" s="124">
        <v>0</v>
      </c>
      <c r="BS778" s="124">
        <v>0</v>
      </c>
      <c r="BT778" s="124">
        <v>0</v>
      </c>
      <c r="BU778" s="138">
        <v>0</v>
      </c>
      <c r="BV778" s="124">
        <v>0</v>
      </c>
      <c r="BW778" s="124">
        <v>0</v>
      </c>
      <c r="BX778" s="124">
        <v>0</v>
      </c>
      <c r="BY778" s="138">
        <v>1</v>
      </c>
      <c r="BZ778" s="124">
        <v>0</v>
      </c>
      <c r="CA778" s="124">
        <v>0</v>
      </c>
      <c r="CB778" s="124">
        <v>0</v>
      </c>
      <c r="CC778" s="124">
        <v>0</v>
      </c>
      <c r="CD778" s="138">
        <v>0</v>
      </c>
      <c r="CE778" s="124">
        <v>0</v>
      </c>
      <c r="CF778" s="124">
        <v>0</v>
      </c>
      <c r="CG778" s="124">
        <v>1</v>
      </c>
      <c r="CH778" s="124">
        <v>1</v>
      </c>
      <c r="CI778" s="124">
        <v>0</v>
      </c>
      <c r="CJ778" s="124">
        <v>0</v>
      </c>
      <c r="CK778" s="124">
        <v>0</v>
      </c>
      <c r="CL778" s="124">
        <v>0</v>
      </c>
      <c r="CM778" s="124">
        <v>0</v>
      </c>
      <c r="CN778" s="124">
        <v>0</v>
      </c>
      <c r="CO778" s="124">
        <v>0</v>
      </c>
      <c r="CP778" s="138">
        <v>0</v>
      </c>
      <c r="CQ778">
        <v>0.20599999999999999</v>
      </c>
      <c r="CR778">
        <v>0</v>
      </c>
      <c r="CS778">
        <v>1</v>
      </c>
      <c r="CT778">
        <v>0</v>
      </c>
      <c r="CU778">
        <v>34</v>
      </c>
      <c r="CV778" s="140"/>
      <c r="DA778" s="33" t="s">
        <v>85</v>
      </c>
    </row>
    <row r="779" spans="1:105" x14ac:dyDescent="0.25">
      <c r="A779">
        <v>778</v>
      </c>
      <c r="B779">
        <v>52</v>
      </c>
      <c r="C779" s="24" t="s">
        <v>481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v>0</v>
      </c>
      <c r="BU779" s="17">
        <v>0</v>
      </c>
      <c r="BV779">
        <v>0</v>
      </c>
      <c r="BW779">
        <v>0</v>
      </c>
      <c r="BX779">
        <v>1</v>
      </c>
      <c r="BY779" s="17">
        <v>0</v>
      </c>
      <c r="BZ779">
        <v>0</v>
      </c>
      <c r="CA779">
        <v>0</v>
      </c>
      <c r="CB779">
        <v>0</v>
      </c>
      <c r="CC779">
        <v>0</v>
      </c>
      <c r="CD779" s="17">
        <v>0</v>
      </c>
      <c r="CE779">
        <v>0</v>
      </c>
      <c r="CF779">
        <v>0</v>
      </c>
      <c r="CG779">
        <v>0</v>
      </c>
      <c r="CH779">
        <v>0</v>
      </c>
      <c r="CI779">
        <v>0</v>
      </c>
      <c r="CJ779">
        <v>0</v>
      </c>
      <c r="CK779">
        <v>0</v>
      </c>
      <c r="CL779">
        <v>0</v>
      </c>
      <c r="CM779">
        <v>0</v>
      </c>
      <c r="CN779">
        <v>0</v>
      </c>
      <c r="CO779">
        <v>0</v>
      </c>
      <c r="CP779" s="17">
        <v>1</v>
      </c>
      <c r="CQ779">
        <v>6.9000000000000006E-2</v>
      </c>
      <c r="CR779">
        <v>47</v>
      </c>
      <c r="CS779">
        <v>1</v>
      </c>
      <c r="CT779">
        <v>0</v>
      </c>
      <c r="CU779">
        <v>31</v>
      </c>
      <c r="DA779" s="33" t="s">
        <v>85</v>
      </c>
    </row>
    <row r="780" spans="1:105" x14ac:dyDescent="0.25">
      <c r="A780">
        <v>779</v>
      </c>
      <c r="B780">
        <v>52</v>
      </c>
      <c r="C780" s="24" t="s">
        <v>481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0</v>
      </c>
      <c r="BR780">
        <v>1</v>
      </c>
      <c r="BS780">
        <v>0</v>
      </c>
      <c r="BT780">
        <v>0</v>
      </c>
      <c r="BU780" s="17">
        <v>0</v>
      </c>
      <c r="BV780">
        <v>0</v>
      </c>
      <c r="BW780">
        <v>1</v>
      </c>
      <c r="BX780">
        <v>0</v>
      </c>
      <c r="BY780" s="17">
        <v>0</v>
      </c>
      <c r="BZ780">
        <v>0</v>
      </c>
      <c r="CA780">
        <v>0</v>
      </c>
      <c r="CB780">
        <v>0</v>
      </c>
      <c r="CC780">
        <v>0</v>
      </c>
      <c r="CD780" s="17">
        <v>0</v>
      </c>
      <c r="CE780">
        <v>0</v>
      </c>
      <c r="CF780">
        <v>0</v>
      </c>
      <c r="CG780">
        <v>0</v>
      </c>
      <c r="CH780">
        <v>0</v>
      </c>
      <c r="CI780">
        <v>0</v>
      </c>
      <c r="CJ780">
        <v>0</v>
      </c>
      <c r="CK780">
        <v>0</v>
      </c>
      <c r="CL780">
        <v>0</v>
      </c>
      <c r="CM780">
        <v>0</v>
      </c>
      <c r="CN780">
        <v>0</v>
      </c>
      <c r="CO780">
        <v>0</v>
      </c>
      <c r="CP780" s="17">
        <v>1</v>
      </c>
      <c r="CQ780">
        <v>6.9000000000000006E-2</v>
      </c>
      <c r="CR780">
        <v>47</v>
      </c>
      <c r="CS780">
        <v>1</v>
      </c>
      <c r="CT780">
        <v>0</v>
      </c>
      <c r="CU780">
        <v>31</v>
      </c>
      <c r="DA780" s="33" t="s">
        <v>85</v>
      </c>
    </row>
    <row r="781" spans="1:105" x14ac:dyDescent="0.25">
      <c r="A781">
        <v>780</v>
      </c>
      <c r="B781">
        <v>52</v>
      </c>
      <c r="C781" s="24" t="s">
        <v>481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0</v>
      </c>
      <c r="BR781">
        <v>1</v>
      </c>
      <c r="BS781">
        <v>0</v>
      </c>
      <c r="BT781">
        <v>0</v>
      </c>
      <c r="BU781" s="17">
        <v>0</v>
      </c>
      <c r="BV781">
        <v>0</v>
      </c>
      <c r="BW781">
        <v>1</v>
      </c>
      <c r="BX781">
        <v>0</v>
      </c>
      <c r="BY781" s="17">
        <v>0</v>
      </c>
      <c r="BZ781">
        <v>0</v>
      </c>
      <c r="CA781">
        <v>0</v>
      </c>
      <c r="CB781">
        <v>0</v>
      </c>
      <c r="CC781">
        <v>0</v>
      </c>
      <c r="CD781" s="17">
        <v>0</v>
      </c>
      <c r="CE781">
        <v>0</v>
      </c>
      <c r="CF781">
        <v>0</v>
      </c>
      <c r="CG781">
        <v>0</v>
      </c>
      <c r="CH781">
        <v>0</v>
      </c>
      <c r="CI781">
        <v>0</v>
      </c>
      <c r="CJ781">
        <v>0</v>
      </c>
      <c r="CK781">
        <v>0</v>
      </c>
      <c r="CL781">
        <v>0</v>
      </c>
      <c r="CM781">
        <v>0</v>
      </c>
      <c r="CN781">
        <v>0</v>
      </c>
      <c r="CO781">
        <v>0</v>
      </c>
      <c r="CP781" s="17">
        <v>1</v>
      </c>
      <c r="CQ781">
        <v>6.9000000000000006E-2</v>
      </c>
      <c r="CR781">
        <v>47</v>
      </c>
      <c r="CS781">
        <v>1</v>
      </c>
      <c r="CT781">
        <v>0</v>
      </c>
      <c r="CU781">
        <v>31</v>
      </c>
      <c r="DA781" s="33" t="s">
        <v>85</v>
      </c>
    </row>
    <row r="782" spans="1:105" x14ac:dyDescent="0.25">
      <c r="A782">
        <v>781</v>
      </c>
      <c r="B782">
        <v>52</v>
      </c>
      <c r="C782" s="24" t="s">
        <v>481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0</v>
      </c>
      <c r="BR782">
        <v>1</v>
      </c>
      <c r="BS782">
        <v>0</v>
      </c>
      <c r="BT782">
        <v>0</v>
      </c>
      <c r="BU782" s="17">
        <v>0</v>
      </c>
      <c r="BV782">
        <v>0</v>
      </c>
      <c r="BW782">
        <v>1</v>
      </c>
      <c r="BX782">
        <v>0</v>
      </c>
      <c r="BY782" s="17">
        <v>0</v>
      </c>
      <c r="BZ782">
        <v>0</v>
      </c>
      <c r="CA782">
        <v>0</v>
      </c>
      <c r="CB782">
        <v>0</v>
      </c>
      <c r="CC782">
        <v>0</v>
      </c>
      <c r="CD782" s="17">
        <v>0</v>
      </c>
      <c r="CE782">
        <v>0</v>
      </c>
      <c r="CF782">
        <v>0</v>
      </c>
      <c r="CG782">
        <v>0</v>
      </c>
      <c r="CH782">
        <v>0</v>
      </c>
      <c r="CI782">
        <v>0</v>
      </c>
      <c r="CJ782">
        <v>0</v>
      </c>
      <c r="CK782">
        <v>0</v>
      </c>
      <c r="CL782">
        <v>0</v>
      </c>
      <c r="CM782">
        <v>0</v>
      </c>
      <c r="CN782">
        <v>0</v>
      </c>
      <c r="CO782">
        <v>0</v>
      </c>
      <c r="CP782" s="17">
        <v>1</v>
      </c>
      <c r="CQ782">
        <v>6.9000000000000006E-2</v>
      </c>
      <c r="CR782">
        <v>47</v>
      </c>
      <c r="CS782">
        <v>1</v>
      </c>
      <c r="CT782">
        <v>0</v>
      </c>
      <c r="CU782">
        <v>31</v>
      </c>
      <c r="DA782" s="33" t="s">
        <v>85</v>
      </c>
    </row>
    <row r="783" spans="1:105" x14ac:dyDescent="0.25">
      <c r="A783">
        <v>782</v>
      </c>
      <c r="B783">
        <v>52</v>
      </c>
      <c r="C783" s="24" t="s">
        <v>481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v>0</v>
      </c>
      <c r="BU783" s="17">
        <v>0</v>
      </c>
      <c r="BV783">
        <v>0</v>
      </c>
      <c r="BW783">
        <v>0</v>
      </c>
      <c r="BX783">
        <v>1</v>
      </c>
      <c r="BY783" s="17">
        <v>0</v>
      </c>
      <c r="BZ783">
        <v>0</v>
      </c>
      <c r="CA783">
        <v>0</v>
      </c>
      <c r="CB783">
        <v>0</v>
      </c>
      <c r="CC783">
        <v>0</v>
      </c>
      <c r="CD783" s="17">
        <v>0</v>
      </c>
      <c r="CE783">
        <v>0</v>
      </c>
      <c r="CF783">
        <v>0</v>
      </c>
      <c r="CG783">
        <v>0</v>
      </c>
      <c r="CH783">
        <v>0</v>
      </c>
      <c r="CI783">
        <v>0</v>
      </c>
      <c r="CJ783">
        <v>0</v>
      </c>
      <c r="CK783">
        <v>0</v>
      </c>
      <c r="CL783">
        <v>0</v>
      </c>
      <c r="CM783">
        <v>0</v>
      </c>
      <c r="CN783">
        <v>0</v>
      </c>
      <c r="CO783">
        <v>0</v>
      </c>
      <c r="CP783" s="17">
        <v>1</v>
      </c>
      <c r="CQ783">
        <v>6.9000000000000006E-2</v>
      </c>
      <c r="CR783">
        <v>47</v>
      </c>
      <c r="CS783">
        <v>1</v>
      </c>
      <c r="CT783">
        <v>0</v>
      </c>
      <c r="CU783">
        <v>31</v>
      </c>
      <c r="DA783" s="33" t="s">
        <v>85</v>
      </c>
    </row>
    <row r="784" spans="1:105" x14ac:dyDescent="0.25">
      <c r="A784">
        <v>783</v>
      </c>
      <c r="B784">
        <v>52</v>
      </c>
      <c r="C784" s="24" t="s">
        <v>481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0</v>
      </c>
      <c r="BR784">
        <v>1</v>
      </c>
      <c r="BS784">
        <v>0</v>
      </c>
      <c r="BT784">
        <v>0</v>
      </c>
      <c r="BU784" s="17">
        <v>0</v>
      </c>
      <c r="BV784">
        <v>0</v>
      </c>
      <c r="BW784">
        <v>1</v>
      </c>
      <c r="BX784">
        <v>0</v>
      </c>
      <c r="BY784" s="17">
        <v>0</v>
      </c>
      <c r="BZ784">
        <v>0</v>
      </c>
      <c r="CA784">
        <v>0</v>
      </c>
      <c r="CB784">
        <v>0</v>
      </c>
      <c r="CC784">
        <v>0</v>
      </c>
      <c r="CD784" s="17">
        <v>0</v>
      </c>
      <c r="CE784">
        <v>0</v>
      </c>
      <c r="CF784">
        <v>0</v>
      </c>
      <c r="CG784">
        <v>0</v>
      </c>
      <c r="CH784">
        <v>0</v>
      </c>
      <c r="CI784">
        <v>0</v>
      </c>
      <c r="CJ784">
        <v>0</v>
      </c>
      <c r="CK784">
        <v>0</v>
      </c>
      <c r="CL784">
        <v>0</v>
      </c>
      <c r="CM784">
        <v>0</v>
      </c>
      <c r="CN784">
        <v>0</v>
      </c>
      <c r="CO784">
        <v>0</v>
      </c>
      <c r="CP784" s="17">
        <v>1</v>
      </c>
      <c r="CQ784">
        <v>6.9000000000000006E-2</v>
      </c>
      <c r="CR784">
        <v>47</v>
      </c>
      <c r="CS784">
        <v>1</v>
      </c>
      <c r="CT784">
        <v>0</v>
      </c>
      <c r="CU784">
        <v>31</v>
      </c>
      <c r="DA784" s="33" t="s">
        <v>85</v>
      </c>
    </row>
    <row r="785" spans="1:105" x14ac:dyDescent="0.25">
      <c r="A785">
        <v>784</v>
      </c>
      <c r="B785">
        <v>52</v>
      </c>
      <c r="C785" s="24" t="s">
        <v>481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0</v>
      </c>
      <c r="BR785">
        <v>1</v>
      </c>
      <c r="BS785">
        <v>0</v>
      </c>
      <c r="BT785">
        <v>0</v>
      </c>
      <c r="BU785" s="17">
        <v>0</v>
      </c>
      <c r="BV785">
        <v>0</v>
      </c>
      <c r="BW785">
        <v>1</v>
      </c>
      <c r="BX785">
        <v>0</v>
      </c>
      <c r="BY785" s="17">
        <v>0</v>
      </c>
      <c r="BZ785">
        <v>0</v>
      </c>
      <c r="CA785">
        <v>0</v>
      </c>
      <c r="CB785">
        <v>0</v>
      </c>
      <c r="CC785">
        <v>0</v>
      </c>
      <c r="CD785" s="17">
        <v>0</v>
      </c>
      <c r="CE785">
        <v>0</v>
      </c>
      <c r="CF785">
        <v>0</v>
      </c>
      <c r="CG785">
        <v>0</v>
      </c>
      <c r="CH785">
        <v>0</v>
      </c>
      <c r="CI785">
        <v>0</v>
      </c>
      <c r="CJ785">
        <v>0</v>
      </c>
      <c r="CK785">
        <v>0</v>
      </c>
      <c r="CL785">
        <v>0</v>
      </c>
      <c r="CM785">
        <v>0</v>
      </c>
      <c r="CN785">
        <v>0</v>
      </c>
      <c r="CO785">
        <v>0</v>
      </c>
      <c r="CP785" s="17">
        <v>1</v>
      </c>
      <c r="CQ785">
        <v>6.9000000000000006E-2</v>
      </c>
      <c r="CR785">
        <v>47</v>
      </c>
      <c r="CS785">
        <v>1</v>
      </c>
      <c r="CT785">
        <v>0</v>
      </c>
      <c r="CU785">
        <v>31</v>
      </c>
      <c r="DA785" s="33" t="s">
        <v>85</v>
      </c>
    </row>
    <row r="786" spans="1:105" x14ac:dyDescent="0.25">
      <c r="A786">
        <v>785</v>
      </c>
      <c r="B786">
        <v>52</v>
      </c>
      <c r="C786" s="24" t="s">
        <v>481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0</v>
      </c>
      <c r="BR786">
        <v>1</v>
      </c>
      <c r="BS786">
        <v>0</v>
      </c>
      <c r="BT786">
        <v>0</v>
      </c>
      <c r="BU786" s="17">
        <v>0</v>
      </c>
      <c r="BV786">
        <v>0</v>
      </c>
      <c r="BW786">
        <v>1</v>
      </c>
      <c r="BX786">
        <v>0</v>
      </c>
      <c r="BY786" s="17">
        <v>0</v>
      </c>
      <c r="BZ786">
        <v>0</v>
      </c>
      <c r="CA786">
        <v>0</v>
      </c>
      <c r="CB786">
        <v>0</v>
      </c>
      <c r="CC786">
        <v>0</v>
      </c>
      <c r="CD786" s="17">
        <v>0</v>
      </c>
      <c r="CE786">
        <v>0</v>
      </c>
      <c r="CF786">
        <v>0</v>
      </c>
      <c r="CG786">
        <v>0</v>
      </c>
      <c r="CH786">
        <v>0</v>
      </c>
      <c r="CI786">
        <v>0</v>
      </c>
      <c r="CJ786">
        <v>0</v>
      </c>
      <c r="CK786">
        <v>0</v>
      </c>
      <c r="CL786">
        <v>0</v>
      </c>
      <c r="CM786">
        <v>0</v>
      </c>
      <c r="CN786">
        <v>0</v>
      </c>
      <c r="CO786">
        <v>0</v>
      </c>
      <c r="CP786" s="17">
        <v>1</v>
      </c>
      <c r="CQ786">
        <v>6.9000000000000006E-2</v>
      </c>
      <c r="CR786">
        <v>47</v>
      </c>
      <c r="CS786">
        <v>1</v>
      </c>
      <c r="CT786">
        <v>0</v>
      </c>
      <c r="CU786">
        <v>31</v>
      </c>
      <c r="DA786" s="33" t="s">
        <v>85</v>
      </c>
    </row>
    <row r="787" spans="1:105" x14ac:dyDescent="0.25">
      <c r="A787">
        <v>786</v>
      </c>
      <c r="B787">
        <v>53</v>
      </c>
      <c r="C787" s="24" t="s">
        <v>4020</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v>0.41099999999999998</v>
      </c>
      <c r="BM787" s="90">
        <f t="shared" ref="BM787:BM797" si="204">W787+X787+6</f>
        <v>33.92</v>
      </c>
      <c r="BN787">
        <v>1</v>
      </c>
      <c r="BO787">
        <v>0</v>
      </c>
      <c r="BP787">
        <v>0</v>
      </c>
      <c r="BQ787">
        <v>0</v>
      </c>
      <c r="BR787">
        <v>0</v>
      </c>
      <c r="BS787">
        <v>0</v>
      </c>
      <c r="BT787">
        <v>0</v>
      </c>
      <c r="BU787" s="17">
        <v>0</v>
      </c>
      <c r="BV787">
        <v>0</v>
      </c>
      <c r="BW787">
        <v>0</v>
      </c>
      <c r="BX787">
        <v>1</v>
      </c>
      <c r="BY787" s="17">
        <v>0</v>
      </c>
      <c r="BZ787">
        <v>0</v>
      </c>
      <c r="CA787">
        <v>0</v>
      </c>
      <c r="CB787">
        <v>0</v>
      </c>
      <c r="CC787">
        <v>0</v>
      </c>
      <c r="CD787" s="17">
        <v>0</v>
      </c>
      <c r="CE787">
        <v>0</v>
      </c>
      <c r="CF787">
        <v>0</v>
      </c>
      <c r="CG787">
        <v>1</v>
      </c>
      <c r="CH787">
        <v>0</v>
      </c>
      <c r="CI787">
        <v>0</v>
      </c>
      <c r="CJ787">
        <v>0</v>
      </c>
      <c r="CK787">
        <v>1</v>
      </c>
      <c r="CL787">
        <v>0</v>
      </c>
      <c r="CM787">
        <v>0</v>
      </c>
      <c r="CN787">
        <v>0</v>
      </c>
      <c r="CO787">
        <v>1</v>
      </c>
      <c r="CP787" s="17">
        <v>0</v>
      </c>
      <c r="CQ787">
        <v>0.76700000000000002</v>
      </c>
      <c r="CR787">
        <v>347</v>
      </c>
      <c r="CS787">
        <v>1</v>
      </c>
      <c r="CT787">
        <v>0</v>
      </c>
      <c r="CU787">
        <v>17</v>
      </c>
      <c r="DA787" s="33" t="s">
        <v>85</v>
      </c>
    </row>
    <row r="788" spans="1:105" x14ac:dyDescent="0.25">
      <c r="A788">
        <v>787</v>
      </c>
      <c r="B788">
        <v>53</v>
      </c>
      <c r="C788" s="24" t="s">
        <v>4020</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v>0.41099999999999998</v>
      </c>
      <c r="BM788" s="90">
        <f t="shared" si="204"/>
        <v>33.92</v>
      </c>
      <c r="BN788">
        <v>1</v>
      </c>
      <c r="BO788">
        <v>0</v>
      </c>
      <c r="BP788">
        <v>0</v>
      </c>
      <c r="BQ788">
        <v>0</v>
      </c>
      <c r="BR788">
        <v>0</v>
      </c>
      <c r="BS788">
        <v>0</v>
      </c>
      <c r="BT788">
        <v>0</v>
      </c>
      <c r="BU788" s="17">
        <v>0</v>
      </c>
      <c r="BV788">
        <v>0</v>
      </c>
      <c r="BW788">
        <v>0</v>
      </c>
      <c r="BX788">
        <v>1</v>
      </c>
      <c r="BY788" s="17">
        <v>0</v>
      </c>
      <c r="BZ788">
        <v>0</v>
      </c>
      <c r="CA788">
        <v>0</v>
      </c>
      <c r="CB788">
        <v>0</v>
      </c>
      <c r="CC788">
        <v>0</v>
      </c>
      <c r="CD788" s="17">
        <v>0</v>
      </c>
      <c r="CE788">
        <v>0</v>
      </c>
      <c r="CF788">
        <v>0</v>
      </c>
      <c r="CG788">
        <v>1</v>
      </c>
      <c r="CH788">
        <v>0</v>
      </c>
      <c r="CI788">
        <v>0</v>
      </c>
      <c r="CJ788">
        <v>0</v>
      </c>
      <c r="CK788">
        <v>1</v>
      </c>
      <c r="CL788">
        <v>0</v>
      </c>
      <c r="CM788">
        <v>0</v>
      </c>
      <c r="CN788">
        <v>0</v>
      </c>
      <c r="CO788">
        <v>1</v>
      </c>
      <c r="CP788" s="17">
        <v>0</v>
      </c>
      <c r="CQ788">
        <v>0.76700000000000002</v>
      </c>
      <c r="CR788">
        <v>347</v>
      </c>
      <c r="CS788">
        <v>1</v>
      </c>
      <c r="CT788">
        <v>0</v>
      </c>
      <c r="CU788">
        <v>17</v>
      </c>
      <c r="DA788" s="33" t="s">
        <v>85</v>
      </c>
    </row>
    <row r="789" spans="1:105" x14ac:dyDescent="0.25">
      <c r="A789">
        <v>788</v>
      </c>
      <c r="B789">
        <v>53</v>
      </c>
      <c r="C789" s="24" t="s">
        <v>4020</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v>0.41099999999999998</v>
      </c>
      <c r="BM789" s="90">
        <f t="shared" si="204"/>
        <v>33.92</v>
      </c>
      <c r="BN789">
        <v>0</v>
      </c>
      <c r="BO789">
        <v>0</v>
      </c>
      <c r="BP789">
        <v>0</v>
      </c>
      <c r="BQ789">
        <v>0</v>
      </c>
      <c r="BR789">
        <v>1</v>
      </c>
      <c r="BS789">
        <v>0</v>
      </c>
      <c r="BT789">
        <v>0</v>
      </c>
      <c r="BU789" s="17">
        <v>0</v>
      </c>
      <c r="BV789">
        <v>0</v>
      </c>
      <c r="BW789">
        <v>0</v>
      </c>
      <c r="BX789">
        <v>1</v>
      </c>
      <c r="BY789" s="17">
        <v>0</v>
      </c>
      <c r="BZ789">
        <v>0</v>
      </c>
      <c r="CA789">
        <v>0</v>
      </c>
      <c r="CB789">
        <v>0</v>
      </c>
      <c r="CC789">
        <v>0</v>
      </c>
      <c r="CD789" s="17">
        <v>0</v>
      </c>
      <c r="CE789">
        <v>0</v>
      </c>
      <c r="CF789">
        <v>0</v>
      </c>
      <c r="CG789">
        <v>1</v>
      </c>
      <c r="CH789">
        <v>0</v>
      </c>
      <c r="CI789">
        <v>0</v>
      </c>
      <c r="CJ789">
        <v>0</v>
      </c>
      <c r="CK789">
        <v>1</v>
      </c>
      <c r="CL789">
        <v>0</v>
      </c>
      <c r="CM789">
        <v>0</v>
      </c>
      <c r="CN789">
        <v>0</v>
      </c>
      <c r="CO789">
        <v>1</v>
      </c>
      <c r="CP789" s="17">
        <v>0</v>
      </c>
      <c r="CQ789">
        <v>0.76700000000000002</v>
      </c>
      <c r="CR789">
        <v>347</v>
      </c>
      <c r="CS789">
        <v>1</v>
      </c>
      <c r="CT789">
        <v>0</v>
      </c>
      <c r="CU789">
        <v>17</v>
      </c>
      <c r="DA789" s="33" t="s">
        <v>85</v>
      </c>
    </row>
    <row r="790" spans="1:105" x14ac:dyDescent="0.25">
      <c r="A790">
        <v>789</v>
      </c>
      <c r="B790">
        <v>53</v>
      </c>
      <c r="C790" s="24" t="s">
        <v>4020</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v>0.41099999999999998</v>
      </c>
      <c r="BM790" s="90">
        <f t="shared" si="204"/>
        <v>33.92</v>
      </c>
      <c r="BN790">
        <v>0</v>
      </c>
      <c r="BO790">
        <v>0</v>
      </c>
      <c r="BP790">
        <v>0</v>
      </c>
      <c r="BQ790">
        <v>0</v>
      </c>
      <c r="BR790">
        <v>1</v>
      </c>
      <c r="BS790">
        <v>0</v>
      </c>
      <c r="BT790">
        <v>0</v>
      </c>
      <c r="BU790" s="17">
        <v>0</v>
      </c>
      <c r="BV790">
        <v>0</v>
      </c>
      <c r="BW790">
        <v>0</v>
      </c>
      <c r="BX790">
        <v>1</v>
      </c>
      <c r="BY790" s="17">
        <v>0</v>
      </c>
      <c r="BZ790">
        <v>0</v>
      </c>
      <c r="CA790">
        <v>0</v>
      </c>
      <c r="CB790">
        <v>0</v>
      </c>
      <c r="CC790">
        <v>0</v>
      </c>
      <c r="CD790" s="17">
        <v>0</v>
      </c>
      <c r="CE790">
        <v>0</v>
      </c>
      <c r="CF790">
        <v>0</v>
      </c>
      <c r="CG790">
        <v>1</v>
      </c>
      <c r="CH790">
        <v>0</v>
      </c>
      <c r="CI790">
        <v>0</v>
      </c>
      <c r="CJ790">
        <v>0</v>
      </c>
      <c r="CK790">
        <v>1</v>
      </c>
      <c r="CL790">
        <v>0</v>
      </c>
      <c r="CM790">
        <v>0</v>
      </c>
      <c r="CN790">
        <v>0</v>
      </c>
      <c r="CO790">
        <v>1</v>
      </c>
      <c r="CP790" s="17">
        <v>0</v>
      </c>
      <c r="CQ790">
        <v>0.76700000000000002</v>
      </c>
      <c r="CR790">
        <v>347</v>
      </c>
      <c r="CS790">
        <v>1</v>
      </c>
      <c r="CT790">
        <v>0</v>
      </c>
      <c r="CU790">
        <v>17</v>
      </c>
      <c r="DA790" s="33" t="s">
        <v>85</v>
      </c>
    </row>
    <row r="791" spans="1:105" x14ac:dyDescent="0.25">
      <c r="A791">
        <v>790</v>
      </c>
      <c r="B791">
        <v>53</v>
      </c>
      <c r="C791" s="24" t="s">
        <v>4020</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v>0.41099999999999998</v>
      </c>
      <c r="BM791" s="90">
        <f t="shared" si="204"/>
        <v>33.92</v>
      </c>
      <c r="BN791">
        <v>1</v>
      </c>
      <c r="BO791">
        <v>0</v>
      </c>
      <c r="BP791">
        <v>0</v>
      </c>
      <c r="BQ791">
        <v>0</v>
      </c>
      <c r="BR791">
        <v>0</v>
      </c>
      <c r="BS791">
        <v>0</v>
      </c>
      <c r="BT791">
        <v>0</v>
      </c>
      <c r="BU791" s="17">
        <v>0</v>
      </c>
      <c r="BV791">
        <v>0</v>
      </c>
      <c r="BW791">
        <v>0</v>
      </c>
      <c r="BX791">
        <v>1</v>
      </c>
      <c r="BY791" s="17">
        <v>0</v>
      </c>
      <c r="BZ791">
        <v>0</v>
      </c>
      <c r="CA791">
        <v>0</v>
      </c>
      <c r="CB791">
        <v>0</v>
      </c>
      <c r="CC791">
        <v>0</v>
      </c>
      <c r="CD791" s="17">
        <v>0</v>
      </c>
      <c r="CE791">
        <v>0</v>
      </c>
      <c r="CF791">
        <v>0</v>
      </c>
      <c r="CG791">
        <v>1</v>
      </c>
      <c r="CH791">
        <v>0</v>
      </c>
      <c r="CI791">
        <v>0</v>
      </c>
      <c r="CJ791">
        <v>0</v>
      </c>
      <c r="CK791">
        <v>1</v>
      </c>
      <c r="CL791">
        <v>0</v>
      </c>
      <c r="CM791">
        <v>0</v>
      </c>
      <c r="CN791">
        <v>0</v>
      </c>
      <c r="CO791">
        <v>1</v>
      </c>
      <c r="CP791" s="17">
        <v>0</v>
      </c>
      <c r="CQ791">
        <v>0.76700000000000002</v>
      </c>
      <c r="CR791">
        <v>347</v>
      </c>
      <c r="CS791">
        <v>1</v>
      </c>
      <c r="CT791">
        <v>0</v>
      </c>
      <c r="CU791">
        <v>17</v>
      </c>
      <c r="DA791" s="33" t="s">
        <v>85</v>
      </c>
    </row>
    <row r="792" spans="1:105" x14ac:dyDescent="0.25">
      <c r="A792">
        <v>791</v>
      </c>
      <c r="B792">
        <v>53</v>
      </c>
      <c r="C792" s="24" t="s">
        <v>4020</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v>0.41099999999999998</v>
      </c>
      <c r="BM792" s="90">
        <f t="shared" si="204"/>
        <v>33.92</v>
      </c>
      <c r="BN792">
        <v>0</v>
      </c>
      <c r="BO792">
        <v>0</v>
      </c>
      <c r="BP792">
        <v>0</v>
      </c>
      <c r="BQ792">
        <v>0</v>
      </c>
      <c r="BR792">
        <v>1</v>
      </c>
      <c r="BS792">
        <v>0</v>
      </c>
      <c r="BT792">
        <v>0</v>
      </c>
      <c r="BU792" s="17">
        <v>0</v>
      </c>
      <c r="BV792">
        <v>0</v>
      </c>
      <c r="BW792">
        <v>0</v>
      </c>
      <c r="BX792">
        <v>1</v>
      </c>
      <c r="BY792" s="17">
        <v>0</v>
      </c>
      <c r="BZ792">
        <v>0</v>
      </c>
      <c r="CA792">
        <v>0</v>
      </c>
      <c r="CB792">
        <v>0</v>
      </c>
      <c r="CC792">
        <v>0</v>
      </c>
      <c r="CD792" s="17">
        <v>0</v>
      </c>
      <c r="CE792">
        <v>0</v>
      </c>
      <c r="CF792">
        <v>0</v>
      </c>
      <c r="CG792">
        <v>1</v>
      </c>
      <c r="CH792">
        <v>0</v>
      </c>
      <c r="CI792">
        <v>0</v>
      </c>
      <c r="CJ792">
        <v>0</v>
      </c>
      <c r="CK792">
        <v>1</v>
      </c>
      <c r="CL792">
        <v>0</v>
      </c>
      <c r="CM792">
        <v>0</v>
      </c>
      <c r="CN792">
        <v>0</v>
      </c>
      <c r="CO792">
        <v>1</v>
      </c>
      <c r="CP792" s="17">
        <v>0</v>
      </c>
      <c r="CQ792">
        <v>0.76700000000000002</v>
      </c>
      <c r="CR792">
        <v>347</v>
      </c>
      <c r="CS792">
        <v>1</v>
      </c>
      <c r="CT792">
        <v>0</v>
      </c>
      <c r="CU792">
        <v>17</v>
      </c>
      <c r="DA792" s="33" t="s">
        <v>85</v>
      </c>
    </row>
    <row r="793" spans="1:105" x14ac:dyDescent="0.25">
      <c r="A793">
        <v>792</v>
      </c>
      <c r="B793">
        <v>53</v>
      </c>
      <c r="C793" s="24" t="s">
        <v>4020</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v>0.41099999999999998</v>
      </c>
      <c r="BM793" s="90">
        <f t="shared" si="204"/>
        <v>33.92</v>
      </c>
      <c r="BN793">
        <v>0</v>
      </c>
      <c r="BO793">
        <v>0</v>
      </c>
      <c r="BP793">
        <v>0</v>
      </c>
      <c r="BQ793">
        <v>0</v>
      </c>
      <c r="BR793">
        <v>1</v>
      </c>
      <c r="BS793">
        <v>0</v>
      </c>
      <c r="BT793">
        <v>0</v>
      </c>
      <c r="BU793" s="17">
        <v>0</v>
      </c>
      <c r="BV793">
        <v>0</v>
      </c>
      <c r="BW793">
        <v>0</v>
      </c>
      <c r="BX793">
        <v>1</v>
      </c>
      <c r="BY793" s="17">
        <v>0</v>
      </c>
      <c r="BZ793">
        <v>0</v>
      </c>
      <c r="CA793">
        <v>0</v>
      </c>
      <c r="CB793">
        <v>0</v>
      </c>
      <c r="CC793">
        <v>0</v>
      </c>
      <c r="CD793" s="17">
        <v>0</v>
      </c>
      <c r="CE793">
        <v>0</v>
      </c>
      <c r="CF793">
        <v>0</v>
      </c>
      <c r="CG793">
        <v>1</v>
      </c>
      <c r="CH793">
        <v>0</v>
      </c>
      <c r="CI793">
        <v>0</v>
      </c>
      <c r="CJ793">
        <v>0</v>
      </c>
      <c r="CK793">
        <v>1</v>
      </c>
      <c r="CL793">
        <v>0</v>
      </c>
      <c r="CM793">
        <v>0</v>
      </c>
      <c r="CN793">
        <v>0</v>
      </c>
      <c r="CO793">
        <v>1</v>
      </c>
      <c r="CP793" s="17">
        <v>0</v>
      </c>
      <c r="CQ793">
        <v>0.76700000000000002</v>
      </c>
      <c r="CR793">
        <v>347</v>
      </c>
      <c r="CS793">
        <v>1</v>
      </c>
      <c r="CT793">
        <v>0</v>
      </c>
      <c r="CU793">
        <v>17</v>
      </c>
      <c r="DA793" s="33" t="s">
        <v>85</v>
      </c>
    </row>
    <row r="794" spans="1:105" x14ac:dyDescent="0.25">
      <c r="A794">
        <v>793</v>
      </c>
      <c r="B794">
        <v>53</v>
      </c>
      <c r="C794" s="24" t="s">
        <v>4020</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v>0.41099999999999998</v>
      </c>
      <c r="BM794" s="90">
        <f t="shared" si="204"/>
        <v>33.92</v>
      </c>
      <c r="BN794">
        <v>1</v>
      </c>
      <c r="BO794">
        <v>0</v>
      </c>
      <c r="BP794">
        <v>0</v>
      </c>
      <c r="BQ794">
        <v>0</v>
      </c>
      <c r="BR794">
        <v>0</v>
      </c>
      <c r="BS794">
        <v>0</v>
      </c>
      <c r="BT794">
        <v>0</v>
      </c>
      <c r="BU794" s="17">
        <v>0</v>
      </c>
      <c r="BV794">
        <v>1</v>
      </c>
      <c r="BW794">
        <v>0</v>
      </c>
      <c r="BX794">
        <v>0</v>
      </c>
      <c r="BY794" s="17">
        <v>0</v>
      </c>
      <c r="BZ794">
        <v>0</v>
      </c>
      <c r="CA794">
        <v>0</v>
      </c>
      <c r="CB794">
        <v>0</v>
      </c>
      <c r="CC794">
        <v>0</v>
      </c>
      <c r="CD794" s="17">
        <v>0</v>
      </c>
      <c r="CE794">
        <v>1</v>
      </c>
      <c r="CF794">
        <v>1</v>
      </c>
      <c r="CG794">
        <v>0</v>
      </c>
      <c r="CH794">
        <v>0</v>
      </c>
      <c r="CI794">
        <v>0</v>
      </c>
      <c r="CJ794">
        <v>0</v>
      </c>
      <c r="CK794">
        <v>1</v>
      </c>
      <c r="CL794">
        <v>0</v>
      </c>
      <c r="CM794">
        <v>0</v>
      </c>
      <c r="CN794">
        <v>0</v>
      </c>
      <c r="CO794">
        <v>1</v>
      </c>
      <c r="CP794" s="17">
        <v>0</v>
      </c>
      <c r="CQ794">
        <v>0.76700000000000002</v>
      </c>
      <c r="CR794">
        <v>347</v>
      </c>
      <c r="CS794">
        <v>1</v>
      </c>
      <c r="CT794">
        <v>0</v>
      </c>
      <c r="CU794">
        <v>17</v>
      </c>
      <c r="DA794" s="33" t="s">
        <v>85</v>
      </c>
    </row>
    <row r="795" spans="1:105" x14ac:dyDescent="0.25">
      <c r="A795">
        <v>794</v>
      </c>
      <c r="B795">
        <v>53</v>
      </c>
      <c r="C795" s="24" t="s">
        <v>4020</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v>0.41099999999999998</v>
      </c>
      <c r="BM795" s="90">
        <f t="shared" si="204"/>
        <v>33.92</v>
      </c>
      <c r="BN795">
        <v>1</v>
      </c>
      <c r="BO795">
        <v>0</v>
      </c>
      <c r="BP795">
        <v>0</v>
      </c>
      <c r="BQ795">
        <v>0</v>
      </c>
      <c r="BR795">
        <v>0</v>
      </c>
      <c r="BS795">
        <v>0</v>
      </c>
      <c r="BT795">
        <v>0</v>
      </c>
      <c r="BU795" s="17">
        <v>0</v>
      </c>
      <c r="BV795">
        <v>1</v>
      </c>
      <c r="BW795">
        <v>0</v>
      </c>
      <c r="BX795">
        <v>0</v>
      </c>
      <c r="BY795" s="17">
        <v>0</v>
      </c>
      <c r="BZ795">
        <v>0</v>
      </c>
      <c r="CA795">
        <v>0</v>
      </c>
      <c r="CB795">
        <v>0</v>
      </c>
      <c r="CC795">
        <v>0</v>
      </c>
      <c r="CD795" s="17">
        <v>0</v>
      </c>
      <c r="CE795">
        <v>1</v>
      </c>
      <c r="CF795">
        <v>1</v>
      </c>
      <c r="CG795">
        <v>0</v>
      </c>
      <c r="CH795">
        <v>0</v>
      </c>
      <c r="CI795">
        <v>0</v>
      </c>
      <c r="CJ795">
        <v>0</v>
      </c>
      <c r="CK795">
        <v>1</v>
      </c>
      <c r="CL795">
        <v>0</v>
      </c>
      <c r="CM795">
        <v>0</v>
      </c>
      <c r="CN795">
        <v>0</v>
      </c>
      <c r="CO795">
        <v>1</v>
      </c>
      <c r="CP795" s="17">
        <v>0</v>
      </c>
      <c r="CQ795">
        <v>0.76700000000000002</v>
      </c>
      <c r="CR795">
        <v>347</v>
      </c>
      <c r="CS795">
        <v>1</v>
      </c>
      <c r="CT795">
        <v>0</v>
      </c>
      <c r="CU795">
        <v>17</v>
      </c>
      <c r="DA795" s="33" t="s">
        <v>85</v>
      </c>
    </row>
    <row r="796" spans="1:105" x14ac:dyDescent="0.25">
      <c r="A796">
        <v>795</v>
      </c>
      <c r="B796">
        <v>53</v>
      </c>
      <c r="C796" s="24" t="s">
        <v>4020</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v>0.41099999999999998</v>
      </c>
      <c r="BM796" s="90">
        <f t="shared" si="204"/>
        <v>33.92</v>
      </c>
      <c r="BN796">
        <v>0</v>
      </c>
      <c r="BO796">
        <v>0</v>
      </c>
      <c r="BP796">
        <v>0</v>
      </c>
      <c r="BQ796">
        <v>0</v>
      </c>
      <c r="BR796">
        <v>1</v>
      </c>
      <c r="BS796">
        <v>0</v>
      </c>
      <c r="BT796">
        <v>0</v>
      </c>
      <c r="BU796" s="17">
        <v>0</v>
      </c>
      <c r="BV796">
        <v>1</v>
      </c>
      <c r="BW796">
        <v>0</v>
      </c>
      <c r="BX796">
        <v>0</v>
      </c>
      <c r="BY796" s="17">
        <v>0</v>
      </c>
      <c r="BZ796">
        <v>0</v>
      </c>
      <c r="CA796">
        <v>0</v>
      </c>
      <c r="CB796">
        <v>0</v>
      </c>
      <c r="CC796">
        <v>0</v>
      </c>
      <c r="CD796" s="17">
        <v>0</v>
      </c>
      <c r="CE796">
        <v>0</v>
      </c>
      <c r="CF796">
        <v>0</v>
      </c>
      <c r="CG796">
        <v>1</v>
      </c>
      <c r="CH796">
        <v>1</v>
      </c>
      <c r="CI796">
        <v>0</v>
      </c>
      <c r="CJ796">
        <v>0</v>
      </c>
      <c r="CK796">
        <v>1</v>
      </c>
      <c r="CL796">
        <v>0</v>
      </c>
      <c r="CM796">
        <v>0</v>
      </c>
      <c r="CN796">
        <v>0</v>
      </c>
      <c r="CO796">
        <v>1</v>
      </c>
      <c r="CP796" s="17">
        <v>0</v>
      </c>
      <c r="CQ796">
        <v>0.76700000000000002</v>
      </c>
      <c r="CR796">
        <v>347</v>
      </c>
      <c r="CS796">
        <v>1</v>
      </c>
      <c r="CT796">
        <v>0</v>
      </c>
      <c r="CU796">
        <v>17</v>
      </c>
      <c r="DA796" s="33" t="s">
        <v>85</v>
      </c>
    </row>
    <row r="797" spans="1:105" x14ac:dyDescent="0.25">
      <c r="A797">
        <v>796</v>
      </c>
      <c r="B797">
        <v>53</v>
      </c>
      <c r="C797" s="24" t="s">
        <v>4020</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v>0.41099999999999998</v>
      </c>
      <c r="BM797" s="90">
        <f t="shared" si="204"/>
        <v>33.92</v>
      </c>
      <c r="BN797">
        <v>0</v>
      </c>
      <c r="BO797">
        <v>0</v>
      </c>
      <c r="BP797">
        <v>0</v>
      </c>
      <c r="BQ797">
        <v>0</v>
      </c>
      <c r="BR797">
        <v>1</v>
      </c>
      <c r="BS797">
        <v>0</v>
      </c>
      <c r="BT797">
        <v>0</v>
      </c>
      <c r="BU797" s="17">
        <v>0</v>
      </c>
      <c r="BV797">
        <v>1</v>
      </c>
      <c r="BW797">
        <v>0</v>
      </c>
      <c r="BX797">
        <v>0</v>
      </c>
      <c r="BY797" s="17">
        <v>0</v>
      </c>
      <c r="BZ797">
        <v>0</v>
      </c>
      <c r="CA797">
        <v>0</v>
      </c>
      <c r="CB797">
        <v>0</v>
      </c>
      <c r="CC797">
        <v>0</v>
      </c>
      <c r="CD797" s="17">
        <v>0</v>
      </c>
      <c r="CE797">
        <v>0</v>
      </c>
      <c r="CF797">
        <v>0</v>
      </c>
      <c r="CG797">
        <v>1</v>
      </c>
      <c r="CH797">
        <v>1</v>
      </c>
      <c r="CI797">
        <v>0</v>
      </c>
      <c r="CJ797">
        <v>0</v>
      </c>
      <c r="CK797">
        <v>1</v>
      </c>
      <c r="CL797">
        <v>0</v>
      </c>
      <c r="CM797">
        <v>0</v>
      </c>
      <c r="CN797">
        <v>0</v>
      </c>
      <c r="CO797">
        <v>1</v>
      </c>
      <c r="CP797" s="17">
        <v>0</v>
      </c>
      <c r="CQ797">
        <v>0.76700000000000002</v>
      </c>
      <c r="CR797">
        <v>347</v>
      </c>
      <c r="CS797">
        <v>1</v>
      </c>
      <c r="CT797">
        <v>0</v>
      </c>
      <c r="CU797">
        <v>17</v>
      </c>
      <c r="DA797" s="33" t="s">
        <v>85</v>
      </c>
    </row>
    <row r="798" spans="1:105" x14ac:dyDescent="0.25">
      <c r="A798">
        <v>797</v>
      </c>
      <c r="B798">
        <v>54</v>
      </c>
      <c r="C798" s="24" t="s">
        <v>483</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v>0</v>
      </c>
      <c r="BU798" s="17">
        <v>0</v>
      </c>
      <c r="BV798">
        <v>0</v>
      </c>
      <c r="BW798">
        <v>1</v>
      </c>
      <c r="BX798">
        <v>0</v>
      </c>
      <c r="BY798" s="17">
        <v>0</v>
      </c>
      <c r="BZ798">
        <v>0</v>
      </c>
      <c r="CA798">
        <v>0</v>
      </c>
      <c r="CB798">
        <v>0</v>
      </c>
      <c r="CC798">
        <v>0</v>
      </c>
      <c r="CD798" s="17">
        <v>0</v>
      </c>
      <c r="CE798">
        <v>0</v>
      </c>
      <c r="CF798">
        <v>0</v>
      </c>
      <c r="CG798">
        <v>0</v>
      </c>
      <c r="CH798">
        <v>0</v>
      </c>
      <c r="CI798">
        <v>1</v>
      </c>
      <c r="CJ798">
        <v>0</v>
      </c>
      <c r="CK798">
        <v>0</v>
      </c>
      <c r="CL798">
        <v>0</v>
      </c>
      <c r="CM798">
        <v>0</v>
      </c>
      <c r="CN798">
        <v>0</v>
      </c>
      <c r="CO798">
        <v>1</v>
      </c>
      <c r="CP798" s="17">
        <v>0</v>
      </c>
      <c r="CQ798">
        <v>0</v>
      </c>
      <c r="CR798">
        <v>125</v>
      </c>
      <c r="CS798">
        <v>0</v>
      </c>
      <c r="CT798">
        <v>1</v>
      </c>
      <c r="CU798">
        <v>22</v>
      </c>
      <c r="DA798" s="33" t="s">
        <v>85</v>
      </c>
    </row>
    <row r="799" spans="1:105" x14ac:dyDescent="0.25">
      <c r="A799">
        <v>798</v>
      </c>
      <c r="B799">
        <v>54</v>
      </c>
      <c r="C799" s="24" t="s">
        <v>483</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v>0</v>
      </c>
      <c r="BU799" s="17">
        <v>0</v>
      </c>
      <c r="BV799">
        <v>0</v>
      </c>
      <c r="BW799">
        <v>1</v>
      </c>
      <c r="BX799">
        <v>0</v>
      </c>
      <c r="BY799" s="17">
        <v>0</v>
      </c>
      <c r="BZ799">
        <v>0</v>
      </c>
      <c r="CA799">
        <v>0</v>
      </c>
      <c r="CB799">
        <v>0</v>
      </c>
      <c r="CC799">
        <v>0</v>
      </c>
      <c r="CD799" s="17">
        <v>0</v>
      </c>
      <c r="CE799">
        <v>0</v>
      </c>
      <c r="CF799">
        <v>0</v>
      </c>
      <c r="CG799">
        <v>0</v>
      </c>
      <c r="CH799">
        <v>0</v>
      </c>
      <c r="CI799">
        <v>1</v>
      </c>
      <c r="CJ799">
        <v>0</v>
      </c>
      <c r="CK799">
        <v>0</v>
      </c>
      <c r="CL799">
        <v>0</v>
      </c>
      <c r="CM799">
        <v>0</v>
      </c>
      <c r="CN799">
        <v>0</v>
      </c>
      <c r="CO799">
        <v>1</v>
      </c>
      <c r="CP799" s="17">
        <v>0</v>
      </c>
      <c r="CQ799">
        <v>0</v>
      </c>
      <c r="CR799">
        <v>125</v>
      </c>
      <c r="CS799">
        <v>0</v>
      </c>
      <c r="CT799">
        <v>1</v>
      </c>
      <c r="CU799">
        <v>22</v>
      </c>
      <c r="DA799" s="33" t="s">
        <v>85</v>
      </c>
    </row>
    <row r="800" spans="1:105" x14ac:dyDescent="0.25">
      <c r="A800">
        <v>799</v>
      </c>
      <c r="B800">
        <v>54</v>
      </c>
      <c r="C800" s="24" t="s">
        <v>483</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v>0</v>
      </c>
      <c r="BU800" s="17">
        <v>0</v>
      </c>
      <c r="BV800">
        <v>0</v>
      </c>
      <c r="BW800">
        <v>1</v>
      </c>
      <c r="BX800">
        <v>0</v>
      </c>
      <c r="BY800" s="17">
        <v>0</v>
      </c>
      <c r="BZ800">
        <v>0</v>
      </c>
      <c r="CA800">
        <v>0</v>
      </c>
      <c r="CB800">
        <v>0</v>
      </c>
      <c r="CC800">
        <v>0</v>
      </c>
      <c r="CD800" s="17">
        <v>0</v>
      </c>
      <c r="CE800">
        <v>0</v>
      </c>
      <c r="CF800">
        <v>0</v>
      </c>
      <c r="CG800">
        <v>0</v>
      </c>
      <c r="CH800">
        <v>0</v>
      </c>
      <c r="CI800">
        <v>1</v>
      </c>
      <c r="CJ800">
        <v>0</v>
      </c>
      <c r="CK800">
        <v>0</v>
      </c>
      <c r="CL800">
        <v>0</v>
      </c>
      <c r="CM800">
        <v>0</v>
      </c>
      <c r="CN800">
        <v>0</v>
      </c>
      <c r="CO800">
        <v>1</v>
      </c>
      <c r="CP800" s="17">
        <v>0</v>
      </c>
      <c r="CQ800">
        <v>0</v>
      </c>
      <c r="CR800">
        <v>125</v>
      </c>
      <c r="CS800">
        <v>0</v>
      </c>
      <c r="CT800">
        <v>1</v>
      </c>
      <c r="CU800">
        <v>22</v>
      </c>
      <c r="DA800" s="33" t="s">
        <v>85</v>
      </c>
    </row>
    <row r="801" spans="1:105" x14ac:dyDescent="0.25">
      <c r="A801">
        <v>800</v>
      </c>
      <c r="B801">
        <v>54</v>
      </c>
      <c r="C801" s="24" t="s">
        <v>483</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v>0</v>
      </c>
      <c r="BU801" s="17">
        <v>0</v>
      </c>
      <c r="BV801">
        <v>0</v>
      </c>
      <c r="BW801">
        <v>1</v>
      </c>
      <c r="BX801">
        <v>0</v>
      </c>
      <c r="BY801" s="17">
        <v>0</v>
      </c>
      <c r="BZ801">
        <v>0</v>
      </c>
      <c r="CA801">
        <v>0</v>
      </c>
      <c r="CB801">
        <v>0</v>
      </c>
      <c r="CC801">
        <v>0</v>
      </c>
      <c r="CD801" s="17">
        <v>0</v>
      </c>
      <c r="CE801">
        <v>0</v>
      </c>
      <c r="CF801">
        <v>0</v>
      </c>
      <c r="CG801">
        <v>0</v>
      </c>
      <c r="CH801">
        <v>0</v>
      </c>
      <c r="CI801">
        <v>1</v>
      </c>
      <c r="CJ801">
        <v>0</v>
      </c>
      <c r="CK801">
        <v>0</v>
      </c>
      <c r="CL801">
        <v>0</v>
      </c>
      <c r="CM801">
        <v>0</v>
      </c>
      <c r="CN801">
        <v>0</v>
      </c>
      <c r="CO801">
        <v>1</v>
      </c>
      <c r="CP801" s="17">
        <v>0</v>
      </c>
      <c r="CQ801">
        <v>0</v>
      </c>
      <c r="CR801">
        <v>125</v>
      </c>
      <c r="CS801">
        <v>0</v>
      </c>
      <c r="CT801">
        <v>1</v>
      </c>
      <c r="CU801">
        <v>22</v>
      </c>
      <c r="DA801" s="33" t="s">
        <v>85</v>
      </c>
    </row>
    <row r="802" spans="1:105" x14ac:dyDescent="0.25">
      <c r="A802">
        <v>801</v>
      </c>
      <c r="B802">
        <v>54</v>
      </c>
      <c r="C802" s="24" t="s">
        <v>483</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v>0</v>
      </c>
      <c r="BU802" s="17">
        <v>0</v>
      </c>
      <c r="BV802">
        <v>0</v>
      </c>
      <c r="BW802">
        <v>1</v>
      </c>
      <c r="BX802">
        <v>0</v>
      </c>
      <c r="BY802" s="17">
        <v>0</v>
      </c>
      <c r="BZ802">
        <v>0</v>
      </c>
      <c r="CA802">
        <v>0</v>
      </c>
      <c r="CB802">
        <v>0</v>
      </c>
      <c r="CC802">
        <v>0</v>
      </c>
      <c r="CD802" s="17">
        <v>0</v>
      </c>
      <c r="CE802">
        <v>0</v>
      </c>
      <c r="CF802">
        <v>0</v>
      </c>
      <c r="CG802">
        <v>0</v>
      </c>
      <c r="CH802">
        <v>0</v>
      </c>
      <c r="CI802">
        <v>1</v>
      </c>
      <c r="CJ802">
        <v>0</v>
      </c>
      <c r="CK802">
        <v>0</v>
      </c>
      <c r="CL802">
        <v>0</v>
      </c>
      <c r="CM802">
        <v>0</v>
      </c>
      <c r="CN802">
        <v>0</v>
      </c>
      <c r="CO802">
        <v>1</v>
      </c>
      <c r="CP802" s="17">
        <v>0</v>
      </c>
      <c r="CQ802">
        <v>0</v>
      </c>
      <c r="CR802">
        <v>125</v>
      </c>
      <c r="CS802">
        <v>0</v>
      </c>
      <c r="CT802">
        <v>1</v>
      </c>
      <c r="CU802">
        <v>22</v>
      </c>
      <c r="DA802" s="33" t="s">
        <v>85</v>
      </c>
    </row>
    <row r="803" spans="1:105" x14ac:dyDescent="0.25">
      <c r="A803">
        <v>802</v>
      </c>
      <c r="B803">
        <v>54</v>
      </c>
      <c r="C803" s="24" t="s">
        <v>483</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v>0</v>
      </c>
      <c r="BU803" s="17">
        <v>0</v>
      </c>
      <c r="BV803">
        <v>0</v>
      </c>
      <c r="BW803">
        <v>1</v>
      </c>
      <c r="BX803">
        <v>0</v>
      </c>
      <c r="BY803" s="17">
        <v>0</v>
      </c>
      <c r="BZ803">
        <v>0</v>
      </c>
      <c r="CA803">
        <v>0</v>
      </c>
      <c r="CB803">
        <v>0</v>
      </c>
      <c r="CC803">
        <v>0</v>
      </c>
      <c r="CD803" s="17">
        <v>0</v>
      </c>
      <c r="CE803">
        <v>0</v>
      </c>
      <c r="CF803">
        <v>0</v>
      </c>
      <c r="CG803">
        <v>0</v>
      </c>
      <c r="CH803">
        <v>0</v>
      </c>
      <c r="CI803">
        <v>1</v>
      </c>
      <c r="CJ803">
        <v>0</v>
      </c>
      <c r="CK803">
        <v>0</v>
      </c>
      <c r="CL803">
        <v>0</v>
      </c>
      <c r="CM803">
        <v>0</v>
      </c>
      <c r="CN803">
        <v>0</v>
      </c>
      <c r="CO803">
        <v>1</v>
      </c>
      <c r="CP803" s="17">
        <v>0</v>
      </c>
      <c r="CQ803">
        <v>0</v>
      </c>
      <c r="CR803">
        <v>125</v>
      </c>
      <c r="CS803">
        <v>0</v>
      </c>
      <c r="CT803">
        <v>1</v>
      </c>
      <c r="CU803">
        <v>22</v>
      </c>
      <c r="DA803" s="33" t="s">
        <v>85</v>
      </c>
    </row>
    <row r="804" spans="1:105" x14ac:dyDescent="0.25">
      <c r="A804">
        <v>803</v>
      </c>
      <c r="B804">
        <v>54</v>
      </c>
      <c r="C804" s="24" t="s">
        <v>483</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v>0</v>
      </c>
      <c r="BU804" s="17">
        <v>1</v>
      </c>
      <c r="BV804">
        <v>0</v>
      </c>
      <c r="BW804">
        <v>1</v>
      </c>
      <c r="BX804">
        <v>0</v>
      </c>
      <c r="BY804" s="17">
        <v>0</v>
      </c>
      <c r="BZ804">
        <v>0</v>
      </c>
      <c r="CA804">
        <v>0</v>
      </c>
      <c r="CB804">
        <v>0</v>
      </c>
      <c r="CC804">
        <v>0</v>
      </c>
      <c r="CD804" s="17">
        <v>0</v>
      </c>
      <c r="CE804">
        <v>0</v>
      </c>
      <c r="CF804">
        <v>0</v>
      </c>
      <c r="CG804">
        <v>0</v>
      </c>
      <c r="CH804">
        <v>0</v>
      </c>
      <c r="CI804">
        <v>1</v>
      </c>
      <c r="CJ804">
        <v>0</v>
      </c>
      <c r="CK804">
        <v>0</v>
      </c>
      <c r="CL804">
        <v>0</v>
      </c>
      <c r="CM804">
        <v>0</v>
      </c>
      <c r="CN804">
        <v>0</v>
      </c>
      <c r="CO804">
        <v>1</v>
      </c>
      <c r="CP804" s="17">
        <v>0</v>
      </c>
      <c r="CQ804">
        <v>0</v>
      </c>
      <c r="CR804">
        <v>125</v>
      </c>
      <c r="CS804">
        <v>0</v>
      </c>
      <c r="CT804">
        <v>1</v>
      </c>
      <c r="CU804">
        <v>22</v>
      </c>
      <c r="DA804" s="33" t="s">
        <v>85</v>
      </c>
    </row>
    <row r="805" spans="1:105" x14ac:dyDescent="0.25">
      <c r="A805">
        <v>804</v>
      </c>
      <c r="B805">
        <v>54</v>
      </c>
      <c r="C805" s="24" t="s">
        <v>483</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v>0</v>
      </c>
      <c r="BU805" s="17">
        <v>1</v>
      </c>
      <c r="BV805">
        <v>0</v>
      </c>
      <c r="BW805">
        <v>1</v>
      </c>
      <c r="BX805">
        <v>0</v>
      </c>
      <c r="BY805" s="17">
        <v>0</v>
      </c>
      <c r="BZ805">
        <v>0</v>
      </c>
      <c r="CA805">
        <v>0</v>
      </c>
      <c r="CB805">
        <v>0</v>
      </c>
      <c r="CC805">
        <v>0</v>
      </c>
      <c r="CD805" s="17">
        <v>0</v>
      </c>
      <c r="CE805">
        <v>0</v>
      </c>
      <c r="CF805">
        <v>0</v>
      </c>
      <c r="CG805">
        <v>0</v>
      </c>
      <c r="CH805">
        <v>0</v>
      </c>
      <c r="CI805">
        <v>1</v>
      </c>
      <c r="CJ805">
        <v>0</v>
      </c>
      <c r="CK805">
        <v>0</v>
      </c>
      <c r="CL805">
        <v>0</v>
      </c>
      <c r="CM805">
        <v>0</v>
      </c>
      <c r="CN805">
        <v>0</v>
      </c>
      <c r="CO805">
        <v>1</v>
      </c>
      <c r="CP805" s="17">
        <v>0</v>
      </c>
      <c r="CQ805">
        <v>0</v>
      </c>
      <c r="CR805">
        <v>125</v>
      </c>
      <c r="CS805">
        <v>0</v>
      </c>
      <c r="CT805">
        <v>1</v>
      </c>
      <c r="CU805">
        <v>22</v>
      </c>
      <c r="DA805" s="33" t="s">
        <v>85</v>
      </c>
    </row>
    <row r="806" spans="1:105" x14ac:dyDescent="0.25">
      <c r="A806">
        <v>805</v>
      </c>
      <c r="B806">
        <v>54</v>
      </c>
      <c r="C806" s="24" t="s">
        <v>483</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v>0</v>
      </c>
      <c r="BU806" s="17">
        <v>1</v>
      </c>
      <c r="BV806">
        <v>0</v>
      </c>
      <c r="BW806">
        <v>1</v>
      </c>
      <c r="BX806">
        <v>0</v>
      </c>
      <c r="BY806" s="17">
        <v>0</v>
      </c>
      <c r="BZ806">
        <v>0</v>
      </c>
      <c r="CA806">
        <v>0</v>
      </c>
      <c r="CB806">
        <v>0</v>
      </c>
      <c r="CC806">
        <v>0</v>
      </c>
      <c r="CD806" s="17">
        <v>0</v>
      </c>
      <c r="CE806">
        <v>0</v>
      </c>
      <c r="CF806">
        <v>0</v>
      </c>
      <c r="CG806">
        <v>0</v>
      </c>
      <c r="CH806">
        <v>0</v>
      </c>
      <c r="CI806">
        <v>1</v>
      </c>
      <c r="CJ806">
        <v>0</v>
      </c>
      <c r="CK806">
        <v>0</v>
      </c>
      <c r="CL806">
        <v>0</v>
      </c>
      <c r="CM806">
        <v>0</v>
      </c>
      <c r="CN806">
        <v>0</v>
      </c>
      <c r="CO806">
        <v>1</v>
      </c>
      <c r="CP806" s="17">
        <v>0</v>
      </c>
      <c r="CQ806">
        <v>0</v>
      </c>
      <c r="CR806">
        <v>125</v>
      </c>
      <c r="CS806">
        <v>0</v>
      </c>
      <c r="CT806">
        <v>1</v>
      </c>
      <c r="CU806">
        <v>22</v>
      </c>
      <c r="DA806" s="33" t="s">
        <v>85</v>
      </c>
    </row>
    <row r="807" spans="1:105" x14ac:dyDescent="0.25">
      <c r="A807">
        <v>806</v>
      </c>
      <c r="B807">
        <v>54</v>
      </c>
      <c r="C807" s="24" t="s">
        <v>483</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v>0</v>
      </c>
      <c r="BU807" s="17">
        <v>1</v>
      </c>
      <c r="BV807">
        <v>0</v>
      </c>
      <c r="BW807">
        <v>1</v>
      </c>
      <c r="BX807">
        <v>0</v>
      </c>
      <c r="BY807" s="17">
        <v>0</v>
      </c>
      <c r="BZ807">
        <v>0</v>
      </c>
      <c r="CA807">
        <v>0</v>
      </c>
      <c r="CB807">
        <v>0</v>
      </c>
      <c r="CC807">
        <v>0</v>
      </c>
      <c r="CD807" s="17">
        <v>0</v>
      </c>
      <c r="CE807">
        <v>0</v>
      </c>
      <c r="CF807">
        <v>0</v>
      </c>
      <c r="CG807">
        <v>0</v>
      </c>
      <c r="CH807">
        <v>0</v>
      </c>
      <c r="CI807">
        <v>1</v>
      </c>
      <c r="CJ807">
        <v>0</v>
      </c>
      <c r="CK807">
        <v>0</v>
      </c>
      <c r="CL807">
        <v>0</v>
      </c>
      <c r="CM807">
        <v>0</v>
      </c>
      <c r="CN807">
        <v>0</v>
      </c>
      <c r="CO807">
        <v>1</v>
      </c>
      <c r="CP807" s="17">
        <v>0</v>
      </c>
      <c r="CQ807">
        <v>0</v>
      </c>
      <c r="CR807">
        <v>125</v>
      </c>
      <c r="CS807">
        <v>0</v>
      </c>
      <c r="CT807">
        <v>1</v>
      </c>
      <c r="CU807">
        <v>22</v>
      </c>
      <c r="DA807" s="33" t="s">
        <v>85</v>
      </c>
    </row>
    <row r="808" spans="1:105" x14ac:dyDescent="0.25">
      <c r="A808">
        <v>807</v>
      </c>
      <c r="B808">
        <v>54</v>
      </c>
      <c r="C808" s="24" t="s">
        <v>483</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v>0</v>
      </c>
      <c r="BU808" s="17">
        <v>1</v>
      </c>
      <c r="BV808">
        <v>0</v>
      </c>
      <c r="BW808">
        <v>1</v>
      </c>
      <c r="BX808">
        <v>0</v>
      </c>
      <c r="BY808" s="17">
        <v>0</v>
      </c>
      <c r="BZ808">
        <v>0</v>
      </c>
      <c r="CA808">
        <v>0</v>
      </c>
      <c r="CB808">
        <v>0</v>
      </c>
      <c r="CC808">
        <v>0</v>
      </c>
      <c r="CD808" s="17">
        <v>0</v>
      </c>
      <c r="CE808">
        <v>0</v>
      </c>
      <c r="CF808">
        <v>0</v>
      </c>
      <c r="CG808">
        <v>0</v>
      </c>
      <c r="CH808">
        <v>0</v>
      </c>
      <c r="CI808">
        <v>1</v>
      </c>
      <c r="CJ808">
        <v>0</v>
      </c>
      <c r="CK808">
        <v>0</v>
      </c>
      <c r="CL808">
        <v>0</v>
      </c>
      <c r="CM808">
        <v>0</v>
      </c>
      <c r="CN808">
        <v>0</v>
      </c>
      <c r="CO808">
        <v>1</v>
      </c>
      <c r="CP808" s="17">
        <v>0</v>
      </c>
      <c r="CQ808">
        <v>0</v>
      </c>
      <c r="CR808">
        <v>125</v>
      </c>
      <c r="CS808">
        <v>0</v>
      </c>
      <c r="CT808">
        <v>1</v>
      </c>
      <c r="CU808">
        <v>22</v>
      </c>
      <c r="DA808" s="33" t="s">
        <v>85</v>
      </c>
    </row>
    <row r="809" spans="1:105" x14ac:dyDescent="0.25">
      <c r="A809">
        <v>808</v>
      </c>
      <c r="B809">
        <v>54</v>
      </c>
      <c r="C809" s="24" t="s">
        <v>483</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v>0</v>
      </c>
      <c r="BU809" s="17">
        <v>1</v>
      </c>
      <c r="BV809">
        <v>0</v>
      </c>
      <c r="BW809">
        <v>1</v>
      </c>
      <c r="BX809">
        <v>0</v>
      </c>
      <c r="BY809" s="17">
        <v>0</v>
      </c>
      <c r="BZ809">
        <v>0</v>
      </c>
      <c r="CA809">
        <v>0</v>
      </c>
      <c r="CB809">
        <v>0</v>
      </c>
      <c r="CC809">
        <v>0</v>
      </c>
      <c r="CD809" s="17">
        <v>0</v>
      </c>
      <c r="CE809">
        <v>0</v>
      </c>
      <c r="CF809">
        <v>0</v>
      </c>
      <c r="CG809">
        <v>0</v>
      </c>
      <c r="CH809">
        <v>0</v>
      </c>
      <c r="CI809">
        <v>1</v>
      </c>
      <c r="CJ809">
        <v>0</v>
      </c>
      <c r="CK809">
        <v>0</v>
      </c>
      <c r="CL809">
        <v>0</v>
      </c>
      <c r="CM809">
        <v>0</v>
      </c>
      <c r="CN809">
        <v>0</v>
      </c>
      <c r="CO809">
        <v>1</v>
      </c>
      <c r="CP809" s="17">
        <v>0</v>
      </c>
      <c r="CQ809">
        <v>0</v>
      </c>
      <c r="CR809">
        <v>125</v>
      </c>
      <c r="CS809">
        <v>0</v>
      </c>
      <c r="CT809">
        <v>1</v>
      </c>
      <c r="CU809">
        <v>22</v>
      </c>
      <c r="DA809" s="33" t="s">
        <v>85</v>
      </c>
    </row>
    <row r="810" spans="1:105" x14ac:dyDescent="0.25">
      <c r="A810">
        <v>809</v>
      </c>
      <c r="B810">
        <v>54</v>
      </c>
      <c r="C810" s="24" t="s">
        <v>483</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v>0</v>
      </c>
      <c r="BU810" s="17">
        <v>1</v>
      </c>
      <c r="BV810">
        <v>0</v>
      </c>
      <c r="BW810">
        <v>1</v>
      </c>
      <c r="BX810">
        <v>0</v>
      </c>
      <c r="BY810" s="17">
        <v>0</v>
      </c>
      <c r="BZ810">
        <v>0</v>
      </c>
      <c r="CA810">
        <v>0</v>
      </c>
      <c r="CB810">
        <v>0</v>
      </c>
      <c r="CC810">
        <v>0</v>
      </c>
      <c r="CD810" s="17">
        <v>0</v>
      </c>
      <c r="CE810">
        <v>0</v>
      </c>
      <c r="CF810">
        <v>0</v>
      </c>
      <c r="CG810">
        <v>0</v>
      </c>
      <c r="CH810">
        <v>0</v>
      </c>
      <c r="CI810">
        <v>1</v>
      </c>
      <c r="CJ810">
        <v>0</v>
      </c>
      <c r="CK810">
        <v>0</v>
      </c>
      <c r="CL810">
        <v>0</v>
      </c>
      <c r="CM810">
        <v>0</v>
      </c>
      <c r="CN810">
        <v>0</v>
      </c>
      <c r="CO810">
        <v>1</v>
      </c>
      <c r="CP810" s="17">
        <v>0</v>
      </c>
      <c r="CQ810">
        <v>0</v>
      </c>
      <c r="CR810">
        <v>125</v>
      </c>
      <c r="CS810">
        <v>0</v>
      </c>
      <c r="CT810">
        <v>1</v>
      </c>
      <c r="CU810">
        <v>22</v>
      </c>
      <c r="DA810" s="33" t="s">
        <v>85</v>
      </c>
    </row>
    <row r="811" spans="1:105" x14ac:dyDescent="0.25">
      <c r="A811">
        <v>810</v>
      </c>
      <c r="B811">
        <v>54</v>
      </c>
      <c r="C811" s="24" t="s">
        <v>483</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v>0</v>
      </c>
      <c r="BU811" s="17">
        <v>1</v>
      </c>
      <c r="BV811">
        <v>0</v>
      </c>
      <c r="BW811">
        <v>1</v>
      </c>
      <c r="BX811">
        <v>0</v>
      </c>
      <c r="BY811" s="17">
        <v>0</v>
      </c>
      <c r="BZ811">
        <v>0</v>
      </c>
      <c r="CA811">
        <v>0</v>
      </c>
      <c r="CB811">
        <v>0</v>
      </c>
      <c r="CC811">
        <v>0</v>
      </c>
      <c r="CD811" s="17">
        <v>0</v>
      </c>
      <c r="CE811">
        <v>0</v>
      </c>
      <c r="CF811">
        <v>0</v>
      </c>
      <c r="CG811">
        <v>0</v>
      </c>
      <c r="CH811">
        <v>0</v>
      </c>
      <c r="CI811">
        <v>1</v>
      </c>
      <c r="CJ811">
        <v>0</v>
      </c>
      <c r="CK811">
        <v>0</v>
      </c>
      <c r="CL811">
        <v>0</v>
      </c>
      <c r="CM811">
        <v>0</v>
      </c>
      <c r="CN811">
        <v>0</v>
      </c>
      <c r="CO811">
        <v>1</v>
      </c>
      <c r="CP811" s="17">
        <v>0</v>
      </c>
      <c r="CQ811">
        <v>0</v>
      </c>
      <c r="CR811">
        <v>125</v>
      </c>
      <c r="CS811">
        <v>0</v>
      </c>
      <c r="CT811">
        <v>1</v>
      </c>
      <c r="CU811">
        <v>22</v>
      </c>
      <c r="DA811" s="33" t="s">
        <v>85</v>
      </c>
    </row>
    <row r="812" spans="1:105" s="141" customFormat="1" x14ac:dyDescent="0.25">
      <c r="A812" s="141">
        <v>811</v>
      </c>
      <c r="B812" s="141">
        <v>54</v>
      </c>
      <c r="C812" s="142" t="s">
        <v>483</v>
      </c>
      <c r="D812" s="143">
        <v>1.8031294396511079</v>
      </c>
      <c r="E812" s="144">
        <v>0.83347070775413734</v>
      </c>
      <c r="F812" s="145">
        <v>2.1633986928104578</v>
      </c>
      <c r="G812" s="145">
        <f t="shared" si="195"/>
        <v>0.9696587318969706</v>
      </c>
      <c r="H812" s="146">
        <f t="shared" si="196"/>
        <v>2.6366001474052454</v>
      </c>
      <c r="I812" s="147">
        <f t="shared" si="197"/>
        <v>3.5859558999142858E-2</v>
      </c>
      <c r="J812" s="148">
        <f t="shared" si="198"/>
        <v>1.6575566546431591E-2</v>
      </c>
      <c r="K812" s="148">
        <f t="shared" si="199"/>
        <v>60.329762919342343</v>
      </c>
      <c r="L812" s="149">
        <v>1</v>
      </c>
      <c r="M812" s="150">
        <v>0</v>
      </c>
      <c r="N812" s="149">
        <v>0</v>
      </c>
      <c r="O812" s="150">
        <v>0</v>
      </c>
      <c r="P812" s="150">
        <v>1</v>
      </c>
      <c r="Q812" s="150">
        <v>0</v>
      </c>
      <c r="R812" s="150">
        <v>0</v>
      </c>
      <c r="S812" s="149">
        <v>3639</v>
      </c>
      <c r="T812" s="150">
        <v>3</v>
      </c>
      <c r="U812" s="150">
        <f t="shared" si="200"/>
        <v>3635</v>
      </c>
      <c r="V812" s="150">
        <f t="shared" si="201"/>
        <v>15</v>
      </c>
      <c r="W812" s="145">
        <f t="shared" si="205"/>
        <v>13.849</v>
      </c>
      <c r="X812" s="145">
        <f t="shared" si="206"/>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0.92400000000000004</v>
      </c>
      <c r="BM812" s="142">
        <v>33</v>
      </c>
      <c r="BN812" s="141">
        <v>0</v>
      </c>
      <c r="BO812" s="141">
        <v>0</v>
      </c>
      <c r="BP812" s="141">
        <v>0</v>
      </c>
      <c r="BQ812" s="141">
        <v>0</v>
      </c>
      <c r="BR812" s="141">
        <v>0</v>
      </c>
      <c r="BS812" s="141">
        <v>0</v>
      </c>
      <c r="BT812" s="141">
        <v>0</v>
      </c>
      <c r="BU812" s="155">
        <v>1</v>
      </c>
      <c r="BV812" s="141">
        <v>0</v>
      </c>
      <c r="BW812" s="141">
        <v>1</v>
      </c>
      <c r="BX812" s="141">
        <v>0</v>
      </c>
      <c r="BY812" s="17">
        <v>0</v>
      </c>
      <c r="BZ812">
        <v>0</v>
      </c>
      <c r="CA812">
        <v>0</v>
      </c>
      <c r="CB812">
        <v>0</v>
      </c>
      <c r="CC812">
        <v>0</v>
      </c>
      <c r="CD812" s="17">
        <v>0</v>
      </c>
      <c r="CE812" s="141">
        <v>0</v>
      </c>
      <c r="CF812" s="141">
        <v>0</v>
      </c>
      <c r="CG812" s="141">
        <v>0</v>
      </c>
      <c r="CH812" s="141">
        <v>0</v>
      </c>
      <c r="CI812" s="141">
        <v>1</v>
      </c>
      <c r="CJ812" s="141">
        <v>0</v>
      </c>
      <c r="CK812" s="141">
        <v>0</v>
      </c>
      <c r="CL812">
        <v>0</v>
      </c>
      <c r="CM812" s="141">
        <v>0</v>
      </c>
      <c r="CN812" s="141">
        <v>0</v>
      </c>
      <c r="CO812" s="141">
        <v>1</v>
      </c>
      <c r="CP812" s="155">
        <v>0</v>
      </c>
      <c r="CQ812">
        <v>0</v>
      </c>
      <c r="CR812">
        <v>125</v>
      </c>
      <c r="CS812">
        <v>0</v>
      </c>
      <c r="CT812">
        <v>1</v>
      </c>
      <c r="CU812">
        <v>22</v>
      </c>
      <c r="CV812" s="157"/>
      <c r="DA812" s="33" t="s">
        <v>85</v>
      </c>
    </row>
    <row r="813" spans="1:105" x14ac:dyDescent="0.25">
      <c r="A813">
        <v>812</v>
      </c>
      <c r="B813">
        <v>55</v>
      </c>
      <c r="C813" s="24" t="s">
        <v>491</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v>0</v>
      </c>
      <c r="BU813" s="17">
        <v>0</v>
      </c>
      <c r="BV813">
        <v>0</v>
      </c>
      <c r="BW813">
        <v>0</v>
      </c>
      <c r="BX813">
        <v>0</v>
      </c>
      <c r="BY813" s="17">
        <v>0</v>
      </c>
      <c r="BZ813">
        <v>0</v>
      </c>
      <c r="CA813">
        <v>0</v>
      </c>
      <c r="CB813">
        <v>0</v>
      </c>
      <c r="CC813">
        <v>0</v>
      </c>
      <c r="CD813" s="17">
        <v>0</v>
      </c>
      <c r="CE813">
        <v>1</v>
      </c>
      <c r="CF813">
        <v>1</v>
      </c>
      <c r="CG813">
        <v>0</v>
      </c>
      <c r="CH813">
        <v>0</v>
      </c>
      <c r="CI813">
        <v>0</v>
      </c>
      <c r="CJ813">
        <v>0</v>
      </c>
      <c r="CK813">
        <v>0</v>
      </c>
      <c r="CL813">
        <v>1</v>
      </c>
      <c r="CM813">
        <v>1</v>
      </c>
      <c r="CN813">
        <v>1</v>
      </c>
      <c r="CO813">
        <v>1</v>
      </c>
      <c r="CP813" s="17">
        <v>1</v>
      </c>
      <c r="CQ813">
        <v>4.0000000000000001E-3</v>
      </c>
      <c r="CR813">
        <v>2</v>
      </c>
      <c r="CS813">
        <v>1</v>
      </c>
      <c r="CT813">
        <v>0</v>
      </c>
      <c r="CU813">
        <v>41</v>
      </c>
      <c r="DA813" s="33" t="s">
        <v>85</v>
      </c>
    </row>
    <row r="814" spans="1:105" x14ac:dyDescent="0.25">
      <c r="A814">
        <v>813</v>
      </c>
      <c r="B814">
        <v>55</v>
      </c>
      <c r="C814" s="24" t="s">
        <v>491</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v>0</v>
      </c>
      <c r="BU814" s="17">
        <v>0</v>
      </c>
      <c r="BV814">
        <v>0</v>
      </c>
      <c r="BW814">
        <v>0</v>
      </c>
      <c r="BX814">
        <v>0</v>
      </c>
      <c r="BY814" s="17">
        <v>0</v>
      </c>
      <c r="BZ814">
        <v>0</v>
      </c>
      <c r="CA814">
        <v>0</v>
      </c>
      <c r="CB814">
        <v>0</v>
      </c>
      <c r="CC814">
        <v>0</v>
      </c>
      <c r="CD814" s="17">
        <v>0</v>
      </c>
      <c r="CE814">
        <v>1</v>
      </c>
      <c r="CF814">
        <v>1</v>
      </c>
      <c r="CG814">
        <v>0</v>
      </c>
      <c r="CH814">
        <v>0</v>
      </c>
      <c r="CI814">
        <v>0</v>
      </c>
      <c r="CJ814">
        <v>0</v>
      </c>
      <c r="CK814">
        <v>0</v>
      </c>
      <c r="CL814">
        <v>1</v>
      </c>
      <c r="CM814">
        <v>1</v>
      </c>
      <c r="CN814">
        <v>1</v>
      </c>
      <c r="CO814">
        <v>1</v>
      </c>
      <c r="CP814" s="17">
        <v>1</v>
      </c>
      <c r="CQ814">
        <v>4.0000000000000001E-3</v>
      </c>
      <c r="CR814">
        <v>2</v>
      </c>
      <c r="CS814">
        <v>1</v>
      </c>
      <c r="CT814">
        <v>0</v>
      </c>
      <c r="CU814">
        <v>41</v>
      </c>
      <c r="DA814" s="33" t="s">
        <v>85</v>
      </c>
    </row>
    <row r="815" spans="1:105" x14ac:dyDescent="0.25">
      <c r="A815">
        <v>814</v>
      </c>
      <c r="B815">
        <v>55</v>
      </c>
      <c r="C815" s="24" t="s">
        <v>491</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v>0</v>
      </c>
      <c r="BU815" s="17">
        <v>0</v>
      </c>
      <c r="BV815">
        <v>0</v>
      </c>
      <c r="BW815">
        <v>0</v>
      </c>
      <c r="BX815">
        <v>0</v>
      </c>
      <c r="BY815" s="17">
        <v>0</v>
      </c>
      <c r="BZ815">
        <v>0</v>
      </c>
      <c r="CA815">
        <v>0</v>
      </c>
      <c r="CB815">
        <v>0</v>
      </c>
      <c r="CC815">
        <v>0</v>
      </c>
      <c r="CD815" s="17">
        <v>0</v>
      </c>
      <c r="CE815">
        <v>1</v>
      </c>
      <c r="CF815">
        <v>1</v>
      </c>
      <c r="CG815">
        <v>0</v>
      </c>
      <c r="CH815">
        <v>0</v>
      </c>
      <c r="CI815">
        <v>0</v>
      </c>
      <c r="CJ815">
        <v>0</v>
      </c>
      <c r="CK815">
        <v>0</v>
      </c>
      <c r="CL815">
        <v>1</v>
      </c>
      <c r="CM815">
        <v>1</v>
      </c>
      <c r="CN815">
        <v>1</v>
      </c>
      <c r="CO815">
        <v>1</v>
      </c>
      <c r="CP815" s="17">
        <v>1</v>
      </c>
      <c r="CQ815">
        <v>4.0000000000000001E-3</v>
      </c>
      <c r="CR815">
        <v>2</v>
      </c>
      <c r="CS815">
        <v>1</v>
      </c>
      <c r="CT815">
        <v>0</v>
      </c>
      <c r="CU815">
        <v>41</v>
      </c>
      <c r="DA815" s="33" t="s">
        <v>85</v>
      </c>
    </row>
    <row r="816" spans="1:105" x14ac:dyDescent="0.25">
      <c r="A816">
        <v>815</v>
      </c>
      <c r="B816">
        <v>55</v>
      </c>
      <c r="C816" s="24" t="s">
        <v>491</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v>0</v>
      </c>
      <c r="BU816" s="17">
        <v>0</v>
      </c>
      <c r="BV816">
        <v>0</v>
      </c>
      <c r="BW816">
        <v>0</v>
      </c>
      <c r="BX816">
        <v>0</v>
      </c>
      <c r="BY816" s="17">
        <v>0</v>
      </c>
      <c r="BZ816">
        <v>0</v>
      </c>
      <c r="CA816">
        <v>0</v>
      </c>
      <c r="CB816">
        <v>0</v>
      </c>
      <c r="CC816">
        <v>0</v>
      </c>
      <c r="CD816" s="17">
        <v>0</v>
      </c>
      <c r="CE816">
        <v>1</v>
      </c>
      <c r="CF816">
        <v>1</v>
      </c>
      <c r="CG816">
        <v>0</v>
      </c>
      <c r="CH816">
        <v>0</v>
      </c>
      <c r="CI816">
        <v>0</v>
      </c>
      <c r="CJ816">
        <v>0</v>
      </c>
      <c r="CK816">
        <v>0</v>
      </c>
      <c r="CL816">
        <v>1</v>
      </c>
      <c r="CM816">
        <v>1</v>
      </c>
      <c r="CN816">
        <v>1</v>
      </c>
      <c r="CO816">
        <v>1</v>
      </c>
      <c r="CP816" s="17">
        <v>1</v>
      </c>
      <c r="CQ816">
        <v>4.0000000000000001E-3</v>
      </c>
      <c r="CR816">
        <v>2</v>
      </c>
      <c r="CS816">
        <v>1</v>
      </c>
      <c r="CT816">
        <v>0</v>
      </c>
      <c r="CU816">
        <v>41</v>
      </c>
      <c r="DA816" s="33" t="s">
        <v>85</v>
      </c>
    </row>
    <row r="817" spans="1:105" x14ac:dyDescent="0.25">
      <c r="A817">
        <v>816</v>
      </c>
      <c r="B817">
        <v>55</v>
      </c>
      <c r="C817" s="24" t="s">
        <v>491</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v>0</v>
      </c>
      <c r="BU817" s="17">
        <v>0</v>
      </c>
      <c r="BV817">
        <v>0</v>
      </c>
      <c r="BW817">
        <v>0</v>
      </c>
      <c r="BX817">
        <v>0</v>
      </c>
      <c r="BY817" s="17">
        <v>0</v>
      </c>
      <c r="BZ817">
        <v>0</v>
      </c>
      <c r="CA817">
        <v>0</v>
      </c>
      <c r="CB817">
        <v>0</v>
      </c>
      <c r="CC817">
        <v>0</v>
      </c>
      <c r="CD817" s="17">
        <v>0</v>
      </c>
      <c r="CE817">
        <v>1</v>
      </c>
      <c r="CF817">
        <v>1</v>
      </c>
      <c r="CG817">
        <v>0</v>
      </c>
      <c r="CH817">
        <v>0</v>
      </c>
      <c r="CI817">
        <v>0</v>
      </c>
      <c r="CJ817">
        <v>0</v>
      </c>
      <c r="CK817">
        <v>0</v>
      </c>
      <c r="CL817">
        <v>1</v>
      </c>
      <c r="CM817">
        <v>1</v>
      </c>
      <c r="CN817">
        <v>1</v>
      </c>
      <c r="CO817">
        <v>1</v>
      </c>
      <c r="CP817" s="17">
        <v>1</v>
      </c>
      <c r="CQ817">
        <v>4.0000000000000001E-3</v>
      </c>
      <c r="CR817">
        <v>2</v>
      </c>
      <c r="CS817">
        <v>1</v>
      </c>
      <c r="CT817">
        <v>0</v>
      </c>
      <c r="CU817">
        <v>41</v>
      </c>
      <c r="DA817" s="33" t="s">
        <v>85</v>
      </c>
    </row>
    <row r="818" spans="1:105" x14ac:dyDescent="0.25">
      <c r="A818">
        <v>817</v>
      </c>
      <c r="B818">
        <v>55</v>
      </c>
      <c r="C818" s="24" t="s">
        <v>491</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v>0</v>
      </c>
      <c r="BU818" s="17">
        <v>0</v>
      </c>
      <c r="BV818">
        <v>0</v>
      </c>
      <c r="BW818">
        <v>0</v>
      </c>
      <c r="BX818">
        <v>0</v>
      </c>
      <c r="BY818" s="17">
        <v>0</v>
      </c>
      <c r="BZ818">
        <v>0</v>
      </c>
      <c r="CA818">
        <v>0</v>
      </c>
      <c r="CB818">
        <v>0</v>
      </c>
      <c r="CC818">
        <v>0</v>
      </c>
      <c r="CD818" s="17">
        <v>0</v>
      </c>
      <c r="CE818">
        <v>1</v>
      </c>
      <c r="CF818">
        <v>1</v>
      </c>
      <c r="CG818">
        <v>0</v>
      </c>
      <c r="CH818">
        <v>0</v>
      </c>
      <c r="CI818">
        <v>0</v>
      </c>
      <c r="CJ818">
        <v>0</v>
      </c>
      <c r="CK818">
        <v>0</v>
      </c>
      <c r="CL818">
        <v>1</v>
      </c>
      <c r="CM818">
        <v>1</v>
      </c>
      <c r="CN818">
        <v>1</v>
      </c>
      <c r="CO818">
        <v>1</v>
      </c>
      <c r="CP818" s="17">
        <v>1</v>
      </c>
      <c r="CQ818">
        <v>4.0000000000000001E-3</v>
      </c>
      <c r="CR818">
        <v>2</v>
      </c>
      <c r="CS818">
        <v>1</v>
      </c>
      <c r="CT818">
        <v>0</v>
      </c>
      <c r="CU818">
        <v>41</v>
      </c>
      <c r="DA818" s="33" t="s">
        <v>85</v>
      </c>
    </row>
    <row r="819" spans="1:105" x14ac:dyDescent="0.25">
      <c r="A819">
        <v>818</v>
      </c>
      <c r="B819">
        <v>55</v>
      </c>
      <c r="C819" s="24" t="s">
        <v>491</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v>0</v>
      </c>
      <c r="BU819" s="17">
        <v>0</v>
      </c>
      <c r="BV819">
        <v>0</v>
      </c>
      <c r="BW819">
        <v>0</v>
      </c>
      <c r="BX819">
        <v>0</v>
      </c>
      <c r="BY819" s="17">
        <v>0</v>
      </c>
      <c r="BZ819">
        <v>0</v>
      </c>
      <c r="CA819">
        <v>0</v>
      </c>
      <c r="CB819">
        <v>0</v>
      </c>
      <c r="CC819">
        <v>0</v>
      </c>
      <c r="CD819" s="17">
        <v>0</v>
      </c>
      <c r="CE819">
        <v>1</v>
      </c>
      <c r="CF819">
        <v>1</v>
      </c>
      <c r="CG819">
        <v>0</v>
      </c>
      <c r="CH819">
        <v>0</v>
      </c>
      <c r="CI819">
        <v>0</v>
      </c>
      <c r="CJ819">
        <v>0</v>
      </c>
      <c r="CK819">
        <v>0</v>
      </c>
      <c r="CL819">
        <v>1</v>
      </c>
      <c r="CM819">
        <v>1</v>
      </c>
      <c r="CN819">
        <v>1</v>
      </c>
      <c r="CO819">
        <v>1</v>
      </c>
      <c r="CP819" s="17">
        <v>1</v>
      </c>
      <c r="CQ819">
        <v>4.0000000000000001E-3</v>
      </c>
      <c r="CR819">
        <v>2</v>
      </c>
      <c r="CS819">
        <v>1</v>
      </c>
      <c r="CT819">
        <v>0</v>
      </c>
      <c r="CU819">
        <v>41</v>
      </c>
      <c r="DA819" s="33" t="s">
        <v>85</v>
      </c>
    </row>
    <row r="820" spans="1:105" x14ac:dyDescent="0.25">
      <c r="A820">
        <v>819</v>
      </c>
      <c r="B820">
        <v>55</v>
      </c>
      <c r="C820" s="24" t="s">
        <v>491</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v>0</v>
      </c>
      <c r="BU820" s="17">
        <v>0</v>
      </c>
      <c r="BV820">
        <v>0</v>
      </c>
      <c r="BW820">
        <v>0</v>
      </c>
      <c r="BX820">
        <v>0</v>
      </c>
      <c r="BY820" s="17">
        <v>0</v>
      </c>
      <c r="BZ820">
        <v>0</v>
      </c>
      <c r="CA820">
        <v>0</v>
      </c>
      <c r="CB820">
        <v>0</v>
      </c>
      <c r="CC820">
        <v>0</v>
      </c>
      <c r="CD820" s="17">
        <v>0</v>
      </c>
      <c r="CE820">
        <v>1</v>
      </c>
      <c r="CF820">
        <v>1</v>
      </c>
      <c r="CG820">
        <v>0</v>
      </c>
      <c r="CH820">
        <v>0</v>
      </c>
      <c r="CI820">
        <v>0</v>
      </c>
      <c r="CJ820">
        <v>0</v>
      </c>
      <c r="CK820">
        <v>0</v>
      </c>
      <c r="CL820">
        <v>1</v>
      </c>
      <c r="CM820">
        <v>1</v>
      </c>
      <c r="CN820">
        <v>1</v>
      </c>
      <c r="CO820">
        <v>1</v>
      </c>
      <c r="CP820" s="17">
        <v>1</v>
      </c>
      <c r="CQ820">
        <v>4.0000000000000001E-3</v>
      </c>
      <c r="CR820">
        <v>2</v>
      </c>
      <c r="CS820">
        <v>1</v>
      </c>
      <c r="CT820">
        <v>0</v>
      </c>
      <c r="CU820">
        <v>41</v>
      </c>
      <c r="DA820" s="33" t="s">
        <v>85</v>
      </c>
    </row>
    <row r="821" spans="1:105" x14ac:dyDescent="0.25">
      <c r="A821">
        <v>820</v>
      </c>
      <c r="B821">
        <v>55</v>
      </c>
      <c r="C821" s="24" t="s">
        <v>491</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v>0</v>
      </c>
      <c r="BU821" s="17">
        <v>0</v>
      </c>
      <c r="BV821">
        <v>0</v>
      </c>
      <c r="BW821">
        <v>0</v>
      </c>
      <c r="BX821">
        <v>0</v>
      </c>
      <c r="BY821" s="17">
        <v>0</v>
      </c>
      <c r="BZ821">
        <v>0</v>
      </c>
      <c r="CA821">
        <v>0</v>
      </c>
      <c r="CB821">
        <v>0</v>
      </c>
      <c r="CC821">
        <v>0</v>
      </c>
      <c r="CD821" s="17">
        <v>0</v>
      </c>
      <c r="CE821">
        <v>1</v>
      </c>
      <c r="CF821">
        <v>1</v>
      </c>
      <c r="CG821">
        <v>0</v>
      </c>
      <c r="CH821">
        <v>0</v>
      </c>
      <c r="CI821">
        <v>0</v>
      </c>
      <c r="CJ821">
        <v>0</v>
      </c>
      <c r="CK821">
        <v>0</v>
      </c>
      <c r="CL821">
        <v>1</v>
      </c>
      <c r="CM821">
        <v>1</v>
      </c>
      <c r="CN821">
        <v>1</v>
      </c>
      <c r="CO821">
        <v>1</v>
      </c>
      <c r="CP821" s="17">
        <v>1</v>
      </c>
      <c r="CQ821">
        <v>4.0000000000000001E-3</v>
      </c>
      <c r="CR821">
        <v>2</v>
      </c>
      <c r="CS821">
        <v>1</v>
      </c>
      <c r="CT821">
        <v>0</v>
      </c>
      <c r="CU821">
        <v>41</v>
      </c>
      <c r="DA821" s="33" t="s">
        <v>85</v>
      </c>
    </row>
    <row r="822" spans="1:105" x14ac:dyDescent="0.25">
      <c r="A822">
        <v>821</v>
      </c>
      <c r="B822">
        <v>55</v>
      </c>
      <c r="C822" s="24" t="s">
        <v>491</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v>0</v>
      </c>
      <c r="BU822" s="17">
        <v>0</v>
      </c>
      <c r="BV822">
        <v>0</v>
      </c>
      <c r="BW822">
        <v>0</v>
      </c>
      <c r="BX822">
        <v>0</v>
      </c>
      <c r="BY822" s="17">
        <v>0</v>
      </c>
      <c r="BZ822">
        <v>0</v>
      </c>
      <c r="CA822">
        <v>0</v>
      </c>
      <c r="CB822">
        <v>0</v>
      </c>
      <c r="CC822">
        <v>0</v>
      </c>
      <c r="CD822" s="17">
        <v>0</v>
      </c>
      <c r="CE822">
        <v>1</v>
      </c>
      <c r="CF822">
        <v>1</v>
      </c>
      <c r="CG822">
        <v>0</v>
      </c>
      <c r="CH822">
        <v>0</v>
      </c>
      <c r="CI822">
        <v>0</v>
      </c>
      <c r="CJ822">
        <v>0</v>
      </c>
      <c r="CK822">
        <v>0</v>
      </c>
      <c r="CL822">
        <v>1</v>
      </c>
      <c r="CM822">
        <v>1</v>
      </c>
      <c r="CN822">
        <v>1</v>
      </c>
      <c r="CO822">
        <v>1</v>
      </c>
      <c r="CP822" s="17">
        <v>1</v>
      </c>
      <c r="CQ822">
        <v>4.0000000000000001E-3</v>
      </c>
      <c r="CR822">
        <v>2</v>
      </c>
      <c r="CS822">
        <v>1</v>
      </c>
      <c r="CT822">
        <v>0</v>
      </c>
      <c r="CU822">
        <v>41</v>
      </c>
      <c r="DA822" s="33" t="s">
        <v>85</v>
      </c>
    </row>
    <row r="823" spans="1:105" x14ac:dyDescent="0.25">
      <c r="A823">
        <v>822</v>
      </c>
      <c r="B823">
        <v>55</v>
      </c>
      <c r="C823" s="24" t="s">
        <v>491</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v>0</v>
      </c>
      <c r="BU823" s="17">
        <v>0</v>
      </c>
      <c r="BV823">
        <v>0</v>
      </c>
      <c r="BW823">
        <v>0</v>
      </c>
      <c r="BX823">
        <v>0</v>
      </c>
      <c r="BY823" s="17">
        <v>0</v>
      </c>
      <c r="BZ823">
        <v>0</v>
      </c>
      <c r="CA823">
        <v>0</v>
      </c>
      <c r="CB823">
        <v>0</v>
      </c>
      <c r="CC823">
        <v>0</v>
      </c>
      <c r="CD823" s="17">
        <v>0</v>
      </c>
      <c r="CE823">
        <v>1</v>
      </c>
      <c r="CF823">
        <v>1</v>
      </c>
      <c r="CG823">
        <v>0</v>
      </c>
      <c r="CH823">
        <v>0</v>
      </c>
      <c r="CI823">
        <v>0</v>
      </c>
      <c r="CJ823">
        <v>0</v>
      </c>
      <c r="CK823">
        <v>0</v>
      </c>
      <c r="CL823">
        <v>1</v>
      </c>
      <c r="CM823">
        <v>1</v>
      </c>
      <c r="CN823">
        <v>1</v>
      </c>
      <c r="CO823">
        <v>1</v>
      </c>
      <c r="CP823" s="17">
        <v>1</v>
      </c>
      <c r="CQ823">
        <v>4.0000000000000001E-3</v>
      </c>
      <c r="CR823">
        <v>2</v>
      </c>
      <c r="CS823">
        <v>1</v>
      </c>
      <c r="CT823">
        <v>0</v>
      </c>
      <c r="CU823">
        <v>41</v>
      </c>
      <c r="DA823" s="33" t="s">
        <v>85</v>
      </c>
    </row>
    <row r="824" spans="1:105" s="141" customFormat="1" x14ac:dyDescent="0.25">
      <c r="A824" s="141">
        <v>823</v>
      </c>
      <c r="B824" s="141">
        <v>55</v>
      </c>
      <c r="C824" s="142" t="s">
        <v>491</v>
      </c>
      <c r="D824" s="143">
        <v>6.3178181029901692</v>
      </c>
      <c r="E824" s="144">
        <v>0.78550878974366622</v>
      </c>
      <c r="F824" s="145">
        <v>8.0429629629629638</v>
      </c>
      <c r="G824" s="145">
        <f t="shared" si="195"/>
        <v>5.5323093132465031</v>
      </c>
      <c r="H824" s="146">
        <f t="shared" si="196"/>
        <v>7.1033268927338353</v>
      </c>
      <c r="I824" s="147">
        <f t="shared" si="197"/>
        <v>7.3662621441902193E-2</v>
      </c>
      <c r="J824" s="148">
        <f t="shared" si="198"/>
        <v>9.1586423785750548E-3</v>
      </c>
      <c r="K824" s="148">
        <f t="shared" si="199"/>
        <v>109.18648841877641</v>
      </c>
      <c r="L824" s="149">
        <v>1</v>
      </c>
      <c r="M824" s="150">
        <v>0</v>
      </c>
      <c r="N824" s="149">
        <v>0</v>
      </c>
      <c r="O824" s="150">
        <v>1</v>
      </c>
      <c r="P824" s="150">
        <v>0</v>
      </c>
      <c r="Q824" s="150">
        <v>0</v>
      </c>
      <c r="R824" s="150">
        <v>0</v>
      </c>
      <c r="S824" s="149">
        <v>11878</v>
      </c>
      <c r="T824" s="150">
        <v>20</v>
      </c>
      <c r="U824" s="150">
        <f t="shared" si="200"/>
        <v>11857</v>
      </c>
      <c r="V824" s="150">
        <f t="shared" si="201"/>
        <v>12</v>
      </c>
      <c r="W824" s="145">
        <v>22</v>
      </c>
      <c r="X824" s="145">
        <f t="shared" si="206"/>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7"/>
        <v>0.48699999999999999</v>
      </c>
      <c r="AP824" s="155">
        <v>0.51300000000000001</v>
      </c>
      <c r="AQ824" s="141">
        <v>0</v>
      </c>
      <c r="AR824" s="156">
        <f t="shared" si="208"/>
        <v>1</v>
      </c>
      <c r="AS824" s="141" t="s">
        <v>98</v>
      </c>
      <c r="AT824" s="156" t="s">
        <v>98</v>
      </c>
      <c r="AU824">
        <v>0</v>
      </c>
      <c r="AV824" s="155">
        <v>1</v>
      </c>
      <c r="AW824" s="141">
        <f t="shared" si="209"/>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0.75700000000000001</v>
      </c>
      <c r="BM824" s="142">
        <v>35.5</v>
      </c>
      <c r="BN824" s="141">
        <v>1</v>
      </c>
      <c r="BO824" s="141">
        <v>0</v>
      </c>
      <c r="BP824" s="141">
        <v>0</v>
      </c>
      <c r="BQ824" s="141">
        <v>0</v>
      </c>
      <c r="BR824" s="141">
        <v>0</v>
      </c>
      <c r="BS824" s="141">
        <v>0</v>
      </c>
      <c r="BT824" s="141">
        <v>0</v>
      </c>
      <c r="BU824" s="155">
        <v>0</v>
      </c>
      <c r="BV824" s="141">
        <v>0</v>
      </c>
      <c r="BW824" s="141">
        <v>0</v>
      </c>
      <c r="BX824" s="141">
        <v>0</v>
      </c>
      <c r="BY824" s="17">
        <v>0</v>
      </c>
      <c r="BZ824">
        <v>0</v>
      </c>
      <c r="CA824">
        <v>0</v>
      </c>
      <c r="CB824">
        <v>0</v>
      </c>
      <c r="CC824">
        <v>0</v>
      </c>
      <c r="CD824" s="17">
        <v>0</v>
      </c>
      <c r="CE824" s="141">
        <v>1</v>
      </c>
      <c r="CF824" s="141">
        <v>1</v>
      </c>
      <c r="CG824" s="141">
        <v>0</v>
      </c>
      <c r="CH824" s="141">
        <v>0</v>
      </c>
      <c r="CI824" s="141">
        <v>0</v>
      </c>
      <c r="CJ824" s="141">
        <v>0</v>
      </c>
      <c r="CK824" s="141">
        <v>0</v>
      </c>
      <c r="CL824">
        <v>1</v>
      </c>
      <c r="CM824" s="141">
        <v>1</v>
      </c>
      <c r="CN824" s="141">
        <v>1</v>
      </c>
      <c r="CO824" s="141">
        <v>1</v>
      </c>
      <c r="CP824" s="155">
        <v>1</v>
      </c>
      <c r="CQ824">
        <v>4.0000000000000001E-3</v>
      </c>
      <c r="CR824">
        <v>2</v>
      </c>
      <c r="CS824">
        <v>1</v>
      </c>
      <c r="CT824">
        <v>0</v>
      </c>
      <c r="CU824">
        <v>41</v>
      </c>
      <c r="CV824" s="157"/>
      <c r="DA824" s="33" t="s">
        <v>85</v>
      </c>
    </row>
    <row r="825" spans="1:105" x14ac:dyDescent="0.25">
      <c r="A825">
        <v>824</v>
      </c>
      <c r="B825">
        <v>56</v>
      </c>
      <c r="C825" s="24" t="s">
        <v>3893</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v>0</v>
      </c>
      <c r="BU825" s="17">
        <v>0</v>
      </c>
      <c r="BV825">
        <v>0</v>
      </c>
      <c r="BW825">
        <v>1</v>
      </c>
      <c r="BX825">
        <v>0</v>
      </c>
      <c r="BY825" s="17">
        <v>0</v>
      </c>
      <c r="BZ825">
        <v>0</v>
      </c>
      <c r="CA825">
        <v>0</v>
      </c>
      <c r="CB825">
        <v>0</v>
      </c>
      <c r="CC825">
        <v>0</v>
      </c>
      <c r="CD825" s="17">
        <v>0</v>
      </c>
      <c r="CE825">
        <v>0</v>
      </c>
      <c r="CF825">
        <v>0</v>
      </c>
      <c r="CG825">
        <v>0</v>
      </c>
      <c r="CH825">
        <v>0</v>
      </c>
      <c r="CI825">
        <v>0</v>
      </c>
      <c r="CJ825">
        <v>0</v>
      </c>
      <c r="CK825">
        <v>0</v>
      </c>
      <c r="CL825">
        <v>0</v>
      </c>
      <c r="CM825">
        <v>0</v>
      </c>
      <c r="CN825">
        <v>0</v>
      </c>
      <c r="CO825">
        <v>0</v>
      </c>
      <c r="CP825" s="17">
        <v>0</v>
      </c>
      <c r="CQ825">
        <v>4.149</v>
      </c>
      <c r="CR825">
        <v>8</v>
      </c>
      <c r="CS825">
        <v>1</v>
      </c>
      <c r="CT825">
        <v>0</v>
      </c>
      <c r="CU825">
        <v>40</v>
      </c>
      <c r="DA825" s="33" t="s">
        <v>85</v>
      </c>
    </row>
    <row r="826" spans="1:105" x14ac:dyDescent="0.25">
      <c r="A826">
        <v>825</v>
      </c>
      <c r="B826">
        <v>56</v>
      </c>
      <c r="C826" s="24" t="s">
        <v>3893</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v>0</v>
      </c>
      <c r="BU826" s="17">
        <v>1</v>
      </c>
      <c r="BV826">
        <v>0</v>
      </c>
      <c r="BW826">
        <v>1</v>
      </c>
      <c r="BX826">
        <v>0</v>
      </c>
      <c r="BY826" s="17">
        <v>0</v>
      </c>
      <c r="BZ826">
        <v>0</v>
      </c>
      <c r="CA826">
        <v>0</v>
      </c>
      <c r="CB826">
        <v>0</v>
      </c>
      <c r="CC826">
        <v>0</v>
      </c>
      <c r="CD826" s="17">
        <v>0</v>
      </c>
      <c r="CE826">
        <v>0</v>
      </c>
      <c r="CF826">
        <v>0</v>
      </c>
      <c r="CG826">
        <v>0</v>
      </c>
      <c r="CH826">
        <v>0</v>
      </c>
      <c r="CI826">
        <v>0</v>
      </c>
      <c r="CJ826">
        <v>0</v>
      </c>
      <c r="CK826">
        <v>0</v>
      </c>
      <c r="CL826">
        <v>0</v>
      </c>
      <c r="CM826">
        <v>0</v>
      </c>
      <c r="CN826">
        <v>0</v>
      </c>
      <c r="CO826">
        <v>0</v>
      </c>
      <c r="CP826" s="17">
        <v>0</v>
      </c>
      <c r="CQ826">
        <v>4.149</v>
      </c>
      <c r="CR826">
        <v>8</v>
      </c>
      <c r="CS826">
        <v>1</v>
      </c>
      <c r="CT826">
        <v>0</v>
      </c>
      <c r="CU826">
        <v>40</v>
      </c>
      <c r="DA826" s="33" t="s">
        <v>85</v>
      </c>
    </row>
    <row r="827" spans="1:105" x14ac:dyDescent="0.25">
      <c r="A827">
        <v>826</v>
      </c>
      <c r="B827">
        <v>56</v>
      </c>
      <c r="C827" s="24" t="s">
        <v>3893</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v>0</v>
      </c>
      <c r="BU827" s="17">
        <v>0</v>
      </c>
      <c r="BV827">
        <v>0</v>
      </c>
      <c r="BW827">
        <v>1</v>
      </c>
      <c r="BX827">
        <v>0</v>
      </c>
      <c r="BY827" s="17">
        <v>0</v>
      </c>
      <c r="BZ827">
        <v>0</v>
      </c>
      <c r="CA827">
        <v>0</v>
      </c>
      <c r="CB827">
        <v>0</v>
      </c>
      <c r="CC827">
        <v>0</v>
      </c>
      <c r="CD827" s="17">
        <v>0</v>
      </c>
      <c r="CE827">
        <v>0</v>
      </c>
      <c r="CF827">
        <v>0</v>
      </c>
      <c r="CG827">
        <v>0</v>
      </c>
      <c r="CH827">
        <v>0</v>
      </c>
      <c r="CI827">
        <v>1</v>
      </c>
      <c r="CJ827">
        <v>0</v>
      </c>
      <c r="CK827">
        <v>1</v>
      </c>
      <c r="CL827">
        <v>0</v>
      </c>
      <c r="CM827">
        <v>0</v>
      </c>
      <c r="CN827">
        <v>0</v>
      </c>
      <c r="CO827">
        <v>0</v>
      </c>
      <c r="CP827" s="17">
        <v>0</v>
      </c>
      <c r="CQ827">
        <v>4.149</v>
      </c>
      <c r="CR827">
        <v>8</v>
      </c>
      <c r="CS827">
        <v>1</v>
      </c>
      <c r="CT827">
        <v>0</v>
      </c>
      <c r="CU827">
        <v>40</v>
      </c>
      <c r="DA827" s="33" t="s">
        <v>85</v>
      </c>
    </row>
    <row r="828" spans="1:105" x14ac:dyDescent="0.25">
      <c r="A828">
        <v>827</v>
      </c>
      <c r="B828">
        <v>56</v>
      </c>
      <c r="C828" s="24" t="s">
        <v>3893</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v>0</v>
      </c>
      <c r="BU828" s="17">
        <v>1</v>
      </c>
      <c r="BV828">
        <v>0</v>
      </c>
      <c r="BW828">
        <v>1</v>
      </c>
      <c r="BX828">
        <v>0</v>
      </c>
      <c r="BY828" s="17">
        <v>0</v>
      </c>
      <c r="BZ828">
        <v>0</v>
      </c>
      <c r="CA828">
        <v>0</v>
      </c>
      <c r="CB828">
        <v>0</v>
      </c>
      <c r="CC828">
        <v>0</v>
      </c>
      <c r="CD828" s="17">
        <v>0</v>
      </c>
      <c r="CE828">
        <v>0</v>
      </c>
      <c r="CF828">
        <v>0</v>
      </c>
      <c r="CG828">
        <v>0</v>
      </c>
      <c r="CH828">
        <v>0</v>
      </c>
      <c r="CI828">
        <v>1</v>
      </c>
      <c r="CJ828">
        <v>0</v>
      </c>
      <c r="CK828">
        <v>1</v>
      </c>
      <c r="CL828">
        <v>0</v>
      </c>
      <c r="CM828">
        <v>0</v>
      </c>
      <c r="CN828">
        <v>0</v>
      </c>
      <c r="CO828">
        <v>0</v>
      </c>
      <c r="CP828" s="17">
        <v>0</v>
      </c>
      <c r="CQ828">
        <v>4.149</v>
      </c>
      <c r="CR828">
        <v>8</v>
      </c>
      <c r="CS828">
        <v>1</v>
      </c>
      <c r="CT828">
        <v>0</v>
      </c>
      <c r="CU828">
        <v>40</v>
      </c>
      <c r="DA828" s="33" t="s">
        <v>85</v>
      </c>
    </row>
    <row r="829" spans="1:105" x14ac:dyDescent="0.25">
      <c r="A829">
        <v>828</v>
      </c>
      <c r="B829">
        <v>56</v>
      </c>
      <c r="C829" s="24" t="s">
        <v>3893</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v>0</v>
      </c>
      <c r="BU829" s="17">
        <v>0</v>
      </c>
      <c r="BV829">
        <v>0</v>
      </c>
      <c r="BW829">
        <v>1</v>
      </c>
      <c r="BX829">
        <v>0</v>
      </c>
      <c r="BY829" s="17">
        <v>0</v>
      </c>
      <c r="BZ829">
        <v>0</v>
      </c>
      <c r="CA829">
        <v>0</v>
      </c>
      <c r="CB829">
        <v>0</v>
      </c>
      <c r="CC829">
        <v>0</v>
      </c>
      <c r="CD829" s="17">
        <v>0</v>
      </c>
      <c r="CE829">
        <v>0</v>
      </c>
      <c r="CF829">
        <v>0</v>
      </c>
      <c r="CG829">
        <v>0</v>
      </c>
      <c r="CH829">
        <v>0</v>
      </c>
      <c r="CI829">
        <v>0</v>
      </c>
      <c r="CJ829">
        <v>0</v>
      </c>
      <c r="CK829">
        <v>0</v>
      </c>
      <c r="CL829">
        <v>0</v>
      </c>
      <c r="CM829">
        <v>0</v>
      </c>
      <c r="CN829">
        <v>0</v>
      </c>
      <c r="CO829">
        <v>0</v>
      </c>
      <c r="CP829" s="17">
        <v>0</v>
      </c>
      <c r="CQ829">
        <v>4.149</v>
      </c>
      <c r="CR829">
        <v>8</v>
      </c>
      <c r="CS829">
        <v>1</v>
      </c>
      <c r="CT829">
        <v>0</v>
      </c>
      <c r="CU829">
        <v>40</v>
      </c>
      <c r="DA829" s="33" t="s">
        <v>85</v>
      </c>
    </row>
    <row r="830" spans="1:105" x14ac:dyDescent="0.25">
      <c r="A830">
        <v>829</v>
      </c>
      <c r="B830">
        <v>56</v>
      </c>
      <c r="C830" s="24" t="s">
        <v>3893</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v>0</v>
      </c>
      <c r="BU830" s="17">
        <v>1</v>
      </c>
      <c r="BV830">
        <v>0</v>
      </c>
      <c r="BW830">
        <v>1</v>
      </c>
      <c r="BX830">
        <v>0</v>
      </c>
      <c r="BY830" s="17">
        <v>0</v>
      </c>
      <c r="BZ830">
        <v>0</v>
      </c>
      <c r="CA830">
        <v>0</v>
      </c>
      <c r="CB830">
        <v>0</v>
      </c>
      <c r="CC830">
        <v>0</v>
      </c>
      <c r="CD830" s="17">
        <v>0</v>
      </c>
      <c r="CE830">
        <v>0</v>
      </c>
      <c r="CF830">
        <v>0</v>
      </c>
      <c r="CG830">
        <v>0</v>
      </c>
      <c r="CH830">
        <v>0</v>
      </c>
      <c r="CI830">
        <v>0</v>
      </c>
      <c r="CJ830">
        <v>0</v>
      </c>
      <c r="CK830">
        <v>0</v>
      </c>
      <c r="CL830">
        <v>0</v>
      </c>
      <c r="CM830">
        <v>0</v>
      </c>
      <c r="CN830">
        <v>0</v>
      </c>
      <c r="CO830">
        <v>0</v>
      </c>
      <c r="CP830" s="17">
        <v>0</v>
      </c>
      <c r="CQ830">
        <v>4.149</v>
      </c>
      <c r="CR830">
        <v>8</v>
      </c>
      <c r="CS830">
        <v>1</v>
      </c>
      <c r="CT830">
        <v>0</v>
      </c>
      <c r="CU830">
        <v>40</v>
      </c>
      <c r="DA830" s="33" t="s">
        <v>85</v>
      </c>
    </row>
    <row r="831" spans="1:105" x14ac:dyDescent="0.25">
      <c r="A831">
        <v>830</v>
      </c>
      <c r="B831">
        <v>56</v>
      </c>
      <c r="C831" s="24" t="s">
        <v>3893</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v>0</v>
      </c>
      <c r="BU831" s="17">
        <v>0</v>
      </c>
      <c r="BV831">
        <v>0</v>
      </c>
      <c r="BW831">
        <v>1</v>
      </c>
      <c r="BX831">
        <v>0</v>
      </c>
      <c r="BY831" s="17">
        <v>0</v>
      </c>
      <c r="BZ831">
        <v>0</v>
      </c>
      <c r="CA831">
        <v>0</v>
      </c>
      <c r="CB831">
        <v>0</v>
      </c>
      <c r="CC831">
        <v>0</v>
      </c>
      <c r="CD831" s="17">
        <v>0</v>
      </c>
      <c r="CE831">
        <v>0</v>
      </c>
      <c r="CF831">
        <v>0</v>
      </c>
      <c r="CG831">
        <v>0</v>
      </c>
      <c r="CH831">
        <v>0</v>
      </c>
      <c r="CI831">
        <v>1</v>
      </c>
      <c r="CJ831">
        <v>0</v>
      </c>
      <c r="CK831">
        <v>1</v>
      </c>
      <c r="CL831">
        <v>0</v>
      </c>
      <c r="CM831">
        <v>0</v>
      </c>
      <c r="CN831">
        <v>0</v>
      </c>
      <c r="CO831">
        <v>0</v>
      </c>
      <c r="CP831" s="17">
        <v>0</v>
      </c>
      <c r="CQ831">
        <v>4.149</v>
      </c>
      <c r="CR831">
        <v>8</v>
      </c>
      <c r="CS831">
        <v>1</v>
      </c>
      <c r="CT831">
        <v>0</v>
      </c>
      <c r="CU831">
        <v>40</v>
      </c>
      <c r="DA831" s="33" t="s">
        <v>85</v>
      </c>
    </row>
    <row r="832" spans="1:105" x14ac:dyDescent="0.25">
      <c r="A832">
        <v>831</v>
      </c>
      <c r="B832">
        <v>56</v>
      </c>
      <c r="C832" s="24" t="s">
        <v>3893</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v>0</v>
      </c>
      <c r="BU832" s="17">
        <v>1</v>
      </c>
      <c r="BV832">
        <v>0</v>
      </c>
      <c r="BW832">
        <v>1</v>
      </c>
      <c r="BX832">
        <v>0</v>
      </c>
      <c r="BY832" s="17">
        <v>0</v>
      </c>
      <c r="BZ832">
        <v>0</v>
      </c>
      <c r="CA832">
        <v>0</v>
      </c>
      <c r="CB832">
        <v>0</v>
      </c>
      <c r="CC832">
        <v>0</v>
      </c>
      <c r="CD832" s="17">
        <v>0</v>
      </c>
      <c r="CE832">
        <v>0</v>
      </c>
      <c r="CF832">
        <v>0</v>
      </c>
      <c r="CG832">
        <v>0</v>
      </c>
      <c r="CH832">
        <v>0</v>
      </c>
      <c r="CI832">
        <v>1</v>
      </c>
      <c r="CJ832">
        <v>0</v>
      </c>
      <c r="CK832">
        <v>1</v>
      </c>
      <c r="CL832">
        <v>0</v>
      </c>
      <c r="CM832">
        <v>0</v>
      </c>
      <c r="CN832">
        <v>0</v>
      </c>
      <c r="CO832">
        <v>0</v>
      </c>
      <c r="CP832" s="17">
        <v>0</v>
      </c>
      <c r="CQ832">
        <v>4.149</v>
      </c>
      <c r="CR832">
        <v>8</v>
      </c>
      <c r="CS832">
        <v>1</v>
      </c>
      <c r="CT832">
        <v>0</v>
      </c>
      <c r="CU832">
        <v>40</v>
      </c>
      <c r="DA832" s="33" t="s">
        <v>85</v>
      </c>
    </row>
    <row r="833" spans="1:105" x14ac:dyDescent="0.25">
      <c r="A833">
        <v>832</v>
      </c>
      <c r="B833">
        <v>56</v>
      </c>
      <c r="C833" s="24" t="s">
        <v>3893</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v>0</v>
      </c>
      <c r="BU833" s="17">
        <v>0</v>
      </c>
      <c r="BV833">
        <v>0</v>
      </c>
      <c r="BW833">
        <v>1</v>
      </c>
      <c r="BX833">
        <v>0</v>
      </c>
      <c r="BY833" s="17">
        <v>0</v>
      </c>
      <c r="BZ833">
        <v>0</v>
      </c>
      <c r="CA833">
        <v>0</v>
      </c>
      <c r="CB833">
        <v>0</v>
      </c>
      <c r="CC833">
        <v>0</v>
      </c>
      <c r="CD833" s="17">
        <v>0</v>
      </c>
      <c r="CE833">
        <v>0</v>
      </c>
      <c r="CF833">
        <v>0</v>
      </c>
      <c r="CG833">
        <v>0</v>
      </c>
      <c r="CH833">
        <v>0</v>
      </c>
      <c r="CI833">
        <v>0</v>
      </c>
      <c r="CJ833">
        <v>0</v>
      </c>
      <c r="CK833">
        <v>0</v>
      </c>
      <c r="CL833">
        <v>0</v>
      </c>
      <c r="CM833">
        <v>0</v>
      </c>
      <c r="CN833">
        <v>0</v>
      </c>
      <c r="CO833">
        <v>0</v>
      </c>
      <c r="CP833" s="17">
        <v>0</v>
      </c>
      <c r="CQ833">
        <v>4.149</v>
      </c>
      <c r="CR833">
        <v>8</v>
      </c>
      <c r="CS833">
        <v>1</v>
      </c>
      <c r="CT833">
        <v>0</v>
      </c>
      <c r="CU833">
        <v>40</v>
      </c>
      <c r="DA833" s="33" t="s">
        <v>85</v>
      </c>
    </row>
    <row r="834" spans="1:105" x14ac:dyDescent="0.25">
      <c r="A834">
        <v>833</v>
      </c>
      <c r="B834">
        <v>56</v>
      </c>
      <c r="C834" s="24" t="s">
        <v>3893</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v>0</v>
      </c>
      <c r="BU834" s="17">
        <v>1</v>
      </c>
      <c r="BV834">
        <v>0</v>
      </c>
      <c r="BW834">
        <v>1</v>
      </c>
      <c r="BX834">
        <v>0</v>
      </c>
      <c r="BY834" s="17">
        <v>0</v>
      </c>
      <c r="BZ834">
        <v>0</v>
      </c>
      <c r="CA834">
        <v>0</v>
      </c>
      <c r="CB834">
        <v>0</v>
      </c>
      <c r="CC834">
        <v>0</v>
      </c>
      <c r="CD834" s="17">
        <v>0</v>
      </c>
      <c r="CE834">
        <v>0</v>
      </c>
      <c r="CF834">
        <v>0</v>
      </c>
      <c r="CG834">
        <v>0</v>
      </c>
      <c r="CH834">
        <v>0</v>
      </c>
      <c r="CI834">
        <v>0</v>
      </c>
      <c r="CJ834">
        <v>0</v>
      </c>
      <c r="CK834">
        <v>0</v>
      </c>
      <c r="CL834">
        <v>0</v>
      </c>
      <c r="CM834">
        <v>0</v>
      </c>
      <c r="CN834">
        <v>0</v>
      </c>
      <c r="CO834">
        <v>0</v>
      </c>
      <c r="CP834" s="17">
        <v>0</v>
      </c>
      <c r="CQ834">
        <v>4.149</v>
      </c>
      <c r="CR834">
        <v>8</v>
      </c>
      <c r="CS834">
        <v>1</v>
      </c>
      <c r="CT834">
        <v>0</v>
      </c>
      <c r="CU834">
        <v>40</v>
      </c>
      <c r="DA834" s="33" t="s">
        <v>85</v>
      </c>
    </row>
    <row r="835" spans="1:105" x14ac:dyDescent="0.25">
      <c r="A835">
        <v>834</v>
      </c>
      <c r="B835">
        <v>56</v>
      </c>
      <c r="C835" s="24" t="s">
        <v>3893</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v>0</v>
      </c>
      <c r="BU835" s="17">
        <v>0</v>
      </c>
      <c r="BV835">
        <v>0</v>
      </c>
      <c r="BW835">
        <v>1</v>
      </c>
      <c r="BX835">
        <v>0</v>
      </c>
      <c r="BY835" s="17">
        <v>0</v>
      </c>
      <c r="BZ835">
        <v>0</v>
      </c>
      <c r="CA835">
        <v>0</v>
      </c>
      <c r="CB835">
        <v>0</v>
      </c>
      <c r="CC835">
        <v>0</v>
      </c>
      <c r="CD835" s="17">
        <v>0</v>
      </c>
      <c r="CE835">
        <v>0</v>
      </c>
      <c r="CF835">
        <v>0</v>
      </c>
      <c r="CG835">
        <v>0</v>
      </c>
      <c r="CH835">
        <v>0</v>
      </c>
      <c r="CI835">
        <v>1</v>
      </c>
      <c r="CJ835">
        <v>0</v>
      </c>
      <c r="CK835">
        <v>1</v>
      </c>
      <c r="CL835">
        <v>0</v>
      </c>
      <c r="CM835">
        <v>0</v>
      </c>
      <c r="CN835">
        <v>0</v>
      </c>
      <c r="CO835">
        <v>0</v>
      </c>
      <c r="CP835" s="17">
        <v>0</v>
      </c>
      <c r="CQ835">
        <v>4.149</v>
      </c>
      <c r="CR835">
        <v>8</v>
      </c>
      <c r="CS835">
        <v>1</v>
      </c>
      <c r="CT835">
        <v>0</v>
      </c>
      <c r="CU835">
        <v>40</v>
      </c>
      <c r="DA835" s="33" t="s">
        <v>85</v>
      </c>
    </row>
    <row r="836" spans="1:105" x14ac:dyDescent="0.25">
      <c r="A836">
        <v>835</v>
      </c>
      <c r="B836">
        <v>56</v>
      </c>
      <c r="C836" s="24" t="s">
        <v>3893</v>
      </c>
      <c r="D836" s="12">
        <v>3.5104472838743521</v>
      </c>
      <c r="E836" s="13">
        <v>0.5341984997200101</v>
      </c>
      <c r="F836" s="7">
        <v>6.5714285714285712</v>
      </c>
      <c r="G836" s="145">
        <f t="shared" si="211"/>
        <v>2.9762487841543419</v>
      </c>
      <c r="H836" s="146">
        <f t="shared" si="212"/>
        <v>4.0446457835943619</v>
      </c>
      <c r="I836" s="147">
        <f t="shared" si="213"/>
        <v>4.6577556035354413E-2</v>
      </c>
      <c r="J836" s="148">
        <f t="shared" si="214"/>
        <v>7.0878889619017584E-3</v>
      </c>
      <c r="K836" s="148">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v>0</v>
      </c>
      <c r="BU836" s="17">
        <v>1</v>
      </c>
      <c r="BV836">
        <v>0</v>
      </c>
      <c r="BW836">
        <v>1</v>
      </c>
      <c r="BX836">
        <v>0</v>
      </c>
      <c r="BY836" s="17">
        <v>0</v>
      </c>
      <c r="BZ836">
        <v>0</v>
      </c>
      <c r="CA836">
        <v>0</v>
      </c>
      <c r="CB836">
        <v>0</v>
      </c>
      <c r="CC836">
        <v>0</v>
      </c>
      <c r="CD836" s="17">
        <v>0</v>
      </c>
      <c r="CE836">
        <v>0</v>
      </c>
      <c r="CF836">
        <v>0</v>
      </c>
      <c r="CG836">
        <v>0</v>
      </c>
      <c r="CH836">
        <v>0</v>
      </c>
      <c r="CI836">
        <v>1</v>
      </c>
      <c r="CJ836">
        <v>0</v>
      </c>
      <c r="CK836">
        <v>1</v>
      </c>
      <c r="CL836">
        <v>0</v>
      </c>
      <c r="CM836">
        <v>0</v>
      </c>
      <c r="CN836">
        <v>0</v>
      </c>
      <c r="CO836">
        <v>0</v>
      </c>
      <c r="CP836" s="17">
        <v>0</v>
      </c>
      <c r="CQ836">
        <v>4.149</v>
      </c>
      <c r="CR836">
        <v>8</v>
      </c>
      <c r="CS836">
        <v>1</v>
      </c>
      <c r="CT836">
        <v>0</v>
      </c>
      <c r="CU836">
        <v>40</v>
      </c>
      <c r="DA836" s="33" t="s">
        <v>85</v>
      </c>
    </row>
    <row r="837" spans="1:105" x14ac:dyDescent="0.25">
      <c r="A837">
        <v>836</v>
      </c>
      <c r="B837">
        <v>57</v>
      </c>
      <c r="C837" s="24" t="s">
        <v>3912</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v>0</v>
      </c>
      <c r="BU837" s="17">
        <v>0</v>
      </c>
      <c r="BV837">
        <v>0</v>
      </c>
      <c r="BW837">
        <v>0</v>
      </c>
      <c r="BX837">
        <v>1</v>
      </c>
      <c r="BY837" s="17">
        <v>0</v>
      </c>
      <c r="BZ837">
        <v>0</v>
      </c>
      <c r="CA837">
        <v>0</v>
      </c>
      <c r="CB837">
        <v>0</v>
      </c>
      <c r="CC837">
        <v>0</v>
      </c>
      <c r="CD837" s="17">
        <v>0</v>
      </c>
      <c r="CE837">
        <v>0</v>
      </c>
      <c r="CF837">
        <v>0</v>
      </c>
      <c r="CG837">
        <v>1</v>
      </c>
      <c r="CH837">
        <v>1</v>
      </c>
      <c r="CI837">
        <v>1</v>
      </c>
      <c r="CJ837">
        <v>0</v>
      </c>
      <c r="CK837">
        <v>1</v>
      </c>
      <c r="CL837">
        <v>0</v>
      </c>
      <c r="CM837">
        <v>0</v>
      </c>
      <c r="CN837">
        <v>0</v>
      </c>
      <c r="CO837">
        <v>0</v>
      </c>
      <c r="CP837" s="17">
        <v>0</v>
      </c>
      <c r="CQ837">
        <v>0.29799999999999999</v>
      </c>
      <c r="CR837">
        <v>4</v>
      </c>
      <c r="CS837">
        <v>1</v>
      </c>
      <c r="CT837">
        <v>0</v>
      </c>
      <c r="CU837">
        <v>28</v>
      </c>
      <c r="DA837" s="33" t="s">
        <v>85</v>
      </c>
    </row>
    <row r="838" spans="1:105" x14ac:dyDescent="0.25">
      <c r="A838">
        <v>837</v>
      </c>
      <c r="B838">
        <v>57</v>
      </c>
      <c r="C838" s="24" t="s">
        <v>3912</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v>0</v>
      </c>
      <c r="BU838" s="17">
        <v>0</v>
      </c>
      <c r="BV838">
        <v>0</v>
      </c>
      <c r="BW838">
        <v>0</v>
      </c>
      <c r="BX838">
        <v>1</v>
      </c>
      <c r="BY838" s="17">
        <v>0</v>
      </c>
      <c r="BZ838">
        <v>0</v>
      </c>
      <c r="CA838">
        <v>0</v>
      </c>
      <c r="CB838">
        <v>0</v>
      </c>
      <c r="CC838">
        <v>0</v>
      </c>
      <c r="CD838" s="17">
        <v>0</v>
      </c>
      <c r="CE838">
        <v>0</v>
      </c>
      <c r="CF838">
        <v>0</v>
      </c>
      <c r="CG838">
        <v>1</v>
      </c>
      <c r="CH838">
        <v>1</v>
      </c>
      <c r="CI838">
        <v>1</v>
      </c>
      <c r="CJ838">
        <v>0</v>
      </c>
      <c r="CK838">
        <v>1</v>
      </c>
      <c r="CL838">
        <v>0</v>
      </c>
      <c r="CM838">
        <v>0</v>
      </c>
      <c r="CN838">
        <v>0</v>
      </c>
      <c r="CO838">
        <v>0</v>
      </c>
      <c r="CP838" s="17">
        <v>0</v>
      </c>
      <c r="CQ838">
        <v>0.29799999999999999</v>
      </c>
      <c r="CR838">
        <v>4</v>
      </c>
      <c r="CS838">
        <v>1</v>
      </c>
      <c r="CT838">
        <v>0</v>
      </c>
      <c r="CU838">
        <v>28</v>
      </c>
      <c r="DA838" s="33" t="s">
        <v>85</v>
      </c>
    </row>
    <row r="839" spans="1:105" x14ac:dyDescent="0.25">
      <c r="A839">
        <v>838</v>
      </c>
      <c r="B839">
        <v>57</v>
      </c>
      <c r="C839" s="24" t="s">
        <v>3912</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v>0</v>
      </c>
      <c r="BU839" s="17">
        <v>0</v>
      </c>
      <c r="BV839">
        <v>0</v>
      </c>
      <c r="BW839">
        <v>0</v>
      </c>
      <c r="BX839">
        <v>1</v>
      </c>
      <c r="BY839" s="17">
        <v>0</v>
      </c>
      <c r="BZ839">
        <v>0</v>
      </c>
      <c r="CA839">
        <v>0</v>
      </c>
      <c r="CB839">
        <v>0</v>
      </c>
      <c r="CC839">
        <v>0</v>
      </c>
      <c r="CD839" s="17">
        <v>0</v>
      </c>
      <c r="CE839">
        <v>0</v>
      </c>
      <c r="CF839">
        <v>0</v>
      </c>
      <c r="CG839">
        <v>1</v>
      </c>
      <c r="CH839">
        <v>1</v>
      </c>
      <c r="CI839">
        <v>1</v>
      </c>
      <c r="CJ839">
        <v>0</v>
      </c>
      <c r="CK839">
        <v>1</v>
      </c>
      <c r="CL839">
        <v>0</v>
      </c>
      <c r="CM839">
        <v>1</v>
      </c>
      <c r="CN839">
        <v>0</v>
      </c>
      <c r="CO839">
        <v>0</v>
      </c>
      <c r="CP839" s="17">
        <v>0</v>
      </c>
      <c r="CQ839">
        <v>0.29799999999999999</v>
      </c>
      <c r="CR839">
        <v>4</v>
      </c>
      <c r="CS839">
        <v>1</v>
      </c>
      <c r="CT839">
        <v>0</v>
      </c>
      <c r="CU839">
        <v>28</v>
      </c>
      <c r="DA839" s="33" t="s">
        <v>85</v>
      </c>
    </row>
    <row r="840" spans="1:105" x14ac:dyDescent="0.25">
      <c r="A840">
        <v>839</v>
      </c>
      <c r="B840">
        <v>57</v>
      </c>
      <c r="C840" s="24" t="s">
        <v>3912</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v>0</v>
      </c>
      <c r="BU840" s="17">
        <v>0</v>
      </c>
      <c r="BV840">
        <v>0</v>
      </c>
      <c r="BW840">
        <v>0</v>
      </c>
      <c r="BX840">
        <v>1</v>
      </c>
      <c r="BY840" s="17">
        <v>0</v>
      </c>
      <c r="BZ840">
        <v>0</v>
      </c>
      <c r="CA840">
        <v>0</v>
      </c>
      <c r="CB840">
        <v>0</v>
      </c>
      <c r="CC840">
        <v>0</v>
      </c>
      <c r="CD840" s="17">
        <v>0</v>
      </c>
      <c r="CE840">
        <v>0</v>
      </c>
      <c r="CF840">
        <v>0</v>
      </c>
      <c r="CG840">
        <v>1</v>
      </c>
      <c r="CH840">
        <v>1</v>
      </c>
      <c r="CI840">
        <v>1</v>
      </c>
      <c r="CJ840">
        <v>0</v>
      </c>
      <c r="CK840">
        <v>1</v>
      </c>
      <c r="CL840">
        <v>0</v>
      </c>
      <c r="CM840">
        <v>0</v>
      </c>
      <c r="CN840">
        <v>0</v>
      </c>
      <c r="CO840">
        <v>0</v>
      </c>
      <c r="CP840" s="17">
        <v>0</v>
      </c>
      <c r="CQ840">
        <v>0.29799999999999999</v>
      </c>
      <c r="CR840">
        <v>4</v>
      </c>
      <c r="CS840">
        <v>1</v>
      </c>
      <c r="CT840">
        <v>0</v>
      </c>
      <c r="CU840">
        <v>28</v>
      </c>
      <c r="DA840" s="33" t="s">
        <v>85</v>
      </c>
    </row>
    <row r="841" spans="1:105" x14ac:dyDescent="0.25">
      <c r="A841">
        <v>840</v>
      </c>
      <c r="B841">
        <v>57</v>
      </c>
      <c r="C841" s="24" t="s">
        <v>3912</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v>0</v>
      </c>
      <c r="BU841" s="17">
        <v>0</v>
      </c>
      <c r="BV841">
        <v>0</v>
      </c>
      <c r="BW841">
        <v>0</v>
      </c>
      <c r="BX841">
        <v>1</v>
      </c>
      <c r="BY841" s="17">
        <v>0</v>
      </c>
      <c r="BZ841">
        <v>0</v>
      </c>
      <c r="CA841">
        <v>0</v>
      </c>
      <c r="CB841">
        <v>0</v>
      </c>
      <c r="CC841">
        <v>0</v>
      </c>
      <c r="CD841" s="17">
        <v>0</v>
      </c>
      <c r="CE841">
        <v>0</v>
      </c>
      <c r="CF841">
        <v>0</v>
      </c>
      <c r="CG841">
        <v>1</v>
      </c>
      <c r="CH841">
        <v>1</v>
      </c>
      <c r="CI841">
        <v>1</v>
      </c>
      <c r="CJ841">
        <v>0</v>
      </c>
      <c r="CK841">
        <v>1</v>
      </c>
      <c r="CL841">
        <v>0</v>
      </c>
      <c r="CM841">
        <v>0</v>
      </c>
      <c r="CN841">
        <v>0</v>
      </c>
      <c r="CO841">
        <v>0</v>
      </c>
      <c r="CP841" s="17">
        <v>0</v>
      </c>
      <c r="CQ841">
        <v>0.29799999999999999</v>
      </c>
      <c r="CR841">
        <v>4</v>
      </c>
      <c r="CS841">
        <v>1</v>
      </c>
      <c r="CT841">
        <v>0</v>
      </c>
      <c r="CU841">
        <v>28</v>
      </c>
      <c r="DA841" s="33" t="s">
        <v>85</v>
      </c>
    </row>
    <row r="842" spans="1:105" x14ac:dyDescent="0.25">
      <c r="A842">
        <v>841</v>
      </c>
      <c r="B842">
        <v>57</v>
      </c>
      <c r="C842" s="24" t="s">
        <v>3912</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v>0</v>
      </c>
      <c r="BU842" s="17">
        <v>0</v>
      </c>
      <c r="BV842">
        <v>0</v>
      </c>
      <c r="BW842">
        <v>0</v>
      </c>
      <c r="BX842">
        <v>1</v>
      </c>
      <c r="BY842" s="17">
        <v>0</v>
      </c>
      <c r="BZ842">
        <v>0</v>
      </c>
      <c r="CA842">
        <v>0</v>
      </c>
      <c r="CB842">
        <v>0</v>
      </c>
      <c r="CC842">
        <v>0</v>
      </c>
      <c r="CD842" s="17">
        <v>0</v>
      </c>
      <c r="CE842">
        <v>0</v>
      </c>
      <c r="CF842">
        <v>0</v>
      </c>
      <c r="CG842">
        <v>1</v>
      </c>
      <c r="CH842">
        <v>1</v>
      </c>
      <c r="CI842">
        <v>1</v>
      </c>
      <c r="CJ842">
        <v>0</v>
      </c>
      <c r="CK842">
        <v>1</v>
      </c>
      <c r="CL842">
        <v>0</v>
      </c>
      <c r="CM842">
        <v>0</v>
      </c>
      <c r="CN842">
        <v>0</v>
      </c>
      <c r="CO842">
        <v>0</v>
      </c>
      <c r="CP842" s="17">
        <v>0</v>
      </c>
      <c r="CQ842">
        <v>0.29799999999999999</v>
      </c>
      <c r="CR842">
        <v>4</v>
      </c>
      <c r="CS842">
        <v>1</v>
      </c>
      <c r="CT842">
        <v>0</v>
      </c>
      <c r="CU842">
        <v>28</v>
      </c>
      <c r="DA842" s="33" t="s">
        <v>85</v>
      </c>
    </row>
    <row r="843" spans="1:105" x14ac:dyDescent="0.25">
      <c r="A843">
        <v>842</v>
      </c>
      <c r="B843">
        <v>57</v>
      </c>
      <c r="C843" s="24" t="s">
        <v>3912</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0</v>
      </c>
      <c r="BR843">
        <v>1</v>
      </c>
      <c r="BS843">
        <v>0</v>
      </c>
      <c r="BT843">
        <v>0</v>
      </c>
      <c r="BU843" s="17">
        <v>0</v>
      </c>
      <c r="BV843">
        <v>0</v>
      </c>
      <c r="BW843">
        <v>0</v>
      </c>
      <c r="BX843">
        <v>1</v>
      </c>
      <c r="BY843" s="17">
        <v>0</v>
      </c>
      <c r="BZ843">
        <v>0</v>
      </c>
      <c r="CA843">
        <v>0</v>
      </c>
      <c r="CB843">
        <v>0</v>
      </c>
      <c r="CC843">
        <v>0</v>
      </c>
      <c r="CD843" s="17">
        <v>0</v>
      </c>
      <c r="CE843">
        <v>0</v>
      </c>
      <c r="CF843">
        <v>0</v>
      </c>
      <c r="CG843">
        <v>1</v>
      </c>
      <c r="CH843">
        <v>1</v>
      </c>
      <c r="CI843">
        <v>1</v>
      </c>
      <c r="CJ843">
        <v>0</v>
      </c>
      <c r="CK843">
        <v>1</v>
      </c>
      <c r="CL843">
        <v>0</v>
      </c>
      <c r="CM843">
        <v>0</v>
      </c>
      <c r="CN843">
        <v>0</v>
      </c>
      <c r="CO843">
        <v>0</v>
      </c>
      <c r="CP843" s="17">
        <v>0</v>
      </c>
      <c r="CQ843">
        <v>0.29799999999999999</v>
      </c>
      <c r="CR843">
        <v>4</v>
      </c>
      <c r="CS843">
        <v>1</v>
      </c>
      <c r="CT843">
        <v>0</v>
      </c>
      <c r="CU843">
        <v>28</v>
      </c>
      <c r="DA843" s="33" t="s">
        <v>85</v>
      </c>
    </row>
    <row r="844" spans="1:105" x14ac:dyDescent="0.25">
      <c r="A844">
        <v>843</v>
      </c>
      <c r="B844">
        <v>57</v>
      </c>
      <c r="C844" s="24" t="s">
        <v>3912</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0</v>
      </c>
      <c r="BR844">
        <v>1</v>
      </c>
      <c r="BS844">
        <v>0</v>
      </c>
      <c r="BT844">
        <v>0</v>
      </c>
      <c r="BU844" s="17">
        <v>0</v>
      </c>
      <c r="BV844">
        <v>0</v>
      </c>
      <c r="BW844">
        <v>0</v>
      </c>
      <c r="BX844">
        <v>1</v>
      </c>
      <c r="BY844" s="17">
        <v>0</v>
      </c>
      <c r="BZ844">
        <v>0</v>
      </c>
      <c r="CA844">
        <v>0</v>
      </c>
      <c r="CB844">
        <v>0</v>
      </c>
      <c r="CC844">
        <v>0</v>
      </c>
      <c r="CD844" s="17">
        <v>0</v>
      </c>
      <c r="CE844">
        <v>0</v>
      </c>
      <c r="CF844">
        <v>0</v>
      </c>
      <c r="CG844">
        <v>1</v>
      </c>
      <c r="CH844">
        <v>1</v>
      </c>
      <c r="CI844">
        <v>1</v>
      </c>
      <c r="CJ844">
        <v>0</v>
      </c>
      <c r="CK844">
        <v>1</v>
      </c>
      <c r="CL844">
        <v>0</v>
      </c>
      <c r="CM844">
        <v>0</v>
      </c>
      <c r="CN844">
        <v>0</v>
      </c>
      <c r="CO844">
        <v>0</v>
      </c>
      <c r="CP844" s="17">
        <v>0</v>
      </c>
      <c r="CQ844">
        <v>0.29799999999999999</v>
      </c>
      <c r="CR844">
        <v>4</v>
      </c>
      <c r="CS844">
        <v>1</v>
      </c>
      <c r="CT844">
        <v>0</v>
      </c>
      <c r="CU844">
        <v>28</v>
      </c>
      <c r="DA844" s="33" t="s">
        <v>85</v>
      </c>
    </row>
    <row r="845" spans="1:105" x14ac:dyDescent="0.25">
      <c r="A845">
        <v>844</v>
      </c>
      <c r="B845">
        <v>58</v>
      </c>
      <c r="C845" s="24" t="s">
        <v>3921</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v>0</v>
      </c>
      <c r="BU845" s="17">
        <v>0</v>
      </c>
      <c r="BV845">
        <v>0</v>
      </c>
      <c r="BW845">
        <v>1</v>
      </c>
      <c r="BX845">
        <v>0</v>
      </c>
      <c r="BY845" s="17">
        <v>0</v>
      </c>
      <c r="BZ845">
        <v>0</v>
      </c>
      <c r="CA845">
        <v>0</v>
      </c>
      <c r="CB845">
        <v>0</v>
      </c>
      <c r="CC845">
        <v>0</v>
      </c>
      <c r="CD845" s="17">
        <v>0</v>
      </c>
      <c r="CE845">
        <v>0</v>
      </c>
      <c r="CF845">
        <v>0</v>
      </c>
      <c r="CG845">
        <v>1</v>
      </c>
      <c r="CH845">
        <v>1</v>
      </c>
      <c r="CI845">
        <v>0</v>
      </c>
      <c r="CJ845">
        <v>0</v>
      </c>
      <c r="CK845">
        <v>0</v>
      </c>
      <c r="CL845">
        <v>1</v>
      </c>
      <c r="CM845">
        <v>0</v>
      </c>
      <c r="CN845">
        <v>1</v>
      </c>
      <c r="CO845">
        <v>0</v>
      </c>
      <c r="CP845" s="17">
        <v>0</v>
      </c>
      <c r="CQ845">
        <v>0</v>
      </c>
      <c r="CR845">
        <v>0</v>
      </c>
      <c r="CS845">
        <v>0</v>
      </c>
      <c r="CT845">
        <v>1</v>
      </c>
      <c r="CU845">
        <v>36</v>
      </c>
      <c r="DA845" s="33" t="s">
        <v>85</v>
      </c>
    </row>
    <row r="846" spans="1:105" x14ac:dyDescent="0.25">
      <c r="A846">
        <v>845</v>
      </c>
      <c r="B846">
        <v>58</v>
      </c>
      <c r="C846" s="24" t="s">
        <v>3921</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v>0</v>
      </c>
      <c r="BU846" s="17">
        <v>1</v>
      </c>
      <c r="BV846">
        <v>0</v>
      </c>
      <c r="BW846">
        <v>0</v>
      </c>
      <c r="BX846">
        <v>1</v>
      </c>
      <c r="BY846" s="17">
        <v>0</v>
      </c>
      <c r="BZ846">
        <v>0</v>
      </c>
      <c r="CA846">
        <v>0</v>
      </c>
      <c r="CB846">
        <v>0</v>
      </c>
      <c r="CC846">
        <v>0</v>
      </c>
      <c r="CD846" s="17">
        <v>0</v>
      </c>
      <c r="CE846">
        <v>0</v>
      </c>
      <c r="CF846">
        <v>0</v>
      </c>
      <c r="CG846">
        <v>1</v>
      </c>
      <c r="CH846">
        <v>1</v>
      </c>
      <c r="CI846">
        <v>0</v>
      </c>
      <c r="CJ846">
        <v>0</v>
      </c>
      <c r="CK846">
        <v>0</v>
      </c>
      <c r="CL846">
        <v>1</v>
      </c>
      <c r="CM846">
        <v>0</v>
      </c>
      <c r="CN846">
        <v>1</v>
      </c>
      <c r="CO846">
        <v>0</v>
      </c>
      <c r="CP846" s="17">
        <v>0</v>
      </c>
      <c r="CQ846">
        <v>0</v>
      </c>
      <c r="CR846">
        <v>0</v>
      </c>
      <c r="CS846">
        <v>0</v>
      </c>
      <c r="CT846">
        <v>1</v>
      </c>
      <c r="CU846">
        <v>36</v>
      </c>
      <c r="DA846" s="33" t="s">
        <v>85</v>
      </c>
    </row>
    <row r="847" spans="1:105" x14ac:dyDescent="0.25">
      <c r="A847">
        <v>846</v>
      </c>
      <c r="B847">
        <v>58</v>
      </c>
      <c r="C847" s="24" t="s">
        <v>3921</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v>0</v>
      </c>
      <c r="BU847" s="17">
        <v>0</v>
      </c>
      <c r="BV847">
        <v>0</v>
      </c>
      <c r="BW847">
        <v>0</v>
      </c>
      <c r="BX847">
        <v>0</v>
      </c>
      <c r="BY847" s="17">
        <v>0</v>
      </c>
      <c r="BZ847">
        <v>0</v>
      </c>
      <c r="CA847">
        <v>0</v>
      </c>
      <c r="CB847">
        <v>0</v>
      </c>
      <c r="CC847">
        <v>0</v>
      </c>
      <c r="CD847" s="17">
        <v>0</v>
      </c>
      <c r="CE847">
        <v>0</v>
      </c>
      <c r="CF847">
        <v>0</v>
      </c>
      <c r="CG847">
        <v>1</v>
      </c>
      <c r="CH847">
        <v>1</v>
      </c>
      <c r="CI847">
        <v>0</v>
      </c>
      <c r="CJ847">
        <v>0</v>
      </c>
      <c r="CK847">
        <v>0</v>
      </c>
      <c r="CL847">
        <v>1</v>
      </c>
      <c r="CM847">
        <v>0</v>
      </c>
      <c r="CN847">
        <v>1</v>
      </c>
      <c r="CO847">
        <v>0</v>
      </c>
      <c r="CP847" s="17">
        <v>0</v>
      </c>
      <c r="CQ847">
        <v>0</v>
      </c>
      <c r="CR847">
        <v>0</v>
      </c>
      <c r="CS847">
        <v>0</v>
      </c>
      <c r="CT847">
        <v>1</v>
      </c>
      <c r="CU847">
        <v>36</v>
      </c>
      <c r="DA847" s="33" t="s">
        <v>85</v>
      </c>
    </row>
    <row r="848" spans="1:105" x14ac:dyDescent="0.25">
      <c r="A848">
        <v>847</v>
      </c>
      <c r="B848">
        <v>58</v>
      </c>
      <c r="C848" s="24" t="s">
        <v>3921</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0</v>
      </c>
      <c r="BS848">
        <v>1</v>
      </c>
      <c r="BT848">
        <v>0</v>
      </c>
      <c r="BU848" s="17">
        <v>0</v>
      </c>
      <c r="BV848">
        <v>0</v>
      </c>
      <c r="BW848">
        <v>0</v>
      </c>
      <c r="BX848">
        <v>1</v>
      </c>
      <c r="BY848" s="17">
        <v>0</v>
      </c>
      <c r="BZ848">
        <v>0</v>
      </c>
      <c r="CA848">
        <v>0</v>
      </c>
      <c r="CB848">
        <v>0</v>
      </c>
      <c r="CC848">
        <v>0</v>
      </c>
      <c r="CD848" s="17">
        <v>0</v>
      </c>
      <c r="CE848">
        <v>0</v>
      </c>
      <c r="CF848">
        <v>0</v>
      </c>
      <c r="CG848">
        <v>1</v>
      </c>
      <c r="CH848">
        <v>1</v>
      </c>
      <c r="CI848">
        <v>0</v>
      </c>
      <c r="CJ848">
        <v>0</v>
      </c>
      <c r="CK848">
        <v>0</v>
      </c>
      <c r="CL848">
        <v>1</v>
      </c>
      <c r="CM848">
        <v>0</v>
      </c>
      <c r="CN848">
        <v>1</v>
      </c>
      <c r="CO848">
        <v>0</v>
      </c>
      <c r="CP848" s="17">
        <v>0</v>
      </c>
      <c r="CQ848">
        <v>0</v>
      </c>
      <c r="CR848">
        <v>0</v>
      </c>
      <c r="CS848">
        <v>0</v>
      </c>
      <c r="CT848">
        <v>1</v>
      </c>
      <c r="CU848">
        <v>36</v>
      </c>
      <c r="DA848" s="33" t="s">
        <v>85</v>
      </c>
    </row>
    <row r="849" spans="1:105" x14ac:dyDescent="0.25">
      <c r="A849">
        <v>848</v>
      </c>
      <c r="B849">
        <v>58</v>
      </c>
      <c r="C849" s="24" t="s">
        <v>3921</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v>0</v>
      </c>
      <c r="BU849" s="17">
        <v>1</v>
      </c>
      <c r="BV849">
        <v>0</v>
      </c>
      <c r="BW849">
        <v>1</v>
      </c>
      <c r="BX849">
        <v>0</v>
      </c>
      <c r="BY849" s="17">
        <v>0</v>
      </c>
      <c r="BZ849">
        <v>0</v>
      </c>
      <c r="CA849">
        <v>0</v>
      </c>
      <c r="CB849">
        <v>0</v>
      </c>
      <c r="CC849">
        <v>0</v>
      </c>
      <c r="CD849" s="17">
        <v>0</v>
      </c>
      <c r="CE849">
        <v>0</v>
      </c>
      <c r="CF849">
        <v>0</v>
      </c>
      <c r="CG849">
        <v>1</v>
      </c>
      <c r="CH849">
        <v>1</v>
      </c>
      <c r="CI849">
        <v>0</v>
      </c>
      <c r="CJ849">
        <v>0</v>
      </c>
      <c r="CK849">
        <v>0</v>
      </c>
      <c r="CL849">
        <v>1</v>
      </c>
      <c r="CM849">
        <v>0</v>
      </c>
      <c r="CN849">
        <v>1</v>
      </c>
      <c r="CO849">
        <v>0</v>
      </c>
      <c r="CP849" s="17">
        <v>0</v>
      </c>
      <c r="CQ849">
        <v>0</v>
      </c>
      <c r="CR849">
        <v>0</v>
      </c>
      <c r="CS849">
        <v>0</v>
      </c>
      <c r="CT849">
        <v>1</v>
      </c>
      <c r="CU849">
        <v>36</v>
      </c>
      <c r="DA849" s="33" t="s">
        <v>85</v>
      </c>
    </row>
    <row r="850" spans="1:105" x14ac:dyDescent="0.25">
      <c r="A850">
        <v>849</v>
      </c>
      <c r="B850">
        <v>58</v>
      </c>
      <c r="C850" s="24" t="s">
        <v>3921</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v>0</v>
      </c>
      <c r="BU850" s="17">
        <v>1</v>
      </c>
      <c r="BV850">
        <v>0</v>
      </c>
      <c r="BW850">
        <v>1</v>
      </c>
      <c r="BX850">
        <v>0</v>
      </c>
      <c r="BY850" s="17">
        <v>0</v>
      </c>
      <c r="BZ850">
        <v>0</v>
      </c>
      <c r="CA850">
        <v>0</v>
      </c>
      <c r="CB850">
        <v>0</v>
      </c>
      <c r="CC850">
        <v>0</v>
      </c>
      <c r="CD850" s="17">
        <v>0</v>
      </c>
      <c r="CE850">
        <v>0</v>
      </c>
      <c r="CF850">
        <v>0</v>
      </c>
      <c r="CG850">
        <v>1</v>
      </c>
      <c r="CH850">
        <v>1</v>
      </c>
      <c r="CI850">
        <v>0</v>
      </c>
      <c r="CJ850">
        <v>0</v>
      </c>
      <c r="CK850">
        <v>0</v>
      </c>
      <c r="CL850">
        <v>1</v>
      </c>
      <c r="CM850">
        <v>0</v>
      </c>
      <c r="CN850">
        <v>1</v>
      </c>
      <c r="CO850">
        <v>0</v>
      </c>
      <c r="CP850" s="17">
        <v>0</v>
      </c>
      <c r="CQ850">
        <v>0</v>
      </c>
      <c r="CR850">
        <v>0</v>
      </c>
      <c r="CS850">
        <v>0</v>
      </c>
      <c r="CT850">
        <v>1</v>
      </c>
      <c r="CU850">
        <v>36</v>
      </c>
      <c r="DA850" s="33" t="s">
        <v>85</v>
      </c>
    </row>
    <row r="851" spans="1:105" x14ac:dyDescent="0.25">
      <c r="A851">
        <v>850</v>
      </c>
      <c r="B851">
        <v>58</v>
      </c>
      <c r="C851" s="24" t="s">
        <v>3921</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v>0</v>
      </c>
      <c r="BU851" s="17">
        <v>0</v>
      </c>
      <c r="BV851">
        <v>0</v>
      </c>
      <c r="BW851">
        <v>0</v>
      </c>
      <c r="BX851">
        <v>1</v>
      </c>
      <c r="BY851" s="17">
        <v>0</v>
      </c>
      <c r="BZ851">
        <v>0</v>
      </c>
      <c r="CA851">
        <v>0</v>
      </c>
      <c r="CB851">
        <v>0</v>
      </c>
      <c r="CC851">
        <v>0</v>
      </c>
      <c r="CD851" s="17">
        <v>0</v>
      </c>
      <c r="CE851">
        <v>0</v>
      </c>
      <c r="CF851">
        <v>0</v>
      </c>
      <c r="CG851">
        <v>1</v>
      </c>
      <c r="CH851">
        <v>1</v>
      </c>
      <c r="CI851">
        <v>0</v>
      </c>
      <c r="CJ851">
        <v>0</v>
      </c>
      <c r="CK851">
        <v>0</v>
      </c>
      <c r="CL851">
        <v>1</v>
      </c>
      <c r="CM851">
        <v>0</v>
      </c>
      <c r="CN851">
        <v>1</v>
      </c>
      <c r="CO851">
        <v>0</v>
      </c>
      <c r="CP851" s="17">
        <v>0</v>
      </c>
      <c r="CQ851">
        <v>0</v>
      </c>
      <c r="CR851">
        <v>0</v>
      </c>
      <c r="CS851">
        <v>0</v>
      </c>
      <c r="CT851">
        <v>1</v>
      </c>
      <c r="CU851">
        <v>36</v>
      </c>
      <c r="DA851" s="33" t="s">
        <v>85</v>
      </c>
    </row>
    <row r="852" spans="1:105" x14ac:dyDescent="0.25">
      <c r="A852">
        <v>851</v>
      </c>
      <c r="B852">
        <v>58</v>
      </c>
      <c r="C852" s="24" t="s">
        <v>3921</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v>0</v>
      </c>
      <c r="BU852" s="17">
        <v>1</v>
      </c>
      <c r="BV852">
        <v>0</v>
      </c>
      <c r="BW852">
        <v>1</v>
      </c>
      <c r="BX852">
        <v>0</v>
      </c>
      <c r="BY852" s="17">
        <v>0</v>
      </c>
      <c r="BZ852">
        <v>0</v>
      </c>
      <c r="CA852">
        <v>0</v>
      </c>
      <c r="CB852">
        <v>0</v>
      </c>
      <c r="CC852">
        <v>0</v>
      </c>
      <c r="CD852" s="17">
        <v>0</v>
      </c>
      <c r="CE852">
        <v>0</v>
      </c>
      <c r="CF852">
        <v>0</v>
      </c>
      <c r="CG852">
        <v>1</v>
      </c>
      <c r="CH852">
        <v>1</v>
      </c>
      <c r="CI852">
        <v>0</v>
      </c>
      <c r="CJ852">
        <v>0</v>
      </c>
      <c r="CK852">
        <v>0</v>
      </c>
      <c r="CL852">
        <v>1</v>
      </c>
      <c r="CM852">
        <v>0</v>
      </c>
      <c r="CN852">
        <v>1</v>
      </c>
      <c r="CO852">
        <v>0</v>
      </c>
      <c r="CP852" s="17">
        <v>0</v>
      </c>
      <c r="CQ852">
        <v>0</v>
      </c>
      <c r="CR852">
        <v>0</v>
      </c>
      <c r="CS852">
        <v>0</v>
      </c>
      <c r="CT852">
        <v>1</v>
      </c>
      <c r="CU852">
        <v>36</v>
      </c>
      <c r="DA852" s="33" t="s">
        <v>85</v>
      </c>
    </row>
    <row r="853" spans="1:105" x14ac:dyDescent="0.25">
      <c r="A853">
        <v>852</v>
      </c>
      <c r="B853">
        <v>58</v>
      </c>
      <c r="C853" s="24" t="s">
        <v>3921</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v>0</v>
      </c>
      <c r="BU853" s="17">
        <v>1</v>
      </c>
      <c r="BV853">
        <v>0</v>
      </c>
      <c r="BW853">
        <v>1</v>
      </c>
      <c r="BX853">
        <v>0</v>
      </c>
      <c r="BY853" s="17">
        <v>0</v>
      </c>
      <c r="BZ853">
        <v>0</v>
      </c>
      <c r="CA853">
        <v>0</v>
      </c>
      <c r="CB853">
        <v>0</v>
      </c>
      <c r="CC853">
        <v>0</v>
      </c>
      <c r="CD853" s="17">
        <v>0</v>
      </c>
      <c r="CE853">
        <v>0</v>
      </c>
      <c r="CF853">
        <v>0</v>
      </c>
      <c r="CG853">
        <v>1</v>
      </c>
      <c r="CH853">
        <v>1</v>
      </c>
      <c r="CI853">
        <v>0</v>
      </c>
      <c r="CJ853">
        <v>0</v>
      </c>
      <c r="CK853">
        <v>0</v>
      </c>
      <c r="CL853">
        <v>1</v>
      </c>
      <c r="CM853">
        <v>0</v>
      </c>
      <c r="CN853">
        <v>1</v>
      </c>
      <c r="CO853">
        <v>0</v>
      </c>
      <c r="CP853" s="17">
        <v>0</v>
      </c>
      <c r="CQ853">
        <v>0</v>
      </c>
      <c r="CR853">
        <v>0</v>
      </c>
      <c r="CS853">
        <v>0</v>
      </c>
      <c r="CT853">
        <v>1</v>
      </c>
      <c r="CU853">
        <v>36</v>
      </c>
      <c r="DA853" s="33" t="s">
        <v>85</v>
      </c>
    </row>
    <row r="854" spans="1:105" x14ac:dyDescent="0.25">
      <c r="A854">
        <v>853</v>
      </c>
      <c r="B854">
        <v>58</v>
      </c>
      <c r="C854" s="24" t="s">
        <v>3921</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v>0</v>
      </c>
      <c r="BU854" s="17">
        <v>1</v>
      </c>
      <c r="BV854">
        <v>0</v>
      </c>
      <c r="BW854">
        <v>1</v>
      </c>
      <c r="BX854">
        <v>0</v>
      </c>
      <c r="BY854" s="17">
        <v>0</v>
      </c>
      <c r="BZ854">
        <v>0</v>
      </c>
      <c r="CA854">
        <v>0</v>
      </c>
      <c r="CB854">
        <v>0</v>
      </c>
      <c r="CC854">
        <v>0</v>
      </c>
      <c r="CD854" s="17">
        <v>0</v>
      </c>
      <c r="CE854">
        <v>0</v>
      </c>
      <c r="CF854">
        <v>0</v>
      </c>
      <c r="CG854">
        <v>1</v>
      </c>
      <c r="CH854">
        <v>1</v>
      </c>
      <c r="CI854">
        <v>0</v>
      </c>
      <c r="CJ854">
        <v>0</v>
      </c>
      <c r="CK854">
        <v>0</v>
      </c>
      <c r="CL854">
        <v>1</v>
      </c>
      <c r="CM854">
        <v>0</v>
      </c>
      <c r="CN854">
        <v>1</v>
      </c>
      <c r="CO854">
        <v>0</v>
      </c>
      <c r="CP854" s="17">
        <v>0</v>
      </c>
      <c r="CQ854">
        <v>0</v>
      </c>
      <c r="CR854">
        <v>0</v>
      </c>
      <c r="CS854">
        <v>0</v>
      </c>
      <c r="CT854">
        <v>1</v>
      </c>
      <c r="CU854">
        <v>36</v>
      </c>
      <c r="DA854" s="33" t="s">
        <v>85</v>
      </c>
    </row>
    <row r="855" spans="1:105" x14ac:dyDescent="0.25">
      <c r="A855">
        <v>854</v>
      </c>
      <c r="B855">
        <v>58</v>
      </c>
      <c r="C855" s="24" t="s">
        <v>3921</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v>0</v>
      </c>
      <c r="BU855" s="17">
        <v>0</v>
      </c>
      <c r="BV855">
        <v>0</v>
      </c>
      <c r="BW855">
        <v>0</v>
      </c>
      <c r="BX855">
        <v>1</v>
      </c>
      <c r="BY855" s="17">
        <v>0</v>
      </c>
      <c r="BZ855">
        <v>0</v>
      </c>
      <c r="CA855">
        <v>0</v>
      </c>
      <c r="CB855">
        <v>0</v>
      </c>
      <c r="CC855">
        <v>0</v>
      </c>
      <c r="CD855" s="17">
        <v>0</v>
      </c>
      <c r="CE855">
        <v>0</v>
      </c>
      <c r="CF855">
        <v>0</v>
      </c>
      <c r="CG855">
        <v>1</v>
      </c>
      <c r="CH855">
        <v>1</v>
      </c>
      <c r="CI855">
        <v>0</v>
      </c>
      <c r="CJ855">
        <v>0</v>
      </c>
      <c r="CK855">
        <v>0</v>
      </c>
      <c r="CL855">
        <v>1</v>
      </c>
      <c r="CM855">
        <v>0</v>
      </c>
      <c r="CN855">
        <v>1</v>
      </c>
      <c r="CO855">
        <v>0</v>
      </c>
      <c r="CP855" s="17">
        <v>0</v>
      </c>
      <c r="CQ855">
        <v>0</v>
      </c>
      <c r="CR855">
        <v>0</v>
      </c>
      <c r="CS855">
        <v>0</v>
      </c>
      <c r="CT855">
        <v>1</v>
      </c>
      <c r="CU855">
        <v>36</v>
      </c>
      <c r="DA855" s="33" t="s">
        <v>85</v>
      </c>
    </row>
    <row r="856" spans="1:105" x14ac:dyDescent="0.25">
      <c r="A856">
        <v>855</v>
      </c>
      <c r="B856">
        <v>58</v>
      </c>
      <c r="C856" s="24" t="s">
        <v>3921</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0</v>
      </c>
      <c r="BS856">
        <v>1</v>
      </c>
      <c r="BT856">
        <v>0</v>
      </c>
      <c r="BU856" s="17">
        <v>0</v>
      </c>
      <c r="BV856">
        <v>0</v>
      </c>
      <c r="BW856">
        <v>0</v>
      </c>
      <c r="BX856">
        <v>1</v>
      </c>
      <c r="BY856" s="17">
        <v>0</v>
      </c>
      <c r="BZ856">
        <v>0</v>
      </c>
      <c r="CA856">
        <v>0</v>
      </c>
      <c r="CB856">
        <v>0</v>
      </c>
      <c r="CC856">
        <v>0</v>
      </c>
      <c r="CD856" s="17">
        <v>0</v>
      </c>
      <c r="CE856">
        <v>0</v>
      </c>
      <c r="CF856">
        <v>0</v>
      </c>
      <c r="CG856">
        <v>1</v>
      </c>
      <c r="CH856">
        <v>1</v>
      </c>
      <c r="CI856">
        <v>0</v>
      </c>
      <c r="CJ856">
        <v>0</v>
      </c>
      <c r="CK856">
        <v>0</v>
      </c>
      <c r="CL856">
        <v>1</v>
      </c>
      <c r="CM856">
        <v>0</v>
      </c>
      <c r="CN856">
        <v>1</v>
      </c>
      <c r="CO856">
        <v>0</v>
      </c>
      <c r="CP856" s="17">
        <v>0</v>
      </c>
      <c r="CQ856">
        <v>0</v>
      </c>
      <c r="CR856">
        <v>0</v>
      </c>
      <c r="CS856">
        <v>0</v>
      </c>
      <c r="CT856">
        <v>1</v>
      </c>
      <c r="CU856">
        <v>36</v>
      </c>
      <c r="DA856" s="33" t="s">
        <v>85</v>
      </c>
    </row>
    <row r="857" spans="1:105" x14ac:dyDescent="0.25">
      <c r="A857">
        <v>856</v>
      </c>
      <c r="B857">
        <v>58</v>
      </c>
      <c r="C857" s="24" t="s">
        <v>3921</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v>0</v>
      </c>
      <c r="BU857" s="17">
        <v>1</v>
      </c>
      <c r="BV857">
        <v>0</v>
      </c>
      <c r="BW857">
        <v>1</v>
      </c>
      <c r="BX857">
        <v>0</v>
      </c>
      <c r="BY857" s="17">
        <v>0</v>
      </c>
      <c r="BZ857">
        <v>0</v>
      </c>
      <c r="CA857">
        <v>0</v>
      </c>
      <c r="CB857">
        <v>0</v>
      </c>
      <c r="CC857">
        <v>0</v>
      </c>
      <c r="CD857" s="17">
        <v>0</v>
      </c>
      <c r="CE857">
        <v>0</v>
      </c>
      <c r="CF857">
        <v>0</v>
      </c>
      <c r="CG857">
        <v>1</v>
      </c>
      <c r="CH857">
        <v>1</v>
      </c>
      <c r="CI857">
        <v>0</v>
      </c>
      <c r="CJ857">
        <v>0</v>
      </c>
      <c r="CK857">
        <v>0</v>
      </c>
      <c r="CL857">
        <v>1</v>
      </c>
      <c r="CM857">
        <v>0</v>
      </c>
      <c r="CN857">
        <v>1</v>
      </c>
      <c r="CO857">
        <v>0</v>
      </c>
      <c r="CP857" s="17">
        <v>0</v>
      </c>
      <c r="CQ857">
        <v>0</v>
      </c>
      <c r="CR857">
        <v>0</v>
      </c>
      <c r="CS857">
        <v>0</v>
      </c>
      <c r="CT857">
        <v>1</v>
      </c>
      <c r="CU857">
        <v>36</v>
      </c>
      <c r="DA857" s="33" t="s">
        <v>85</v>
      </c>
    </row>
    <row r="858" spans="1:105" x14ac:dyDescent="0.25">
      <c r="A858">
        <v>857</v>
      </c>
      <c r="B858">
        <v>58</v>
      </c>
      <c r="C858" s="24" t="s">
        <v>3921</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v>0</v>
      </c>
      <c r="BU858" s="17">
        <v>1</v>
      </c>
      <c r="BV858">
        <v>0</v>
      </c>
      <c r="BW858">
        <v>1</v>
      </c>
      <c r="BX858">
        <v>0</v>
      </c>
      <c r="BY858" s="17">
        <v>0</v>
      </c>
      <c r="BZ858">
        <v>0</v>
      </c>
      <c r="CA858">
        <v>0</v>
      </c>
      <c r="CB858">
        <v>0</v>
      </c>
      <c r="CC858">
        <v>0</v>
      </c>
      <c r="CD858" s="17">
        <v>0</v>
      </c>
      <c r="CE858">
        <v>0</v>
      </c>
      <c r="CF858">
        <v>0</v>
      </c>
      <c r="CG858">
        <v>1</v>
      </c>
      <c r="CH858">
        <v>1</v>
      </c>
      <c r="CI858">
        <v>0</v>
      </c>
      <c r="CJ858">
        <v>0</v>
      </c>
      <c r="CK858">
        <v>0</v>
      </c>
      <c r="CL858">
        <v>1</v>
      </c>
      <c r="CM858">
        <v>0</v>
      </c>
      <c r="CN858">
        <v>1</v>
      </c>
      <c r="CO858">
        <v>0</v>
      </c>
      <c r="CP858" s="17">
        <v>0</v>
      </c>
      <c r="CQ858">
        <v>0</v>
      </c>
      <c r="CR858">
        <v>0</v>
      </c>
      <c r="CS858">
        <v>0</v>
      </c>
      <c r="CT858">
        <v>1</v>
      </c>
      <c r="CU858">
        <v>36</v>
      </c>
      <c r="DA858" s="33" t="s">
        <v>85</v>
      </c>
    </row>
    <row r="859" spans="1:105" x14ac:dyDescent="0.25">
      <c r="A859">
        <v>858</v>
      </c>
      <c r="B859">
        <v>59</v>
      </c>
      <c r="C859" s="24" t="s">
        <v>3929</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v>0</v>
      </c>
      <c r="BU859" s="17">
        <v>0</v>
      </c>
      <c r="BV859">
        <v>1</v>
      </c>
      <c r="BW859">
        <v>0</v>
      </c>
      <c r="BX859">
        <v>0</v>
      </c>
      <c r="BY859" s="17">
        <v>0</v>
      </c>
      <c r="BZ859">
        <v>0</v>
      </c>
      <c r="CA859">
        <v>0</v>
      </c>
      <c r="CB859">
        <v>0</v>
      </c>
      <c r="CC859">
        <v>0</v>
      </c>
      <c r="CD859" s="17">
        <v>0</v>
      </c>
      <c r="CE859">
        <v>0</v>
      </c>
      <c r="CF859">
        <v>0</v>
      </c>
      <c r="CG859">
        <v>1</v>
      </c>
      <c r="CH859">
        <v>1</v>
      </c>
      <c r="CI859">
        <v>0</v>
      </c>
      <c r="CJ859">
        <v>0</v>
      </c>
      <c r="CK859">
        <v>0</v>
      </c>
      <c r="CL859">
        <v>0</v>
      </c>
      <c r="CM859">
        <v>0</v>
      </c>
      <c r="CN859">
        <v>0</v>
      </c>
      <c r="CO859">
        <v>0</v>
      </c>
      <c r="CP859" s="17">
        <v>0</v>
      </c>
      <c r="CQ859">
        <v>0</v>
      </c>
      <c r="CR859">
        <v>2</v>
      </c>
      <c r="CS859">
        <v>0</v>
      </c>
      <c r="CT859">
        <v>1</v>
      </c>
      <c r="CU859">
        <v>44</v>
      </c>
      <c r="DA859" s="33" t="s">
        <v>85</v>
      </c>
    </row>
    <row r="860" spans="1:105" x14ac:dyDescent="0.25">
      <c r="A860">
        <v>859</v>
      </c>
      <c r="B860">
        <v>59</v>
      </c>
      <c r="C860" s="24" t="s">
        <v>3929</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0</v>
      </c>
      <c r="BQ860">
        <v>1</v>
      </c>
      <c r="BR860">
        <v>0</v>
      </c>
      <c r="BS860">
        <v>0</v>
      </c>
      <c r="BT860">
        <v>0</v>
      </c>
      <c r="BU860" s="17">
        <v>0</v>
      </c>
      <c r="BV860">
        <v>1</v>
      </c>
      <c r="BW860">
        <v>0</v>
      </c>
      <c r="BX860">
        <v>0</v>
      </c>
      <c r="BY860" s="17">
        <v>0</v>
      </c>
      <c r="BZ860">
        <v>0</v>
      </c>
      <c r="CA860">
        <v>0</v>
      </c>
      <c r="CB860">
        <v>0</v>
      </c>
      <c r="CC860">
        <v>0</v>
      </c>
      <c r="CD860" s="17">
        <v>0</v>
      </c>
      <c r="CE860">
        <v>0</v>
      </c>
      <c r="CF860">
        <v>0</v>
      </c>
      <c r="CG860">
        <v>1</v>
      </c>
      <c r="CH860">
        <v>1</v>
      </c>
      <c r="CI860">
        <v>0</v>
      </c>
      <c r="CJ860">
        <v>0</v>
      </c>
      <c r="CK860">
        <v>0</v>
      </c>
      <c r="CL860">
        <v>0</v>
      </c>
      <c r="CM860">
        <v>0</v>
      </c>
      <c r="CN860">
        <v>0</v>
      </c>
      <c r="CO860">
        <v>1</v>
      </c>
      <c r="CP860" s="17">
        <v>0</v>
      </c>
      <c r="CQ860">
        <v>0</v>
      </c>
      <c r="CR860">
        <v>2</v>
      </c>
      <c r="CS860">
        <v>0</v>
      </c>
      <c r="CT860">
        <v>1</v>
      </c>
      <c r="CU860">
        <v>44</v>
      </c>
      <c r="DA860" s="33" t="s">
        <v>85</v>
      </c>
    </row>
    <row r="861" spans="1:105" x14ac:dyDescent="0.25">
      <c r="A861">
        <v>860</v>
      </c>
      <c r="B861">
        <v>59</v>
      </c>
      <c r="C861" s="24" t="s">
        <v>3929</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v>0</v>
      </c>
      <c r="BU861" s="17">
        <v>0</v>
      </c>
      <c r="BV861">
        <v>1</v>
      </c>
      <c r="BW861">
        <v>0</v>
      </c>
      <c r="BX861">
        <v>0</v>
      </c>
      <c r="BY861" s="17">
        <v>0</v>
      </c>
      <c r="BZ861">
        <v>0</v>
      </c>
      <c r="CA861">
        <v>0</v>
      </c>
      <c r="CB861">
        <v>0</v>
      </c>
      <c r="CC861">
        <v>0</v>
      </c>
      <c r="CD861" s="17">
        <v>0</v>
      </c>
      <c r="CE861">
        <v>0</v>
      </c>
      <c r="CF861">
        <v>0</v>
      </c>
      <c r="CG861">
        <v>1</v>
      </c>
      <c r="CH861">
        <v>1</v>
      </c>
      <c r="CI861">
        <v>0</v>
      </c>
      <c r="CJ861">
        <v>0</v>
      </c>
      <c r="CK861">
        <v>1</v>
      </c>
      <c r="CL861">
        <v>0</v>
      </c>
      <c r="CM861">
        <v>0</v>
      </c>
      <c r="CN861">
        <v>0</v>
      </c>
      <c r="CO861">
        <v>0</v>
      </c>
      <c r="CP861" s="17">
        <v>0</v>
      </c>
      <c r="CQ861">
        <v>0</v>
      </c>
      <c r="CR861">
        <v>2</v>
      </c>
      <c r="CS861">
        <v>0</v>
      </c>
      <c r="CT861">
        <v>1</v>
      </c>
      <c r="CU861">
        <v>44</v>
      </c>
      <c r="DA861" s="33" t="s">
        <v>85</v>
      </c>
    </row>
    <row r="862" spans="1:105" x14ac:dyDescent="0.25">
      <c r="A862">
        <v>861</v>
      </c>
      <c r="B862">
        <v>59</v>
      </c>
      <c r="C862" s="24" t="s">
        <v>3929</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0</v>
      </c>
      <c r="BQ862">
        <v>1</v>
      </c>
      <c r="BR862">
        <v>0</v>
      </c>
      <c r="BS862">
        <v>0</v>
      </c>
      <c r="BT862">
        <v>0</v>
      </c>
      <c r="BU862" s="17">
        <v>0</v>
      </c>
      <c r="BV862">
        <v>1</v>
      </c>
      <c r="BW862">
        <v>0</v>
      </c>
      <c r="BX862">
        <v>0</v>
      </c>
      <c r="BY862" s="17">
        <v>0</v>
      </c>
      <c r="BZ862">
        <v>0</v>
      </c>
      <c r="CA862">
        <v>0</v>
      </c>
      <c r="CB862">
        <v>0</v>
      </c>
      <c r="CC862">
        <v>0</v>
      </c>
      <c r="CD862" s="17">
        <v>0</v>
      </c>
      <c r="CE862">
        <v>0</v>
      </c>
      <c r="CF862">
        <v>0</v>
      </c>
      <c r="CG862">
        <v>1</v>
      </c>
      <c r="CH862">
        <v>1</v>
      </c>
      <c r="CI862">
        <v>0</v>
      </c>
      <c r="CJ862">
        <v>0</v>
      </c>
      <c r="CK862">
        <v>1</v>
      </c>
      <c r="CL862">
        <v>0</v>
      </c>
      <c r="CM862">
        <v>0</v>
      </c>
      <c r="CN862">
        <v>0</v>
      </c>
      <c r="CO862">
        <v>1</v>
      </c>
      <c r="CP862" s="17">
        <v>0</v>
      </c>
      <c r="CQ862">
        <v>0</v>
      </c>
      <c r="CR862">
        <v>2</v>
      </c>
      <c r="CS862">
        <v>0</v>
      </c>
      <c r="CT862">
        <v>1</v>
      </c>
      <c r="CU862">
        <v>44</v>
      </c>
      <c r="DA862" s="33" t="s">
        <v>85</v>
      </c>
    </row>
    <row r="863" spans="1:105" x14ac:dyDescent="0.25">
      <c r="A863">
        <v>862</v>
      </c>
      <c r="B863">
        <v>59</v>
      </c>
      <c r="C863" s="24" t="s">
        <v>3929</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v>0</v>
      </c>
      <c r="BU863" s="17">
        <v>0</v>
      </c>
      <c r="BV863">
        <v>1</v>
      </c>
      <c r="BW863">
        <v>0</v>
      </c>
      <c r="BX863">
        <v>0</v>
      </c>
      <c r="BY863" s="17">
        <v>0</v>
      </c>
      <c r="BZ863">
        <v>0</v>
      </c>
      <c r="CA863">
        <v>0</v>
      </c>
      <c r="CB863">
        <v>0</v>
      </c>
      <c r="CC863">
        <v>0</v>
      </c>
      <c r="CD863" s="17">
        <v>0</v>
      </c>
      <c r="CE863">
        <v>0</v>
      </c>
      <c r="CF863">
        <v>0</v>
      </c>
      <c r="CG863">
        <v>1</v>
      </c>
      <c r="CH863">
        <v>1</v>
      </c>
      <c r="CI863">
        <v>0</v>
      </c>
      <c r="CJ863">
        <v>0</v>
      </c>
      <c r="CK863">
        <v>0</v>
      </c>
      <c r="CL863">
        <v>0</v>
      </c>
      <c r="CM863">
        <v>0</v>
      </c>
      <c r="CN863">
        <v>0</v>
      </c>
      <c r="CO863">
        <v>0</v>
      </c>
      <c r="CP863" s="17">
        <v>0</v>
      </c>
      <c r="CQ863">
        <v>0</v>
      </c>
      <c r="CR863">
        <v>2</v>
      </c>
      <c r="CS863">
        <v>0</v>
      </c>
      <c r="CT863">
        <v>1</v>
      </c>
      <c r="CU863">
        <v>44</v>
      </c>
      <c r="DA863" s="33" t="s">
        <v>85</v>
      </c>
    </row>
    <row r="864" spans="1:105" x14ac:dyDescent="0.25">
      <c r="A864">
        <v>863</v>
      </c>
      <c r="B864">
        <v>59</v>
      </c>
      <c r="C864" s="24" t="s">
        <v>3929</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0</v>
      </c>
      <c r="BQ864">
        <v>1</v>
      </c>
      <c r="BR864">
        <v>0</v>
      </c>
      <c r="BS864">
        <v>0</v>
      </c>
      <c r="BT864">
        <v>0</v>
      </c>
      <c r="BU864" s="17">
        <v>0</v>
      </c>
      <c r="BV864">
        <v>1</v>
      </c>
      <c r="BW864">
        <v>0</v>
      </c>
      <c r="BX864">
        <v>0</v>
      </c>
      <c r="BY864" s="17">
        <v>0</v>
      </c>
      <c r="BZ864">
        <v>0</v>
      </c>
      <c r="CA864">
        <v>0</v>
      </c>
      <c r="CB864">
        <v>0</v>
      </c>
      <c r="CC864">
        <v>0</v>
      </c>
      <c r="CD864" s="17">
        <v>0</v>
      </c>
      <c r="CE864">
        <v>0</v>
      </c>
      <c r="CF864">
        <v>0</v>
      </c>
      <c r="CG864">
        <v>1</v>
      </c>
      <c r="CH864">
        <v>1</v>
      </c>
      <c r="CI864">
        <v>0</v>
      </c>
      <c r="CJ864">
        <v>0</v>
      </c>
      <c r="CK864">
        <v>0</v>
      </c>
      <c r="CL864">
        <v>0</v>
      </c>
      <c r="CM864">
        <v>0</v>
      </c>
      <c r="CN864">
        <v>0</v>
      </c>
      <c r="CO864">
        <v>1</v>
      </c>
      <c r="CP864" s="17">
        <v>0</v>
      </c>
      <c r="CQ864">
        <v>0</v>
      </c>
      <c r="CR864">
        <v>2</v>
      </c>
      <c r="CS864">
        <v>0</v>
      </c>
      <c r="CT864">
        <v>1</v>
      </c>
      <c r="CU864">
        <v>44</v>
      </c>
      <c r="DA864" s="33" t="s">
        <v>85</v>
      </c>
    </row>
    <row r="865" spans="1:105" x14ac:dyDescent="0.25">
      <c r="A865">
        <v>864</v>
      </c>
      <c r="B865">
        <v>59</v>
      </c>
      <c r="C865" s="24" t="s">
        <v>3929</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v>0</v>
      </c>
      <c r="BU865" s="17">
        <v>0</v>
      </c>
      <c r="BV865">
        <v>1</v>
      </c>
      <c r="BW865">
        <v>0</v>
      </c>
      <c r="BX865">
        <v>0</v>
      </c>
      <c r="BY865" s="17">
        <v>0</v>
      </c>
      <c r="BZ865">
        <v>0</v>
      </c>
      <c r="CA865">
        <v>0</v>
      </c>
      <c r="CB865">
        <v>0</v>
      </c>
      <c r="CC865">
        <v>0</v>
      </c>
      <c r="CD865" s="17">
        <v>0</v>
      </c>
      <c r="CE865">
        <v>0</v>
      </c>
      <c r="CF865">
        <v>0</v>
      </c>
      <c r="CG865">
        <v>1</v>
      </c>
      <c r="CH865">
        <v>1</v>
      </c>
      <c r="CI865">
        <v>0</v>
      </c>
      <c r="CJ865">
        <v>0</v>
      </c>
      <c r="CK865">
        <v>1</v>
      </c>
      <c r="CL865">
        <v>0</v>
      </c>
      <c r="CM865">
        <v>0</v>
      </c>
      <c r="CN865">
        <v>0</v>
      </c>
      <c r="CO865">
        <v>0</v>
      </c>
      <c r="CP865" s="17">
        <v>0</v>
      </c>
      <c r="CQ865">
        <v>0</v>
      </c>
      <c r="CR865">
        <v>2</v>
      </c>
      <c r="CS865">
        <v>0</v>
      </c>
      <c r="CT865">
        <v>1</v>
      </c>
      <c r="CU865">
        <v>44</v>
      </c>
      <c r="DA865" s="33" t="s">
        <v>85</v>
      </c>
    </row>
    <row r="866" spans="1:105" x14ac:dyDescent="0.25">
      <c r="A866">
        <v>865</v>
      </c>
      <c r="B866">
        <v>59</v>
      </c>
      <c r="C866" s="24" t="s">
        <v>3929</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0</v>
      </c>
      <c r="BQ866">
        <v>1</v>
      </c>
      <c r="BR866">
        <v>0</v>
      </c>
      <c r="BS866">
        <v>0</v>
      </c>
      <c r="BT866">
        <v>0</v>
      </c>
      <c r="BU866" s="17">
        <v>0</v>
      </c>
      <c r="BV866">
        <v>1</v>
      </c>
      <c r="BW866">
        <v>0</v>
      </c>
      <c r="BX866">
        <v>0</v>
      </c>
      <c r="BY866" s="17">
        <v>0</v>
      </c>
      <c r="BZ866">
        <v>0</v>
      </c>
      <c r="CA866">
        <v>0</v>
      </c>
      <c r="CB866">
        <v>0</v>
      </c>
      <c r="CC866">
        <v>0</v>
      </c>
      <c r="CD866" s="17">
        <v>0</v>
      </c>
      <c r="CE866">
        <v>0</v>
      </c>
      <c r="CF866">
        <v>0</v>
      </c>
      <c r="CG866">
        <v>1</v>
      </c>
      <c r="CH866">
        <v>1</v>
      </c>
      <c r="CI866">
        <v>0</v>
      </c>
      <c r="CJ866">
        <v>0</v>
      </c>
      <c r="CK866">
        <v>1</v>
      </c>
      <c r="CL866">
        <v>0</v>
      </c>
      <c r="CM866">
        <v>0</v>
      </c>
      <c r="CN866">
        <v>0</v>
      </c>
      <c r="CO866">
        <v>1</v>
      </c>
      <c r="CP866" s="17">
        <v>0</v>
      </c>
      <c r="CQ866">
        <v>0</v>
      </c>
      <c r="CR866">
        <v>2</v>
      </c>
      <c r="CS866">
        <v>0</v>
      </c>
      <c r="CT866">
        <v>1</v>
      </c>
      <c r="CU866">
        <v>44</v>
      </c>
      <c r="DA866" s="33" t="s">
        <v>85</v>
      </c>
    </row>
    <row r="867" spans="1:105" x14ac:dyDescent="0.25">
      <c r="A867">
        <v>866</v>
      </c>
      <c r="B867">
        <v>59</v>
      </c>
      <c r="C867" s="24" t="s">
        <v>3929</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v>0</v>
      </c>
      <c r="BU867" s="17">
        <v>0</v>
      </c>
      <c r="BV867">
        <v>1</v>
      </c>
      <c r="BW867">
        <v>0</v>
      </c>
      <c r="BX867">
        <v>0</v>
      </c>
      <c r="BY867" s="17">
        <v>0</v>
      </c>
      <c r="BZ867">
        <v>0</v>
      </c>
      <c r="CA867">
        <v>0</v>
      </c>
      <c r="CB867">
        <v>0</v>
      </c>
      <c r="CC867">
        <v>0</v>
      </c>
      <c r="CD867" s="17">
        <v>0</v>
      </c>
      <c r="CE867">
        <v>0</v>
      </c>
      <c r="CF867">
        <v>0</v>
      </c>
      <c r="CG867">
        <v>1</v>
      </c>
      <c r="CH867">
        <v>1</v>
      </c>
      <c r="CI867">
        <v>0</v>
      </c>
      <c r="CJ867">
        <v>0</v>
      </c>
      <c r="CK867">
        <v>0</v>
      </c>
      <c r="CL867">
        <v>0</v>
      </c>
      <c r="CM867">
        <v>0</v>
      </c>
      <c r="CN867">
        <v>0</v>
      </c>
      <c r="CO867">
        <v>0</v>
      </c>
      <c r="CP867" s="17">
        <v>0</v>
      </c>
      <c r="CQ867">
        <v>0</v>
      </c>
      <c r="CR867">
        <v>2</v>
      </c>
      <c r="CS867">
        <v>0</v>
      </c>
      <c r="CT867">
        <v>1</v>
      </c>
      <c r="CU867">
        <v>44</v>
      </c>
      <c r="DA867" s="33" t="s">
        <v>85</v>
      </c>
    </row>
    <row r="868" spans="1:105" x14ac:dyDescent="0.25">
      <c r="A868">
        <v>867</v>
      </c>
      <c r="B868">
        <v>59</v>
      </c>
      <c r="C868" s="24" t="s">
        <v>3929</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0</v>
      </c>
      <c r="BQ868">
        <v>1</v>
      </c>
      <c r="BR868">
        <v>0</v>
      </c>
      <c r="BS868">
        <v>0</v>
      </c>
      <c r="BT868">
        <v>0</v>
      </c>
      <c r="BU868" s="17">
        <v>0</v>
      </c>
      <c r="BV868">
        <v>1</v>
      </c>
      <c r="BW868">
        <v>0</v>
      </c>
      <c r="BX868">
        <v>0</v>
      </c>
      <c r="BY868" s="17">
        <v>0</v>
      </c>
      <c r="BZ868">
        <v>0</v>
      </c>
      <c r="CA868">
        <v>0</v>
      </c>
      <c r="CB868">
        <v>0</v>
      </c>
      <c r="CC868">
        <v>0</v>
      </c>
      <c r="CD868" s="17">
        <v>0</v>
      </c>
      <c r="CE868">
        <v>0</v>
      </c>
      <c r="CF868">
        <v>0</v>
      </c>
      <c r="CG868">
        <v>1</v>
      </c>
      <c r="CH868">
        <v>1</v>
      </c>
      <c r="CI868">
        <v>0</v>
      </c>
      <c r="CJ868">
        <v>0</v>
      </c>
      <c r="CK868">
        <v>0</v>
      </c>
      <c r="CL868">
        <v>0</v>
      </c>
      <c r="CM868">
        <v>0</v>
      </c>
      <c r="CN868">
        <v>0</v>
      </c>
      <c r="CO868">
        <v>1</v>
      </c>
      <c r="CP868" s="17">
        <v>0</v>
      </c>
      <c r="CQ868">
        <v>0</v>
      </c>
      <c r="CR868">
        <v>2</v>
      </c>
      <c r="CS868">
        <v>0</v>
      </c>
      <c r="CT868">
        <v>1</v>
      </c>
      <c r="CU868">
        <v>44</v>
      </c>
      <c r="DA868" s="33" t="s">
        <v>85</v>
      </c>
    </row>
    <row r="869" spans="1:105" x14ac:dyDescent="0.25">
      <c r="A869">
        <v>868</v>
      </c>
      <c r="B869">
        <v>59</v>
      </c>
      <c r="C869" s="24" t="s">
        <v>3929</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v>0</v>
      </c>
      <c r="BU869" s="17">
        <v>0</v>
      </c>
      <c r="BV869">
        <v>1</v>
      </c>
      <c r="BW869">
        <v>0</v>
      </c>
      <c r="BX869">
        <v>0</v>
      </c>
      <c r="BY869" s="17">
        <v>0</v>
      </c>
      <c r="BZ869">
        <v>0</v>
      </c>
      <c r="CA869">
        <v>0</v>
      </c>
      <c r="CB869">
        <v>0</v>
      </c>
      <c r="CC869">
        <v>0</v>
      </c>
      <c r="CD869" s="17">
        <v>0</v>
      </c>
      <c r="CE869">
        <v>0</v>
      </c>
      <c r="CF869">
        <v>0</v>
      </c>
      <c r="CG869">
        <v>1</v>
      </c>
      <c r="CH869">
        <v>1</v>
      </c>
      <c r="CI869">
        <v>0</v>
      </c>
      <c r="CJ869">
        <v>0</v>
      </c>
      <c r="CK869">
        <v>1</v>
      </c>
      <c r="CL869">
        <v>0</v>
      </c>
      <c r="CM869">
        <v>0</v>
      </c>
      <c r="CN869">
        <v>0</v>
      </c>
      <c r="CO869">
        <v>0</v>
      </c>
      <c r="CP869" s="17">
        <v>0</v>
      </c>
      <c r="CQ869">
        <v>0</v>
      </c>
      <c r="CR869">
        <v>2</v>
      </c>
      <c r="CS869">
        <v>0</v>
      </c>
      <c r="CT869">
        <v>1</v>
      </c>
      <c r="CU869">
        <v>44</v>
      </c>
      <c r="DA869" s="33" t="s">
        <v>85</v>
      </c>
    </row>
    <row r="870" spans="1:105" x14ac:dyDescent="0.25">
      <c r="A870">
        <v>869</v>
      </c>
      <c r="B870">
        <v>59</v>
      </c>
      <c r="C870" s="24" t="s">
        <v>3929</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0</v>
      </c>
      <c r="BQ870">
        <v>1</v>
      </c>
      <c r="BR870">
        <v>0</v>
      </c>
      <c r="BS870">
        <v>0</v>
      </c>
      <c r="BT870">
        <v>0</v>
      </c>
      <c r="BU870" s="17">
        <v>0</v>
      </c>
      <c r="BV870">
        <v>1</v>
      </c>
      <c r="BW870">
        <v>0</v>
      </c>
      <c r="BX870">
        <v>0</v>
      </c>
      <c r="BY870" s="17">
        <v>0</v>
      </c>
      <c r="BZ870">
        <v>0</v>
      </c>
      <c r="CA870">
        <v>0</v>
      </c>
      <c r="CB870">
        <v>0</v>
      </c>
      <c r="CC870">
        <v>0</v>
      </c>
      <c r="CD870" s="17">
        <v>0</v>
      </c>
      <c r="CE870">
        <v>0</v>
      </c>
      <c r="CF870">
        <v>0</v>
      </c>
      <c r="CG870">
        <v>1</v>
      </c>
      <c r="CH870">
        <v>1</v>
      </c>
      <c r="CI870">
        <v>0</v>
      </c>
      <c r="CJ870">
        <v>0</v>
      </c>
      <c r="CK870">
        <v>1</v>
      </c>
      <c r="CL870">
        <v>0</v>
      </c>
      <c r="CM870">
        <v>0</v>
      </c>
      <c r="CN870">
        <v>0</v>
      </c>
      <c r="CO870">
        <v>1</v>
      </c>
      <c r="CP870" s="17">
        <v>0</v>
      </c>
      <c r="CQ870">
        <v>0</v>
      </c>
      <c r="CR870">
        <v>2</v>
      </c>
      <c r="CS870">
        <v>0</v>
      </c>
      <c r="CT870">
        <v>1</v>
      </c>
      <c r="CU870">
        <v>44</v>
      </c>
      <c r="DA870" s="33" t="s">
        <v>85</v>
      </c>
    </row>
    <row r="871" spans="1:105" x14ac:dyDescent="0.25">
      <c r="A871">
        <v>870</v>
      </c>
      <c r="B871">
        <v>60</v>
      </c>
      <c r="C871" s="24" t="s">
        <v>3936</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v>0</v>
      </c>
      <c r="BU871" s="17">
        <v>0</v>
      </c>
      <c r="BV871">
        <v>0</v>
      </c>
      <c r="BW871">
        <v>0</v>
      </c>
      <c r="BX871">
        <v>1</v>
      </c>
      <c r="BY871" s="17">
        <v>0</v>
      </c>
      <c r="BZ871">
        <v>0</v>
      </c>
      <c r="CA871">
        <v>0</v>
      </c>
      <c r="CB871">
        <v>0</v>
      </c>
      <c r="CC871">
        <v>0</v>
      </c>
      <c r="CD871" s="17">
        <v>0</v>
      </c>
      <c r="CE871">
        <v>0</v>
      </c>
      <c r="CF871">
        <v>0</v>
      </c>
      <c r="CG871">
        <v>1</v>
      </c>
      <c r="CH871">
        <v>1</v>
      </c>
      <c r="CI871">
        <v>0</v>
      </c>
      <c r="CJ871">
        <v>1</v>
      </c>
      <c r="CK871">
        <v>1</v>
      </c>
      <c r="CL871">
        <v>0</v>
      </c>
      <c r="CM871">
        <v>0</v>
      </c>
      <c r="CN871">
        <v>0</v>
      </c>
      <c r="CO871">
        <v>0</v>
      </c>
      <c r="CP871" s="17">
        <v>0</v>
      </c>
      <c r="CQ871">
        <v>4.2000000000000003E-2</v>
      </c>
      <c r="CR871">
        <v>6</v>
      </c>
      <c r="CS871">
        <v>1</v>
      </c>
      <c r="CT871">
        <v>0</v>
      </c>
      <c r="CU871">
        <v>41</v>
      </c>
      <c r="DA871" s="33" t="s">
        <v>85</v>
      </c>
    </row>
    <row r="872" spans="1:105" x14ac:dyDescent="0.25">
      <c r="A872">
        <v>871</v>
      </c>
      <c r="B872">
        <v>60</v>
      </c>
      <c r="C872" s="24" t="s">
        <v>3936</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0</v>
      </c>
      <c r="BS872">
        <v>1</v>
      </c>
      <c r="BT872">
        <v>0</v>
      </c>
      <c r="BU872" s="17">
        <v>0</v>
      </c>
      <c r="BV872">
        <v>0</v>
      </c>
      <c r="BW872">
        <v>0</v>
      </c>
      <c r="BX872">
        <v>1</v>
      </c>
      <c r="BY872" s="17">
        <v>0</v>
      </c>
      <c r="BZ872">
        <v>0</v>
      </c>
      <c r="CA872">
        <v>0</v>
      </c>
      <c r="CB872">
        <v>0</v>
      </c>
      <c r="CC872">
        <v>0</v>
      </c>
      <c r="CD872" s="17">
        <v>0</v>
      </c>
      <c r="CE872">
        <v>0</v>
      </c>
      <c r="CF872">
        <v>0</v>
      </c>
      <c r="CG872">
        <v>1</v>
      </c>
      <c r="CH872">
        <v>1</v>
      </c>
      <c r="CI872">
        <v>0</v>
      </c>
      <c r="CJ872">
        <v>1</v>
      </c>
      <c r="CK872">
        <v>1</v>
      </c>
      <c r="CL872">
        <v>0</v>
      </c>
      <c r="CM872">
        <v>0</v>
      </c>
      <c r="CN872">
        <v>0</v>
      </c>
      <c r="CO872">
        <v>0</v>
      </c>
      <c r="CP872" s="17">
        <v>0</v>
      </c>
      <c r="CQ872">
        <v>4.2000000000000003E-2</v>
      </c>
      <c r="CR872">
        <v>6</v>
      </c>
      <c r="CS872">
        <v>1</v>
      </c>
      <c r="CT872">
        <v>0</v>
      </c>
      <c r="CU872">
        <v>41</v>
      </c>
      <c r="DA872" s="33" t="s">
        <v>85</v>
      </c>
    </row>
    <row r="873" spans="1:105" x14ac:dyDescent="0.25">
      <c r="A873">
        <v>872</v>
      </c>
      <c r="B873">
        <v>60</v>
      </c>
      <c r="C873" s="24" t="s">
        <v>3936</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v>0</v>
      </c>
      <c r="BU873" s="17">
        <v>0</v>
      </c>
      <c r="BV873">
        <v>0</v>
      </c>
      <c r="BW873">
        <v>0</v>
      </c>
      <c r="BX873">
        <v>1</v>
      </c>
      <c r="BY873" s="17">
        <v>0</v>
      </c>
      <c r="BZ873">
        <v>0</v>
      </c>
      <c r="CA873">
        <v>0</v>
      </c>
      <c r="CB873">
        <v>0</v>
      </c>
      <c r="CC873">
        <v>0</v>
      </c>
      <c r="CD873" s="17">
        <v>0</v>
      </c>
      <c r="CE873">
        <v>0</v>
      </c>
      <c r="CF873">
        <v>0</v>
      </c>
      <c r="CG873">
        <v>1</v>
      </c>
      <c r="CH873">
        <v>1</v>
      </c>
      <c r="CI873">
        <v>0</v>
      </c>
      <c r="CJ873">
        <v>1</v>
      </c>
      <c r="CK873">
        <v>1</v>
      </c>
      <c r="CL873">
        <v>0</v>
      </c>
      <c r="CM873">
        <v>0</v>
      </c>
      <c r="CN873">
        <v>0</v>
      </c>
      <c r="CO873">
        <v>0</v>
      </c>
      <c r="CP873" s="17">
        <v>0</v>
      </c>
      <c r="CQ873">
        <v>4.2000000000000003E-2</v>
      </c>
      <c r="CR873">
        <v>6</v>
      </c>
      <c r="CS873">
        <v>1</v>
      </c>
      <c r="CT873">
        <v>0</v>
      </c>
      <c r="CU873">
        <v>41</v>
      </c>
      <c r="DA873" s="33" t="s">
        <v>85</v>
      </c>
    </row>
    <row r="874" spans="1:105" x14ac:dyDescent="0.25">
      <c r="A874">
        <v>873</v>
      </c>
      <c r="B874">
        <v>60</v>
      </c>
      <c r="C874" s="24" t="s">
        <v>3936</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v>0</v>
      </c>
      <c r="BU874" s="17">
        <v>0</v>
      </c>
      <c r="BV874">
        <v>0</v>
      </c>
      <c r="BW874">
        <v>0</v>
      </c>
      <c r="BX874">
        <v>1</v>
      </c>
      <c r="BY874" s="17">
        <v>0</v>
      </c>
      <c r="BZ874">
        <v>0</v>
      </c>
      <c r="CA874">
        <v>0</v>
      </c>
      <c r="CB874">
        <v>0</v>
      </c>
      <c r="CC874">
        <v>0</v>
      </c>
      <c r="CD874" s="17">
        <v>0</v>
      </c>
      <c r="CE874">
        <v>0</v>
      </c>
      <c r="CF874">
        <v>0</v>
      </c>
      <c r="CG874">
        <v>1</v>
      </c>
      <c r="CH874">
        <v>1</v>
      </c>
      <c r="CI874">
        <v>0</v>
      </c>
      <c r="CJ874">
        <v>1</v>
      </c>
      <c r="CK874">
        <v>1</v>
      </c>
      <c r="CL874">
        <v>0</v>
      </c>
      <c r="CM874">
        <v>0</v>
      </c>
      <c r="CN874">
        <v>0</v>
      </c>
      <c r="CO874">
        <v>0</v>
      </c>
      <c r="CP874" s="17">
        <v>0</v>
      </c>
      <c r="CQ874">
        <v>4.2000000000000003E-2</v>
      </c>
      <c r="CR874">
        <v>6</v>
      </c>
      <c r="CS874">
        <v>1</v>
      </c>
      <c r="CT874">
        <v>0</v>
      </c>
      <c r="CU874">
        <v>41</v>
      </c>
      <c r="DA874" s="33" t="s">
        <v>85</v>
      </c>
    </row>
    <row r="875" spans="1:105" x14ac:dyDescent="0.25">
      <c r="A875">
        <v>874</v>
      </c>
      <c r="B875">
        <v>60</v>
      </c>
      <c r="C875" s="24" t="s">
        <v>3936</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v>0</v>
      </c>
      <c r="BU875" s="17">
        <v>0</v>
      </c>
      <c r="BV875">
        <v>0</v>
      </c>
      <c r="BW875">
        <v>0</v>
      </c>
      <c r="BX875">
        <v>1</v>
      </c>
      <c r="BY875" s="17">
        <v>0</v>
      </c>
      <c r="BZ875">
        <v>0</v>
      </c>
      <c r="CA875">
        <v>0</v>
      </c>
      <c r="CB875">
        <v>0</v>
      </c>
      <c r="CC875">
        <v>0</v>
      </c>
      <c r="CD875" s="17">
        <v>0</v>
      </c>
      <c r="CE875">
        <v>0</v>
      </c>
      <c r="CF875">
        <v>0</v>
      </c>
      <c r="CG875">
        <v>1</v>
      </c>
      <c r="CH875">
        <v>1</v>
      </c>
      <c r="CI875">
        <v>0</v>
      </c>
      <c r="CJ875">
        <v>1</v>
      </c>
      <c r="CK875">
        <v>1</v>
      </c>
      <c r="CL875">
        <v>0</v>
      </c>
      <c r="CM875">
        <v>0</v>
      </c>
      <c r="CN875">
        <v>0</v>
      </c>
      <c r="CO875">
        <v>0</v>
      </c>
      <c r="CP875" s="17">
        <v>0</v>
      </c>
      <c r="CQ875">
        <v>4.2000000000000003E-2</v>
      </c>
      <c r="CR875">
        <v>6</v>
      </c>
      <c r="CS875">
        <v>1</v>
      </c>
      <c r="CT875">
        <v>0</v>
      </c>
      <c r="CU875">
        <v>41</v>
      </c>
      <c r="DA875" s="33" t="s">
        <v>85</v>
      </c>
    </row>
    <row r="876" spans="1:105" x14ac:dyDescent="0.25">
      <c r="A876">
        <v>875</v>
      </c>
      <c r="B876">
        <v>60</v>
      </c>
      <c r="C876" s="24" t="s">
        <v>3936</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v>0</v>
      </c>
      <c r="BU876" s="17">
        <v>0</v>
      </c>
      <c r="BV876">
        <v>0</v>
      </c>
      <c r="BW876">
        <v>0</v>
      </c>
      <c r="BX876">
        <v>1</v>
      </c>
      <c r="BY876" s="17">
        <v>0</v>
      </c>
      <c r="BZ876">
        <v>0</v>
      </c>
      <c r="CA876">
        <v>0</v>
      </c>
      <c r="CB876">
        <v>0</v>
      </c>
      <c r="CC876">
        <v>0</v>
      </c>
      <c r="CD876" s="17">
        <v>0</v>
      </c>
      <c r="CE876">
        <v>0</v>
      </c>
      <c r="CF876">
        <v>0</v>
      </c>
      <c r="CG876">
        <v>1</v>
      </c>
      <c r="CH876">
        <v>1</v>
      </c>
      <c r="CI876">
        <v>0</v>
      </c>
      <c r="CJ876">
        <v>1</v>
      </c>
      <c r="CK876">
        <v>1</v>
      </c>
      <c r="CL876">
        <v>0</v>
      </c>
      <c r="CM876">
        <v>0</v>
      </c>
      <c r="CN876">
        <v>0</v>
      </c>
      <c r="CO876">
        <v>0</v>
      </c>
      <c r="CP876" s="17">
        <v>0</v>
      </c>
      <c r="CQ876">
        <v>4.2000000000000003E-2</v>
      </c>
      <c r="CR876">
        <v>6</v>
      </c>
      <c r="CS876">
        <v>1</v>
      </c>
      <c r="CT876">
        <v>0</v>
      </c>
      <c r="CU876">
        <v>41</v>
      </c>
      <c r="DA876" s="33" t="s">
        <v>85</v>
      </c>
    </row>
    <row r="877" spans="1:105" x14ac:dyDescent="0.25">
      <c r="A877">
        <v>876</v>
      </c>
      <c r="B877">
        <v>60</v>
      </c>
      <c r="C877" s="24" t="s">
        <v>3936</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0</v>
      </c>
      <c r="BS877">
        <v>1</v>
      </c>
      <c r="BT877">
        <v>0</v>
      </c>
      <c r="BU877" s="17">
        <v>0</v>
      </c>
      <c r="BV877">
        <v>0</v>
      </c>
      <c r="BW877">
        <v>0</v>
      </c>
      <c r="BX877">
        <v>1</v>
      </c>
      <c r="BY877" s="17">
        <v>0</v>
      </c>
      <c r="BZ877">
        <v>0</v>
      </c>
      <c r="CA877">
        <v>0</v>
      </c>
      <c r="CB877">
        <v>0</v>
      </c>
      <c r="CC877">
        <v>0</v>
      </c>
      <c r="CD877" s="17">
        <v>0</v>
      </c>
      <c r="CE877">
        <v>0</v>
      </c>
      <c r="CF877">
        <v>0</v>
      </c>
      <c r="CG877">
        <v>1</v>
      </c>
      <c r="CH877">
        <v>1</v>
      </c>
      <c r="CI877">
        <v>0</v>
      </c>
      <c r="CJ877">
        <v>1</v>
      </c>
      <c r="CK877">
        <v>1</v>
      </c>
      <c r="CL877">
        <v>0</v>
      </c>
      <c r="CM877">
        <v>0</v>
      </c>
      <c r="CN877">
        <v>0</v>
      </c>
      <c r="CO877">
        <v>0</v>
      </c>
      <c r="CP877" s="17">
        <v>0</v>
      </c>
      <c r="CQ877">
        <v>4.2000000000000003E-2</v>
      </c>
      <c r="CR877">
        <v>6</v>
      </c>
      <c r="CS877">
        <v>1</v>
      </c>
      <c r="CT877">
        <v>0</v>
      </c>
      <c r="CU877">
        <v>41</v>
      </c>
      <c r="DA877" s="33" t="s">
        <v>85</v>
      </c>
    </row>
    <row r="878" spans="1:105" x14ac:dyDescent="0.25">
      <c r="A878">
        <v>877</v>
      </c>
      <c r="B878">
        <v>60</v>
      </c>
      <c r="C878" s="24" t="s">
        <v>3936</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0</v>
      </c>
      <c r="BS878">
        <v>1</v>
      </c>
      <c r="BT878">
        <v>0</v>
      </c>
      <c r="BU878" s="17">
        <v>0</v>
      </c>
      <c r="BV878">
        <v>0</v>
      </c>
      <c r="BW878">
        <v>0</v>
      </c>
      <c r="BX878">
        <v>1</v>
      </c>
      <c r="BY878" s="17">
        <v>0</v>
      </c>
      <c r="BZ878">
        <v>0</v>
      </c>
      <c r="CA878">
        <v>0</v>
      </c>
      <c r="CB878">
        <v>0</v>
      </c>
      <c r="CC878">
        <v>0</v>
      </c>
      <c r="CD878" s="17">
        <v>0</v>
      </c>
      <c r="CE878">
        <v>0</v>
      </c>
      <c r="CF878">
        <v>0</v>
      </c>
      <c r="CG878">
        <v>1</v>
      </c>
      <c r="CH878">
        <v>1</v>
      </c>
      <c r="CI878">
        <v>0</v>
      </c>
      <c r="CJ878">
        <v>1</v>
      </c>
      <c r="CK878">
        <v>1</v>
      </c>
      <c r="CL878">
        <v>0</v>
      </c>
      <c r="CM878">
        <v>0</v>
      </c>
      <c r="CN878">
        <v>0</v>
      </c>
      <c r="CO878">
        <v>0</v>
      </c>
      <c r="CP878" s="17">
        <v>0</v>
      </c>
      <c r="CQ878">
        <v>4.2000000000000003E-2</v>
      </c>
      <c r="CR878">
        <v>6</v>
      </c>
      <c r="CS878">
        <v>1</v>
      </c>
      <c r="CT878">
        <v>0</v>
      </c>
      <c r="CU878">
        <v>41</v>
      </c>
      <c r="DA878" s="33" t="s">
        <v>85</v>
      </c>
    </row>
    <row r="879" spans="1:105" x14ac:dyDescent="0.25">
      <c r="A879">
        <v>878</v>
      </c>
      <c r="B879">
        <v>60</v>
      </c>
      <c r="C879" s="24" t="s">
        <v>3936</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0</v>
      </c>
      <c r="BS879">
        <v>1</v>
      </c>
      <c r="BT879">
        <v>0</v>
      </c>
      <c r="BU879" s="17">
        <v>0</v>
      </c>
      <c r="BV879">
        <v>0</v>
      </c>
      <c r="BW879">
        <v>0</v>
      </c>
      <c r="BX879">
        <v>1</v>
      </c>
      <c r="BY879" s="17">
        <v>0</v>
      </c>
      <c r="BZ879">
        <v>0</v>
      </c>
      <c r="CA879">
        <v>0</v>
      </c>
      <c r="CB879">
        <v>0</v>
      </c>
      <c r="CC879">
        <v>0</v>
      </c>
      <c r="CD879" s="17">
        <v>0</v>
      </c>
      <c r="CE879">
        <v>0</v>
      </c>
      <c r="CF879">
        <v>0</v>
      </c>
      <c r="CG879">
        <v>1</v>
      </c>
      <c r="CH879">
        <v>1</v>
      </c>
      <c r="CI879">
        <v>0</v>
      </c>
      <c r="CJ879">
        <v>1</v>
      </c>
      <c r="CK879">
        <v>1</v>
      </c>
      <c r="CL879">
        <v>0</v>
      </c>
      <c r="CM879">
        <v>0</v>
      </c>
      <c r="CN879">
        <v>0</v>
      </c>
      <c r="CO879">
        <v>0</v>
      </c>
      <c r="CP879" s="17">
        <v>0</v>
      </c>
      <c r="CQ879">
        <v>4.2000000000000003E-2</v>
      </c>
      <c r="CR879">
        <v>6</v>
      </c>
      <c r="CS879">
        <v>1</v>
      </c>
      <c r="CT879">
        <v>0</v>
      </c>
      <c r="CU879">
        <v>41</v>
      </c>
      <c r="DA879" s="33" t="s">
        <v>85</v>
      </c>
    </row>
    <row r="880" spans="1:105" x14ac:dyDescent="0.25">
      <c r="A880">
        <v>879</v>
      </c>
      <c r="B880">
        <v>60</v>
      </c>
      <c r="C880" s="24" t="s">
        <v>3936</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0</v>
      </c>
      <c r="BS880">
        <v>1</v>
      </c>
      <c r="BT880">
        <v>0</v>
      </c>
      <c r="BU880" s="17">
        <v>0</v>
      </c>
      <c r="BV880">
        <v>0</v>
      </c>
      <c r="BW880">
        <v>0</v>
      </c>
      <c r="BX880">
        <v>1</v>
      </c>
      <c r="BY880" s="17">
        <v>0</v>
      </c>
      <c r="BZ880">
        <v>0</v>
      </c>
      <c r="CA880">
        <v>0</v>
      </c>
      <c r="CB880">
        <v>0</v>
      </c>
      <c r="CC880">
        <v>0</v>
      </c>
      <c r="CD880" s="17">
        <v>0</v>
      </c>
      <c r="CE880">
        <v>0</v>
      </c>
      <c r="CF880">
        <v>0</v>
      </c>
      <c r="CG880">
        <v>1</v>
      </c>
      <c r="CH880">
        <v>1</v>
      </c>
      <c r="CI880">
        <v>0</v>
      </c>
      <c r="CJ880">
        <v>1</v>
      </c>
      <c r="CK880">
        <v>1</v>
      </c>
      <c r="CL880">
        <v>0</v>
      </c>
      <c r="CM880">
        <v>0</v>
      </c>
      <c r="CN880">
        <v>0</v>
      </c>
      <c r="CO880">
        <v>0</v>
      </c>
      <c r="CP880" s="17">
        <v>0</v>
      </c>
      <c r="CQ880">
        <v>4.2000000000000003E-2</v>
      </c>
      <c r="CR880">
        <v>6</v>
      </c>
      <c r="CS880">
        <v>1</v>
      </c>
      <c r="CT880">
        <v>0</v>
      </c>
      <c r="CU880">
        <v>41</v>
      </c>
      <c r="DA880" s="33" t="s">
        <v>85</v>
      </c>
    </row>
    <row r="881" spans="1:105" x14ac:dyDescent="0.25">
      <c r="A881">
        <v>880</v>
      </c>
      <c r="B881">
        <v>60</v>
      </c>
      <c r="C881" s="24" t="s">
        <v>3936</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v>0</v>
      </c>
      <c r="BU881" s="17">
        <v>1</v>
      </c>
      <c r="BV881">
        <v>0</v>
      </c>
      <c r="BW881">
        <v>1</v>
      </c>
      <c r="BX881">
        <v>0</v>
      </c>
      <c r="BY881" s="17">
        <v>0</v>
      </c>
      <c r="BZ881">
        <v>0</v>
      </c>
      <c r="CA881">
        <v>0</v>
      </c>
      <c r="CB881">
        <v>0</v>
      </c>
      <c r="CC881">
        <v>0</v>
      </c>
      <c r="CD881" s="17">
        <v>0</v>
      </c>
      <c r="CE881">
        <v>0</v>
      </c>
      <c r="CF881">
        <v>0</v>
      </c>
      <c r="CG881">
        <v>1</v>
      </c>
      <c r="CH881">
        <v>1</v>
      </c>
      <c r="CI881">
        <v>0</v>
      </c>
      <c r="CJ881">
        <v>1</v>
      </c>
      <c r="CK881">
        <v>1</v>
      </c>
      <c r="CL881">
        <v>0</v>
      </c>
      <c r="CM881">
        <v>0</v>
      </c>
      <c r="CN881">
        <v>0</v>
      </c>
      <c r="CO881">
        <v>0</v>
      </c>
      <c r="CP881" s="17">
        <v>0</v>
      </c>
      <c r="CQ881">
        <v>4.2000000000000003E-2</v>
      </c>
      <c r="CR881">
        <v>6</v>
      </c>
      <c r="CS881">
        <v>1</v>
      </c>
      <c r="CT881">
        <v>0</v>
      </c>
      <c r="CU881">
        <v>41</v>
      </c>
      <c r="DA881" s="33" t="s">
        <v>85</v>
      </c>
    </row>
    <row r="882" spans="1:105" x14ac:dyDescent="0.25">
      <c r="A882">
        <v>881</v>
      </c>
      <c r="B882">
        <v>60</v>
      </c>
      <c r="C882" s="24" t="s">
        <v>3936</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v>0</v>
      </c>
      <c r="BU882" s="17">
        <v>1</v>
      </c>
      <c r="BV882">
        <v>0</v>
      </c>
      <c r="BW882">
        <v>1</v>
      </c>
      <c r="BX882">
        <v>0</v>
      </c>
      <c r="BY882" s="17">
        <v>0</v>
      </c>
      <c r="BZ882">
        <v>0</v>
      </c>
      <c r="CA882">
        <v>0</v>
      </c>
      <c r="CB882">
        <v>0</v>
      </c>
      <c r="CC882">
        <v>0</v>
      </c>
      <c r="CD882" s="17">
        <v>0</v>
      </c>
      <c r="CE882">
        <v>0</v>
      </c>
      <c r="CF882">
        <v>0</v>
      </c>
      <c r="CG882">
        <v>1</v>
      </c>
      <c r="CH882">
        <v>1</v>
      </c>
      <c r="CI882">
        <v>0</v>
      </c>
      <c r="CJ882">
        <v>1</v>
      </c>
      <c r="CK882">
        <v>1</v>
      </c>
      <c r="CL882">
        <v>0</v>
      </c>
      <c r="CM882">
        <v>0</v>
      </c>
      <c r="CN882">
        <v>0</v>
      </c>
      <c r="CO882">
        <v>0</v>
      </c>
      <c r="CP882" s="17">
        <v>0</v>
      </c>
      <c r="CQ882">
        <v>4.2000000000000003E-2</v>
      </c>
      <c r="CR882">
        <v>6</v>
      </c>
      <c r="CS882">
        <v>1</v>
      </c>
      <c r="CT882">
        <v>0</v>
      </c>
      <c r="CU882">
        <v>41</v>
      </c>
      <c r="DA882" s="33" t="s">
        <v>85</v>
      </c>
    </row>
    <row r="883" spans="1:105" x14ac:dyDescent="0.25">
      <c r="A883">
        <v>882</v>
      </c>
      <c r="B883">
        <v>60</v>
      </c>
      <c r="C883" s="24" t="s">
        <v>3936</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v>0</v>
      </c>
      <c r="BU883" s="17">
        <v>1</v>
      </c>
      <c r="BV883">
        <v>0</v>
      </c>
      <c r="BW883">
        <v>1</v>
      </c>
      <c r="BX883">
        <v>0</v>
      </c>
      <c r="BY883" s="17">
        <v>0</v>
      </c>
      <c r="BZ883">
        <v>0</v>
      </c>
      <c r="CA883">
        <v>0</v>
      </c>
      <c r="CB883">
        <v>0</v>
      </c>
      <c r="CC883">
        <v>0</v>
      </c>
      <c r="CD883" s="17">
        <v>0</v>
      </c>
      <c r="CE883">
        <v>0</v>
      </c>
      <c r="CF883">
        <v>0</v>
      </c>
      <c r="CG883">
        <v>1</v>
      </c>
      <c r="CH883">
        <v>1</v>
      </c>
      <c r="CI883">
        <v>0</v>
      </c>
      <c r="CJ883">
        <v>1</v>
      </c>
      <c r="CK883">
        <v>1</v>
      </c>
      <c r="CL883">
        <v>0</v>
      </c>
      <c r="CM883">
        <v>0</v>
      </c>
      <c r="CN883">
        <v>0</v>
      </c>
      <c r="CO883">
        <v>0</v>
      </c>
      <c r="CP883" s="17">
        <v>0</v>
      </c>
      <c r="CQ883">
        <v>4.2000000000000003E-2</v>
      </c>
      <c r="CR883">
        <v>6</v>
      </c>
      <c r="CS883">
        <v>1</v>
      </c>
      <c r="CT883">
        <v>0</v>
      </c>
      <c r="CU883">
        <v>41</v>
      </c>
      <c r="DA883" s="33" t="s">
        <v>85</v>
      </c>
    </row>
    <row r="884" spans="1:105" x14ac:dyDescent="0.25">
      <c r="A884">
        <v>883</v>
      </c>
      <c r="B884">
        <v>60</v>
      </c>
      <c r="C884" s="24" t="s">
        <v>3936</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v>0</v>
      </c>
      <c r="BU884" s="17">
        <v>1</v>
      </c>
      <c r="BV884">
        <v>0</v>
      </c>
      <c r="BW884">
        <v>1</v>
      </c>
      <c r="BX884">
        <v>0</v>
      </c>
      <c r="BY884" s="17">
        <v>0</v>
      </c>
      <c r="BZ884">
        <v>0</v>
      </c>
      <c r="CA884">
        <v>0</v>
      </c>
      <c r="CB884">
        <v>0</v>
      </c>
      <c r="CC884">
        <v>0</v>
      </c>
      <c r="CD884" s="17">
        <v>0</v>
      </c>
      <c r="CE884">
        <v>0</v>
      </c>
      <c r="CF884">
        <v>0</v>
      </c>
      <c r="CG884">
        <v>1</v>
      </c>
      <c r="CH884">
        <v>1</v>
      </c>
      <c r="CI884">
        <v>0</v>
      </c>
      <c r="CJ884">
        <v>1</v>
      </c>
      <c r="CK884">
        <v>1</v>
      </c>
      <c r="CL884">
        <v>0</v>
      </c>
      <c r="CM884">
        <v>0</v>
      </c>
      <c r="CN884">
        <v>0</v>
      </c>
      <c r="CO884">
        <v>0</v>
      </c>
      <c r="CP884" s="17">
        <v>0</v>
      </c>
      <c r="CQ884">
        <v>4.2000000000000003E-2</v>
      </c>
      <c r="CR884">
        <v>6</v>
      </c>
      <c r="CS884">
        <v>1</v>
      </c>
      <c r="CT884">
        <v>0</v>
      </c>
      <c r="CU884">
        <v>41</v>
      </c>
      <c r="DA884" s="33" t="s">
        <v>85</v>
      </c>
    </row>
    <row r="885" spans="1:105" x14ac:dyDescent="0.25">
      <c r="A885">
        <v>884</v>
      </c>
      <c r="B885">
        <v>60</v>
      </c>
      <c r="C885" s="24" t="s">
        <v>3936</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v>0</v>
      </c>
      <c r="BU885" s="17">
        <v>1</v>
      </c>
      <c r="BV885">
        <v>0</v>
      </c>
      <c r="BW885">
        <v>1</v>
      </c>
      <c r="BX885">
        <v>0</v>
      </c>
      <c r="BY885" s="17">
        <v>0</v>
      </c>
      <c r="BZ885">
        <v>0</v>
      </c>
      <c r="CA885">
        <v>0</v>
      </c>
      <c r="CB885">
        <v>0</v>
      </c>
      <c r="CC885">
        <v>0</v>
      </c>
      <c r="CD885" s="17">
        <v>0</v>
      </c>
      <c r="CE885">
        <v>0</v>
      </c>
      <c r="CF885">
        <v>0</v>
      </c>
      <c r="CG885">
        <v>1</v>
      </c>
      <c r="CH885">
        <v>1</v>
      </c>
      <c r="CI885">
        <v>0</v>
      </c>
      <c r="CJ885">
        <v>1</v>
      </c>
      <c r="CK885">
        <v>1</v>
      </c>
      <c r="CL885">
        <v>0</v>
      </c>
      <c r="CM885">
        <v>0</v>
      </c>
      <c r="CN885">
        <v>0</v>
      </c>
      <c r="CO885">
        <v>0</v>
      </c>
      <c r="CP885" s="17">
        <v>0</v>
      </c>
      <c r="CQ885">
        <v>4.2000000000000003E-2</v>
      </c>
      <c r="CR885">
        <v>6</v>
      </c>
      <c r="CS885">
        <v>1</v>
      </c>
      <c r="CT885">
        <v>0</v>
      </c>
      <c r="CU885">
        <v>41</v>
      </c>
      <c r="DA885" s="33" t="s">
        <v>85</v>
      </c>
    </row>
    <row r="886" spans="1:105" x14ac:dyDescent="0.25">
      <c r="A886">
        <v>885</v>
      </c>
      <c r="B886">
        <v>61</v>
      </c>
      <c r="C886" s="24" t="s">
        <v>3944</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v>0</v>
      </c>
      <c r="BU886" s="17">
        <v>0</v>
      </c>
      <c r="BV886">
        <v>0</v>
      </c>
      <c r="BW886">
        <v>0</v>
      </c>
      <c r="BX886">
        <v>1</v>
      </c>
      <c r="BY886" s="17">
        <v>0</v>
      </c>
      <c r="BZ886">
        <v>0</v>
      </c>
      <c r="CA886">
        <v>0</v>
      </c>
      <c r="CB886">
        <v>0</v>
      </c>
      <c r="CC886">
        <v>0</v>
      </c>
      <c r="CD886" s="17">
        <v>0</v>
      </c>
      <c r="CE886">
        <v>0</v>
      </c>
      <c r="CF886">
        <v>0</v>
      </c>
      <c r="CG886">
        <v>1</v>
      </c>
      <c r="CH886">
        <v>0</v>
      </c>
      <c r="CI886">
        <v>1</v>
      </c>
      <c r="CJ886">
        <v>0</v>
      </c>
      <c r="CK886">
        <v>1</v>
      </c>
      <c r="CL886">
        <v>0</v>
      </c>
      <c r="CM886">
        <v>0</v>
      </c>
      <c r="CN886">
        <v>0</v>
      </c>
      <c r="CO886">
        <v>1</v>
      </c>
      <c r="CP886" s="17">
        <v>0</v>
      </c>
      <c r="CQ886">
        <v>0</v>
      </c>
      <c r="CR886">
        <v>0</v>
      </c>
      <c r="CS886">
        <v>0</v>
      </c>
      <c r="CT886">
        <v>1</v>
      </c>
      <c r="CU886">
        <v>33</v>
      </c>
      <c r="DA886" s="33" t="s">
        <v>85</v>
      </c>
    </row>
    <row r="887" spans="1:105" x14ac:dyDescent="0.25">
      <c r="A887">
        <v>886</v>
      </c>
      <c r="B887">
        <v>61</v>
      </c>
      <c r="C887" s="24" t="s">
        <v>3944</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v>0</v>
      </c>
      <c r="BU887" s="17">
        <v>0</v>
      </c>
      <c r="BV887">
        <v>0</v>
      </c>
      <c r="BW887">
        <v>0</v>
      </c>
      <c r="BX887">
        <v>1</v>
      </c>
      <c r="BY887" s="17">
        <v>0</v>
      </c>
      <c r="BZ887">
        <v>0</v>
      </c>
      <c r="CA887">
        <v>0</v>
      </c>
      <c r="CB887">
        <v>0</v>
      </c>
      <c r="CC887">
        <v>0</v>
      </c>
      <c r="CD887" s="17">
        <v>0</v>
      </c>
      <c r="CE887">
        <v>0</v>
      </c>
      <c r="CF887">
        <v>0</v>
      </c>
      <c r="CG887">
        <v>1</v>
      </c>
      <c r="CH887">
        <v>0</v>
      </c>
      <c r="CI887">
        <v>1</v>
      </c>
      <c r="CJ887">
        <v>0</v>
      </c>
      <c r="CK887">
        <v>1</v>
      </c>
      <c r="CL887">
        <v>0</v>
      </c>
      <c r="CM887">
        <v>0</v>
      </c>
      <c r="CN887">
        <v>0</v>
      </c>
      <c r="CO887">
        <v>1</v>
      </c>
      <c r="CP887" s="17">
        <v>0</v>
      </c>
      <c r="CQ887">
        <v>0</v>
      </c>
      <c r="CR887">
        <v>0</v>
      </c>
      <c r="CS887">
        <v>0</v>
      </c>
      <c r="CT887">
        <v>1</v>
      </c>
      <c r="CU887">
        <v>33</v>
      </c>
      <c r="DA887" s="33" t="s">
        <v>85</v>
      </c>
    </row>
    <row r="888" spans="1:105" x14ac:dyDescent="0.25">
      <c r="A888">
        <v>887</v>
      </c>
      <c r="B888">
        <v>61</v>
      </c>
      <c r="C888" s="24" t="s">
        <v>3944</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v>0</v>
      </c>
      <c r="BU888" s="17">
        <v>0</v>
      </c>
      <c r="BV888">
        <v>0</v>
      </c>
      <c r="BW888">
        <v>0</v>
      </c>
      <c r="BX888">
        <v>1</v>
      </c>
      <c r="BY888" s="17">
        <v>0</v>
      </c>
      <c r="BZ888">
        <v>0</v>
      </c>
      <c r="CA888">
        <v>0</v>
      </c>
      <c r="CB888">
        <v>0</v>
      </c>
      <c r="CC888">
        <v>0</v>
      </c>
      <c r="CD888" s="17">
        <v>0</v>
      </c>
      <c r="CE888">
        <v>0</v>
      </c>
      <c r="CF888">
        <v>0</v>
      </c>
      <c r="CG888">
        <v>1</v>
      </c>
      <c r="CH888">
        <v>0</v>
      </c>
      <c r="CI888">
        <v>1</v>
      </c>
      <c r="CJ888">
        <v>0</v>
      </c>
      <c r="CK888">
        <v>1</v>
      </c>
      <c r="CL888">
        <v>0</v>
      </c>
      <c r="CM888">
        <v>0</v>
      </c>
      <c r="CN888">
        <v>0</v>
      </c>
      <c r="CO888">
        <v>1</v>
      </c>
      <c r="CP888" s="17">
        <v>0</v>
      </c>
      <c r="CQ888">
        <v>0</v>
      </c>
      <c r="CR888">
        <v>0</v>
      </c>
      <c r="CS888">
        <v>0</v>
      </c>
      <c r="CT888">
        <v>1</v>
      </c>
      <c r="CU888">
        <v>33</v>
      </c>
      <c r="DA888" s="33" t="s">
        <v>85</v>
      </c>
    </row>
    <row r="889" spans="1:105" x14ac:dyDescent="0.25">
      <c r="A889">
        <v>888</v>
      </c>
      <c r="B889">
        <v>61</v>
      </c>
      <c r="C889" s="24" t="s">
        <v>3944</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v>0</v>
      </c>
      <c r="BU889" s="17">
        <v>0</v>
      </c>
      <c r="BV889">
        <v>0</v>
      </c>
      <c r="BW889">
        <v>0</v>
      </c>
      <c r="BX889">
        <v>1</v>
      </c>
      <c r="BY889" s="17">
        <v>0</v>
      </c>
      <c r="BZ889">
        <v>0</v>
      </c>
      <c r="CA889">
        <v>0</v>
      </c>
      <c r="CB889">
        <v>0</v>
      </c>
      <c r="CC889">
        <v>0</v>
      </c>
      <c r="CD889" s="17">
        <v>0</v>
      </c>
      <c r="CE889">
        <v>0</v>
      </c>
      <c r="CF889">
        <v>0</v>
      </c>
      <c r="CG889">
        <v>1</v>
      </c>
      <c r="CH889">
        <v>0</v>
      </c>
      <c r="CI889">
        <v>1</v>
      </c>
      <c r="CJ889">
        <v>0</v>
      </c>
      <c r="CK889">
        <v>1</v>
      </c>
      <c r="CL889">
        <v>0</v>
      </c>
      <c r="CM889">
        <v>0</v>
      </c>
      <c r="CN889">
        <v>0</v>
      </c>
      <c r="CO889">
        <v>1</v>
      </c>
      <c r="CP889" s="17">
        <v>0</v>
      </c>
      <c r="CQ889">
        <v>0</v>
      </c>
      <c r="CR889">
        <v>0</v>
      </c>
      <c r="CS889">
        <v>0</v>
      </c>
      <c r="CT889">
        <v>1</v>
      </c>
      <c r="CU889">
        <v>33</v>
      </c>
      <c r="DA889" s="33" t="s">
        <v>85</v>
      </c>
    </row>
    <row r="890" spans="1:105" x14ac:dyDescent="0.25">
      <c r="A890">
        <v>889</v>
      </c>
      <c r="B890">
        <v>61</v>
      </c>
      <c r="C890" s="24" t="s">
        <v>3944</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v>0</v>
      </c>
      <c r="BU890" s="17">
        <v>0</v>
      </c>
      <c r="BV890">
        <v>0</v>
      </c>
      <c r="BW890">
        <v>0</v>
      </c>
      <c r="BX890">
        <v>1</v>
      </c>
      <c r="BY890" s="17">
        <v>0</v>
      </c>
      <c r="BZ890">
        <v>0</v>
      </c>
      <c r="CA890">
        <v>0</v>
      </c>
      <c r="CB890">
        <v>0</v>
      </c>
      <c r="CC890">
        <v>0</v>
      </c>
      <c r="CD890" s="17">
        <v>0</v>
      </c>
      <c r="CE890">
        <v>0</v>
      </c>
      <c r="CF890">
        <v>0</v>
      </c>
      <c r="CG890">
        <v>1</v>
      </c>
      <c r="CH890">
        <v>0</v>
      </c>
      <c r="CI890">
        <v>1</v>
      </c>
      <c r="CJ890">
        <v>0</v>
      </c>
      <c r="CK890">
        <v>1</v>
      </c>
      <c r="CL890">
        <v>0</v>
      </c>
      <c r="CM890">
        <v>0</v>
      </c>
      <c r="CN890">
        <v>0</v>
      </c>
      <c r="CO890">
        <v>1</v>
      </c>
      <c r="CP890" s="17">
        <v>0</v>
      </c>
      <c r="CQ890">
        <v>0</v>
      </c>
      <c r="CR890">
        <v>0</v>
      </c>
      <c r="CS890">
        <v>0</v>
      </c>
      <c r="CT890">
        <v>1</v>
      </c>
      <c r="CU890">
        <v>33</v>
      </c>
      <c r="DA890" s="33" t="s">
        <v>85</v>
      </c>
    </row>
    <row r="891" spans="1:105" x14ac:dyDescent="0.25">
      <c r="A891">
        <v>890</v>
      </c>
      <c r="B891">
        <v>61</v>
      </c>
      <c r="C891" s="24" t="s">
        <v>3944</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v>0</v>
      </c>
      <c r="BU891" s="17">
        <v>0</v>
      </c>
      <c r="BV891">
        <v>0</v>
      </c>
      <c r="BW891">
        <v>0</v>
      </c>
      <c r="BX891">
        <v>1</v>
      </c>
      <c r="BY891" s="17">
        <v>0</v>
      </c>
      <c r="BZ891">
        <v>0</v>
      </c>
      <c r="CA891">
        <v>0</v>
      </c>
      <c r="CB891">
        <v>0</v>
      </c>
      <c r="CC891">
        <v>0</v>
      </c>
      <c r="CD891" s="17">
        <v>0</v>
      </c>
      <c r="CE891">
        <v>0</v>
      </c>
      <c r="CF891">
        <v>0</v>
      </c>
      <c r="CG891">
        <v>1</v>
      </c>
      <c r="CH891">
        <v>0</v>
      </c>
      <c r="CI891">
        <v>1</v>
      </c>
      <c r="CJ891">
        <v>0</v>
      </c>
      <c r="CK891">
        <v>1</v>
      </c>
      <c r="CL891">
        <v>0</v>
      </c>
      <c r="CM891">
        <v>0</v>
      </c>
      <c r="CN891">
        <v>0</v>
      </c>
      <c r="CO891">
        <v>1</v>
      </c>
      <c r="CP891" s="17">
        <v>0</v>
      </c>
      <c r="CQ891">
        <v>0</v>
      </c>
      <c r="CR891">
        <v>0</v>
      </c>
      <c r="CS891">
        <v>0</v>
      </c>
      <c r="CT891">
        <v>1</v>
      </c>
      <c r="CU891">
        <v>33</v>
      </c>
      <c r="DA891" s="33" t="s">
        <v>85</v>
      </c>
    </row>
    <row r="892" spans="1:105" x14ac:dyDescent="0.25">
      <c r="A892">
        <v>891</v>
      </c>
      <c r="B892">
        <v>61</v>
      </c>
      <c r="C892" s="24" t="s">
        <v>3944</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v>0</v>
      </c>
      <c r="BU892" s="17">
        <v>0</v>
      </c>
      <c r="BV892">
        <v>0</v>
      </c>
      <c r="BW892">
        <v>0</v>
      </c>
      <c r="BX892">
        <v>1</v>
      </c>
      <c r="BY892" s="17">
        <v>0</v>
      </c>
      <c r="BZ892">
        <v>0</v>
      </c>
      <c r="CA892">
        <v>0</v>
      </c>
      <c r="CB892">
        <v>0</v>
      </c>
      <c r="CC892">
        <v>0</v>
      </c>
      <c r="CD892" s="17">
        <v>0</v>
      </c>
      <c r="CE892">
        <v>0</v>
      </c>
      <c r="CF892">
        <v>0</v>
      </c>
      <c r="CG892">
        <v>1</v>
      </c>
      <c r="CH892">
        <v>0</v>
      </c>
      <c r="CI892">
        <v>1</v>
      </c>
      <c r="CJ892">
        <v>0</v>
      </c>
      <c r="CK892">
        <v>1</v>
      </c>
      <c r="CL892">
        <v>0</v>
      </c>
      <c r="CM892">
        <v>0</v>
      </c>
      <c r="CN892">
        <v>0</v>
      </c>
      <c r="CO892">
        <v>1</v>
      </c>
      <c r="CP892" s="17">
        <v>0</v>
      </c>
      <c r="CQ892">
        <v>0</v>
      </c>
      <c r="CR892">
        <v>0</v>
      </c>
      <c r="CS892">
        <v>0</v>
      </c>
      <c r="CT892">
        <v>1</v>
      </c>
      <c r="CU892">
        <v>33</v>
      </c>
      <c r="DA892" s="33" t="s">
        <v>85</v>
      </c>
    </row>
    <row r="893" spans="1:105" x14ac:dyDescent="0.25">
      <c r="A893">
        <v>892</v>
      </c>
      <c r="B893">
        <v>61</v>
      </c>
      <c r="C893" s="24" t="s">
        <v>3944</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v>0</v>
      </c>
      <c r="BU893" s="17">
        <v>0</v>
      </c>
      <c r="BV893">
        <v>0</v>
      </c>
      <c r="BW893">
        <v>0</v>
      </c>
      <c r="BX893">
        <v>1</v>
      </c>
      <c r="BY893" s="17">
        <v>0</v>
      </c>
      <c r="BZ893">
        <v>0</v>
      </c>
      <c r="CA893">
        <v>0</v>
      </c>
      <c r="CB893">
        <v>0</v>
      </c>
      <c r="CC893">
        <v>0</v>
      </c>
      <c r="CD893" s="17">
        <v>0</v>
      </c>
      <c r="CE893">
        <v>0</v>
      </c>
      <c r="CF893">
        <v>0</v>
      </c>
      <c r="CG893">
        <v>1</v>
      </c>
      <c r="CH893">
        <v>0</v>
      </c>
      <c r="CI893">
        <v>1</v>
      </c>
      <c r="CJ893">
        <v>0</v>
      </c>
      <c r="CK893">
        <v>1</v>
      </c>
      <c r="CL893">
        <v>0</v>
      </c>
      <c r="CM893">
        <v>0</v>
      </c>
      <c r="CN893">
        <v>0</v>
      </c>
      <c r="CO893">
        <v>1</v>
      </c>
      <c r="CP893" s="17">
        <v>0</v>
      </c>
      <c r="CQ893">
        <v>0</v>
      </c>
      <c r="CR893">
        <v>0</v>
      </c>
      <c r="CS893">
        <v>0</v>
      </c>
      <c r="CT893">
        <v>1</v>
      </c>
      <c r="CU893">
        <v>33</v>
      </c>
      <c r="DA893" s="33" t="s">
        <v>85</v>
      </c>
    </row>
    <row r="894" spans="1:105" x14ac:dyDescent="0.25">
      <c r="A894">
        <v>893</v>
      </c>
      <c r="B894">
        <v>61</v>
      </c>
      <c r="C894" s="24" t="s">
        <v>3944</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v>0</v>
      </c>
      <c r="BU894" s="17">
        <v>0</v>
      </c>
      <c r="BV894">
        <v>0</v>
      </c>
      <c r="BW894">
        <v>0</v>
      </c>
      <c r="BX894">
        <v>1</v>
      </c>
      <c r="BY894" s="17">
        <v>0</v>
      </c>
      <c r="BZ894">
        <v>0</v>
      </c>
      <c r="CA894">
        <v>0</v>
      </c>
      <c r="CB894">
        <v>0</v>
      </c>
      <c r="CC894">
        <v>0</v>
      </c>
      <c r="CD894" s="17">
        <v>0</v>
      </c>
      <c r="CE894">
        <v>0</v>
      </c>
      <c r="CF894">
        <v>0</v>
      </c>
      <c r="CG894">
        <v>1</v>
      </c>
      <c r="CH894">
        <v>0</v>
      </c>
      <c r="CI894">
        <v>1</v>
      </c>
      <c r="CJ894">
        <v>0</v>
      </c>
      <c r="CK894">
        <v>1</v>
      </c>
      <c r="CL894">
        <v>0</v>
      </c>
      <c r="CM894">
        <v>0</v>
      </c>
      <c r="CN894">
        <v>0</v>
      </c>
      <c r="CO894">
        <v>1</v>
      </c>
      <c r="CP894" s="17">
        <v>0</v>
      </c>
      <c r="CQ894">
        <v>0</v>
      </c>
      <c r="CR894">
        <v>0</v>
      </c>
      <c r="CS894">
        <v>0</v>
      </c>
      <c r="CT894">
        <v>1</v>
      </c>
      <c r="CU894">
        <v>33</v>
      </c>
      <c r="DA894" s="33" t="s">
        <v>85</v>
      </c>
    </row>
    <row r="895" spans="1:105" x14ac:dyDescent="0.25">
      <c r="A895">
        <v>894</v>
      </c>
      <c r="B895">
        <v>61</v>
      </c>
      <c r="C895" s="24" t="s">
        <v>3944</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v>0</v>
      </c>
      <c r="BU895" s="17">
        <v>0</v>
      </c>
      <c r="BV895">
        <v>0</v>
      </c>
      <c r="BW895">
        <v>0</v>
      </c>
      <c r="BX895">
        <v>1</v>
      </c>
      <c r="BY895" s="17">
        <v>0</v>
      </c>
      <c r="BZ895">
        <v>0</v>
      </c>
      <c r="CA895">
        <v>0</v>
      </c>
      <c r="CB895">
        <v>0</v>
      </c>
      <c r="CC895">
        <v>0</v>
      </c>
      <c r="CD895" s="17">
        <v>0</v>
      </c>
      <c r="CE895">
        <v>0</v>
      </c>
      <c r="CF895">
        <v>0</v>
      </c>
      <c r="CG895">
        <v>1</v>
      </c>
      <c r="CH895">
        <v>0</v>
      </c>
      <c r="CI895">
        <v>1</v>
      </c>
      <c r="CJ895">
        <v>0</v>
      </c>
      <c r="CK895">
        <v>1</v>
      </c>
      <c r="CL895">
        <v>0</v>
      </c>
      <c r="CM895">
        <v>0</v>
      </c>
      <c r="CN895">
        <v>0</v>
      </c>
      <c r="CO895">
        <v>1</v>
      </c>
      <c r="CP895" s="17">
        <v>0</v>
      </c>
      <c r="CQ895">
        <v>0</v>
      </c>
      <c r="CR895">
        <v>0</v>
      </c>
      <c r="CS895">
        <v>0</v>
      </c>
      <c r="CT895">
        <v>1</v>
      </c>
      <c r="CU895">
        <v>33</v>
      </c>
      <c r="DA895" s="33" t="s">
        <v>85</v>
      </c>
    </row>
    <row r="896" spans="1:105" x14ac:dyDescent="0.25">
      <c r="A896">
        <v>895</v>
      </c>
      <c r="B896">
        <v>61</v>
      </c>
      <c r="C896" s="24" t="s">
        <v>3944</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v>0</v>
      </c>
      <c r="BU896" s="17">
        <v>0</v>
      </c>
      <c r="BV896">
        <v>0</v>
      </c>
      <c r="BW896">
        <v>0</v>
      </c>
      <c r="BX896">
        <v>1</v>
      </c>
      <c r="BY896" s="17">
        <v>0</v>
      </c>
      <c r="BZ896">
        <v>0</v>
      </c>
      <c r="CA896">
        <v>0</v>
      </c>
      <c r="CB896">
        <v>0</v>
      </c>
      <c r="CC896">
        <v>0</v>
      </c>
      <c r="CD896" s="17">
        <v>0</v>
      </c>
      <c r="CE896">
        <v>0</v>
      </c>
      <c r="CF896">
        <v>0</v>
      </c>
      <c r="CG896">
        <v>1</v>
      </c>
      <c r="CH896">
        <v>0</v>
      </c>
      <c r="CI896">
        <v>1</v>
      </c>
      <c r="CJ896">
        <v>0</v>
      </c>
      <c r="CK896">
        <v>1</v>
      </c>
      <c r="CL896">
        <v>0</v>
      </c>
      <c r="CM896">
        <v>0</v>
      </c>
      <c r="CN896">
        <v>0</v>
      </c>
      <c r="CO896">
        <v>1</v>
      </c>
      <c r="CP896" s="17">
        <v>0</v>
      </c>
      <c r="CQ896">
        <v>0</v>
      </c>
      <c r="CR896">
        <v>0</v>
      </c>
      <c r="CS896">
        <v>0</v>
      </c>
      <c r="CT896">
        <v>1</v>
      </c>
      <c r="CU896">
        <v>33</v>
      </c>
      <c r="DA896" s="33" t="s">
        <v>85</v>
      </c>
    </row>
    <row r="897" spans="1:105" x14ac:dyDescent="0.25">
      <c r="A897">
        <v>896</v>
      </c>
      <c r="B897">
        <v>61</v>
      </c>
      <c r="C897" s="24" t="s">
        <v>3944</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v>0</v>
      </c>
      <c r="BU897" s="17">
        <v>0</v>
      </c>
      <c r="BV897">
        <v>0</v>
      </c>
      <c r="BW897">
        <v>0</v>
      </c>
      <c r="BX897">
        <v>1</v>
      </c>
      <c r="BY897" s="17">
        <v>0</v>
      </c>
      <c r="BZ897">
        <v>0</v>
      </c>
      <c r="CA897">
        <v>0</v>
      </c>
      <c r="CB897">
        <v>0</v>
      </c>
      <c r="CC897">
        <v>0</v>
      </c>
      <c r="CD897" s="17">
        <v>0</v>
      </c>
      <c r="CE897">
        <v>0</v>
      </c>
      <c r="CF897">
        <v>0</v>
      </c>
      <c r="CG897">
        <v>1</v>
      </c>
      <c r="CH897">
        <v>0</v>
      </c>
      <c r="CI897">
        <v>1</v>
      </c>
      <c r="CJ897">
        <v>0</v>
      </c>
      <c r="CK897">
        <v>1</v>
      </c>
      <c r="CL897">
        <v>0</v>
      </c>
      <c r="CM897">
        <v>0</v>
      </c>
      <c r="CN897">
        <v>0</v>
      </c>
      <c r="CO897">
        <v>1</v>
      </c>
      <c r="CP897" s="17">
        <v>0</v>
      </c>
      <c r="CQ897">
        <v>0</v>
      </c>
      <c r="CR897">
        <v>0</v>
      </c>
      <c r="CS897">
        <v>0</v>
      </c>
      <c r="CT897">
        <v>1</v>
      </c>
      <c r="CU897">
        <v>33</v>
      </c>
      <c r="DA897" s="33" t="s">
        <v>85</v>
      </c>
    </row>
    <row r="898" spans="1:105" x14ac:dyDescent="0.25">
      <c r="A898">
        <v>897</v>
      </c>
      <c r="B898">
        <v>62</v>
      </c>
      <c r="C898" s="24" t="s">
        <v>3951</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v>0</v>
      </c>
      <c r="BU898" s="17">
        <v>0</v>
      </c>
      <c r="BV898">
        <v>0</v>
      </c>
      <c r="BW898">
        <v>0</v>
      </c>
      <c r="BX898">
        <v>1</v>
      </c>
      <c r="BY898" s="17">
        <v>0</v>
      </c>
      <c r="BZ898">
        <v>0</v>
      </c>
      <c r="CA898">
        <v>0</v>
      </c>
      <c r="CB898">
        <v>0</v>
      </c>
      <c r="CC898">
        <v>0</v>
      </c>
      <c r="CD898" s="17">
        <v>0</v>
      </c>
      <c r="CE898">
        <v>0</v>
      </c>
      <c r="CF898">
        <v>0</v>
      </c>
      <c r="CG898">
        <v>1</v>
      </c>
      <c r="CH898">
        <v>1</v>
      </c>
      <c r="CI898">
        <v>0</v>
      </c>
      <c r="CJ898">
        <v>0</v>
      </c>
      <c r="CK898">
        <v>0</v>
      </c>
      <c r="CL898">
        <v>1</v>
      </c>
      <c r="CM898">
        <v>0</v>
      </c>
      <c r="CN898">
        <v>0</v>
      </c>
      <c r="CO898">
        <v>0</v>
      </c>
      <c r="CP898" s="17">
        <v>0</v>
      </c>
      <c r="CQ898">
        <v>0</v>
      </c>
      <c r="CR898">
        <v>0</v>
      </c>
      <c r="CS898">
        <v>0</v>
      </c>
      <c r="CT898">
        <v>1</v>
      </c>
      <c r="CU898">
        <v>39</v>
      </c>
      <c r="DA898" s="33" t="s">
        <v>85</v>
      </c>
    </row>
    <row r="899" spans="1:105" x14ac:dyDescent="0.25">
      <c r="A899">
        <v>898</v>
      </c>
      <c r="B899">
        <v>62</v>
      </c>
      <c r="C899" s="24" t="s">
        <v>3951</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v>0</v>
      </c>
      <c r="BU899" s="17">
        <v>0</v>
      </c>
      <c r="BV899">
        <v>0</v>
      </c>
      <c r="BW899">
        <v>0</v>
      </c>
      <c r="BX899">
        <v>1</v>
      </c>
      <c r="BY899" s="17">
        <v>0</v>
      </c>
      <c r="BZ899">
        <v>0</v>
      </c>
      <c r="CA899">
        <v>0</v>
      </c>
      <c r="CB899">
        <v>0</v>
      </c>
      <c r="CC899">
        <v>0</v>
      </c>
      <c r="CD899" s="17">
        <v>0</v>
      </c>
      <c r="CE899">
        <v>0</v>
      </c>
      <c r="CF899">
        <v>0</v>
      </c>
      <c r="CG899">
        <v>1</v>
      </c>
      <c r="CH899">
        <v>1</v>
      </c>
      <c r="CI899">
        <v>0</v>
      </c>
      <c r="CJ899">
        <v>0</v>
      </c>
      <c r="CK899">
        <v>0</v>
      </c>
      <c r="CL899">
        <v>1</v>
      </c>
      <c r="CM899">
        <v>0</v>
      </c>
      <c r="CN899">
        <v>0</v>
      </c>
      <c r="CO899">
        <v>0</v>
      </c>
      <c r="CP899" s="17">
        <v>0</v>
      </c>
      <c r="CQ899">
        <v>0</v>
      </c>
      <c r="CR899">
        <v>0</v>
      </c>
      <c r="CS899">
        <v>0</v>
      </c>
      <c r="CT899">
        <v>1</v>
      </c>
      <c r="CU899">
        <v>39</v>
      </c>
      <c r="DA899" s="33" t="s">
        <v>85</v>
      </c>
    </row>
    <row r="900" spans="1:105" x14ac:dyDescent="0.25">
      <c r="A900">
        <v>899</v>
      </c>
      <c r="B900">
        <v>62</v>
      </c>
      <c r="C900" s="24" t="s">
        <v>3951</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v>0</v>
      </c>
      <c r="BU900" s="17">
        <v>0</v>
      </c>
      <c r="BV900">
        <v>0</v>
      </c>
      <c r="BW900">
        <v>0</v>
      </c>
      <c r="BX900">
        <v>1</v>
      </c>
      <c r="BY900" s="17">
        <v>0</v>
      </c>
      <c r="BZ900">
        <v>0</v>
      </c>
      <c r="CA900">
        <v>0</v>
      </c>
      <c r="CB900">
        <v>0</v>
      </c>
      <c r="CC900">
        <v>0</v>
      </c>
      <c r="CD900" s="17">
        <v>0</v>
      </c>
      <c r="CE900">
        <v>0</v>
      </c>
      <c r="CF900">
        <v>0</v>
      </c>
      <c r="CG900">
        <v>1</v>
      </c>
      <c r="CH900">
        <v>1</v>
      </c>
      <c r="CI900">
        <v>0</v>
      </c>
      <c r="CJ900">
        <v>0</v>
      </c>
      <c r="CK900">
        <v>0</v>
      </c>
      <c r="CL900">
        <v>1</v>
      </c>
      <c r="CM900">
        <v>0</v>
      </c>
      <c r="CN900">
        <v>0</v>
      </c>
      <c r="CO900">
        <v>0</v>
      </c>
      <c r="CP900" s="17">
        <v>0</v>
      </c>
      <c r="CQ900">
        <v>0</v>
      </c>
      <c r="CR900">
        <v>0</v>
      </c>
      <c r="CS900">
        <v>0</v>
      </c>
      <c r="CT900">
        <v>1</v>
      </c>
      <c r="CU900">
        <v>39</v>
      </c>
      <c r="DA900" s="33" t="s">
        <v>85</v>
      </c>
    </row>
    <row r="901" spans="1:105" x14ac:dyDescent="0.25">
      <c r="A901">
        <v>900</v>
      </c>
      <c r="B901">
        <v>62</v>
      </c>
      <c r="C901" s="24" t="s">
        <v>3951</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v>0</v>
      </c>
      <c r="BU901" s="17">
        <v>0</v>
      </c>
      <c r="BV901">
        <v>0</v>
      </c>
      <c r="BW901">
        <v>0</v>
      </c>
      <c r="BX901">
        <v>1</v>
      </c>
      <c r="BY901" s="17">
        <v>0</v>
      </c>
      <c r="BZ901">
        <v>0</v>
      </c>
      <c r="CA901">
        <v>0</v>
      </c>
      <c r="CB901">
        <v>0</v>
      </c>
      <c r="CC901">
        <v>0</v>
      </c>
      <c r="CD901" s="17">
        <v>0</v>
      </c>
      <c r="CE901">
        <v>0</v>
      </c>
      <c r="CF901">
        <v>0</v>
      </c>
      <c r="CG901">
        <v>1</v>
      </c>
      <c r="CH901">
        <v>1</v>
      </c>
      <c r="CI901">
        <v>0</v>
      </c>
      <c r="CJ901">
        <v>0</v>
      </c>
      <c r="CK901">
        <v>0</v>
      </c>
      <c r="CL901">
        <v>1</v>
      </c>
      <c r="CM901">
        <v>0</v>
      </c>
      <c r="CN901">
        <v>0</v>
      </c>
      <c r="CO901">
        <v>0</v>
      </c>
      <c r="CP901" s="17">
        <v>0</v>
      </c>
      <c r="CQ901">
        <v>0</v>
      </c>
      <c r="CR901">
        <v>0</v>
      </c>
      <c r="CS901">
        <v>0</v>
      </c>
      <c r="CT901">
        <v>1</v>
      </c>
      <c r="CU901">
        <v>39</v>
      </c>
      <c r="DA901" s="33" t="s">
        <v>85</v>
      </c>
    </row>
    <row r="902" spans="1:105" x14ac:dyDescent="0.25">
      <c r="A902">
        <v>901</v>
      </c>
      <c r="B902">
        <v>62</v>
      </c>
      <c r="C902" s="24" t="s">
        <v>3951</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v>0</v>
      </c>
      <c r="BU902" s="17">
        <v>0</v>
      </c>
      <c r="BV902">
        <v>0</v>
      </c>
      <c r="BW902">
        <v>0</v>
      </c>
      <c r="BX902">
        <v>1</v>
      </c>
      <c r="BY902" s="17">
        <v>0</v>
      </c>
      <c r="BZ902">
        <v>0</v>
      </c>
      <c r="CA902">
        <v>0</v>
      </c>
      <c r="CB902">
        <v>0</v>
      </c>
      <c r="CC902">
        <v>0</v>
      </c>
      <c r="CD902" s="17">
        <v>0</v>
      </c>
      <c r="CE902">
        <v>0</v>
      </c>
      <c r="CF902">
        <v>0</v>
      </c>
      <c r="CG902">
        <v>1</v>
      </c>
      <c r="CH902">
        <v>1</v>
      </c>
      <c r="CI902">
        <v>0</v>
      </c>
      <c r="CJ902">
        <v>0</v>
      </c>
      <c r="CK902">
        <v>0</v>
      </c>
      <c r="CL902">
        <v>1</v>
      </c>
      <c r="CM902">
        <v>0</v>
      </c>
      <c r="CN902">
        <v>0</v>
      </c>
      <c r="CO902">
        <v>0</v>
      </c>
      <c r="CP902" s="17">
        <v>0</v>
      </c>
      <c r="CQ902">
        <v>0</v>
      </c>
      <c r="CR902">
        <v>0</v>
      </c>
      <c r="CS902">
        <v>0</v>
      </c>
      <c r="CT902">
        <v>1</v>
      </c>
      <c r="CU902">
        <v>39</v>
      </c>
      <c r="DA902" s="33" t="s">
        <v>85</v>
      </c>
    </row>
    <row r="903" spans="1:105" x14ac:dyDescent="0.25">
      <c r="A903">
        <v>902</v>
      </c>
      <c r="B903">
        <v>62</v>
      </c>
      <c r="C903" s="24" t="s">
        <v>3951</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v>0</v>
      </c>
      <c r="BU903" s="17">
        <v>0</v>
      </c>
      <c r="BV903">
        <v>0</v>
      </c>
      <c r="BW903">
        <v>0</v>
      </c>
      <c r="BX903">
        <v>1</v>
      </c>
      <c r="BY903" s="17">
        <v>0</v>
      </c>
      <c r="BZ903">
        <v>0</v>
      </c>
      <c r="CA903">
        <v>0</v>
      </c>
      <c r="CB903">
        <v>0</v>
      </c>
      <c r="CC903">
        <v>0</v>
      </c>
      <c r="CD903" s="17">
        <v>0</v>
      </c>
      <c r="CE903">
        <v>0</v>
      </c>
      <c r="CF903">
        <v>0</v>
      </c>
      <c r="CG903">
        <v>1</v>
      </c>
      <c r="CH903">
        <v>1</v>
      </c>
      <c r="CI903">
        <v>0</v>
      </c>
      <c r="CJ903">
        <v>0</v>
      </c>
      <c r="CK903">
        <v>0</v>
      </c>
      <c r="CL903">
        <v>1</v>
      </c>
      <c r="CM903">
        <v>0</v>
      </c>
      <c r="CN903">
        <v>0</v>
      </c>
      <c r="CO903">
        <v>0</v>
      </c>
      <c r="CP903" s="17">
        <v>0</v>
      </c>
      <c r="CQ903">
        <v>0</v>
      </c>
      <c r="CR903">
        <v>0</v>
      </c>
      <c r="CS903">
        <v>0</v>
      </c>
      <c r="CT903">
        <v>1</v>
      </c>
      <c r="CU903">
        <v>39</v>
      </c>
      <c r="DA903" s="33" t="s">
        <v>85</v>
      </c>
    </row>
    <row r="904" spans="1:105" x14ac:dyDescent="0.25">
      <c r="A904">
        <v>903</v>
      </c>
      <c r="B904">
        <v>62</v>
      </c>
      <c r="C904" s="24" t="s">
        <v>3951</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v>0</v>
      </c>
      <c r="BU904" s="17">
        <v>0</v>
      </c>
      <c r="BV904">
        <v>0</v>
      </c>
      <c r="BW904">
        <v>0</v>
      </c>
      <c r="BX904">
        <v>1</v>
      </c>
      <c r="BY904" s="17">
        <v>0</v>
      </c>
      <c r="BZ904">
        <v>0</v>
      </c>
      <c r="CA904">
        <v>0</v>
      </c>
      <c r="CB904">
        <v>0</v>
      </c>
      <c r="CC904">
        <v>0</v>
      </c>
      <c r="CD904" s="17">
        <v>0</v>
      </c>
      <c r="CE904">
        <v>0</v>
      </c>
      <c r="CF904">
        <v>0</v>
      </c>
      <c r="CG904">
        <v>1</v>
      </c>
      <c r="CH904">
        <v>1</v>
      </c>
      <c r="CI904">
        <v>0</v>
      </c>
      <c r="CJ904">
        <v>0</v>
      </c>
      <c r="CK904">
        <v>0</v>
      </c>
      <c r="CL904">
        <v>1</v>
      </c>
      <c r="CM904">
        <v>0</v>
      </c>
      <c r="CN904">
        <v>0</v>
      </c>
      <c r="CO904">
        <v>0</v>
      </c>
      <c r="CP904" s="17">
        <v>0</v>
      </c>
      <c r="CQ904">
        <v>0</v>
      </c>
      <c r="CR904">
        <v>0</v>
      </c>
      <c r="CS904">
        <v>0</v>
      </c>
      <c r="CT904">
        <v>1</v>
      </c>
      <c r="CU904">
        <v>39</v>
      </c>
      <c r="DA904" s="33" t="s">
        <v>85</v>
      </c>
    </row>
    <row r="905" spans="1:105" x14ac:dyDescent="0.25">
      <c r="A905">
        <v>904</v>
      </c>
      <c r="B905">
        <v>62</v>
      </c>
      <c r="C905" s="24" t="s">
        <v>3951</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v>0</v>
      </c>
      <c r="BU905" s="17">
        <v>0</v>
      </c>
      <c r="BV905">
        <v>0</v>
      </c>
      <c r="BW905">
        <v>0</v>
      </c>
      <c r="BX905">
        <v>1</v>
      </c>
      <c r="BY905" s="17">
        <v>0</v>
      </c>
      <c r="BZ905">
        <v>0</v>
      </c>
      <c r="CA905">
        <v>0</v>
      </c>
      <c r="CB905">
        <v>0</v>
      </c>
      <c r="CC905">
        <v>0</v>
      </c>
      <c r="CD905" s="17">
        <v>0</v>
      </c>
      <c r="CE905">
        <v>0</v>
      </c>
      <c r="CF905">
        <v>0</v>
      </c>
      <c r="CG905">
        <v>1</v>
      </c>
      <c r="CH905">
        <v>1</v>
      </c>
      <c r="CI905">
        <v>0</v>
      </c>
      <c r="CJ905">
        <v>0</v>
      </c>
      <c r="CK905">
        <v>0</v>
      </c>
      <c r="CL905">
        <v>1</v>
      </c>
      <c r="CM905">
        <v>0</v>
      </c>
      <c r="CN905">
        <v>0</v>
      </c>
      <c r="CO905">
        <v>0</v>
      </c>
      <c r="CP905" s="17">
        <v>0</v>
      </c>
      <c r="CQ905">
        <v>0</v>
      </c>
      <c r="CR905">
        <v>0</v>
      </c>
      <c r="CS905">
        <v>0</v>
      </c>
      <c r="CT905">
        <v>1</v>
      </c>
      <c r="CU905">
        <v>39</v>
      </c>
      <c r="DA905" s="33" t="s">
        <v>85</v>
      </c>
    </row>
    <row r="906" spans="1:105" x14ac:dyDescent="0.25">
      <c r="A906">
        <v>905</v>
      </c>
      <c r="B906">
        <v>62</v>
      </c>
      <c r="C906" s="24" t="s">
        <v>3951</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v>0</v>
      </c>
      <c r="BU906" s="17">
        <v>0</v>
      </c>
      <c r="BV906">
        <v>0</v>
      </c>
      <c r="BW906">
        <v>0</v>
      </c>
      <c r="BX906">
        <v>1</v>
      </c>
      <c r="BY906" s="17">
        <v>0</v>
      </c>
      <c r="BZ906">
        <v>0</v>
      </c>
      <c r="CA906">
        <v>0</v>
      </c>
      <c r="CB906">
        <v>0</v>
      </c>
      <c r="CC906">
        <v>0</v>
      </c>
      <c r="CD906" s="17">
        <v>0</v>
      </c>
      <c r="CE906">
        <v>0</v>
      </c>
      <c r="CF906">
        <v>0</v>
      </c>
      <c r="CG906">
        <v>1</v>
      </c>
      <c r="CH906">
        <v>1</v>
      </c>
      <c r="CI906">
        <v>0</v>
      </c>
      <c r="CJ906">
        <v>0</v>
      </c>
      <c r="CK906">
        <v>1</v>
      </c>
      <c r="CL906">
        <v>1</v>
      </c>
      <c r="CM906">
        <v>0</v>
      </c>
      <c r="CN906">
        <v>0</v>
      </c>
      <c r="CO906">
        <v>0</v>
      </c>
      <c r="CP906" s="17">
        <v>0</v>
      </c>
      <c r="CQ906">
        <v>0</v>
      </c>
      <c r="CR906">
        <v>0</v>
      </c>
      <c r="CS906">
        <v>0</v>
      </c>
      <c r="CT906">
        <v>1</v>
      </c>
      <c r="CU906">
        <v>39</v>
      </c>
      <c r="DA906" s="33" t="s">
        <v>85</v>
      </c>
    </row>
    <row r="907" spans="1:105" x14ac:dyDescent="0.25">
      <c r="A907">
        <v>906</v>
      </c>
      <c r="B907">
        <v>62</v>
      </c>
      <c r="C907" s="24" t="s">
        <v>3951</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v>0</v>
      </c>
      <c r="BU907" s="17">
        <v>0</v>
      </c>
      <c r="BV907">
        <v>0</v>
      </c>
      <c r="BW907">
        <v>0</v>
      </c>
      <c r="BX907">
        <v>1</v>
      </c>
      <c r="BY907" s="17">
        <v>0</v>
      </c>
      <c r="BZ907">
        <v>0</v>
      </c>
      <c r="CA907">
        <v>0</v>
      </c>
      <c r="CB907">
        <v>0</v>
      </c>
      <c r="CC907">
        <v>0</v>
      </c>
      <c r="CD907" s="17">
        <v>0</v>
      </c>
      <c r="CE907">
        <v>0</v>
      </c>
      <c r="CF907">
        <v>0</v>
      </c>
      <c r="CG907">
        <v>1</v>
      </c>
      <c r="CH907">
        <v>1</v>
      </c>
      <c r="CI907">
        <v>0</v>
      </c>
      <c r="CJ907">
        <v>0</v>
      </c>
      <c r="CK907">
        <v>1</v>
      </c>
      <c r="CL907">
        <v>1</v>
      </c>
      <c r="CM907">
        <v>0</v>
      </c>
      <c r="CN907">
        <v>0</v>
      </c>
      <c r="CO907">
        <v>0</v>
      </c>
      <c r="CP907" s="17">
        <v>0</v>
      </c>
      <c r="CQ907">
        <v>0</v>
      </c>
      <c r="CR907">
        <v>0</v>
      </c>
      <c r="CS907">
        <v>0</v>
      </c>
      <c r="CT907">
        <v>1</v>
      </c>
      <c r="CU907">
        <v>39</v>
      </c>
      <c r="DA907" s="33" t="s">
        <v>85</v>
      </c>
    </row>
    <row r="908" spans="1:105" x14ac:dyDescent="0.25">
      <c r="A908">
        <v>907</v>
      </c>
      <c r="B908">
        <v>62</v>
      </c>
      <c r="C908" s="24" t="s">
        <v>3951</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v>0</v>
      </c>
      <c r="BU908" s="17">
        <v>0</v>
      </c>
      <c r="BV908">
        <v>0</v>
      </c>
      <c r="BW908">
        <v>0</v>
      </c>
      <c r="BX908">
        <v>1</v>
      </c>
      <c r="BY908" s="17">
        <v>0</v>
      </c>
      <c r="BZ908">
        <v>0</v>
      </c>
      <c r="CA908">
        <v>0</v>
      </c>
      <c r="CB908">
        <v>0</v>
      </c>
      <c r="CC908">
        <v>0</v>
      </c>
      <c r="CD908" s="17">
        <v>0</v>
      </c>
      <c r="CE908">
        <v>0</v>
      </c>
      <c r="CF908">
        <v>0</v>
      </c>
      <c r="CG908">
        <v>1</v>
      </c>
      <c r="CH908">
        <v>1</v>
      </c>
      <c r="CI908">
        <v>0</v>
      </c>
      <c r="CJ908">
        <v>0</v>
      </c>
      <c r="CK908">
        <v>1</v>
      </c>
      <c r="CL908">
        <v>1</v>
      </c>
      <c r="CM908">
        <v>0</v>
      </c>
      <c r="CN908">
        <v>0</v>
      </c>
      <c r="CO908">
        <v>0</v>
      </c>
      <c r="CP908" s="17">
        <v>0</v>
      </c>
      <c r="CQ908">
        <v>0</v>
      </c>
      <c r="CR908">
        <v>0</v>
      </c>
      <c r="CS908">
        <v>0</v>
      </c>
      <c r="CT908">
        <v>1</v>
      </c>
      <c r="CU908">
        <v>39</v>
      </c>
      <c r="DA908" s="33" t="s">
        <v>85</v>
      </c>
    </row>
    <row r="909" spans="1:105" x14ac:dyDescent="0.25">
      <c r="A909">
        <v>908</v>
      </c>
      <c r="B909">
        <v>62</v>
      </c>
      <c r="C909" s="24" t="s">
        <v>3951</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v>0</v>
      </c>
      <c r="BU909" s="17">
        <v>0</v>
      </c>
      <c r="BV909">
        <v>0</v>
      </c>
      <c r="BW909">
        <v>0</v>
      </c>
      <c r="BX909">
        <v>1</v>
      </c>
      <c r="BY909" s="17">
        <v>0</v>
      </c>
      <c r="BZ909">
        <v>0</v>
      </c>
      <c r="CA909">
        <v>0</v>
      </c>
      <c r="CB909">
        <v>0</v>
      </c>
      <c r="CC909">
        <v>0</v>
      </c>
      <c r="CD909" s="17">
        <v>0</v>
      </c>
      <c r="CE909">
        <v>0</v>
      </c>
      <c r="CF909">
        <v>0</v>
      </c>
      <c r="CG909">
        <v>1</v>
      </c>
      <c r="CH909">
        <v>1</v>
      </c>
      <c r="CI909">
        <v>0</v>
      </c>
      <c r="CJ909">
        <v>0</v>
      </c>
      <c r="CK909">
        <v>1</v>
      </c>
      <c r="CL909">
        <v>1</v>
      </c>
      <c r="CM909">
        <v>0</v>
      </c>
      <c r="CN909">
        <v>0</v>
      </c>
      <c r="CO909">
        <v>0</v>
      </c>
      <c r="CP909" s="17">
        <v>0</v>
      </c>
      <c r="CQ909">
        <v>0</v>
      </c>
      <c r="CR909">
        <v>0</v>
      </c>
      <c r="CS909">
        <v>0</v>
      </c>
      <c r="CT909">
        <v>1</v>
      </c>
      <c r="CU909">
        <v>39</v>
      </c>
      <c r="DA909" s="33" t="s">
        <v>85</v>
      </c>
    </row>
    <row r="910" spans="1:105" x14ac:dyDescent="0.25">
      <c r="A910">
        <v>909</v>
      </c>
      <c r="B910">
        <v>62</v>
      </c>
      <c r="C910" s="24" t="s">
        <v>3951</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v>0</v>
      </c>
      <c r="BU910" s="17">
        <v>0</v>
      </c>
      <c r="BV910">
        <v>0</v>
      </c>
      <c r="BW910">
        <v>0</v>
      </c>
      <c r="BX910">
        <v>1</v>
      </c>
      <c r="BY910" s="17">
        <v>0</v>
      </c>
      <c r="BZ910">
        <v>0</v>
      </c>
      <c r="CA910">
        <v>0</v>
      </c>
      <c r="CB910">
        <v>0</v>
      </c>
      <c r="CC910">
        <v>0</v>
      </c>
      <c r="CD910" s="17">
        <v>0</v>
      </c>
      <c r="CE910">
        <v>0</v>
      </c>
      <c r="CF910">
        <v>0</v>
      </c>
      <c r="CG910">
        <v>1</v>
      </c>
      <c r="CH910">
        <v>1</v>
      </c>
      <c r="CI910">
        <v>0</v>
      </c>
      <c r="CJ910">
        <v>0</v>
      </c>
      <c r="CK910">
        <v>0</v>
      </c>
      <c r="CL910">
        <v>1</v>
      </c>
      <c r="CM910">
        <v>0</v>
      </c>
      <c r="CN910">
        <v>0</v>
      </c>
      <c r="CO910">
        <v>0</v>
      </c>
      <c r="CP910" s="17">
        <v>0</v>
      </c>
      <c r="CQ910">
        <v>0</v>
      </c>
      <c r="CR910">
        <v>0</v>
      </c>
      <c r="CS910">
        <v>0</v>
      </c>
      <c r="CT910">
        <v>1</v>
      </c>
      <c r="CU910">
        <v>39</v>
      </c>
      <c r="DA910" s="33" t="s">
        <v>85</v>
      </c>
    </row>
    <row r="911" spans="1:105" x14ac:dyDescent="0.25">
      <c r="A911">
        <v>910</v>
      </c>
      <c r="B911">
        <v>62</v>
      </c>
      <c r="C911" s="24" t="s">
        <v>3951</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v>0</v>
      </c>
      <c r="BU911" s="17">
        <v>0</v>
      </c>
      <c r="BV911">
        <v>0</v>
      </c>
      <c r="BW911">
        <v>0</v>
      </c>
      <c r="BX911">
        <v>1</v>
      </c>
      <c r="BY911" s="17">
        <v>0</v>
      </c>
      <c r="BZ911">
        <v>0</v>
      </c>
      <c r="CA911">
        <v>0</v>
      </c>
      <c r="CB911">
        <v>0</v>
      </c>
      <c r="CC911">
        <v>0</v>
      </c>
      <c r="CD911" s="17">
        <v>0</v>
      </c>
      <c r="CE911">
        <v>0</v>
      </c>
      <c r="CF911">
        <v>0</v>
      </c>
      <c r="CG911">
        <v>1</v>
      </c>
      <c r="CH911">
        <v>1</v>
      </c>
      <c r="CI911">
        <v>0</v>
      </c>
      <c r="CJ911">
        <v>0</v>
      </c>
      <c r="CK911">
        <v>0</v>
      </c>
      <c r="CL911">
        <v>1</v>
      </c>
      <c r="CM911">
        <v>0</v>
      </c>
      <c r="CN911">
        <v>0</v>
      </c>
      <c r="CO911">
        <v>0</v>
      </c>
      <c r="CP911" s="17">
        <v>0</v>
      </c>
      <c r="CQ911">
        <v>0</v>
      </c>
      <c r="CR911">
        <v>0</v>
      </c>
      <c r="CS911">
        <v>0</v>
      </c>
      <c r="CT911">
        <v>1</v>
      </c>
      <c r="CU911">
        <v>39</v>
      </c>
      <c r="DA911" s="33" t="s">
        <v>85</v>
      </c>
    </row>
    <row r="912" spans="1:105" x14ac:dyDescent="0.25">
      <c r="A912">
        <v>911</v>
      </c>
      <c r="B912">
        <v>62</v>
      </c>
      <c r="C912" s="24" t="s">
        <v>3951</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v>0</v>
      </c>
      <c r="BU912" s="17">
        <v>0</v>
      </c>
      <c r="BV912">
        <v>0</v>
      </c>
      <c r="BW912">
        <v>0</v>
      </c>
      <c r="BX912">
        <v>1</v>
      </c>
      <c r="BY912" s="17">
        <v>0</v>
      </c>
      <c r="BZ912">
        <v>0</v>
      </c>
      <c r="CA912">
        <v>0</v>
      </c>
      <c r="CB912">
        <v>0</v>
      </c>
      <c r="CC912">
        <v>0</v>
      </c>
      <c r="CD912" s="17">
        <v>0</v>
      </c>
      <c r="CE912">
        <v>0</v>
      </c>
      <c r="CF912">
        <v>0</v>
      </c>
      <c r="CG912">
        <v>1</v>
      </c>
      <c r="CH912">
        <v>1</v>
      </c>
      <c r="CI912">
        <v>0</v>
      </c>
      <c r="CJ912">
        <v>0</v>
      </c>
      <c r="CK912">
        <v>0</v>
      </c>
      <c r="CL912">
        <v>1</v>
      </c>
      <c r="CM912">
        <v>0</v>
      </c>
      <c r="CN912">
        <v>0</v>
      </c>
      <c r="CO912">
        <v>0</v>
      </c>
      <c r="CP912" s="17">
        <v>0</v>
      </c>
      <c r="CQ912">
        <v>0</v>
      </c>
      <c r="CR912">
        <v>0</v>
      </c>
      <c r="CS912">
        <v>0</v>
      </c>
      <c r="CT912">
        <v>1</v>
      </c>
      <c r="CU912">
        <v>39</v>
      </c>
      <c r="DA912" s="33" t="s">
        <v>85</v>
      </c>
    </row>
    <row r="913" spans="1:105" x14ac:dyDescent="0.25">
      <c r="A913">
        <v>912</v>
      </c>
      <c r="B913">
        <v>62</v>
      </c>
      <c r="C913" s="24" t="s">
        <v>3951</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v>0</v>
      </c>
      <c r="BU913" s="17">
        <v>0</v>
      </c>
      <c r="BV913">
        <v>0</v>
      </c>
      <c r="BW913">
        <v>0</v>
      </c>
      <c r="BX913">
        <v>1</v>
      </c>
      <c r="BY913" s="17">
        <v>0</v>
      </c>
      <c r="BZ913">
        <v>0</v>
      </c>
      <c r="CA913">
        <v>0</v>
      </c>
      <c r="CB913">
        <v>0</v>
      </c>
      <c r="CC913">
        <v>0</v>
      </c>
      <c r="CD913" s="17">
        <v>0</v>
      </c>
      <c r="CE913">
        <v>0</v>
      </c>
      <c r="CF913">
        <v>0</v>
      </c>
      <c r="CG913">
        <v>1</v>
      </c>
      <c r="CH913">
        <v>1</v>
      </c>
      <c r="CI913">
        <v>0</v>
      </c>
      <c r="CJ913">
        <v>0</v>
      </c>
      <c r="CK913">
        <v>0</v>
      </c>
      <c r="CL913">
        <v>1</v>
      </c>
      <c r="CM913">
        <v>0</v>
      </c>
      <c r="CN913">
        <v>0</v>
      </c>
      <c r="CO913">
        <v>0</v>
      </c>
      <c r="CP913" s="17">
        <v>0</v>
      </c>
      <c r="CQ913">
        <v>0</v>
      </c>
      <c r="CR913">
        <v>0</v>
      </c>
      <c r="CS913">
        <v>0</v>
      </c>
      <c r="CT913">
        <v>1</v>
      </c>
      <c r="CU913">
        <v>39</v>
      </c>
      <c r="DA913" s="33" t="s">
        <v>85</v>
      </c>
    </row>
    <row r="914" spans="1:105" x14ac:dyDescent="0.25">
      <c r="A914">
        <v>913</v>
      </c>
      <c r="B914">
        <v>62</v>
      </c>
      <c r="C914" s="24" t="s">
        <v>3951</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v>0</v>
      </c>
      <c r="BU914" s="17">
        <v>0</v>
      </c>
      <c r="BV914">
        <v>0</v>
      </c>
      <c r="BW914">
        <v>0</v>
      </c>
      <c r="BX914">
        <v>1</v>
      </c>
      <c r="BY914" s="17">
        <v>0</v>
      </c>
      <c r="BZ914">
        <v>0</v>
      </c>
      <c r="CA914">
        <v>0</v>
      </c>
      <c r="CB914">
        <v>0</v>
      </c>
      <c r="CC914">
        <v>0</v>
      </c>
      <c r="CD914" s="17">
        <v>0</v>
      </c>
      <c r="CE914">
        <v>0</v>
      </c>
      <c r="CF914">
        <v>0</v>
      </c>
      <c r="CG914">
        <v>1</v>
      </c>
      <c r="CH914">
        <v>1</v>
      </c>
      <c r="CI914">
        <v>0</v>
      </c>
      <c r="CJ914">
        <v>0</v>
      </c>
      <c r="CK914">
        <v>0</v>
      </c>
      <c r="CL914">
        <v>1</v>
      </c>
      <c r="CM914">
        <v>0</v>
      </c>
      <c r="CN914">
        <v>0</v>
      </c>
      <c r="CO914">
        <v>0</v>
      </c>
      <c r="CP914" s="17">
        <v>0</v>
      </c>
      <c r="CQ914">
        <v>0</v>
      </c>
      <c r="CR914">
        <v>0</v>
      </c>
      <c r="CS914">
        <v>0</v>
      </c>
      <c r="CT914">
        <v>1</v>
      </c>
      <c r="CU914">
        <v>39</v>
      </c>
      <c r="DA914" s="33" t="s">
        <v>85</v>
      </c>
    </row>
    <row r="915" spans="1:105" x14ac:dyDescent="0.25">
      <c r="A915">
        <v>914</v>
      </c>
      <c r="B915">
        <v>62</v>
      </c>
      <c r="C915" s="24" t="s">
        <v>3951</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v>0</v>
      </c>
      <c r="BU915" s="17">
        <v>0</v>
      </c>
      <c r="BV915">
        <v>0</v>
      </c>
      <c r="BW915">
        <v>0</v>
      </c>
      <c r="BX915">
        <v>1</v>
      </c>
      <c r="BY915" s="17">
        <v>0</v>
      </c>
      <c r="BZ915">
        <v>0</v>
      </c>
      <c r="CA915">
        <v>0</v>
      </c>
      <c r="CB915">
        <v>0</v>
      </c>
      <c r="CC915">
        <v>0</v>
      </c>
      <c r="CD915" s="17">
        <v>0</v>
      </c>
      <c r="CE915">
        <v>0</v>
      </c>
      <c r="CF915">
        <v>0</v>
      </c>
      <c r="CG915">
        <v>1</v>
      </c>
      <c r="CH915">
        <v>1</v>
      </c>
      <c r="CI915">
        <v>0</v>
      </c>
      <c r="CJ915">
        <v>0</v>
      </c>
      <c r="CK915">
        <v>0</v>
      </c>
      <c r="CL915">
        <v>1</v>
      </c>
      <c r="CM915">
        <v>0</v>
      </c>
      <c r="CN915">
        <v>0</v>
      </c>
      <c r="CO915">
        <v>0</v>
      </c>
      <c r="CP915" s="17">
        <v>0</v>
      </c>
      <c r="CQ915">
        <v>0</v>
      </c>
      <c r="CR915">
        <v>0</v>
      </c>
      <c r="CS915">
        <v>0</v>
      </c>
      <c r="CT915">
        <v>1</v>
      </c>
      <c r="CU915">
        <v>39</v>
      </c>
      <c r="DA915" s="33" t="s">
        <v>85</v>
      </c>
    </row>
    <row r="916" spans="1:105" x14ac:dyDescent="0.25">
      <c r="A916">
        <v>915</v>
      </c>
      <c r="B916">
        <v>62</v>
      </c>
      <c r="C916" s="24" t="s">
        <v>3951</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v>0</v>
      </c>
      <c r="BU916" s="17">
        <v>0</v>
      </c>
      <c r="BV916">
        <v>0</v>
      </c>
      <c r="BW916">
        <v>0</v>
      </c>
      <c r="BX916">
        <v>1</v>
      </c>
      <c r="BY916" s="17">
        <v>0</v>
      </c>
      <c r="BZ916">
        <v>0</v>
      </c>
      <c r="CA916">
        <v>0</v>
      </c>
      <c r="CB916">
        <v>0</v>
      </c>
      <c r="CC916">
        <v>0</v>
      </c>
      <c r="CD916" s="17">
        <v>0</v>
      </c>
      <c r="CE916">
        <v>0</v>
      </c>
      <c r="CF916">
        <v>0</v>
      </c>
      <c r="CG916">
        <v>1</v>
      </c>
      <c r="CH916">
        <v>1</v>
      </c>
      <c r="CI916">
        <v>0</v>
      </c>
      <c r="CJ916">
        <v>0</v>
      </c>
      <c r="CK916">
        <v>0</v>
      </c>
      <c r="CL916">
        <v>1</v>
      </c>
      <c r="CM916">
        <v>0</v>
      </c>
      <c r="CN916">
        <v>0</v>
      </c>
      <c r="CO916">
        <v>0</v>
      </c>
      <c r="CP916" s="17">
        <v>0</v>
      </c>
      <c r="CQ916">
        <v>0</v>
      </c>
      <c r="CR916">
        <v>0</v>
      </c>
      <c r="CS916">
        <v>0</v>
      </c>
      <c r="CT916">
        <v>1</v>
      </c>
      <c r="CU916">
        <v>39</v>
      </c>
      <c r="DA916" s="33" t="s">
        <v>85</v>
      </c>
    </row>
    <row r="917" spans="1:105" x14ac:dyDescent="0.25">
      <c r="A917">
        <v>916</v>
      </c>
      <c r="B917">
        <v>62</v>
      </c>
      <c r="C917" s="24" t="s">
        <v>3951</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v>0</v>
      </c>
      <c r="BU917" s="17">
        <v>0</v>
      </c>
      <c r="BV917">
        <v>0</v>
      </c>
      <c r="BW917">
        <v>0</v>
      </c>
      <c r="BX917">
        <v>1</v>
      </c>
      <c r="BY917" s="17">
        <v>0</v>
      </c>
      <c r="BZ917">
        <v>0</v>
      </c>
      <c r="CA917">
        <v>0</v>
      </c>
      <c r="CB917">
        <v>0</v>
      </c>
      <c r="CC917">
        <v>0</v>
      </c>
      <c r="CD917" s="17">
        <v>0</v>
      </c>
      <c r="CE917">
        <v>0</v>
      </c>
      <c r="CF917">
        <v>0</v>
      </c>
      <c r="CG917">
        <v>1</v>
      </c>
      <c r="CH917">
        <v>1</v>
      </c>
      <c r="CI917">
        <v>0</v>
      </c>
      <c r="CJ917">
        <v>0</v>
      </c>
      <c r="CK917">
        <v>0</v>
      </c>
      <c r="CL917">
        <v>1</v>
      </c>
      <c r="CM917">
        <v>0</v>
      </c>
      <c r="CN917">
        <v>0</v>
      </c>
      <c r="CO917">
        <v>0</v>
      </c>
      <c r="CP917" s="17">
        <v>0</v>
      </c>
      <c r="CQ917">
        <v>0</v>
      </c>
      <c r="CR917">
        <v>0</v>
      </c>
      <c r="CS917">
        <v>0</v>
      </c>
      <c r="CT917">
        <v>1</v>
      </c>
      <c r="CU917">
        <v>39</v>
      </c>
      <c r="DA917" s="33" t="s">
        <v>85</v>
      </c>
    </row>
    <row r="918" spans="1:105" x14ac:dyDescent="0.25">
      <c r="A918">
        <v>917</v>
      </c>
      <c r="B918">
        <v>63</v>
      </c>
      <c r="C918" s="24" t="s">
        <v>3961</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v>0</v>
      </c>
      <c r="BU918" s="17">
        <v>0</v>
      </c>
      <c r="BV918">
        <v>0</v>
      </c>
      <c r="BW918">
        <v>0</v>
      </c>
      <c r="BX918">
        <v>1</v>
      </c>
      <c r="BY918" s="17">
        <v>0</v>
      </c>
      <c r="BZ918">
        <v>0</v>
      </c>
      <c r="CA918">
        <v>0</v>
      </c>
      <c r="CB918">
        <v>0</v>
      </c>
      <c r="CC918">
        <v>0</v>
      </c>
      <c r="CD918" s="17">
        <v>0</v>
      </c>
      <c r="CE918">
        <v>1</v>
      </c>
      <c r="CF918">
        <v>1</v>
      </c>
      <c r="CG918">
        <v>0</v>
      </c>
      <c r="CH918">
        <v>0</v>
      </c>
      <c r="CI918">
        <v>0</v>
      </c>
      <c r="CJ918">
        <v>0</v>
      </c>
      <c r="CK918">
        <v>0</v>
      </c>
      <c r="CL918">
        <v>1</v>
      </c>
      <c r="CM918">
        <v>0</v>
      </c>
      <c r="CN918">
        <v>0</v>
      </c>
      <c r="CO918">
        <v>0</v>
      </c>
      <c r="CP918" s="17">
        <v>1</v>
      </c>
      <c r="CQ918">
        <v>0.17100000000000001</v>
      </c>
      <c r="CR918">
        <v>120</v>
      </c>
      <c r="CS918">
        <v>1</v>
      </c>
      <c r="CT918">
        <v>0</v>
      </c>
      <c r="CU918">
        <v>30</v>
      </c>
      <c r="DA918" s="33" t="s">
        <v>85</v>
      </c>
    </row>
    <row r="919" spans="1:105" x14ac:dyDescent="0.25">
      <c r="A919">
        <v>918</v>
      </c>
      <c r="B919">
        <v>63</v>
      </c>
      <c r="C919" s="24" t="s">
        <v>3961</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v>0</v>
      </c>
      <c r="BU919" s="17">
        <v>0</v>
      </c>
      <c r="BV919">
        <v>0</v>
      </c>
      <c r="BW919">
        <v>0</v>
      </c>
      <c r="BX919">
        <v>1</v>
      </c>
      <c r="BY919" s="17">
        <v>0</v>
      </c>
      <c r="BZ919">
        <v>0</v>
      </c>
      <c r="CA919">
        <v>0</v>
      </c>
      <c r="CB919">
        <v>0</v>
      </c>
      <c r="CC919">
        <v>0</v>
      </c>
      <c r="CD919" s="17">
        <v>0</v>
      </c>
      <c r="CE919">
        <v>1</v>
      </c>
      <c r="CF919">
        <v>1</v>
      </c>
      <c r="CG919">
        <v>0</v>
      </c>
      <c r="CH919">
        <v>0</v>
      </c>
      <c r="CI919">
        <v>0</v>
      </c>
      <c r="CJ919">
        <v>0</v>
      </c>
      <c r="CK919">
        <v>0</v>
      </c>
      <c r="CL919">
        <v>1</v>
      </c>
      <c r="CM919">
        <v>0</v>
      </c>
      <c r="CN919">
        <v>0</v>
      </c>
      <c r="CO919">
        <v>0</v>
      </c>
      <c r="CP919" s="17">
        <v>1</v>
      </c>
      <c r="CQ919">
        <v>0.17100000000000001</v>
      </c>
      <c r="CR919">
        <v>120</v>
      </c>
      <c r="CS919">
        <v>1</v>
      </c>
      <c r="CT919">
        <v>0</v>
      </c>
      <c r="CU919">
        <v>30</v>
      </c>
      <c r="DA919" s="33" t="s">
        <v>85</v>
      </c>
    </row>
    <row r="920" spans="1:105" x14ac:dyDescent="0.25">
      <c r="A920">
        <v>919</v>
      </c>
      <c r="B920">
        <v>63</v>
      </c>
      <c r="C920" s="24" t="s">
        <v>3961</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v>0</v>
      </c>
      <c r="BU920" s="17">
        <v>0</v>
      </c>
      <c r="BV920">
        <v>0</v>
      </c>
      <c r="BW920">
        <v>0</v>
      </c>
      <c r="BX920">
        <v>1</v>
      </c>
      <c r="BY920" s="17">
        <v>0</v>
      </c>
      <c r="BZ920">
        <v>0</v>
      </c>
      <c r="CA920">
        <v>0</v>
      </c>
      <c r="CB920">
        <v>0</v>
      </c>
      <c r="CC920">
        <v>0</v>
      </c>
      <c r="CD920" s="17">
        <v>0</v>
      </c>
      <c r="CE920">
        <v>1</v>
      </c>
      <c r="CF920">
        <v>1</v>
      </c>
      <c r="CG920">
        <v>0</v>
      </c>
      <c r="CH920">
        <v>0</v>
      </c>
      <c r="CI920">
        <v>0</v>
      </c>
      <c r="CJ920">
        <v>0</v>
      </c>
      <c r="CK920">
        <v>0</v>
      </c>
      <c r="CL920">
        <v>1</v>
      </c>
      <c r="CM920">
        <v>0</v>
      </c>
      <c r="CN920">
        <v>0</v>
      </c>
      <c r="CO920">
        <v>0</v>
      </c>
      <c r="CP920" s="17">
        <v>1</v>
      </c>
      <c r="CQ920">
        <v>0.17100000000000001</v>
      </c>
      <c r="CR920">
        <v>120</v>
      </c>
      <c r="CS920">
        <v>1</v>
      </c>
      <c r="CT920">
        <v>0</v>
      </c>
      <c r="CU920">
        <v>30</v>
      </c>
      <c r="DA920" s="33" t="s">
        <v>85</v>
      </c>
    </row>
    <row r="921" spans="1:105" x14ac:dyDescent="0.25">
      <c r="A921">
        <v>920</v>
      </c>
      <c r="B921">
        <v>63</v>
      </c>
      <c r="C921" s="24" t="s">
        <v>3961</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v>0</v>
      </c>
      <c r="BU921" s="17">
        <v>1</v>
      </c>
      <c r="BV921">
        <v>0</v>
      </c>
      <c r="BW921">
        <v>1</v>
      </c>
      <c r="BX921">
        <v>0</v>
      </c>
      <c r="BY921" s="17">
        <v>0</v>
      </c>
      <c r="BZ921">
        <v>0</v>
      </c>
      <c r="CA921">
        <v>0</v>
      </c>
      <c r="CB921">
        <v>0</v>
      </c>
      <c r="CC921">
        <v>0</v>
      </c>
      <c r="CD921" s="17">
        <v>0</v>
      </c>
      <c r="CE921">
        <v>1</v>
      </c>
      <c r="CF921">
        <v>1</v>
      </c>
      <c r="CG921">
        <v>0</v>
      </c>
      <c r="CH921">
        <v>0</v>
      </c>
      <c r="CI921">
        <v>0</v>
      </c>
      <c r="CJ921">
        <v>0</v>
      </c>
      <c r="CK921">
        <v>0</v>
      </c>
      <c r="CL921">
        <v>1</v>
      </c>
      <c r="CM921">
        <v>0</v>
      </c>
      <c r="CN921">
        <v>0</v>
      </c>
      <c r="CO921">
        <v>0</v>
      </c>
      <c r="CP921" s="17">
        <v>1</v>
      </c>
      <c r="CQ921">
        <v>0.17100000000000001</v>
      </c>
      <c r="CR921">
        <v>120</v>
      </c>
      <c r="CS921">
        <v>1</v>
      </c>
      <c r="CT921">
        <v>0</v>
      </c>
      <c r="CU921">
        <v>30</v>
      </c>
      <c r="DA921" s="33" t="s">
        <v>85</v>
      </c>
    </row>
    <row r="922" spans="1:105" x14ac:dyDescent="0.25">
      <c r="A922">
        <v>921</v>
      </c>
      <c r="B922">
        <v>63</v>
      </c>
      <c r="C922" s="24" t="s">
        <v>3961</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v>0</v>
      </c>
      <c r="BU922" s="17">
        <v>0</v>
      </c>
      <c r="BV922">
        <v>0</v>
      </c>
      <c r="BW922">
        <v>0</v>
      </c>
      <c r="BX922">
        <v>1</v>
      </c>
      <c r="BY922" s="17">
        <v>0</v>
      </c>
      <c r="BZ922">
        <v>0</v>
      </c>
      <c r="CA922">
        <v>0</v>
      </c>
      <c r="CB922">
        <v>0</v>
      </c>
      <c r="CC922">
        <v>0</v>
      </c>
      <c r="CD922" s="17">
        <v>0</v>
      </c>
      <c r="CE922">
        <v>1</v>
      </c>
      <c r="CF922">
        <v>1</v>
      </c>
      <c r="CG922">
        <v>0</v>
      </c>
      <c r="CH922">
        <v>0</v>
      </c>
      <c r="CI922">
        <v>0</v>
      </c>
      <c r="CJ922">
        <v>0</v>
      </c>
      <c r="CK922">
        <v>0</v>
      </c>
      <c r="CL922">
        <v>1</v>
      </c>
      <c r="CM922">
        <v>0</v>
      </c>
      <c r="CN922">
        <v>0</v>
      </c>
      <c r="CO922">
        <v>0</v>
      </c>
      <c r="CP922" s="17">
        <v>1</v>
      </c>
      <c r="CQ922">
        <v>0.17100000000000001</v>
      </c>
      <c r="CR922">
        <v>120</v>
      </c>
      <c r="CS922">
        <v>1</v>
      </c>
      <c r="CT922">
        <v>0</v>
      </c>
      <c r="CU922">
        <v>30</v>
      </c>
      <c r="DA922" s="33" t="s">
        <v>85</v>
      </c>
    </row>
    <row r="923" spans="1:105" x14ac:dyDescent="0.25">
      <c r="A923">
        <v>922</v>
      </c>
      <c r="B923">
        <v>63</v>
      </c>
      <c r="C923" s="24" t="s">
        <v>3961</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v>0</v>
      </c>
      <c r="BU923" s="17">
        <v>1</v>
      </c>
      <c r="BV923">
        <v>0</v>
      </c>
      <c r="BW923">
        <v>1</v>
      </c>
      <c r="BX923">
        <v>0</v>
      </c>
      <c r="BY923" s="17">
        <v>0</v>
      </c>
      <c r="BZ923">
        <v>0</v>
      </c>
      <c r="CA923">
        <v>0</v>
      </c>
      <c r="CB923">
        <v>0</v>
      </c>
      <c r="CC923">
        <v>0</v>
      </c>
      <c r="CD923" s="17">
        <v>0</v>
      </c>
      <c r="CE923">
        <v>1</v>
      </c>
      <c r="CF923">
        <v>1</v>
      </c>
      <c r="CG923">
        <v>0</v>
      </c>
      <c r="CH923">
        <v>0</v>
      </c>
      <c r="CI923">
        <v>0</v>
      </c>
      <c r="CJ923">
        <v>0</v>
      </c>
      <c r="CK923">
        <v>0</v>
      </c>
      <c r="CL923">
        <v>1</v>
      </c>
      <c r="CM923">
        <v>0</v>
      </c>
      <c r="CN923">
        <v>0</v>
      </c>
      <c r="CO923">
        <v>0</v>
      </c>
      <c r="CP923" s="17">
        <v>1</v>
      </c>
      <c r="CQ923">
        <v>0.17100000000000001</v>
      </c>
      <c r="CR923">
        <v>120</v>
      </c>
      <c r="CS923">
        <v>1</v>
      </c>
      <c r="CT923">
        <v>0</v>
      </c>
      <c r="CU923">
        <v>30</v>
      </c>
      <c r="DA923" s="33" t="s">
        <v>85</v>
      </c>
    </row>
    <row r="924" spans="1:105" x14ac:dyDescent="0.25">
      <c r="A924">
        <v>923</v>
      </c>
      <c r="B924">
        <v>63</v>
      </c>
      <c r="C924" s="24" t="s">
        <v>3961</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v>0</v>
      </c>
      <c r="BU924" s="17">
        <v>0</v>
      </c>
      <c r="BV924">
        <v>0</v>
      </c>
      <c r="BW924">
        <v>0</v>
      </c>
      <c r="BX924">
        <v>1</v>
      </c>
      <c r="BY924" s="17">
        <v>0</v>
      </c>
      <c r="BZ924">
        <v>0</v>
      </c>
      <c r="CA924">
        <v>0</v>
      </c>
      <c r="CB924">
        <v>0</v>
      </c>
      <c r="CC924">
        <v>0</v>
      </c>
      <c r="CD924" s="17">
        <v>0</v>
      </c>
      <c r="CE924">
        <v>1</v>
      </c>
      <c r="CF924">
        <v>1</v>
      </c>
      <c r="CG924">
        <v>0</v>
      </c>
      <c r="CH924">
        <v>0</v>
      </c>
      <c r="CI924">
        <v>0</v>
      </c>
      <c r="CJ924">
        <v>0</v>
      </c>
      <c r="CK924">
        <v>0</v>
      </c>
      <c r="CL924">
        <v>1</v>
      </c>
      <c r="CM924">
        <v>0</v>
      </c>
      <c r="CN924">
        <v>0</v>
      </c>
      <c r="CO924">
        <v>0</v>
      </c>
      <c r="CP924" s="17">
        <v>1</v>
      </c>
      <c r="CQ924">
        <v>0.17100000000000001</v>
      </c>
      <c r="CR924">
        <v>120</v>
      </c>
      <c r="CS924">
        <v>1</v>
      </c>
      <c r="CT924">
        <v>0</v>
      </c>
      <c r="CU924">
        <v>30</v>
      </c>
      <c r="DA924" s="33" t="s">
        <v>85</v>
      </c>
    </row>
    <row r="925" spans="1:105" x14ac:dyDescent="0.25">
      <c r="A925">
        <v>924</v>
      </c>
      <c r="B925">
        <v>63</v>
      </c>
      <c r="C925" s="24" t="s">
        <v>3961</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0</v>
      </c>
      <c r="BR925">
        <v>1</v>
      </c>
      <c r="BS925">
        <v>0</v>
      </c>
      <c r="BT925">
        <v>0</v>
      </c>
      <c r="BU925" s="17">
        <v>0</v>
      </c>
      <c r="BV925">
        <v>0</v>
      </c>
      <c r="BW925">
        <v>0</v>
      </c>
      <c r="BX925">
        <v>1</v>
      </c>
      <c r="BY925" s="17">
        <v>0</v>
      </c>
      <c r="BZ925">
        <v>0</v>
      </c>
      <c r="CA925">
        <v>0</v>
      </c>
      <c r="CB925">
        <v>0</v>
      </c>
      <c r="CC925">
        <v>0</v>
      </c>
      <c r="CD925" s="17">
        <v>0</v>
      </c>
      <c r="CE925">
        <v>1</v>
      </c>
      <c r="CF925">
        <v>1</v>
      </c>
      <c r="CG925">
        <v>0</v>
      </c>
      <c r="CH925">
        <v>0</v>
      </c>
      <c r="CI925">
        <v>0</v>
      </c>
      <c r="CJ925">
        <v>0</v>
      </c>
      <c r="CK925">
        <v>0</v>
      </c>
      <c r="CL925">
        <v>1</v>
      </c>
      <c r="CM925">
        <v>0</v>
      </c>
      <c r="CN925">
        <v>0</v>
      </c>
      <c r="CO925">
        <v>0</v>
      </c>
      <c r="CP925" s="17">
        <v>1</v>
      </c>
      <c r="CQ925">
        <v>0.17100000000000001</v>
      </c>
      <c r="CR925">
        <v>120</v>
      </c>
      <c r="CS925">
        <v>1</v>
      </c>
      <c r="CT925">
        <v>0</v>
      </c>
      <c r="CU925">
        <v>30</v>
      </c>
      <c r="DA925" s="33" t="s">
        <v>85</v>
      </c>
    </row>
    <row r="926" spans="1:105" x14ac:dyDescent="0.25">
      <c r="A926">
        <v>925</v>
      </c>
      <c r="B926">
        <v>64</v>
      </c>
      <c r="C926" s="24" t="s">
        <v>3962</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v>0.29299999999999998</v>
      </c>
      <c r="BM926" s="90">
        <f t="shared" ref="BM926:BM937" si="237">W926+X926+6</f>
        <v>33.839999999999996</v>
      </c>
      <c r="BN926">
        <v>1</v>
      </c>
      <c r="BO926">
        <v>0</v>
      </c>
      <c r="BP926">
        <v>0</v>
      </c>
      <c r="BQ926">
        <v>0</v>
      </c>
      <c r="BR926">
        <v>0</v>
      </c>
      <c r="BS926">
        <v>0</v>
      </c>
      <c r="BT926">
        <v>0</v>
      </c>
      <c r="BU926" s="17">
        <v>0</v>
      </c>
      <c r="BV926">
        <v>0</v>
      </c>
      <c r="BW926">
        <v>0</v>
      </c>
      <c r="BX926">
        <v>1</v>
      </c>
      <c r="BY926" s="17">
        <v>0</v>
      </c>
      <c r="BZ926">
        <v>0</v>
      </c>
      <c r="CA926">
        <v>0</v>
      </c>
      <c r="CB926">
        <v>0</v>
      </c>
      <c r="CC926">
        <v>0</v>
      </c>
      <c r="CD926" s="17">
        <v>0</v>
      </c>
      <c r="CE926">
        <v>0</v>
      </c>
      <c r="CF926">
        <v>0</v>
      </c>
      <c r="CG926">
        <v>1</v>
      </c>
      <c r="CH926">
        <v>1</v>
      </c>
      <c r="CI926">
        <v>0</v>
      </c>
      <c r="CJ926">
        <v>1</v>
      </c>
      <c r="CK926">
        <v>1</v>
      </c>
      <c r="CL926">
        <v>1</v>
      </c>
      <c r="CM926">
        <v>1</v>
      </c>
      <c r="CN926">
        <v>0</v>
      </c>
      <c r="CO926">
        <v>0</v>
      </c>
      <c r="CP926" s="17">
        <v>1</v>
      </c>
      <c r="CQ926">
        <v>0.29799999999999999</v>
      </c>
      <c r="CR926">
        <v>4</v>
      </c>
      <c r="CS926">
        <v>1</v>
      </c>
      <c r="CT926">
        <v>0</v>
      </c>
      <c r="CU926">
        <v>35</v>
      </c>
      <c r="DA926" s="33" t="s">
        <v>85</v>
      </c>
    </row>
    <row r="927" spans="1:105" x14ac:dyDescent="0.25">
      <c r="A927">
        <v>926</v>
      </c>
      <c r="B927">
        <v>64</v>
      </c>
      <c r="C927" s="24" t="s">
        <v>3962</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v>0.29299999999999998</v>
      </c>
      <c r="BM927" s="90">
        <f t="shared" si="237"/>
        <v>33.839999999999996</v>
      </c>
      <c r="BN927">
        <v>1</v>
      </c>
      <c r="BO927">
        <v>0</v>
      </c>
      <c r="BP927">
        <v>0</v>
      </c>
      <c r="BQ927">
        <v>0</v>
      </c>
      <c r="BR927">
        <v>0</v>
      </c>
      <c r="BS927">
        <v>0</v>
      </c>
      <c r="BT927">
        <v>0</v>
      </c>
      <c r="BU927" s="17">
        <v>0</v>
      </c>
      <c r="BV927">
        <v>0</v>
      </c>
      <c r="BW927">
        <v>0</v>
      </c>
      <c r="BX927">
        <v>1</v>
      </c>
      <c r="BY927" s="17">
        <v>0</v>
      </c>
      <c r="BZ927">
        <v>0</v>
      </c>
      <c r="CA927">
        <v>0</v>
      </c>
      <c r="CB927">
        <v>0</v>
      </c>
      <c r="CC927">
        <v>0</v>
      </c>
      <c r="CD927" s="17">
        <v>0</v>
      </c>
      <c r="CE927">
        <v>0</v>
      </c>
      <c r="CF927">
        <v>0</v>
      </c>
      <c r="CG927">
        <v>1</v>
      </c>
      <c r="CH927">
        <v>1</v>
      </c>
      <c r="CI927">
        <v>0</v>
      </c>
      <c r="CJ927">
        <v>1</v>
      </c>
      <c r="CK927">
        <v>1</v>
      </c>
      <c r="CL927">
        <v>1</v>
      </c>
      <c r="CM927">
        <v>1</v>
      </c>
      <c r="CN927">
        <v>1</v>
      </c>
      <c r="CO927">
        <v>0</v>
      </c>
      <c r="CP927" s="17">
        <v>1</v>
      </c>
      <c r="CQ927">
        <v>0.29799999999999999</v>
      </c>
      <c r="CR927">
        <v>4</v>
      </c>
      <c r="CS927">
        <v>1</v>
      </c>
      <c r="CT927">
        <v>0</v>
      </c>
      <c r="CU927">
        <v>35</v>
      </c>
      <c r="DA927" s="33" t="s">
        <v>85</v>
      </c>
    </row>
    <row r="928" spans="1:105" x14ac:dyDescent="0.25">
      <c r="A928">
        <v>927</v>
      </c>
      <c r="B928">
        <v>64</v>
      </c>
      <c r="C928" s="24" t="s">
        <v>3962</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v>0.29299999999999998</v>
      </c>
      <c r="BM928" s="90">
        <f t="shared" si="237"/>
        <v>33.839999999999996</v>
      </c>
      <c r="BN928">
        <v>1</v>
      </c>
      <c r="BO928">
        <v>0</v>
      </c>
      <c r="BP928">
        <v>0</v>
      </c>
      <c r="BQ928">
        <v>0</v>
      </c>
      <c r="BR928">
        <v>0</v>
      </c>
      <c r="BS928">
        <v>0</v>
      </c>
      <c r="BT928">
        <v>0</v>
      </c>
      <c r="BU928" s="17">
        <v>0</v>
      </c>
      <c r="BV928">
        <v>0</v>
      </c>
      <c r="BW928">
        <v>0</v>
      </c>
      <c r="BX928">
        <v>1</v>
      </c>
      <c r="BY928" s="17">
        <v>0</v>
      </c>
      <c r="BZ928">
        <v>0</v>
      </c>
      <c r="CA928">
        <v>0</v>
      </c>
      <c r="CB928">
        <v>0</v>
      </c>
      <c r="CC928">
        <v>0</v>
      </c>
      <c r="CD928" s="17">
        <v>0</v>
      </c>
      <c r="CE928">
        <v>0</v>
      </c>
      <c r="CF928">
        <v>0</v>
      </c>
      <c r="CG928">
        <v>1</v>
      </c>
      <c r="CH928">
        <v>1</v>
      </c>
      <c r="CI928">
        <v>0</v>
      </c>
      <c r="CJ928">
        <v>1</v>
      </c>
      <c r="CK928">
        <v>1</v>
      </c>
      <c r="CL928">
        <v>1</v>
      </c>
      <c r="CM928">
        <v>1</v>
      </c>
      <c r="CN928">
        <v>1</v>
      </c>
      <c r="CO928">
        <v>0</v>
      </c>
      <c r="CP928" s="17">
        <v>1</v>
      </c>
      <c r="CQ928">
        <v>0.29799999999999999</v>
      </c>
      <c r="CR928">
        <v>4</v>
      </c>
      <c r="CS928">
        <v>1</v>
      </c>
      <c r="CT928">
        <v>0</v>
      </c>
      <c r="CU928">
        <v>35</v>
      </c>
      <c r="DA928" s="33" t="s">
        <v>85</v>
      </c>
    </row>
    <row r="929" spans="1:105" x14ac:dyDescent="0.25">
      <c r="A929">
        <v>928</v>
      </c>
      <c r="B929">
        <v>64</v>
      </c>
      <c r="C929" s="24" t="s">
        <v>3962</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v>0.29299999999999998</v>
      </c>
      <c r="BM929" s="90">
        <f t="shared" si="237"/>
        <v>33.839999999999996</v>
      </c>
      <c r="BN929">
        <v>1</v>
      </c>
      <c r="BO929">
        <v>0</v>
      </c>
      <c r="BP929">
        <v>0</v>
      </c>
      <c r="BQ929">
        <v>0</v>
      </c>
      <c r="BR929">
        <v>0</v>
      </c>
      <c r="BS929">
        <v>0</v>
      </c>
      <c r="BT929">
        <v>0</v>
      </c>
      <c r="BU929" s="17">
        <v>0</v>
      </c>
      <c r="BV929">
        <v>0</v>
      </c>
      <c r="BW929">
        <v>0</v>
      </c>
      <c r="BX929">
        <v>1</v>
      </c>
      <c r="BY929" s="17">
        <v>0</v>
      </c>
      <c r="BZ929">
        <v>0</v>
      </c>
      <c r="CA929">
        <v>0</v>
      </c>
      <c r="CB929">
        <v>0</v>
      </c>
      <c r="CC929">
        <v>0</v>
      </c>
      <c r="CD929" s="17">
        <v>0</v>
      </c>
      <c r="CE929">
        <v>0</v>
      </c>
      <c r="CF929">
        <v>0</v>
      </c>
      <c r="CG929">
        <v>1</v>
      </c>
      <c r="CH929">
        <v>1</v>
      </c>
      <c r="CI929">
        <v>0</v>
      </c>
      <c r="CJ929">
        <v>1</v>
      </c>
      <c r="CK929">
        <v>1</v>
      </c>
      <c r="CL929">
        <v>1</v>
      </c>
      <c r="CM929">
        <v>1</v>
      </c>
      <c r="CN929">
        <v>1</v>
      </c>
      <c r="CO929">
        <v>0</v>
      </c>
      <c r="CP929" s="17">
        <v>1</v>
      </c>
      <c r="CQ929">
        <v>0.29799999999999999</v>
      </c>
      <c r="CR929">
        <v>4</v>
      </c>
      <c r="CS929">
        <v>1</v>
      </c>
      <c r="CT929">
        <v>0</v>
      </c>
      <c r="CU929">
        <v>35</v>
      </c>
      <c r="DA929" s="33" t="s">
        <v>85</v>
      </c>
    </row>
    <row r="930" spans="1:105" x14ac:dyDescent="0.25">
      <c r="A930">
        <v>929</v>
      </c>
      <c r="B930">
        <v>64</v>
      </c>
      <c r="C930" s="24" t="s">
        <v>3962</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v>0.29299999999999998</v>
      </c>
      <c r="BM930" s="90">
        <f t="shared" si="237"/>
        <v>33.839999999999996</v>
      </c>
      <c r="BN930">
        <v>1</v>
      </c>
      <c r="BO930">
        <v>0</v>
      </c>
      <c r="BP930">
        <v>0</v>
      </c>
      <c r="BQ930">
        <v>0</v>
      </c>
      <c r="BR930">
        <v>0</v>
      </c>
      <c r="BS930">
        <v>0</v>
      </c>
      <c r="BT930">
        <v>0</v>
      </c>
      <c r="BU930" s="17">
        <v>0</v>
      </c>
      <c r="BV930">
        <v>0</v>
      </c>
      <c r="BW930">
        <v>0</v>
      </c>
      <c r="BX930">
        <v>1</v>
      </c>
      <c r="BY930" s="17">
        <v>0</v>
      </c>
      <c r="BZ930">
        <v>0</v>
      </c>
      <c r="CA930">
        <v>0</v>
      </c>
      <c r="CB930">
        <v>0</v>
      </c>
      <c r="CC930">
        <v>0</v>
      </c>
      <c r="CD930" s="17">
        <v>0</v>
      </c>
      <c r="CE930">
        <v>0</v>
      </c>
      <c r="CF930">
        <v>0</v>
      </c>
      <c r="CG930">
        <v>1</v>
      </c>
      <c r="CH930">
        <v>1</v>
      </c>
      <c r="CI930">
        <v>0</v>
      </c>
      <c r="CJ930">
        <v>1</v>
      </c>
      <c r="CK930">
        <v>1</v>
      </c>
      <c r="CL930">
        <v>1</v>
      </c>
      <c r="CM930">
        <v>1</v>
      </c>
      <c r="CN930">
        <v>0</v>
      </c>
      <c r="CO930">
        <v>0</v>
      </c>
      <c r="CP930" s="17">
        <v>1</v>
      </c>
      <c r="CQ930">
        <v>0.29799999999999999</v>
      </c>
      <c r="CR930">
        <v>4</v>
      </c>
      <c r="CS930">
        <v>1</v>
      </c>
      <c r="CT930">
        <v>0</v>
      </c>
      <c r="CU930">
        <v>35</v>
      </c>
      <c r="DA930" s="33" t="s">
        <v>85</v>
      </c>
    </row>
    <row r="931" spans="1:105" x14ac:dyDescent="0.25">
      <c r="A931">
        <v>930</v>
      </c>
      <c r="B931">
        <v>64</v>
      </c>
      <c r="C931" s="24" t="s">
        <v>3962</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v>0.29299999999999998</v>
      </c>
      <c r="BM931" s="90">
        <f t="shared" si="237"/>
        <v>33.839999999999996</v>
      </c>
      <c r="BN931">
        <v>1</v>
      </c>
      <c r="BO931">
        <v>0</v>
      </c>
      <c r="BP931">
        <v>0</v>
      </c>
      <c r="BQ931">
        <v>0</v>
      </c>
      <c r="BR931">
        <v>0</v>
      </c>
      <c r="BS931">
        <v>0</v>
      </c>
      <c r="BT931">
        <v>0</v>
      </c>
      <c r="BU931" s="17">
        <v>0</v>
      </c>
      <c r="BV931">
        <v>0</v>
      </c>
      <c r="BW931">
        <v>0</v>
      </c>
      <c r="BX931">
        <v>1</v>
      </c>
      <c r="BY931" s="17">
        <v>0</v>
      </c>
      <c r="BZ931">
        <v>0</v>
      </c>
      <c r="CA931">
        <v>0</v>
      </c>
      <c r="CB931">
        <v>0</v>
      </c>
      <c r="CC931">
        <v>0</v>
      </c>
      <c r="CD931" s="17">
        <v>0</v>
      </c>
      <c r="CE931">
        <v>0</v>
      </c>
      <c r="CF931">
        <v>0</v>
      </c>
      <c r="CG931">
        <v>1</v>
      </c>
      <c r="CH931">
        <v>1</v>
      </c>
      <c r="CI931">
        <v>0</v>
      </c>
      <c r="CJ931">
        <v>1</v>
      </c>
      <c r="CK931">
        <v>1</v>
      </c>
      <c r="CL931">
        <v>1</v>
      </c>
      <c r="CM931">
        <v>1</v>
      </c>
      <c r="CN931">
        <v>0</v>
      </c>
      <c r="CO931">
        <v>0</v>
      </c>
      <c r="CP931" s="17">
        <v>1</v>
      </c>
      <c r="CQ931">
        <v>0.29799999999999999</v>
      </c>
      <c r="CR931">
        <v>4</v>
      </c>
      <c r="CS931">
        <v>1</v>
      </c>
      <c r="CT931">
        <v>0</v>
      </c>
      <c r="CU931">
        <v>35</v>
      </c>
      <c r="DA931" s="33" t="s">
        <v>85</v>
      </c>
    </row>
    <row r="932" spans="1:105" x14ac:dyDescent="0.25">
      <c r="A932">
        <v>931</v>
      </c>
      <c r="B932">
        <v>64</v>
      </c>
      <c r="C932" s="24" t="s">
        <v>3962</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v>0.29299999999999998</v>
      </c>
      <c r="BM932" s="90">
        <f t="shared" si="237"/>
        <v>33.839999999999996</v>
      </c>
      <c r="BN932">
        <v>1</v>
      </c>
      <c r="BO932">
        <v>0</v>
      </c>
      <c r="BP932">
        <v>0</v>
      </c>
      <c r="BQ932">
        <v>0</v>
      </c>
      <c r="BR932">
        <v>0</v>
      </c>
      <c r="BS932">
        <v>0</v>
      </c>
      <c r="BT932">
        <v>0</v>
      </c>
      <c r="BU932" s="17">
        <v>0</v>
      </c>
      <c r="BV932">
        <v>0</v>
      </c>
      <c r="BW932">
        <v>0</v>
      </c>
      <c r="BX932">
        <v>1</v>
      </c>
      <c r="BY932" s="17">
        <v>0</v>
      </c>
      <c r="BZ932">
        <v>0</v>
      </c>
      <c r="CA932">
        <v>0</v>
      </c>
      <c r="CB932">
        <v>0</v>
      </c>
      <c r="CC932">
        <v>0</v>
      </c>
      <c r="CD932" s="17">
        <v>0</v>
      </c>
      <c r="CE932">
        <v>0</v>
      </c>
      <c r="CF932">
        <v>0</v>
      </c>
      <c r="CG932">
        <v>1</v>
      </c>
      <c r="CH932">
        <v>1</v>
      </c>
      <c r="CI932">
        <v>0</v>
      </c>
      <c r="CJ932">
        <v>1</v>
      </c>
      <c r="CK932">
        <v>1</v>
      </c>
      <c r="CL932">
        <v>1</v>
      </c>
      <c r="CM932">
        <v>1</v>
      </c>
      <c r="CN932">
        <v>1</v>
      </c>
      <c r="CO932">
        <v>0</v>
      </c>
      <c r="CP932" s="17">
        <v>1</v>
      </c>
      <c r="CQ932">
        <v>0.29799999999999999</v>
      </c>
      <c r="CR932">
        <v>4</v>
      </c>
      <c r="CS932">
        <v>1</v>
      </c>
      <c r="CT932">
        <v>0</v>
      </c>
      <c r="CU932">
        <v>35</v>
      </c>
      <c r="DA932" s="33" t="s">
        <v>85</v>
      </c>
    </row>
    <row r="933" spans="1:105" x14ac:dyDescent="0.25">
      <c r="A933">
        <v>932</v>
      </c>
      <c r="B933">
        <v>64</v>
      </c>
      <c r="C933" s="24" t="s">
        <v>3962</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v>0.29299999999999998</v>
      </c>
      <c r="BM933" s="90">
        <f t="shared" si="237"/>
        <v>33.839999999999996</v>
      </c>
      <c r="BN933">
        <v>1</v>
      </c>
      <c r="BO933">
        <v>0</v>
      </c>
      <c r="BP933">
        <v>0</v>
      </c>
      <c r="BQ933">
        <v>0</v>
      </c>
      <c r="BR933">
        <v>0</v>
      </c>
      <c r="BS933">
        <v>0</v>
      </c>
      <c r="BT933">
        <v>0</v>
      </c>
      <c r="BU933" s="17">
        <v>0</v>
      </c>
      <c r="BV933">
        <v>0</v>
      </c>
      <c r="BW933">
        <v>0</v>
      </c>
      <c r="BX933">
        <v>1</v>
      </c>
      <c r="BY933" s="17">
        <v>0</v>
      </c>
      <c r="BZ933">
        <v>0</v>
      </c>
      <c r="CA933">
        <v>0</v>
      </c>
      <c r="CB933">
        <v>0</v>
      </c>
      <c r="CC933">
        <v>0</v>
      </c>
      <c r="CD933" s="17">
        <v>0</v>
      </c>
      <c r="CE933">
        <v>0</v>
      </c>
      <c r="CF933">
        <v>0</v>
      </c>
      <c r="CG933">
        <v>1</v>
      </c>
      <c r="CH933">
        <v>1</v>
      </c>
      <c r="CI933">
        <v>0</v>
      </c>
      <c r="CJ933">
        <v>1</v>
      </c>
      <c r="CK933">
        <v>1</v>
      </c>
      <c r="CL933">
        <v>1</v>
      </c>
      <c r="CM933">
        <v>1</v>
      </c>
      <c r="CN933">
        <v>1</v>
      </c>
      <c r="CO933">
        <v>0</v>
      </c>
      <c r="CP933" s="17">
        <v>1</v>
      </c>
      <c r="CQ933">
        <v>0.29799999999999999</v>
      </c>
      <c r="CR933">
        <v>4</v>
      </c>
      <c r="CS933">
        <v>1</v>
      </c>
      <c r="CT933">
        <v>0</v>
      </c>
      <c r="CU933">
        <v>35</v>
      </c>
      <c r="DA933" s="33" t="s">
        <v>85</v>
      </c>
    </row>
    <row r="934" spans="1:105" x14ac:dyDescent="0.25">
      <c r="A934">
        <v>933</v>
      </c>
      <c r="B934">
        <v>64</v>
      </c>
      <c r="C934" s="24" t="s">
        <v>3962</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v>0.29299999999999998</v>
      </c>
      <c r="BM934" s="90">
        <f t="shared" si="237"/>
        <v>33.839999999999996</v>
      </c>
      <c r="BN934">
        <v>1</v>
      </c>
      <c r="BO934">
        <v>0</v>
      </c>
      <c r="BP934">
        <v>0</v>
      </c>
      <c r="BQ934">
        <v>0</v>
      </c>
      <c r="BR934">
        <v>0</v>
      </c>
      <c r="BS934">
        <v>0</v>
      </c>
      <c r="BT934">
        <v>0</v>
      </c>
      <c r="BU934" s="17">
        <v>0</v>
      </c>
      <c r="BV934">
        <v>0</v>
      </c>
      <c r="BW934">
        <v>0</v>
      </c>
      <c r="BX934">
        <v>1</v>
      </c>
      <c r="BY934" s="17">
        <v>0</v>
      </c>
      <c r="BZ934">
        <v>0</v>
      </c>
      <c r="CA934">
        <v>0</v>
      </c>
      <c r="CB934">
        <v>0</v>
      </c>
      <c r="CC934">
        <v>0</v>
      </c>
      <c r="CD934" s="17">
        <v>0</v>
      </c>
      <c r="CE934">
        <v>0</v>
      </c>
      <c r="CF934">
        <v>0</v>
      </c>
      <c r="CG934">
        <v>1</v>
      </c>
      <c r="CH934">
        <v>1</v>
      </c>
      <c r="CI934">
        <v>0</v>
      </c>
      <c r="CJ934">
        <v>1</v>
      </c>
      <c r="CK934">
        <v>1</v>
      </c>
      <c r="CL934">
        <v>1</v>
      </c>
      <c r="CM934">
        <v>1</v>
      </c>
      <c r="CN934">
        <v>1</v>
      </c>
      <c r="CO934">
        <v>0</v>
      </c>
      <c r="CP934" s="17">
        <v>1</v>
      </c>
      <c r="CQ934">
        <v>0.29799999999999999</v>
      </c>
      <c r="CR934">
        <v>4</v>
      </c>
      <c r="CS934">
        <v>1</v>
      </c>
      <c r="CT934">
        <v>0</v>
      </c>
      <c r="CU934">
        <v>35</v>
      </c>
      <c r="DA934" s="33" t="s">
        <v>85</v>
      </c>
    </row>
    <row r="935" spans="1:105" x14ac:dyDescent="0.25">
      <c r="A935">
        <v>934</v>
      </c>
      <c r="B935">
        <v>64</v>
      </c>
      <c r="C935" s="24" t="s">
        <v>3962</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v>0.29299999999999998</v>
      </c>
      <c r="BM935" s="90">
        <f t="shared" si="237"/>
        <v>33.839999999999996</v>
      </c>
      <c r="BN935">
        <v>1</v>
      </c>
      <c r="BO935">
        <v>0</v>
      </c>
      <c r="BP935">
        <v>0</v>
      </c>
      <c r="BQ935">
        <v>0</v>
      </c>
      <c r="BR935">
        <v>0</v>
      </c>
      <c r="BS935">
        <v>0</v>
      </c>
      <c r="BT935">
        <v>0</v>
      </c>
      <c r="BU935" s="17">
        <v>0</v>
      </c>
      <c r="BV935">
        <v>0</v>
      </c>
      <c r="BW935">
        <v>0</v>
      </c>
      <c r="BX935">
        <v>1</v>
      </c>
      <c r="BY935" s="17">
        <v>0</v>
      </c>
      <c r="BZ935">
        <v>0</v>
      </c>
      <c r="CA935">
        <v>0</v>
      </c>
      <c r="CB935">
        <v>0</v>
      </c>
      <c r="CC935">
        <v>0</v>
      </c>
      <c r="CD935" s="17">
        <v>0</v>
      </c>
      <c r="CE935">
        <v>0</v>
      </c>
      <c r="CF935">
        <v>0</v>
      </c>
      <c r="CG935">
        <v>1</v>
      </c>
      <c r="CH935">
        <v>1</v>
      </c>
      <c r="CI935">
        <v>0</v>
      </c>
      <c r="CJ935">
        <v>1</v>
      </c>
      <c r="CK935">
        <v>1</v>
      </c>
      <c r="CL935">
        <v>1</v>
      </c>
      <c r="CM935">
        <v>1</v>
      </c>
      <c r="CN935">
        <v>1</v>
      </c>
      <c r="CO935">
        <v>0</v>
      </c>
      <c r="CP935" s="17">
        <v>1</v>
      </c>
      <c r="CQ935">
        <v>0.29799999999999999</v>
      </c>
      <c r="CR935">
        <v>4</v>
      </c>
      <c r="CS935">
        <v>1</v>
      </c>
      <c r="CT935">
        <v>0</v>
      </c>
      <c r="CU935">
        <v>35</v>
      </c>
      <c r="DA935" s="33" t="s">
        <v>85</v>
      </c>
    </row>
    <row r="936" spans="1:105" x14ac:dyDescent="0.25">
      <c r="A936">
        <v>935</v>
      </c>
      <c r="B936">
        <v>64</v>
      </c>
      <c r="C936" s="24" t="s">
        <v>3962</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v>0.29299999999999998</v>
      </c>
      <c r="BM936" s="90">
        <f t="shared" si="237"/>
        <v>33.839999999999996</v>
      </c>
      <c r="BN936">
        <v>1</v>
      </c>
      <c r="BO936">
        <v>0</v>
      </c>
      <c r="BP936">
        <v>0</v>
      </c>
      <c r="BQ936">
        <v>0</v>
      </c>
      <c r="BR936">
        <v>0</v>
      </c>
      <c r="BS936">
        <v>0</v>
      </c>
      <c r="BT936">
        <v>0</v>
      </c>
      <c r="BU936" s="17">
        <v>0</v>
      </c>
      <c r="BV936">
        <v>0</v>
      </c>
      <c r="BW936">
        <v>0</v>
      </c>
      <c r="BX936">
        <v>1</v>
      </c>
      <c r="BY936" s="17">
        <v>0</v>
      </c>
      <c r="BZ936">
        <v>0</v>
      </c>
      <c r="CA936">
        <v>0</v>
      </c>
      <c r="CB936">
        <v>0</v>
      </c>
      <c r="CC936">
        <v>0</v>
      </c>
      <c r="CD936" s="17">
        <v>0</v>
      </c>
      <c r="CE936">
        <v>0</v>
      </c>
      <c r="CF936">
        <v>0</v>
      </c>
      <c r="CG936">
        <v>1</v>
      </c>
      <c r="CH936">
        <v>1</v>
      </c>
      <c r="CI936">
        <v>0</v>
      </c>
      <c r="CJ936">
        <v>1</v>
      </c>
      <c r="CK936">
        <v>1</v>
      </c>
      <c r="CL936">
        <v>1</v>
      </c>
      <c r="CM936">
        <v>1</v>
      </c>
      <c r="CN936">
        <v>1</v>
      </c>
      <c r="CO936">
        <v>0</v>
      </c>
      <c r="CP936" s="17">
        <v>1</v>
      </c>
      <c r="CQ936">
        <v>0.29799999999999999</v>
      </c>
      <c r="CR936">
        <v>4</v>
      </c>
      <c r="CS936">
        <v>1</v>
      </c>
      <c r="CT936">
        <v>0</v>
      </c>
      <c r="CU936">
        <v>35</v>
      </c>
      <c r="DA936" s="33" t="s">
        <v>85</v>
      </c>
    </row>
    <row r="937" spans="1:105" x14ac:dyDescent="0.25">
      <c r="A937">
        <v>936</v>
      </c>
      <c r="B937">
        <v>64</v>
      </c>
      <c r="C937" s="24" t="s">
        <v>3962</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v>0.29299999999999998</v>
      </c>
      <c r="BM937" s="90">
        <f t="shared" si="237"/>
        <v>33.839999999999996</v>
      </c>
      <c r="BN937">
        <v>1</v>
      </c>
      <c r="BO937">
        <v>0</v>
      </c>
      <c r="BP937">
        <v>0</v>
      </c>
      <c r="BQ937">
        <v>0</v>
      </c>
      <c r="BR937">
        <v>0</v>
      </c>
      <c r="BS937">
        <v>0</v>
      </c>
      <c r="BT937">
        <v>0</v>
      </c>
      <c r="BU937" s="17">
        <v>0</v>
      </c>
      <c r="BV937">
        <v>0</v>
      </c>
      <c r="BW937">
        <v>0</v>
      </c>
      <c r="BX937">
        <v>1</v>
      </c>
      <c r="BY937" s="17">
        <v>0</v>
      </c>
      <c r="BZ937">
        <v>0</v>
      </c>
      <c r="CA937">
        <v>0</v>
      </c>
      <c r="CB937">
        <v>0</v>
      </c>
      <c r="CC937">
        <v>0</v>
      </c>
      <c r="CD937" s="17">
        <v>0</v>
      </c>
      <c r="CE937">
        <v>0</v>
      </c>
      <c r="CF937">
        <v>0</v>
      </c>
      <c r="CG937">
        <v>1</v>
      </c>
      <c r="CH937">
        <v>1</v>
      </c>
      <c r="CI937">
        <v>0</v>
      </c>
      <c r="CJ937">
        <v>1</v>
      </c>
      <c r="CK937">
        <v>1</v>
      </c>
      <c r="CL937">
        <v>1</v>
      </c>
      <c r="CM937">
        <v>1</v>
      </c>
      <c r="CN937">
        <v>1</v>
      </c>
      <c r="CO937">
        <v>0</v>
      </c>
      <c r="CP937" s="17">
        <v>1</v>
      </c>
      <c r="CQ937">
        <v>0.29799999999999999</v>
      </c>
      <c r="CR937">
        <v>4</v>
      </c>
      <c r="CS937">
        <v>1</v>
      </c>
      <c r="CT937">
        <v>0</v>
      </c>
      <c r="CU937">
        <v>35</v>
      </c>
      <c r="DA937" s="33" t="s">
        <v>85</v>
      </c>
    </row>
    <row r="938" spans="1:105" x14ac:dyDescent="0.25">
      <c r="A938">
        <v>937</v>
      </c>
      <c r="B938">
        <v>65</v>
      </c>
      <c r="C938" s="24" t="s">
        <v>3971</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0</v>
      </c>
      <c r="BQ938">
        <v>1</v>
      </c>
      <c r="BR938">
        <v>0</v>
      </c>
      <c r="BS938">
        <v>0</v>
      </c>
      <c r="BT938">
        <v>0</v>
      </c>
      <c r="BU938" s="17">
        <v>0</v>
      </c>
      <c r="BV938">
        <v>0</v>
      </c>
      <c r="BW938">
        <v>0</v>
      </c>
      <c r="BX938">
        <v>1</v>
      </c>
      <c r="BY938" s="17">
        <v>0</v>
      </c>
      <c r="BZ938">
        <v>0</v>
      </c>
      <c r="CA938">
        <v>0</v>
      </c>
      <c r="CB938">
        <v>0</v>
      </c>
      <c r="CC938">
        <v>0</v>
      </c>
      <c r="CD938" s="17">
        <v>0</v>
      </c>
      <c r="CE938">
        <v>0</v>
      </c>
      <c r="CF938">
        <v>0</v>
      </c>
      <c r="CG938">
        <v>0</v>
      </c>
      <c r="CH938">
        <v>0</v>
      </c>
      <c r="CI938">
        <v>0</v>
      </c>
      <c r="CJ938">
        <v>0</v>
      </c>
      <c r="CK938">
        <v>0</v>
      </c>
      <c r="CL938">
        <v>0</v>
      </c>
      <c r="CM938">
        <v>0</v>
      </c>
      <c r="CN938">
        <v>0</v>
      </c>
      <c r="CO938">
        <v>0</v>
      </c>
      <c r="CP938" s="17">
        <v>0</v>
      </c>
      <c r="CQ938">
        <v>0.19600000000000001</v>
      </c>
      <c r="CR938">
        <v>166</v>
      </c>
      <c r="CS938">
        <v>1</v>
      </c>
      <c r="CT938">
        <v>0</v>
      </c>
      <c r="CU938">
        <v>34</v>
      </c>
      <c r="DA938" s="33" t="s">
        <v>85</v>
      </c>
    </row>
    <row r="939" spans="1:105" x14ac:dyDescent="0.25">
      <c r="A939">
        <v>938</v>
      </c>
      <c r="B939">
        <v>65</v>
      </c>
      <c r="C939" s="24" t="s">
        <v>3971</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0</v>
      </c>
      <c r="BQ939">
        <v>1</v>
      </c>
      <c r="BR939">
        <v>0</v>
      </c>
      <c r="BS939">
        <v>0</v>
      </c>
      <c r="BT939">
        <v>0</v>
      </c>
      <c r="BU939" s="17">
        <v>0</v>
      </c>
      <c r="BV939">
        <v>0</v>
      </c>
      <c r="BW939">
        <v>0</v>
      </c>
      <c r="BX939">
        <v>1</v>
      </c>
      <c r="BY939" s="17">
        <v>0</v>
      </c>
      <c r="BZ939">
        <v>0</v>
      </c>
      <c r="CA939">
        <v>0</v>
      </c>
      <c r="CB939">
        <v>0</v>
      </c>
      <c r="CC939">
        <v>0</v>
      </c>
      <c r="CD939" s="17">
        <v>0</v>
      </c>
      <c r="CE939">
        <v>0</v>
      </c>
      <c r="CF939">
        <v>0</v>
      </c>
      <c r="CG939">
        <v>0</v>
      </c>
      <c r="CH939">
        <v>0</v>
      </c>
      <c r="CI939">
        <v>0</v>
      </c>
      <c r="CJ939">
        <v>0</v>
      </c>
      <c r="CK939">
        <v>0</v>
      </c>
      <c r="CL939">
        <v>0</v>
      </c>
      <c r="CM939">
        <v>0</v>
      </c>
      <c r="CN939">
        <v>0</v>
      </c>
      <c r="CO939">
        <v>0</v>
      </c>
      <c r="CP939" s="17">
        <v>0</v>
      </c>
      <c r="CQ939">
        <v>0.19600000000000001</v>
      </c>
      <c r="CR939">
        <v>166</v>
      </c>
      <c r="CS939">
        <v>1</v>
      </c>
      <c r="CT939">
        <v>0</v>
      </c>
      <c r="CU939">
        <v>34</v>
      </c>
      <c r="DA939" s="33" t="s">
        <v>85</v>
      </c>
    </row>
    <row r="940" spans="1:105" x14ac:dyDescent="0.25">
      <c r="A940">
        <v>939</v>
      </c>
      <c r="B940">
        <v>65</v>
      </c>
      <c r="C940" s="24" t="s">
        <v>3971</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0</v>
      </c>
      <c r="BQ940">
        <v>1</v>
      </c>
      <c r="BR940">
        <v>0</v>
      </c>
      <c r="BS940">
        <v>0</v>
      </c>
      <c r="BT940">
        <v>0</v>
      </c>
      <c r="BU940" s="17">
        <v>0</v>
      </c>
      <c r="BV940">
        <v>0</v>
      </c>
      <c r="BW940">
        <v>0</v>
      </c>
      <c r="BX940">
        <v>1</v>
      </c>
      <c r="BY940" s="17">
        <v>0</v>
      </c>
      <c r="BZ940">
        <v>0</v>
      </c>
      <c r="CA940">
        <v>0</v>
      </c>
      <c r="CB940">
        <v>0</v>
      </c>
      <c r="CC940">
        <v>0</v>
      </c>
      <c r="CD940" s="17">
        <v>0</v>
      </c>
      <c r="CE940">
        <v>0</v>
      </c>
      <c r="CF940">
        <v>0</v>
      </c>
      <c r="CG940">
        <v>0</v>
      </c>
      <c r="CH940">
        <v>0</v>
      </c>
      <c r="CI940">
        <v>0</v>
      </c>
      <c r="CJ940">
        <v>0</v>
      </c>
      <c r="CK940">
        <v>0</v>
      </c>
      <c r="CL940">
        <v>0</v>
      </c>
      <c r="CM940">
        <v>0</v>
      </c>
      <c r="CN940">
        <v>0</v>
      </c>
      <c r="CO940">
        <v>0</v>
      </c>
      <c r="CP940" s="17">
        <v>0</v>
      </c>
      <c r="CQ940">
        <v>0.19600000000000001</v>
      </c>
      <c r="CR940">
        <v>166</v>
      </c>
      <c r="CS940">
        <v>1</v>
      </c>
      <c r="CT940">
        <v>0</v>
      </c>
      <c r="CU940">
        <v>34</v>
      </c>
      <c r="DA940" s="33" t="s">
        <v>85</v>
      </c>
    </row>
    <row r="941" spans="1:105" x14ac:dyDescent="0.25">
      <c r="A941">
        <v>940</v>
      </c>
      <c r="B941">
        <v>65</v>
      </c>
      <c r="C941" s="24" t="s">
        <v>3971</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0</v>
      </c>
      <c r="BQ941">
        <v>1</v>
      </c>
      <c r="BR941">
        <v>0</v>
      </c>
      <c r="BS941">
        <v>0</v>
      </c>
      <c r="BT941">
        <v>0</v>
      </c>
      <c r="BU941" s="17">
        <v>0</v>
      </c>
      <c r="BV941">
        <v>0</v>
      </c>
      <c r="BW941">
        <v>0</v>
      </c>
      <c r="BX941">
        <v>1</v>
      </c>
      <c r="BY941" s="17">
        <v>0</v>
      </c>
      <c r="BZ941">
        <v>0</v>
      </c>
      <c r="CA941">
        <v>0</v>
      </c>
      <c r="CB941">
        <v>0</v>
      </c>
      <c r="CC941">
        <v>0</v>
      </c>
      <c r="CD941" s="17">
        <v>0</v>
      </c>
      <c r="CE941">
        <v>0</v>
      </c>
      <c r="CF941">
        <v>0</v>
      </c>
      <c r="CG941">
        <v>0</v>
      </c>
      <c r="CH941">
        <v>0</v>
      </c>
      <c r="CI941">
        <v>0</v>
      </c>
      <c r="CJ941">
        <v>0</v>
      </c>
      <c r="CK941">
        <v>0</v>
      </c>
      <c r="CL941">
        <v>0</v>
      </c>
      <c r="CM941">
        <v>0</v>
      </c>
      <c r="CN941">
        <v>0</v>
      </c>
      <c r="CO941">
        <v>0</v>
      </c>
      <c r="CP941" s="17">
        <v>0</v>
      </c>
      <c r="CQ941">
        <v>0.19600000000000001</v>
      </c>
      <c r="CR941">
        <v>166</v>
      </c>
      <c r="CS941">
        <v>1</v>
      </c>
      <c r="CT941">
        <v>0</v>
      </c>
      <c r="CU941">
        <v>34</v>
      </c>
      <c r="DA941" s="33" t="s">
        <v>85</v>
      </c>
    </row>
    <row r="942" spans="1:105" x14ac:dyDescent="0.25">
      <c r="A942">
        <v>941</v>
      </c>
      <c r="B942">
        <v>65</v>
      </c>
      <c r="C942" s="24" t="s">
        <v>3971</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0</v>
      </c>
      <c r="BQ942">
        <v>1</v>
      </c>
      <c r="BR942">
        <v>0</v>
      </c>
      <c r="BS942">
        <v>0</v>
      </c>
      <c r="BT942">
        <v>0</v>
      </c>
      <c r="BU942" s="17">
        <v>0</v>
      </c>
      <c r="BV942">
        <v>0</v>
      </c>
      <c r="BW942">
        <v>0</v>
      </c>
      <c r="BX942">
        <v>1</v>
      </c>
      <c r="BY942" s="17">
        <v>0</v>
      </c>
      <c r="BZ942">
        <v>0</v>
      </c>
      <c r="CA942">
        <v>0</v>
      </c>
      <c r="CB942">
        <v>0</v>
      </c>
      <c r="CC942">
        <v>0</v>
      </c>
      <c r="CD942" s="17">
        <v>0</v>
      </c>
      <c r="CE942">
        <v>0</v>
      </c>
      <c r="CF942">
        <v>0</v>
      </c>
      <c r="CG942">
        <v>0</v>
      </c>
      <c r="CH942">
        <v>0</v>
      </c>
      <c r="CI942">
        <v>0</v>
      </c>
      <c r="CJ942">
        <v>0</v>
      </c>
      <c r="CK942">
        <v>0</v>
      </c>
      <c r="CL942">
        <v>0</v>
      </c>
      <c r="CM942">
        <v>0</v>
      </c>
      <c r="CN942">
        <v>0</v>
      </c>
      <c r="CO942">
        <v>0</v>
      </c>
      <c r="CP942" s="17">
        <v>0</v>
      </c>
      <c r="CQ942">
        <v>0.19600000000000001</v>
      </c>
      <c r="CR942">
        <v>166</v>
      </c>
      <c r="CS942">
        <v>1</v>
      </c>
      <c r="CT942">
        <v>0</v>
      </c>
      <c r="CU942">
        <v>34</v>
      </c>
      <c r="DA942" s="33" t="s">
        <v>85</v>
      </c>
    </row>
    <row r="943" spans="1:105" x14ac:dyDescent="0.25">
      <c r="A943">
        <v>942</v>
      </c>
      <c r="B943">
        <v>65</v>
      </c>
      <c r="C943" s="24" t="s">
        <v>3971</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0</v>
      </c>
      <c r="BQ943">
        <v>1</v>
      </c>
      <c r="BR943">
        <v>0</v>
      </c>
      <c r="BS943">
        <v>0</v>
      </c>
      <c r="BT943">
        <v>0</v>
      </c>
      <c r="BU943" s="17">
        <v>0</v>
      </c>
      <c r="BV943">
        <v>0</v>
      </c>
      <c r="BW943">
        <v>0</v>
      </c>
      <c r="BX943">
        <v>1</v>
      </c>
      <c r="BY943" s="17">
        <v>0</v>
      </c>
      <c r="BZ943">
        <v>0</v>
      </c>
      <c r="CA943">
        <v>0</v>
      </c>
      <c r="CB943">
        <v>0</v>
      </c>
      <c r="CC943">
        <v>0</v>
      </c>
      <c r="CD943" s="17">
        <v>0</v>
      </c>
      <c r="CE943">
        <v>0</v>
      </c>
      <c r="CF943">
        <v>0</v>
      </c>
      <c r="CG943">
        <v>0</v>
      </c>
      <c r="CH943">
        <v>0</v>
      </c>
      <c r="CI943">
        <v>0</v>
      </c>
      <c r="CJ943">
        <v>0</v>
      </c>
      <c r="CK943">
        <v>0</v>
      </c>
      <c r="CL943">
        <v>0</v>
      </c>
      <c r="CM943">
        <v>0</v>
      </c>
      <c r="CN943">
        <v>0</v>
      </c>
      <c r="CO943">
        <v>0</v>
      </c>
      <c r="CP943" s="17">
        <v>0</v>
      </c>
      <c r="CQ943">
        <v>0.19600000000000001</v>
      </c>
      <c r="CR943">
        <v>166</v>
      </c>
      <c r="CS943">
        <v>1</v>
      </c>
      <c r="CT943">
        <v>0</v>
      </c>
      <c r="CU943">
        <v>34</v>
      </c>
      <c r="DA943" s="33" t="s">
        <v>85</v>
      </c>
    </row>
    <row r="944" spans="1:105" x14ac:dyDescent="0.25">
      <c r="A944">
        <v>943</v>
      </c>
      <c r="B944">
        <v>65</v>
      </c>
      <c r="C944" s="24" t="s">
        <v>3971</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0</v>
      </c>
      <c r="BQ944">
        <v>1</v>
      </c>
      <c r="BR944">
        <v>0</v>
      </c>
      <c r="BS944">
        <v>0</v>
      </c>
      <c r="BT944">
        <v>0</v>
      </c>
      <c r="BU944" s="17">
        <v>0</v>
      </c>
      <c r="BV944">
        <v>0</v>
      </c>
      <c r="BW944">
        <v>0</v>
      </c>
      <c r="BX944">
        <v>1</v>
      </c>
      <c r="BY944" s="17">
        <v>0</v>
      </c>
      <c r="BZ944">
        <v>0</v>
      </c>
      <c r="CA944">
        <v>0</v>
      </c>
      <c r="CB944">
        <v>0</v>
      </c>
      <c r="CC944">
        <v>0</v>
      </c>
      <c r="CD944" s="17">
        <v>0</v>
      </c>
      <c r="CE944">
        <v>1</v>
      </c>
      <c r="CF944">
        <v>0</v>
      </c>
      <c r="CG944">
        <v>0</v>
      </c>
      <c r="CH944">
        <v>0</v>
      </c>
      <c r="CI944">
        <v>1</v>
      </c>
      <c r="CJ944">
        <v>1</v>
      </c>
      <c r="CK944">
        <v>1</v>
      </c>
      <c r="CL944">
        <v>1</v>
      </c>
      <c r="CM944">
        <v>0</v>
      </c>
      <c r="CN944">
        <v>0</v>
      </c>
      <c r="CO944">
        <v>1</v>
      </c>
      <c r="CP944" s="17">
        <v>0</v>
      </c>
      <c r="CQ944">
        <v>0.19600000000000001</v>
      </c>
      <c r="CR944">
        <v>166</v>
      </c>
      <c r="CS944">
        <v>1</v>
      </c>
      <c r="CT944">
        <v>0</v>
      </c>
      <c r="CU944">
        <v>34</v>
      </c>
      <c r="DA944" s="33" t="s">
        <v>85</v>
      </c>
    </row>
    <row r="945" spans="1:105" x14ac:dyDescent="0.25">
      <c r="A945">
        <v>944</v>
      </c>
      <c r="B945">
        <v>65</v>
      </c>
      <c r="C945" s="24" t="s">
        <v>3971</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0</v>
      </c>
      <c r="BQ945">
        <v>1</v>
      </c>
      <c r="BR945">
        <v>0</v>
      </c>
      <c r="BS945">
        <v>0</v>
      </c>
      <c r="BT945">
        <v>0</v>
      </c>
      <c r="BU945" s="17">
        <v>0</v>
      </c>
      <c r="BV945">
        <v>0</v>
      </c>
      <c r="BW945">
        <v>0</v>
      </c>
      <c r="BX945">
        <v>1</v>
      </c>
      <c r="BY945" s="17">
        <v>0</v>
      </c>
      <c r="BZ945">
        <v>0</v>
      </c>
      <c r="CA945">
        <v>0</v>
      </c>
      <c r="CB945">
        <v>0</v>
      </c>
      <c r="CC945">
        <v>0</v>
      </c>
      <c r="CD945" s="17">
        <v>0</v>
      </c>
      <c r="CE945">
        <v>1</v>
      </c>
      <c r="CF945">
        <v>0</v>
      </c>
      <c r="CG945">
        <v>0</v>
      </c>
      <c r="CH945">
        <v>0</v>
      </c>
      <c r="CI945">
        <v>1</v>
      </c>
      <c r="CJ945">
        <v>1</v>
      </c>
      <c r="CK945">
        <v>1</v>
      </c>
      <c r="CL945">
        <v>1</v>
      </c>
      <c r="CM945">
        <v>0</v>
      </c>
      <c r="CN945">
        <v>0</v>
      </c>
      <c r="CO945">
        <v>1</v>
      </c>
      <c r="CP945" s="17">
        <v>0</v>
      </c>
      <c r="CQ945">
        <v>0.19600000000000001</v>
      </c>
      <c r="CR945">
        <v>166</v>
      </c>
      <c r="CS945">
        <v>1</v>
      </c>
      <c r="CT945">
        <v>0</v>
      </c>
      <c r="CU945">
        <v>34</v>
      </c>
      <c r="DA945" s="33" t="s">
        <v>85</v>
      </c>
    </row>
    <row r="946" spans="1:105" x14ac:dyDescent="0.25">
      <c r="A946">
        <v>945</v>
      </c>
      <c r="B946">
        <v>65</v>
      </c>
      <c r="C946" s="24" t="s">
        <v>3971</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0</v>
      </c>
      <c r="BQ946">
        <v>1</v>
      </c>
      <c r="BR946">
        <v>0</v>
      </c>
      <c r="BS946">
        <v>0</v>
      </c>
      <c r="BT946">
        <v>0</v>
      </c>
      <c r="BU946" s="17">
        <v>0</v>
      </c>
      <c r="BV946">
        <v>0</v>
      </c>
      <c r="BW946">
        <v>0</v>
      </c>
      <c r="BX946">
        <v>1</v>
      </c>
      <c r="BY946" s="17">
        <v>0</v>
      </c>
      <c r="BZ946">
        <v>0</v>
      </c>
      <c r="CA946">
        <v>0</v>
      </c>
      <c r="CB946">
        <v>0</v>
      </c>
      <c r="CC946">
        <v>0</v>
      </c>
      <c r="CD946" s="17">
        <v>0</v>
      </c>
      <c r="CE946">
        <v>1</v>
      </c>
      <c r="CF946">
        <v>0</v>
      </c>
      <c r="CG946">
        <v>0</v>
      </c>
      <c r="CH946">
        <v>0</v>
      </c>
      <c r="CI946">
        <v>1</v>
      </c>
      <c r="CJ946">
        <v>1</v>
      </c>
      <c r="CK946">
        <v>1</v>
      </c>
      <c r="CL946">
        <v>1</v>
      </c>
      <c r="CM946">
        <v>0</v>
      </c>
      <c r="CN946">
        <v>0</v>
      </c>
      <c r="CO946">
        <v>1</v>
      </c>
      <c r="CP946" s="17">
        <v>0</v>
      </c>
      <c r="CQ946">
        <v>0.19600000000000001</v>
      </c>
      <c r="CR946">
        <v>166</v>
      </c>
      <c r="CS946">
        <v>1</v>
      </c>
      <c r="CT946">
        <v>0</v>
      </c>
      <c r="CU946">
        <v>34</v>
      </c>
      <c r="DA946" s="33" t="s">
        <v>85</v>
      </c>
    </row>
    <row r="947" spans="1:105" x14ac:dyDescent="0.25">
      <c r="A947">
        <v>946</v>
      </c>
      <c r="B947">
        <v>65</v>
      </c>
      <c r="C947" s="24" t="s">
        <v>3971</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0</v>
      </c>
      <c r="BQ947">
        <v>1</v>
      </c>
      <c r="BR947">
        <v>0</v>
      </c>
      <c r="BS947">
        <v>0</v>
      </c>
      <c r="BT947">
        <v>0</v>
      </c>
      <c r="BU947" s="17">
        <v>0</v>
      </c>
      <c r="BV947">
        <v>1</v>
      </c>
      <c r="BW947">
        <v>0</v>
      </c>
      <c r="BX947">
        <v>0</v>
      </c>
      <c r="BY947" s="17">
        <v>0</v>
      </c>
      <c r="BZ947">
        <v>0</v>
      </c>
      <c r="CA947">
        <v>0</v>
      </c>
      <c r="CB947">
        <v>0</v>
      </c>
      <c r="CC947">
        <v>0</v>
      </c>
      <c r="CD947" s="17">
        <v>0</v>
      </c>
      <c r="CE947">
        <v>1</v>
      </c>
      <c r="CF947">
        <v>0</v>
      </c>
      <c r="CG947">
        <v>0</v>
      </c>
      <c r="CH947">
        <v>0</v>
      </c>
      <c r="CI947">
        <v>1</v>
      </c>
      <c r="CJ947">
        <v>1</v>
      </c>
      <c r="CK947">
        <v>1</v>
      </c>
      <c r="CL947">
        <v>1</v>
      </c>
      <c r="CM947">
        <v>0</v>
      </c>
      <c r="CN947">
        <v>0</v>
      </c>
      <c r="CO947">
        <v>1</v>
      </c>
      <c r="CP947" s="17">
        <v>0</v>
      </c>
      <c r="CQ947">
        <v>0.19600000000000001</v>
      </c>
      <c r="CR947">
        <v>166</v>
      </c>
      <c r="CS947">
        <v>1</v>
      </c>
      <c r="CT947">
        <v>0</v>
      </c>
      <c r="CU947">
        <v>34</v>
      </c>
      <c r="DA947" s="33" t="s">
        <v>85</v>
      </c>
    </row>
    <row r="948" spans="1:105" x14ac:dyDescent="0.25">
      <c r="A948">
        <v>947</v>
      </c>
      <c r="B948">
        <v>65</v>
      </c>
      <c r="C948" s="24" t="s">
        <v>3971</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0</v>
      </c>
      <c r="BQ948">
        <v>1</v>
      </c>
      <c r="BR948">
        <v>0</v>
      </c>
      <c r="BS948">
        <v>0</v>
      </c>
      <c r="BT948">
        <v>0</v>
      </c>
      <c r="BU948" s="17">
        <v>0</v>
      </c>
      <c r="BV948">
        <v>1</v>
      </c>
      <c r="BW948">
        <v>0</v>
      </c>
      <c r="BX948">
        <v>0</v>
      </c>
      <c r="BY948" s="17">
        <v>0</v>
      </c>
      <c r="BZ948">
        <v>0</v>
      </c>
      <c r="CA948">
        <v>0</v>
      </c>
      <c r="CB948">
        <v>0</v>
      </c>
      <c r="CC948">
        <v>0</v>
      </c>
      <c r="CD948" s="17">
        <v>0</v>
      </c>
      <c r="CE948">
        <v>1</v>
      </c>
      <c r="CF948">
        <v>0</v>
      </c>
      <c r="CG948">
        <v>0</v>
      </c>
      <c r="CH948">
        <v>0</v>
      </c>
      <c r="CI948">
        <v>1</v>
      </c>
      <c r="CJ948">
        <v>1</v>
      </c>
      <c r="CK948">
        <v>1</v>
      </c>
      <c r="CL948">
        <v>1</v>
      </c>
      <c r="CM948">
        <v>0</v>
      </c>
      <c r="CN948">
        <v>0</v>
      </c>
      <c r="CO948">
        <v>1</v>
      </c>
      <c r="CP948" s="17">
        <v>0</v>
      </c>
      <c r="CQ948">
        <v>0.19600000000000001</v>
      </c>
      <c r="CR948">
        <v>166</v>
      </c>
      <c r="CS948">
        <v>1</v>
      </c>
      <c r="CT948">
        <v>0</v>
      </c>
      <c r="CU948">
        <v>34</v>
      </c>
      <c r="DA948" s="33" t="s">
        <v>85</v>
      </c>
    </row>
    <row r="949" spans="1:105" x14ac:dyDescent="0.25">
      <c r="A949">
        <v>948</v>
      </c>
      <c r="B949">
        <v>65</v>
      </c>
      <c r="C949" s="24" t="s">
        <v>3971</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0</v>
      </c>
      <c r="BQ949">
        <v>1</v>
      </c>
      <c r="BR949">
        <v>0</v>
      </c>
      <c r="BS949">
        <v>0</v>
      </c>
      <c r="BT949">
        <v>0</v>
      </c>
      <c r="BU949" s="17">
        <v>0</v>
      </c>
      <c r="BV949">
        <v>1</v>
      </c>
      <c r="BW949">
        <v>0</v>
      </c>
      <c r="BX949">
        <v>0</v>
      </c>
      <c r="BY949" s="17">
        <v>0</v>
      </c>
      <c r="BZ949">
        <v>0</v>
      </c>
      <c r="CA949">
        <v>0</v>
      </c>
      <c r="CB949">
        <v>0</v>
      </c>
      <c r="CC949">
        <v>0</v>
      </c>
      <c r="CD949" s="17">
        <v>0</v>
      </c>
      <c r="CE949">
        <v>1</v>
      </c>
      <c r="CF949">
        <v>0</v>
      </c>
      <c r="CG949">
        <v>0</v>
      </c>
      <c r="CH949">
        <v>0</v>
      </c>
      <c r="CI949">
        <v>1</v>
      </c>
      <c r="CJ949">
        <v>1</v>
      </c>
      <c r="CK949">
        <v>1</v>
      </c>
      <c r="CL949">
        <v>1</v>
      </c>
      <c r="CM949">
        <v>0</v>
      </c>
      <c r="CN949">
        <v>0</v>
      </c>
      <c r="CO949">
        <v>1</v>
      </c>
      <c r="CP949" s="17">
        <v>0</v>
      </c>
      <c r="CQ949">
        <v>0.19600000000000001</v>
      </c>
      <c r="CR949">
        <v>166</v>
      </c>
      <c r="CS949">
        <v>1</v>
      </c>
      <c r="CT949">
        <v>0</v>
      </c>
      <c r="CU949">
        <v>34</v>
      </c>
      <c r="DA949" s="33" t="s">
        <v>85</v>
      </c>
    </row>
    <row r="950" spans="1:105" x14ac:dyDescent="0.25">
      <c r="A950">
        <v>949</v>
      </c>
      <c r="B950">
        <v>65</v>
      </c>
      <c r="C950" s="24" t="s">
        <v>3971</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v>0</v>
      </c>
      <c r="BU950" s="17">
        <v>1</v>
      </c>
      <c r="BV950">
        <v>0</v>
      </c>
      <c r="BW950">
        <v>1</v>
      </c>
      <c r="BX950">
        <v>0</v>
      </c>
      <c r="BY950" s="17">
        <v>0</v>
      </c>
      <c r="BZ950">
        <v>0</v>
      </c>
      <c r="CA950">
        <v>0</v>
      </c>
      <c r="CB950">
        <v>0</v>
      </c>
      <c r="CC950">
        <v>0</v>
      </c>
      <c r="CD950" s="17">
        <v>0</v>
      </c>
      <c r="CE950">
        <v>1</v>
      </c>
      <c r="CF950">
        <v>0</v>
      </c>
      <c r="CG950">
        <v>0</v>
      </c>
      <c r="CH950">
        <v>0</v>
      </c>
      <c r="CI950">
        <v>1</v>
      </c>
      <c r="CJ950">
        <v>1</v>
      </c>
      <c r="CK950">
        <v>1</v>
      </c>
      <c r="CL950">
        <v>1</v>
      </c>
      <c r="CM950">
        <v>0</v>
      </c>
      <c r="CN950">
        <v>0</v>
      </c>
      <c r="CO950">
        <v>1</v>
      </c>
      <c r="CP950" s="17">
        <v>0</v>
      </c>
      <c r="CQ950">
        <v>0.19600000000000001</v>
      </c>
      <c r="CR950">
        <v>166</v>
      </c>
      <c r="CS950">
        <v>1</v>
      </c>
      <c r="CT950">
        <v>0</v>
      </c>
      <c r="CU950">
        <v>34</v>
      </c>
      <c r="DA950" s="33" t="s">
        <v>85</v>
      </c>
    </row>
    <row r="951" spans="1:105" x14ac:dyDescent="0.25">
      <c r="A951">
        <v>950</v>
      </c>
      <c r="B951">
        <v>65</v>
      </c>
      <c r="C951" s="24" t="s">
        <v>3971</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v>0</v>
      </c>
      <c r="BU951" s="17">
        <v>1</v>
      </c>
      <c r="BV951">
        <v>0</v>
      </c>
      <c r="BW951">
        <v>1</v>
      </c>
      <c r="BX951">
        <v>0</v>
      </c>
      <c r="BY951" s="17">
        <v>0</v>
      </c>
      <c r="BZ951">
        <v>0</v>
      </c>
      <c r="CA951">
        <v>0</v>
      </c>
      <c r="CB951">
        <v>0</v>
      </c>
      <c r="CC951">
        <v>0</v>
      </c>
      <c r="CD951" s="17">
        <v>0</v>
      </c>
      <c r="CE951">
        <v>1</v>
      </c>
      <c r="CF951">
        <v>0</v>
      </c>
      <c r="CG951">
        <v>0</v>
      </c>
      <c r="CH951">
        <v>0</v>
      </c>
      <c r="CI951">
        <v>1</v>
      </c>
      <c r="CJ951">
        <v>1</v>
      </c>
      <c r="CK951">
        <v>1</v>
      </c>
      <c r="CL951">
        <v>1</v>
      </c>
      <c r="CM951">
        <v>0</v>
      </c>
      <c r="CN951">
        <v>0</v>
      </c>
      <c r="CO951">
        <v>1</v>
      </c>
      <c r="CP951" s="17">
        <v>0</v>
      </c>
      <c r="CQ951">
        <v>0.19600000000000001</v>
      </c>
      <c r="CR951">
        <v>166</v>
      </c>
      <c r="CS951">
        <v>1</v>
      </c>
      <c r="CT951">
        <v>0</v>
      </c>
      <c r="CU951">
        <v>34</v>
      </c>
      <c r="DA951" s="33" t="s">
        <v>85</v>
      </c>
    </row>
    <row r="952" spans="1:105" x14ac:dyDescent="0.25">
      <c r="A952">
        <v>951</v>
      </c>
      <c r="B952">
        <v>65</v>
      </c>
      <c r="C952" s="24" t="s">
        <v>3971</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v>0</v>
      </c>
      <c r="BU952" s="17">
        <v>1</v>
      </c>
      <c r="BV952">
        <v>0</v>
      </c>
      <c r="BW952">
        <v>1</v>
      </c>
      <c r="BX952">
        <v>0</v>
      </c>
      <c r="BY952" s="17">
        <v>0</v>
      </c>
      <c r="BZ952">
        <v>0</v>
      </c>
      <c r="CA952">
        <v>0</v>
      </c>
      <c r="CB952">
        <v>0</v>
      </c>
      <c r="CC952">
        <v>0</v>
      </c>
      <c r="CD952" s="17">
        <v>0</v>
      </c>
      <c r="CE952">
        <v>1</v>
      </c>
      <c r="CF952">
        <v>0</v>
      </c>
      <c r="CG952">
        <v>0</v>
      </c>
      <c r="CH952">
        <v>0</v>
      </c>
      <c r="CI952">
        <v>1</v>
      </c>
      <c r="CJ952">
        <v>1</v>
      </c>
      <c r="CK952">
        <v>1</v>
      </c>
      <c r="CL952">
        <v>1</v>
      </c>
      <c r="CM952">
        <v>0</v>
      </c>
      <c r="CN952">
        <v>0</v>
      </c>
      <c r="CO952">
        <v>1</v>
      </c>
      <c r="CP952" s="17">
        <v>0</v>
      </c>
      <c r="CQ952">
        <v>0.19600000000000001</v>
      </c>
      <c r="CR952">
        <v>166</v>
      </c>
      <c r="CS952">
        <v>1</v>
      </c>
      <c r="CT952">
        <v>0</v>
      </c>
      <c r="CU952">
        <v>34</v>
      </c>
      <c r="DA952" s="33" t="s">
        <v>85</v>
      </c>
    </row>
    <row r="953" spans="1:105" x14ac:dyDescent="0.25">
      <c r="A953">
        <v>952</v>
      </c>
      <c r="B953">
        <v>65</v>
      </c>
      <c r="C953" s="24" t="s">
        <v>3971</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v>0</v>
      </c>
      <c r="BU953" s="17">
        <v>1</v>
      </c>
      <c r="BV953">
        <v>1</v>
      </c>
      <c r="BW953">
        <v>0</v>
      </c>
      <c r="BX953">
        <v>0</v>
      </c>
      <c r="BY953" s="17">
        <v>0</v>
      </c>
      <c r="BZ953">
        <v>0</v>
      </c>
      <c r="CA953">
        <v>0</v>
      </c>
      <c r="CB953">
        <v>0</v>
      </c>
      <c r="CC953">
        <v>0</v>
      </c>
      <c r="CD953" s="17">
        <v>0</v>
      </c>
      <c r="CE953">
        <v>1</v>
      </c>
      <c r="CF953">
        <v>0</v>
      </c>
      <c r="CG953">
        <v>0</v>
      </c>
      <c r="CH953">
        <v>0</v>
      </c>
      <c r="CI953">
        <v>1</v>
      </c>
      <c r="CJ953">
        <v>1</v>
      </c>
      <c r="CK953">
        <v>1</v>
      </c>
      <c r="CL953">
        <v>1</v>
      </c>
      <c r="CM953">
        <v>0</v>
      </c>
      <c r="CN953">
        <v>0</v>
      </c>
      <c r="CO953">
        <v>1</v>
      </c>
      <c r="CP953" s="17">
        <v>0</v>
      </c>
      <c r="CQ953">
        <v>0.19600000000000001</v>
      </c>
      <c r="CR953">
        <v>166</v>
      </c>
      <c r="CS953">
        <v>1</v>
      </c>
      <c r="CT953">
        <v>0</v>
      </c>
      <c r="CU953">
        <v>34</v>
      </c>
      <c r="DA953" s="33" t="s">
        <v>85</v>
      </c>
    </row>
    <row r="954" spans="1:105" x14ac:dyDescent="0.25">
      <c r="A954">
        <v>953</v>
      </c>
      <c r="B954">
        <v>65</v>
      </c>
      <c r="C954" s="24" t="s">
        <v>3971</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v>0</v>
      </c>
      <c r="BU954" s="17">
        <v>1</v>
      </c>
      <c r="BV954">
        <v>1</v>
      </c>
      <c r="BW954">
        <v>0</v>
      </c>
      <c r="BX954">
        <v>0</v>
      </c>
      <c r="BY954" s="17">
        <v>0</v>
      </c>
      <c r="BZ954">
        <v>0</v>
      </c>
      <c r="CA954">
        <v>0</v>
      </c>
      <c r="CB954">
        <v>0</v>
      </c>
      <c r="CC954">
        <v>0</v>
      </c>
      <c r="CD954" s="17">
        <v>0</v>
      </c>
      <c r="CE954">
        <v>1</v>
      </c>
      <c r="CF954">
        <v>0</v>
      </c>
      <c r="CG954">
        <v>0</v>
      </c>
      <c r="CH954">
        <v>0</v>
      </c>
      <c r="CI954">
        <v>1</v>
      </c>
      <c r="CJ954">
        <v>1</v>
      </c>
      <c r="CK954">
        <v>1</v>
      </c>
      <c r="CL954">
        <v>1</v>
      </c>
      <c r="CM954">
        <v>0</v>
      </c>
      <c r="CN954">
        <v>0</v>
      </c>
      <c r="CO954">
        <v>1</v>
      </c>
      <c r="CP954" s="17">
        <v>0</v>
      </c>
      <c r="CQ954">
        <v>0.19600000000000001</v>
      </c>
      <c r="CR954">
        <v>166</v>
      </c>
      <c r="CS954">
        <v>1</v>
      </c>
      <c r="CT954">
        <v>0</v>
      </c>
      <c r="CU954">
        <v>34</v>
      </c>
      <c r="DA954" s="33" t="s">
        <v>85</v>
      </c>
    </row>
    <row r="955" spans="1:105" x14ac:dyDescent="0.25">
      <c r="A955">
        <v>954</v>
      </c>
      <c r="B955">
        <v>65</v>
      </c>
      <c r="C955" s="24" t="s">
        <v>3971</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v>0</v>
      </c>
      <c r="BU955" s="17">
        <v>1</v>
      </c>
      <c r="BV955">
        <v>1</v>
      </c>
      <c r="BW955">
        <v>0</v>
      </c>
      <c r="BX955">
        <v>0</v>
      </c>
      <c r="BY955" s="17">
        <v>0</v>
      </c>
      <c r="BZ955">
        <v>0</v>
      </c>
      <c r="CA955">
        <v>0</v>
      </c>
      <c r="CB955">
        <v>0</v>
      </c>
      <c r="CC955">
        <v>0</v>
      </c>
      <c r="CD955" s="17">
        <v>0</v>
      </c>
      <c r="CE955">
        <v>1</v>
      </c>
      <c r="CF955">
        <v>0</v>
      </c>
      <c r="CG955">
        <v>0</v>
      </c>
      <c r="CH955">
        <v>0</v>
      </c>
      <c r="CI955">
        <v>1</v>
      </c>
      <c r="CJ955">
        <v>1</v>
      </c>
      <c r="CK955">
        <v>1</v>
      </c>
      <c r="CL955">
        <v>1</v>
      </c>
      <c r="CM955">
        <v>0</v>
      </c>
      <c r="CN955">
        <v>0</v>
      </c>
      <c r="CO955">
        <v>1</v>
      </c>
      <c r="CP955" s="17">
        <v>0</v>
      </c>
      <c r="CQ955">
        <v>0.19600000000000001</v>
      </c>
      <c r="CR955">
        <v>166</v>
      </c>
      <c r="CS955">
        <v>1</v>
      </c>
      <c r="CT955">
        <v>0</v>
      </c>
      <c r="CU955">
        <v>34</v>
      </c>
      <c r="DA955" s="33" t="s">
        <v>85</v>
      </c>
    </row>
    <row r="956" spans="1:105" x14ac:dyDescent="0.25">
      <c r="A956">
        <v>955</v>
      </c>
      <c r="B956">
        <v>65</v>
      </c>
      <c r="C956" s="24" t="s">
        <v>3971</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0</v>
      </c>
      <c r="BQ956">
        <v>1</v>
      </c>
      <c r="BR956">
        <v>0</v>
      </c>
      <c r="BS956">
        <v>0</v>
      </c>
      <c r="BT956">
        <v>0</v>
      </c>
      <c r="BU956" s="17">
        <v>0</v>
      </c>
      <c r="BV956">
        <v>0</v>
      </c>
      <c r="BW956">
        <v>0</v>
      </c>
      <c r="BX956">
        <v>1</v>
      </c>
      <c r="BY956" s="17">
        <v>0</v>
      </c>
      <c r="BZ956">
        <v>0</v>
      </c>
      <c r="CA956">
        <v>0</v>
      </c>
      <c r="CB956">
        <v>0</v>
      </c>
      <c r="CC956">
        <v>0</v>
      </c>
      <c r="CD956" s="17">
        <v>0</v>
      </c>
      <c r="CE956">
        <v>1</v>
      </c>
      <c r="CF956">
        <v>0</v>
      </c>
      <c r="CG956">
        <v>0</v>
      </c>
      <c r="CH956">
        <v>0</v>
      </c>
      <c r="CI956">
        <v>1</v>
      </c>
      <c r="CJ956">
        <v>1</v>
      </c>
      <c r="CK956">
        <v>1</v>
      </c>
      <c r="CL956">
        <v>1</v>
      </c>
      <c r="CM956">
        <v>0</v>
      </c>
      <c r="CN956">
        <v>0</v>
      </c>
      <c r="CO956">
        <v>1</v>
      </c>
      <c r="CP956" s="17">
        <v>0</v>
      </c>
      <c r="CQ956">
        <v>0.19600000000000001</v>
      </c>
      <c r="CR956">
        <v>166</v>
      </c>
      <c r="CS956">
        <v>1</v>
      </c>
      <c r="CT956">
        <v>0</v>
      </c>
      <c r="CU956">
        <v>34</v>
      </c>
      <c r="DA956" s="33" t="s">
        <v>85</v>
      </c>
    </row>
    <row r="957" spans="1:105" x14ac:dyDescent="0.25">
      <c r="A957">
        <v>956</v>
      </c>
      <c r="B957">
        <v>65</v>
      </c>
      <c r="C957" s="24" t="s">
        <v>3971</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0</v>
      </c>
      <c r="BQ957">
        <v>1</v>
      </c>
      <c r="BR957">
        <v>0</v>
      </c>
      <c r="BS957">
        <v>0</v>
      </c>
      <c r="BT957">
        <v>0</v>
      </c>
      <c r="BU957" s="17">
        <v>0</v>
      </c>
      <c r="BV957">
        <v>0</v>
      </c>
      <c r="BW957">
        <v>0</v>
      </c>
      <c r="BX957">
        <v>1</v>
      </c>
      <c r="BY957" s="17">
        <v>0</v>
      </c>
      <c r="BZ957">
        <v>0</v>
      </c>
      <c r="CA957">
        <v>0</v>
      </c>
      <c r="CB957">
        <v>0</v>
      </c>
      <c r="CC957">
        <v>0</v>
      </c>
      <c r="CD957" s="17">
        <v>0</v>
      </c>
      <c r="CE957">
        <v>1</v>
      </c>
      <c r="CF957">
        <v>0</v>
      </c>
      <c r="CG957">
        <v>0</v>
      </c>
      <c r="CH957">
        <v>0</v>
      </c>
      <c r="CI957">
        <v>1</v>
      </c>
      <c r="CJ957">
        <v>1</v>
      </c>
      <c r="CK957">
        <v>1</v>
      </c>
      <c r="CL957">
        <v>1</v>
      </c>
      <c r="CM957">
        <v>0</v>
      </c>
      <c r="CN957">
        <v>0</v>
      </c>
      <c r="CO957">
        <v>1</v>
      </c>
      <c r="CP957" s="17">
        <v>0</v>
      </c>
      <c r="CQ957">
        <v>0.19600000000000001</v>
      </c>
      <c r="CR957">
        <v>166</v>
      </c>
      <c r="CS957">
        <v>1</v>
      </c>
      <c r="CT957">
        <v>0</v>
      </c>
      <c r="CU957">
        <v>34</v>
      </c>
      <c r="DA957" s="33" t="s">
        <v>85</v>
      </c>
    </row>
    <row r="958" spans="1:105" x14ac:dyDescent="0.25">
      <c r="A958">
        <v>957</v>
      </c>
      <c r="B958">
        <v>65</v>
      </c>
      <c r="C958" s="24" t="s">
        <v>3971</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0</v>
      </c>
      <c r="BQ958">
        <v>1</v>
      </c>
      <c r="BR958">
        <v>0</v>
      </c>
      <c r="BS958">
        <v>0</v>
      </c>
      <c r="BT958">
        <v>0</v>
      </c>
      <c r="BU958" s="17">
        <v>0</v>
      </c>
      <c r="BV958">
        <v>0</v>
      </c>
      <c r="BW958">
        <v>0</v>
      </c>
      <c r="BX958">
        <v>1</v>
      </c>
      <c r="BY958" s="17">
        <v>0</v>
      </c>
      <c r="BZ958">
        <v>0</v>
      </c>
      <c r="CA958">
        <v>0</v>
      </c>
      <c r="CB958">
        <v>0</v>
      </c>
      <c r="CC958">
        <v>0</v>
      </c>
      <c r="CD958" s="17">
        <v>0</v>
      </c>
      <c r="CE958">
        <v>1</v>
      </c>
      <c r="CF958">
        <v>0</v>
      </c>
      <c r="CG958">
        <v>0</v>
      </c>
      <c r="CH958">
        <v>0</v>
      </c>
      <c r="CI958">
        <v>1</v>
      </c>
      <c r="CJ958">
        <v>1</v>
      </c>
      <c r="CK958">
        <v>1</v>
      </c>
      <c r="CL958">
        <v>1</v>
      </c>
      <c r="CM958">
        <v>0</v>
      </c>
      <c r="CN958">
        <v>0</v>
      </c>
      <c r="CO958">
        <v>1</v>
      </c>
      <c r="CP958" s="17">
        <v>0</v>
      </c>
      <c r="CQ958">
        <v>0.19600000000000001</v>
      </c>
      <c r="CR958">
        <v>166</v>
      </c>
      <c r="CS958">
        <v>1</v>
      </c>
      <c r="CT958">
        <v>0</v>
      </c>
      <c r="CU958">
        <v>34</v>
      </c>
      <c r="DA958" s="33" t="s">
        <v>85</v>
      </c>
    </row>
    <row r="959" spans="1:105" x14ac:dyDescent="0.25">
      <c r="A959">
        <v>958</v>
      </c>
      <c r="B959">
        <v>65</v>
      </c>
      <c r="C959" s="24" t="s">
        <v>3971</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0</v>
      </c>
      <c r="BQ959">
        <v>1</v>
      </c>
      <c r="BR959">
        <v>0</v>
      </c>
      <c r="BS959">
        <v>0</v>
      </c>
      <c r="BT959">
        <v>0</v>
      </c>
      <c r="BU959" s="17">
        <v>0</v>
      </c>
      <c r="BV959">
        <v>1</v>
      </c>
      <c r="BW959">
        <v>0</v>
      </c>
      <c r="BX959">
        <v>0</v>
      </c>
      <c r="BY959" s="17">
        <v>0</v>
      </c>
      <c r="BZ959">
        <v>0</v>
      </c>
      <c r="CA959">
        <v>0</v>
      </c>
      <c r="CB959">
        <v>0</v>
      </c>
      <c r="CC959">
        <v>0</v>
      </c>
      <c r="CD959" s="17">
        <v>0</v>
      </c>
      <c r="CE959">
        <v>1</v>
      </c>
      <c r="CF959">
        <v>0</v>
      </c>
      <c r="CG959">
        <v>0</v>
      </c>
      <c r="CH959">
        <v>0</v>
      </c>
      <c r="CI959">
        <v>1</v>
      </c>
      <c r="CJ959">
        <v>1</v>
      </c>
      <c r="CK959">
        <v>1</v>
      </c>
      <c r="CL959">
        <v>1</v>
      </c>
      <c r="CM959">
        <v>0</v>
      </c>
      <c r="CN959">
        <v>0</v>
      </c>
      <c r="CO959">
        <v>1</v>
      </c>
      <c r="CP959" s="17">
        <v>0</v>
      </c>
      <c r="CQ959">
        <v>0.19600000000000001</v>
      </c>
      <c r="CR959">
        <v>166</v>
      </c>
      <c r="CS959">
        <v>1</v>
      </c>
      <c r="CT959">
        <v>0</v>
      </c>
      <c r="CU959">
        <v>34</v>
      </c>
      <c r="DA959" s="33" t="s">
        <v>85</v>
      </c>
    </row>
    <row r="960" spans="1:105" x14ac:dyDescent="0.25">
      <c r="A960">
        <v>959</v>
      </c>
      <c r="B960">
        <v>65</v>
      </c>
      <c r="C960" s="24" t="s">
        <v>3971</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0</v>
      </c>
      <c r="BQ960">
        <v>1</v>
      </c>
      <c r="BR960">
        <v>0</v>
      </c>
      <c r="BS960">
        <v>0</v>
      </c>
      <c r="BT960">
        <v>0</v>
      </c>
      <c r="BU960" s="17">
        <v>0</v>
      </c>
      <c r="BV960">
        <v>1</v>
      </c>
      <c r="BW960">
        <v>0</v>
      </c>
      <c r="BX960">
        <v>0</v>
      </c>
      <c r="BY960" s="17">
        <v>0</v>
      </c>
      <c r="BZ960">
        <v>0</v>
      </c>
      <c r="CA960">
        <v>0</v>
      </c>
      <c r="CB960">
        <v>0</v>
      </c>
      <c r="CC960">
        <v>0</v>
      </c>
      <c r="CD960" s="17">
        <v>0</v>
      </c>
      <c r="CE960">
        <v>1</v>
      </c>
      <c r="CF960">
        <v>0</v>
      </c>
      <c r="CG960">
        <v>0</v>
      </c>
      <c r="CH960">
        <v>0</v>
      </c>
      <c r="CI960">
        <v>1</v>
      </c>
      <c r="CJ960">
        <v>1</v>
      </c>
      <c r="CK960">
        <v>1</v>
      </c>
      <c r="CL960">
        <v>1</v>
      </c>
      <c r="CM960">
        <v>0</v>
      </c>
      <c r="CN960">
        <v>0</v>
      </c>
      <c r="CO960">
        <v>1</v>
      </c>
      <c r="CP960" s="17">
        <v>0</v>
      </c>
      <c r="CQ960">
        <v>0.19600000000000001</v>
      </c>
      <c r="CR960">
        <v>166</v>
      </c>
      <c r="CS960">
        <v>1</v>
      </c>
      <c r="CT960">
        <v>0</v>
      </c>
      <c r="CU960">
        <v>34</v>
      </c>
      <c r="DA960" s="33" t="s">
        <v>85</v>
      </c>
    </row>
    <row r="961" spans="1:105" x14ac:dyDescent="0.25">
      <c r="A961">
        <v>960</v>
      </c>
      <c r="B961">
        <v>65</v>
      </c>
      <c r="C961" s="24" t="s">
        <v>3971</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0</v>
      </c>
      <c r="BQ961">
        <v>1</v>
      </c>
      <c r="BR961">
        <v>0</v>
      </c>
      <c r="BS961">
        <v>0</v>
      </c>
      <c r="BT961">
        <v>0</v>
      </c>
      <c r="BU961" s="17">
        <v>0</v>
      </c>
      <c r="BV961">
        <v>1</v>
      </c>
      <c r="BW961">
        <v>0</v>
      </c>
      <c r="BX961">
        <v>0</v>
      </c>
      <c r="BY961" s="17">
        <v>0</v>
      </c>
      <c r="BZ961">
        <v>0</v>
      </c>
      <c r="CA961">
        <v>0</v>
      </c>
      <c r="CB961">
        <v>0</v>
      </c>
      <c r="CC961">
        <v>0</v>
      </c>
      <c r="CD961" s="17">
        <v>0</v>
      </c>
      <c r="CE961">
        <v>1</v>
      </c>
      <c r="CF961">
        <v>0</v>
      </c>
      <c r="CG961">
        <v>0</v>
      </c>
      <c r="CH961">
        <v>0</v>
      </c>
      <c r="CI961">
        <v>1</v>
      </c>
      <c r="CJ961">
        <v>1</v>
      </c>
      <c r="CK961">
        <v>1</v>
      </c>
      <c r="CL961">
        <v>1</v>
      </c>
      <c r="CM961">
        <v>0</v>
      </c>
      <c r="CN961">
        <v>0</v>
      </c>
      <c r="CO961">
        <v>1</v>
      </c>
      <c r="CP961" s="17">
        <v>0</v>
      </c>
      <c r="CQ961">
        <v>0.19600000000000001</v>
      </c>
      <c r="CR961">
        <v>166</v>
      </c>
      <c r="CS961">
        <v>1</v>
      </c>
      <c r="CT961">
        <v>0</v>
      </c>
      <c r="CU961">
        <v>34</v>
      </c>
      <c r="DA961" s="33" t="s">
        <v>85</v>
      </c>
    </row>
    <row r="962" spans="1:105" x14ac:dyDescent="0.25">
      <c r="A962">
        <v>961</v>
      </c>
      <c r="B962">
        <v>66</v>
      </c>
      <c r="C962" s="24" t="s">
        <v>3979</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0</v>
      </c>
      <c r="BP962">
        <v>1</v>
      </c>
      <c r="BQ962">
        <v>0</v>
      </c>
      <c r="BR962">
        <v>0</v>
      </c>
      <c r="BS962">
        <v>0</v>
      </c>
      <c r="BT962">
        <v>0</v>
      </c>
      <c r="BU962" s="17">
        <v>0</v>
      </c>
      <c r="BV962">
        <v>0</v>
      </c>
      <c r="BW962">
        <v>0</v>
      </c>
      <c r="BX962">
        <v>0</v>
      </c>
      <c r="BY962" s="17">
        <v>0</v>
      </c>
      <c r="BZ962">
        <v>0</v>
      </c>
      <c r="CA962">
        <v>0</v>
      </c>
      <c r="CB962">
        <v>0</v>
      </c>
      <c r="CC962">
        <v>0</v>
      </c>
      <c r="CD962" s="17">
        <v>0</v>
      </c>
      <c r="CE962">
        <v>0</v>
      </c>
      <c r="CF962">
        <v>0</v>
      </c>
      <c r="CG962">
        <v>0</v>
      </c>
      <c r="CH962">
        <v>0</v>
      </c>
      <c r="CI962">
        <v>0</v>
      </c>
      <c r="CJ962">
        <v>0</v>
      </c>
      <c r="CK962">
        <v>0</v>
      </c>
      <c r="CL962">
        <v>0</v>
      </c>
      <c r="CM962">
        <v>1</v>
      </c>
      <c r="CN962">
        <v>1</v>
      </c>
      <c r="CO962">
        <v>0</v>
      </c>
      <c r="CP962" s="17">
        <v>0</v>
      </c>
      <c r="CQ962">
        <v>0.29799999999999999</v>
      </c>
      <c r="CR962">
        <v>6</v>
      </c>
      <c r="CS962">
        <v>1</v>
      </c>
      <c r="CT962">
        <v>0</v>
      </c>
      <c r="CU962">
        <v>19</v>
      </c>
      <c r="DA962" s="33" t="s">
        <v>85</v>
      </c>
    </row>
    <row r="963" spans="1:105" x14ac:dyDescent="0.25">
      <c r="A963">
        <v>962</v>
      </c>
      <c r="B963">
        <v>66</v>
      </c>
      <c r="C963" s="24" t="s">
        <v>3979</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0</v>
      </c>
      <c r="BP963">
        <v>1</v>
      </c>
      <c r="BQ963">
        <v>0</v>
      </c>
      <c r="BR963">
        <v>0</v>
      </c>
      <c r="BS963">
        <v>0</v>
      </c>
      <c r="BT963">
        <v>0</v>
      </c>
      <c r="BU963" s="17">
        <v>0</v>
      </c>
      <c r="BV963">
        <v>0</v>
      </c>
      <c r="BW963">
        <v>0</v>
      </c>
      <c r="BX963">
        <v>0</v>
      </c>
      <c r="BY963" s="17">
        <v>0</v>
      </c>
      <c r="BZ963">
        <v>0</v>
      </c>
      <c r="CA963">
        <v>0</v>
      </c>
      <c r="CB963">
        <v>0</v>
      </c>
      <c r="CC963">
        <v>0</v>
      </c>
      <c r="CD963" s="17">
        <v>0</v>
      </c>
      <c r="CE963">
        <v>0</v>
      </c>
      <c r="CF963">
        <v>0</v>
      </c>
      <c r="CG963">
        <v>0</v>
      </c>
      <c r="CH963">
        <v>0</v>
      </c>
      <c r="CI963">
        <v>0</v>
      </c>
      <c r="CJ963">
        <v>0</v>
      </c>
      <c r="CK963">
        <v>0</v>
      </c>
      <c r="CL963">
        <v>0</v>
      </c>
      <c r="CM963">
        <v>1</v>
      </c>
      <c r="CN963">
        <v>1</v>
      </c>
      <c r="CO963">
        <v>0</v>
      </c>
      <c r="CP963" s="17">
        <v>0</v>
      </c>
      <c r="CQ963">
        <v>0.29799999999999999</v>
      </c>
      <c r="CR963">
        <v>6</v>
      </c>
      <c r="CS963">
        <v>1</v>
      </c>
      <c r="CT963">
        <v>0</v>
      </c>
      <c r="CU963">
        <v>19</v>
      </c>
      <c r="DA963" s="33" t="s">
        <v>85</v>
      </c>
    </row>
    <row r="964" spans="1:105" x14ac:dyDescent="0.25">
      <c r="A964">
        <v>963</v>
      </c>
      <c r="B964">
        <v>66</v>
      </c>
      <c r="C964" s="24" t="s">
        <v>3979</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0</v>
      </c>
      <c r="BP964">
        <v>1</v>
      </c>
      <c r="BQ964">
        <v>0</v>
      </c>
      <c r="BR964">
        <v>0</v>
      </c>
      <c r="BS964">
        <v>0</v>
      </c>
      <c r="BT964">
        <v>0</v>
      </c>
      <c r="BU964" s="17">
        <v>0</v>
      </c>
      <c r="BV964">
        <v>0</v>
      </c>
      <c r="BW964">
        <v>0</v>
      </c>
      <c r="BX964">
        <v>0</v>
      </c>
      <c r="BY964" s="17">
        <v>0</v>
      </c>
      <c r="BZ964">
        <v>0</v>
      </c>
      <c r="CA964">
        <v>0</v>
      </c>
      <c r="CB964">
        <v>0</v>
      </c>
      <c r="CC964">
        <v>0</v>
      </c>
      <c r="CD964" s="17">
        <v>0</v>
      </c>
      <c r="CE964">
        <v>0</v>
      </c>
      <c r="CF964">
        <v>0</v>
      </c>
      <c r="CG964">
        <v>0</v>
      </c>
      <c r="CH964">
        <v>0</v>
      </c>
      <c r="CI964">
        <v>0</v>
      </c>
      <c r="CJ964">
        <v>0</v>
      </c>
      <c r="CK964">
        <v>0</v>
      </c>
      <c r="CL964">
        <v>0</v>
      </c>
      <c r="CM964">
        <v>1</v>
      </c>
      <c r="CN964">
        <v>1</v>
      </c>
      <c r="CO964">
        <v>0</v>
      </c>
      <c r="CP964" s="17">
        <v>0</v>
      </c>
      <c r="CQ964">
        <v>0.29799999999999999</v>
      </c>
      <c r="CR964">
        <v>6</v>
      </c>
      <c r="CS964">
        <v>1</v>
      </c>
      <c r="CT964">
        <v>0</v>
      </c>
      <c r="CU964">
        <v>19</v>
      </c>
      <c r="DA964" s="33" t="s">
        <v>85</v>
      </c>
    </row>
    <row r="965" spans="1:105" x14ac:dyDescent="0.25">
      <c r="A965">
        <v>964</v>
      </c>
      <c r="B965">
        <v>66</v>
      </c>
      <c r="C965" s="24" t="s">
        <v>3979</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0</v>
      </c>
      <c r="BP965">
        <v>1</v>
      </c>
      <c r="BQ965">
        <v>0</v>
      </c>
      <c r="BR965">
        <v>0</v>
      </c>
      <c r="BS965">
        <v>0</v>
      </c>
      <c r="BT965">
        <v>0</v>
      </c>
      <c r="BU965" s="17">
        <v>0</v>
      </c>
      <c r="BV965">
        <v>0</v>
      </c>
      <c r="BW965">
        <v>0</v>
      </c>
      <c r="BX965">
        <v>0</v>
      </c>
      <c r="BY965" s="17">
        <v>0</v>
      </c>
      <c r="BZ965">
        <v>0</v>
      </c>
      <c r="CA965">
        <v>0</v>
      </c>
      <c r="CB965">
        <v>0</v>
      </c>
      <c r="CC965">
        <v>0</v>
      </c>
      <c r="CD965" s="17">
        <v>0</v>
      </c>
      <c r="CE965">
        <v>0</v>
      </c>
      <c r="CF965">
        <v>0</v>
      </c>
      <c r="CG965">
        <v>0</v>
      </c>
      <c r="CH965">
        <v>0</v>
      </c>
      <c r="CI965">
        <v>0</v>
      </c>
      <c r="CJ965">
        <v>0</v>
      </c>
      <c r="CK965">
        <v>0</v>
      </c>
      <c r="CL965">
        <v>0</v>
      </c>
      <c r="CM965">
        <v>1</v>
      </c>
      <c r="CN965">
        <v>1</v>
      </c>
      <c r="CO965">
        <v>0</v>
      </c>
      <c r="CP965" s="17">
        <v>0</v>
      </c>
      <c r="CQ965">
        <v>0.29799999999999999</v>
      </c>
      <c r="CR965">
        <v>6</v>
      </c>
      <c r="CS965">
        <v>1</v>
      </c>
      <c r="CT965">
        <v>0</v>
      </c>
      <c r="CU965">
        <v>19</v>
      </c>
      <c r="DA965" s="33" t="s">
        <v>85</v>
      </c>
    </row>
    <row r="966" spans="1:105" x14ac:dyDescent="0.25">
      <c r="A966">
        <v>965</v>
      </c>
      <c r="B966">
        <v>66</v>
      </c>
      <c r="C966" s="24" t="s">
        <v>3979</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0</v>
      </c>
      <c r="BP966">
        <v>1</v>
      </c>
      <c r="BQ966">
        <v>0</v>
      </c>
      <c r="BR966">
        <v>0</v>
      </c>
      <c r="BS966">
        <v>0</v>
      </c>
      <c r="BT966">
        <v>0</v>
      </c>
      <c r="BU966" s="17">
        <v>0</v>
      </c>
      <c r="BV966">
        <v>0</v>
      </c>
      <c r="BW966">
        <v>0</v>
      </c>
      <c r="BX966">
        <v>0</v>
      </c>
      <c r="BY966" s="17">
        <v>0</v>
      </c>
      <c r="BZ966">
        <v>0</v>
      </c>
      <c r="CA966">
        <v>0</v>
      </c>
      <c r="CB966">
        <v>0</v>
      </c>
      <c r="CC966">
        <v>0</v>
      </c>
      <c r="CD966" s="17">
        <v>0</v>
      </c>
      <c r="CE966">
        <v>0</v>
      </c>
      <c r="CF966">
        <v>0</v>
      </c>
      <c r="CG966">
        <v>0</v>
      </c>
      <c r="CH966">
        <v>0</v>
      </c>
      <c r="CI966">
        <v>0</v>
      </c>
      <c r="CJ966">
        <v>0</v>
      </c>
      <c r="CK966">
        <v>0</v>
      </c>
      <c r="CL966">
        <v>0</v>
      </c>
      <c r="CM966">
        <v>1</v>
      </c>
      <c r="CN966">
        <v>1</v>
      </c>
      <c r="CO966">
        <v>0</v>
      </c>
      <c r="CP966" s="17">
        <v>0</v>
      </c>
      <c r="CQ966">
        <v>0.29799999999999999</v>
      </c>
      <c r="CR966">
        <v>6</v>
      </c>
      <c r="CS966">
        <v>1</v>
      </c>
      <c r="CT966">
        <v>0</v>
      </c>
      <c r="CU966">
        <v>19</v>
      </c>
      <c r="DA966" s="33" t="s">
        <v>85</v>
      </c>
    </row>
    <row r="967" spans="1:105" x14ac:dyDescent="0.25">
      <c r="A967">
        <v>966</v>
      </c>
      <c r="B967">
        <v>66</v>
      </c>
      <c r="C967" s="24" t="s">
        <v>3979</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0</v>
      </c>
      <c r="BP967">
        <v>1</v>
      </c>
      <c r="BQ967">
        <v>0</v>
      </c>
      <c r="BR967">
        <v>0</v>
      </c>
      <c r="BS967">
        <v>0</v>
      </c>
      <c r="BT967">
        <v>0</v>
      </c>
      <c r="BU967" s="17">
        <v>0</v>
      </c>
      <c r="BV967">
        <v>0</v>
      </c>
      <c r="BW967">
        <v>0</v>
      </c>
      <c r="BX967">
        <v>0</v>
      </c>
      <c r="BY967" s="17">
        <v>0</v>
      </c>
      <c r="BZ967">
        <v>0</v>
      </c>
      <c r="CA967">
        <v>0</v>
      </c>
      <c r="CB967">
        <v>0</v>
      </c>
      <c r="CC967">
        <v>0</v>
      </c>
      <c r="CD967" s="17">
        <v>0</v>
      </c>
      <c r="CE967">
        <v>0</v>
      </c>
      <c r="CF967">
        <v>0</v>
      </c>
      <c r="CG967">
        <v>0</v>
      </c>
      <c r="CH967">
        <v>0</v>
      </c>
      <c r="CI967">
        <v>0</v>
      </c>
      <c r="CJ967">
        <v>0</v>
      </c>
      <c r="CK967">
        <v>0</v>
      </c>
      <c r="CL967">
        <v>0</v>
      </c>
      <c r="CM967">
        <v>1</v>
      </c>
      <c r="CN967">
        <v>1</v>
      </c>
      <c r="CO967">
        <v>0</v>
      </c>
      <c r="CP967" s="17">
        <v>0</v>
      </c>
      <c r="CQ967">
        <v>0.29799999999999999</v>
      </c>
      <c r="CR967">
        <v>6</v>
      </c>
      <c r="CS967">
        <v>1</v>
      </c>
      <c r="CT967">
        <v>0</v>
      </c>
      <c r="CU967">
        <v>19</v>
      </c>
      <c r="DA967" s="33" t="s">
        <v>85</v>
      </c>
    </row>
    <row r="968" spans="1:105" x14ac:dyDescent="0.25">
      <c r="A968">
        <v>967</v>
      </c>
      <c r="B968">
        <v>66</v>
      </c>
      <c r="C968" s="24" t="s">
        <v>3979</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0</v>
      </c>
      <c r="BP968">
        <v>1</v>
      </c>
      <c r="BQ968">
        <v>0</v>
      </c>
      <c r="BR968">
        <v>0</v>
      </c>
      <c r="BS968">
        <v>0</v>
      </c>
      <c r="BT968">
        <v>0</v>
      </c>
      <c r="BU968" s="17">
        <v>0</v>
      </c>
      <c r="BV968">
        <v>0</v>
      </c>
      <c r="BW968">
        <v>0</v>
      </c>
      <c r="BX968">
        <v>0</v>
      </c>
      <c r="BY968" s="17">
        <v>0</v>
      </c>
      <c r="BZ968">
        <v>0</v>
      </c>
      <c r="CA968">
        <v>0</v>
      </c>
      <c r="CB968">
        <v>0</v>
      </c>
      <c r="CC968">
        <v>0</v>
      </c>
      <c r="CD968" s="17">
        <v>0</v>
      </c>
      <c r="CE968">
        <v>0</v>
      </c>
      <c r="CF968">
        <v>0</v>
      </c>
      <c r="CG968">
        <v>0</v>
      </c>
      <c r="CH968">
        <v>0</v>
      </c>
      <c r="CI968">
        <v>0</v>
      </c>
      <c r="CJ968">
        <v>0</v>
      </c>
      <c r="CK968">
        <v>0</v>
      </c>
      <c r="CL968">
        <v>0</v>
      </c>
      <c r="CM968">
        <v>1</v>
      </c>
      <c r="CN968">
        <v>1</v>
      </c>
      <c r="CO968">
        <v>0</v>
      </c>
      <c r="CP968" s="17">
        <v>0</v>
      </c>
      <c r="CQ968">
        <v>0.29799999999999999</v>
      </c>
      <c r="CR968">
        <v>6</v>
      </c>
      <c r="CS968">
        <v>1</v>
      </c>
      <c r="CT968">
        <v>0</v>
      </c>
      <c r="CU968">
        <v>19</v>
      </c>
      <c r="DA968" s="33" t="s">
        <v>85</v>
      </c>
    </row>
    <row r="969" spans="1:105" x14ac:dyDescent="0.25">
      <c r="A969">
        <v>968</v>
      </c>
      <c r="B969">
        <v>66</v>
      </c>
      <c r="C969" s="24" t="s">
        <v>3979</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0</v>
      </c>
      <c r="BP969">
        <v>1</v>
      </c>
      <c r="BQ969">
        <v>0</v>
      </c>
      <c r="BR969">
        <v>0</v>
      </c>
      <c r="BS969">
        <v>0</v>
      </c>
      <c r="BT969">
        <v>0</v>
      </c>
      <c r="BU969" s="17">
        <v>0</v>
      </c>
      <c r="BV969">
        <v>0</v>
      </c>
      <c r="BW969">
        <v>0</v>
      </c>
      <c r="BX969">
        <v>0</v>
      </c>
      <c r="BY969" s="17">
        <v>0</v>
      </c>
      <c r="BZ969">
        <v>0</v>
      </c>
      <c r="CA969">
        <v>0</v>
      </c>
      <c r="CB969">
        <v>0</v>
      </c>
      <c r="CC969">
        <v>0</v>
      </c>
      <c r="CD969" s="17">
        <v>0</v>
      </c>
      <c r="CE969">
        <v>0</v>
      </c>
      <c r="CF969">
        <v>0</v>
      </c>
      <c r="CG969">
        <v>0</v>
      </c>
      <c r="CH969">
        <v>0</v>
      </c>
      <c r="CI969">
        <v>0</v>
      </c>
      <c r="CJ969">
        <v>0</v>
      </c>
      <c r="CK969">
        <v>0</v>
      </c>
      <c r="CL969">
        <v>0</v>
      </c>
      <c r="CM969">
        <v>1</v>
      </c>
      <c r="CN969">
        <v>1</v>
      </c>
      <c r="CO969">
        <v>0</v>
      </c>
      <c r="CP969" s="17">
        <v>0</v>
      </c>
      <c r="CQ969">
        <v>0.29799999999999999</v>
      </c>
      <c r="CR969">
        <v>6</v>
      </c>
      <c r="CS969">
        <v>1</v>
      </c>
      <c r="CT969">
        <v>0</v>
      </c>
      <c r="CU969">
        <v>19</v>
      </c>
      <c r="DA969" s="33" t="s">
        <v>85</v>
      </c>
    </row>
    <row r="970" spans="1:105" x14ac:dyDescent="0.25">
      <c r="A970">
        <v>969</v>
      </c>
      <c r="B970">
        <v>67</v>
      </c>
      <c r="C970" s="24" t="s">
        <v>3993</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1001"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0</v>
      </c>
      <c r="BR970">
        <v>1</v>
      </c>
      <c r="BS970">
        <v>0</v>
      </c>
      <c r="BT970">
        <v>0</v>
      </c>
      <c r="BU970" s="17">
        <v>0</v>
      </c>
      <c r="BV970">
        <v>0</v>
      </c>
      <c r="BW970">
        <v>0</v>
      </c>
      <c r="BX970">
        <v>1</v>
      </c>
      <c r="BY970" s="17">
        <v>0</v>
      </c>
      <c r="BZ970">
        <v>0</v>
      </c>
      <c r="CA970">
        <v>0</v>
      </c>
      <c r="CB970">
        <v>0</v>
      </c>
      <c r="CC970">
        <v>0</v>
      </c>
      <c r="CD970" s="17">
        <v>0</v>
      </c>
      <c r="CE970">
        <v>1</v>
      </c>
      <c r="CF970">
        <v>1</v>
      </c>
      <c r="CG970">
        <v>0</v>
      </c>
      <c r="CH970">
        <v>0</v>
      </c>
      <c r="CI970">
        <v>0</v>
      </c>
      <c r="CJ970">
        <v>1</v>
      </c>
      <c r="CK970">
        <v>1</v>
      </c>
      <c r="CL970">
        <v>0</v>
      </c>
      <c r="CM970">
        <v>0</v>
      </c>
      <c r="CN970">
        <v>1</v>
      </c>
      <c r="CO970">
        <v>1</v>
      </c>
      <c r="CP970" s="17">
        <v>0</v>
      </c>
      <c r="CQ970">
        <v>0.19600000000000001</v>
      </c>
      <c r="CR970">
        <v>118</v>
      </c>
      <c r="CS970">
        <v>1</v>
      </c>
      <c r="CT970">
        <v>0</v>
      </c>
      <c r="CU970">
        <v>36</v>
      </c>
      <c r="DA970" s="33" t="s">
        <v>85</v>
      </c>
    </row>
    <row r="971" spans="1:105" x14ac:dyDescent="0.25">
      <c r="A971">
        <v>970</v>
      </c>
      <c r="B971">
        <v>67</v>
      </c>
      <c r="C971" s="24" t="s">
        <v>3993</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v>0</v>
      </c>
      <c r="BU971" s="17">
        <v>0</v>
      </c>
      <c r="BV971">
        <v>0</v>
      </c>
      <c r="BW971">
        <v>0</v>
      </c>
      <c r="BX971">
        <v>1</v>
      </c>
      <c r="BY971" s="17">
        <v>0</v>
      </c>
      <c r="BZ971">
        <v>0</v>
      </c>
      <c r="CA971">
        <v>0</v>
      </c>
      <c r="CB971">
        <v>0</v>
      </c>
      <c r="CC971">
        <v>0</v>
      </c>
      <c r="CD971" s="17">
        <v>0</v>
      </c>
      <c r="CE971">
        <v>1</v>
      </c>
      <c r="CF971">
        <v>1</v>
      </c>
      <c r="CG971">
        <v>0</v>
      </c>
      <c r="CH971">
        <v>0</v>
      </c>
      <c r="CI971">
        <v>0</v>
      </c>
      <c r="CJ971">
        <v>1</v>
      </c>
      <c r="CK971">
        <v>1</v>
      </c>
      <c r="CL971">
        <v>0</v>
      </c>
      <c r="CM971">
        <v>0</v>
      </c>
      <c r="CN971">
        <v>1</v>
      </c>
      <c r="CO971">
        <v>1</v>
      </c>
      <c r="CP971" s="17">
        <v>0</v>
      </c>
      <c r="CQ971">
        <v>0.19600000000000001</v>
      </c>
      <c r="CR971">
        <v>118</v>
      </c>
      <c r="CS971">
        <v>1</v>
      </c>
      <c r="CT971">
        <v>0</v>
      </c>
      <c r="CU971">
        <v>36</v>
      </c>
      <c r="DA971" s="33" t="s">
        <v>85</v>
      </c>
    </row>
    <row r="972" spans="1:105" x14ac:dyDescent="0.25">
      <c r="A972">
        <v>971</v>
      </c>
      <c r="B972">
        <v>67</v>
      </c>
      <c r="C972" s="24" t="s">
        <v>3993</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0</v>
      </c>
      <c r="BR972">
        <v>1</v>
      </c>
      <c r="BS972">
        <v>0</v>
      </c>
      <c r="BT972">
        <v>0</v>
      </c>
      <c r="BU972" s="17">
        <v>0</v>
      </c>
      <c r="BV972">
        <v>0</v>
      </c>
      <c r="BW972">
        <v>0</v>
      </c>
      <c r="BX972">
        <v>1</v>
      </c>
      <c r="BY972" s="17">
        <v>0</v>
      </c>
      <c r="BZ972">
        <v>0</v>
      </c>
      <c r="CA972">
        <v>0</v>
      </c>
      <c r="CB972">
        <v>0</v>
      </c>
      <c r="CC972">
        <v>0</v>
      </c>
      <c r="CD972" s="17">
        <v>0</v>
      </c>
      <c r="CE972">
        <v>1</v>
      </c>
      <c r="CF972">
        <v>1</v>
      </c>
      <c r="CG972">
        <v>0</v>
      </c>
      <c r="CH972">
        <v>0</v>
      </c>
      <c r="CI972">
        <v>0</v>
      </c>
      <c r="CJ972">
        <v>1</v>
      </c>
      <c r="CK972">
        <v>1</v>
      </c>
      <c r="CL972">
        <v>0</v>
      </c>
      <c r="CM972">
        <v>0</v>
      </c>
      <c r="CN972">
        <v>1</v>
      </c>
      <c r="CO972">
        <v>1</v>
      </c>
      <c r="CP972" s="17">
        <v>0</v>
      </c>
      <c r="CQ972">
        <v>0.19600000000000001</v>
      </c>
      <c r="CR972">
        <v>118</v>
      </c>
      <c r="CS972">
        <v>1</v>
      </c>
      <c r="CT972">
        <v>0</v>
      </c>
      <c r="CU972">
        <v>36</v>
      </c>
      <c r="DA972" s="33" t="s">
        <v>85</v>
      </c>
    </row>
    <row r="973" spans="1:105" x14ac:dyDescent="0.25">
      <c r="A973">
        <v>972</v>
      </c>
      <c r="B973">
        <v>67</v>
      </c>
      <c r="C973" s="24" t="s">
        <v>3993</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v>0</v>
      </c>
      <c r="BU973" s="17">
        <v>1</v>
      </c>
      <c r="BV973">
        <v>0</v>
      </c>
      <c r="BW973">
        <v>1</v>
      </c>
      <c r="BX973">
        <v>0</v>
      </c>
      <c r="BY973" s="17">
        <v>0</v>
      </c>
      <c r="BZ973">
        <v>0</v>
      </c>
      <c r="CA973">
        <v>0</v>
      </c>
      <c r="CB973">
        <v>0</v>
      </c>
      <c r="CC973">
        <v>0</v>
      </c>
      <c r="CD973" s="17">
        <v>0</v>
      </c>
      <c r="CE973">
        <v>1</v>
      </c>
      <c r="CF973">
        <v>1</v>
      </c>
      <c r="CG973">
        <v>0</v>
      </c>
      <c r="CH973">
        <v>0</v>
      </c>
      <c r="CI973">
        <v>0</v>
      </c>
      <c r="CJ973">
        <v>1</v>
      </c>
      <c r="CK973">
        <v>1</v>
      </c>
      <c r="CL973">
        <v>0</v>
      </c>
      <c r="CM973">
        <v>0</v>
      </c>
      <c r="CN973">
        <v>1</v>
      </c>
      <c r="CO973">
        <v>1</v>
      </c>
      <c r="CP973" s="17">
        <v>0</v>
      </c>
      <c r="CQ973">
        <v>0.19600000000000001</v>
      </c>
      <c r="CR973">
        <v>118</v>
      </c>
      <c r="CS973">
        <v>1</v>
      </c>
      <c r="CT973">
        <v>0</v>
      </c>
      <c r="CU973">
        <v>36</v>
      </c>
      <c r="DA973" s="33" t="s">
        <v>85</v>
      </c>
    </row>
    <row r="974" spans="1:105" x14ac:dyDescent="0.25">
      <c r="A974">
        <v>973</v>
      </c>
      <c r="B974">
        <v>67</v>
      </c>
      <c r="C974" s="24" t="s">
        <v>3993</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v>0</v>
      </c>
      <c r="BU974" s="17">
        <v>1</v>
      </c>
      <c r="BV974">
        <v>0</v>
      </c>
      <c r="BW974">
        <v>1</v>
      </c>
      <c r="BX974">
        <v>0</v>
      </c>
      <c r="BY974" s="17">
        <v>0</v>
      </c>
      <c r="BZ974">
        <v>0</v>
      </c>
      <c r="CA974">
        <v>0</v>
      </c>
      <c r="CB974">
        <v>0</v>
      </c>
      <c r="CC974">
        <v>0</v>
      </c>
      <c r="CD974" s="17">
        <v>0</v>
      </c>
      <c r="CE974">
        <v>1</v>
      </c>
      <c r="CF974">
        <v>1</v>
      </c>
      <c r="CG974">
        <v>0</v>
      </c>
      <c r="CH974">
        <v>0</v>
      </c>
      <c r="CI974">
        <v>0</v>
      </c>
      <c r="CJ974">
        <v>1</v>
      </c>
      <c r="CK974">
        <v>1</v>
      </c>
      <c r="CL974">
        <v>0</v>
      </c>
      <c r="CM974">
        <v>0</v>
      </c>
      <c r="CN974">
        <v>1</v>
      </c>
      <c r="CO974">
        <v>1</v>
      </c>
      <c r="CP974" s="17">
        <v>0</v>
      </c>
      <c r="CQ974">
        <v>0.19600000000000001</v>
      </c>
      <c r="CR974">
        <v>118</v>
      </c>
      <c r="CS974">
        <v>1</v>
      </c>
      <c r="CT974">
        <v>0</v>
      </c>
      <c r="CU974">
        <v>36</v>
      </c>
      <c r="DA974" s="33" t="s">
        <v>85</v>
      </c>
    </row>
    <row r="975" spans="1:105" x14ac:dyDescent="0.25">
      <c r="A975">
        <v>974</v>
      </c>
      <c r="B975">
        <v>67</v>
      </c>
      <c r="C975" s="24" t="s">
        <v>3993</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v>0</v>
      </c>
      <c r="BU975" s="17">
        <v>1</v>
      </c>
      <c r="BV975">
        <v>0</v>
      </c>
      <c r="BW975">
        <v>1</v>
      </c>
      <c r="BX975">
        <v>0</v>
      </c>
      <c r="BY975" s="17">
        <v>0</v>
      </c>
      <c r="BZ975">
        <v>0</v>
      </c>
      <c r="CA975">
        <v>0</v>
      </c>
      <c r="CB975">
        <v>0</v>
      </c>
      <c r="CC975">
        <v>0</v>
      </c>
      <c r="CD975" s="17">
        <v>0</v>
      </c>
      <c r="CE975">
        <v>1</v>
      </c>
      <c r="CF975">
        <v>1</v>
      </c>
      <c r="CG975">
        <v>0</v>
      </c>
      <c r="CH975">
        <v>0</v>
      </c>
      <c r="CI975">
        <v>0</v>
      </c>
      <c r="CJ975">
        <v>1</v>
      </c>
      <c r="CK975">
        <v>1</v>
      </c>
      <c r="CL975">
        <v>0</v>
      </c>
      <c r="CM975">
        <v>0</v>
      </c>
      <c r="CN975">
        <v>1</v>
      </c>
      <c r="CO975">
        <v>1</v>
      </c>
      <c r="CP975" s="17">
        <v>0</v>
      </c>
      <c r="CQ975">
        <v>0.19600000000000001</v>
      </c>
      <c r="CR975">
        <v>118</v>
      </c>
      <c r="CS975">
        <v>1</v>
      </c>
      <c r="CT975">
        <v>0</v>
      </c>
      <c r="CU975">
        <v>36</v>
      </c>
      <c r="DA975" s="33" t="s">
        <v>85</v>
      </c>
    </row>
    <row r="976" spans="1:105" x14ac:dyDescent="0.25">
      <c r="A976">
        <v>975</v>
      </c>
      <c r="B976">
        <v>67</v>
      </c>
      <c r="C976" s="24" t="s">
        <v>3993</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v>0</v>
      </c>
      <c r="BU976" s="17">
        <v>1</v>
      </c>
      <c r="BV976">
        <v>0</v>
      </c>
      <c r="BW976">
        <v>1</v>
      </c>
      <c r="BX976">
        <v>0</v>
      </c>
      <c r="BY976" s="17">
        <v>0</v>
      </c>
      <c r="BZ976">
        <v>0</v>
      </c>
      <c r="CA976">
        <v>0</v>
      </c>
      <c r="CB976">
        <v>0</v>
      </c>
      <c r="CC976">
        <v>0</v>
      </c>
      <c r="CD976" s="17">
        <v>0</v>
      </c>
      <c r="CE976">
        <v>1</v>
      </c>
      <c r="CF976">
        <v>1</v>
      </c>
      <c r="CG976">
        <v>0</v>
      </c>
      <c r="CH976">
        <v>0</v>
      </c>
      <c r="CI976">
        <v>0</v>
      </c>
      <c r="CJ976">
        <v>1</v>
      </c>
      <c r="CK976">
        <v>1</v>
      </c>
      <c r="CL976">
        <v>0</v>
      </c>
      <c r="CM976">
        <v>0</v>
      </c>
      <c r="CN976">
        <v>1</v>
      </c>
      <c r="CO976">
        <v>1</v>
      </c>
      <c r="CP976" s="17">
        <v>0</v>
      </c>
      <c r="CQ976">
        <v>0.19600000000000001</v>
      </c>
      <c r="CR976">
        <v>118</v>
      </c>
      <c r="CS976">
        <v>1</v>
      </c>
      <c r="CT976">
        <v>0</v>
      </c>
      <c r="CU976">
        <v>36</v>
      </c>
      <c r="DA976" s="33" t="s">
        <v>85</v>
      </c>
    </row>
    <row r="977" spans="1:105" x14ac:dyDescent="0.25">
      <c r="A977">
        <v>976</v>
      </c>
      <c r="B977">
        <v>68</v>
      </c>
      <c r="C977" s="24" t="s">
        <v>4001</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v>0</v>
      </c>
      <c r="BU977" s="17">
        <v>0</v>
      </c>
      <c r="BV977">
        <v>0</v>
      </c>
      <c r="BW977">
        <v>0</v>
      </c>
      <c r="BX977">
        <v>1</v>
      </c>
      <c r="BY977" s="17">
        <v>0</v>
      </c>
      <c r="BZ977">
        <v>0</v>
      </c>
      <c r="CA977">
        <v>0</v>
      </c>
      <c r="CB977">
        <v>0</v>
      </c>
      <c r="CC977">
        <v>0</v>
      </c>
      <c r="CD977" s="17">
        <v>0</v>
      </c>
      <c r="CE977">
        <v>1</v>
      </c>
      <c r="CF977">
        <v>1</v>
      </c>
      <c r="CG977">
        <v>0</v>
      </c>
      <c r="CH977">
        <v>0</v>
      </c>
      <c r="CI977">
        <v>1</v>
      </c>
      <c r="CJ977">
        <v>1</v>
      </c>
      <c r="CK977">
        <v>1</v>
      </c>
      <c r="CL977">
        <v>0</v>
      </c>
      <c r="CM977">
        <v>0</v>
      </c>
      <c r="CN977">
        <v>0</v>
      </c>
      <c r="CO977">
        <v>1</v>
      </c>
      <c r="CP977" s="17">
        <v>1</v>
      </c>
      <c r="CQ977">
        <v>0.29799999999999999</v>
      </c>
      <c r="CR977">
        <v>149</v>
      </c>
      <c r="CS977">
        <v>1</v>
      </c>
      <c r="CT977">
        <v>0</v>
      </c>
      <c r="CU977">
        <v>33</v>
      </c>
      <c r="DA977" s="33" t="s">
        <v>85</v>
      </c>
    </row>
    <row r="978" spans="1:105" x14ac:dyDescent="0.25">
      <c r="A978">
        <v>977</v>
      </c>
      <c r="B978">
        <v>68</v>
      </c>
      <c r="C978" s="24" t="s">
        <v>4001</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0</v>
      </c>
      <c r="BR978">
        <v>1</v>
      </c>
      <c r="BS978">
        <v>0</v>
      </c>
      <c r="BT978">
        <v>0</v>
      </c>
      <c r="BU978" s="17">
        <v>0</v>
      </c>
      <c r="BV978">
        <v>0</v>
      </c>
      <c r="BW978">
        <v>0</v>
      </c>
      <c r="BX978">
        <v>1</v>
      </c>
      <c r="BY978" s="17">
        <v>0</v>
      </c>
      <c r="BZ978">
        <v>0</v>
      </c>
      <c r="CA978">
        <v>0</v>
      </c>
      <c r="CB978">
        <v>0</v>
      </c>
      <c r="CC978">
        <v>0</v>
      </c>
      <c r="CD978" s="17">
        <v>0</v>
      </c>
      <c r="CE978">
        <v>1</v>
      </c>
      <c r="CF978">
        <v>1</v>
      </c>
      <c r="CG978">
        <v>0</v>
      </c>
      <c r="CH978">
        <v>0</v>
      </c>
      <c r="CI978">
        <v>1</v>
      </c>
      <c r="CJ978">
        <v>1</v>
      </c>
      <c r="CK978">
        <v>1</v>
      </c>
      <c r="CL978">
        <v>0</v>
      </c>
      <c r="CM978">
        <v>0</v>
      </c>
      <c r="CN978">
        <v>0</v>
      </c>
      <c r="CO978">
        <v>1</v>
      </c>
      <c r="CP978" s="17">
        <v>1</v>
      </c>
      <c r="CQ978">
        <v>0.29799999999999999</v>
      </c>
      <c r="CR978">
        <v>149</v>
      </c>
      <c r="CS978">
        <v>1</v>
      </c>
      <c r="CT978">
        <v>0</v>
      </c>
      <c r="CU978">
        <v>33</v>
      </c>
      <c r="DA978" s="33" t="s">
        <v>85</v>
      </c>
    </row>
    <row r="979" spans="1:105" x14ac:dyDescent="0.25">
      <c r="A979">
        <v>978</v>
      </c>
      <c r="B979">
        <v>68</v>
      </c>
      <c r="C979" s="24" t="s">
        <v>4001</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0</v>
      </c>
      <c r="BP979">
        <v>1</v>
      </c>
      <c r="BQ979">
        <v>0</v>
      </c>
      <c r="BR979">
        <v>0</v>
      </c>
      <c r="BS979">
        <v>0</v>
      </c>
      <c r="BT979">
        <v>0</v>
      </c>
      <c r="BU979" s="17">
        <v>0</v>
      </c>
      <c r="BV979">
        <v>0</v>
      </c>
      <c r="BW979">
        <v>0</v>
      </c>
      <c r="BX979">
        <v>1</v>
      </c>
      <c r="BY979" s="17">
        <v>0</v>
      </c>
      <c r="BZ979">
        <v>0</v>
      </c>
      <c r="CA979">
        <v>0</v>
      </c>
      <c r="CB979">
        <v>0</v>
      </c>
      <c r="CC979">
        <v>0</v>
      </c>
      <c r="CD979" s="17">
        <v>0</v>
      </c>
      <c r="CE979">
        <v>1</v>
      </c>
      <c r="CF979">
        <v>1</v>
      </c>
      <c r="CG979">
        <v>0</v>
      </c>
      <c r="CH979">
        <v>0</v>
      </c>
      <c r="CI979">
        <v>1</v>
      </c>
      <c r="CJ979">
        <v>1</v>
      </c>
      <c r="CK979">
        <v>1</v>
      </c>
      <c r="CL979">
        <v>0</v>
      </c>
      <c r="CM979">
        <v>0</v>
      </c>
      <c r="CN979">
        <v>0</v>
      </c>
      <c r="CO979">
        <v>1</v>
      </c>
      <c r="CP979" s="17">
        <v>1</v>
      </c>
      <c r="CQ979">
        <v>0.29799999999999999</v>
      </c>
      <c r="CR979">
        <v>149</v>
      </c>
      <c r="CS979">
        <v>1</v>
      </c>
      <c r="CT979">
        <v>0</v>
      </c>
      <c r="CU979">
        <v>33</v>
      </c>
      <c r="DA979" s="33" t="s">
        <v>85</v>
      </c>
    </row>
    <row r="980" spans="1:105" x14ac:dyDescent="0.25">
      <c r="A980">
        <v>979</v>
      </c>
      <c r="B980">
        <v>68</v>
      </c>
      <c r="C980" s="24" t="s">
        <v>4001</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0</v>
      </c>
      <c r="BR980">
        <v>1</v>
      </c>
      <c r="BS980">
        <v>0</v>
      </c>
      <c r="BT980">
        <v>0</v>
      </c>
      <c r="BU980" s="17">
        <v>0</v>
      </c>
      <c r="BV980">
        <v>0</v>
      </c>
      <c r="BW980">
        <v>0</v>
      </c>
      <c r="BX980">
        <v>1</v>
      </c>
      <c r="BY980" s="17">
        <v>0</v>
      </c>
      <c r="BZ980">
        <v>0</v>
      </c>
      <c r="CA980">
        <v>0</v>
      </c>
      <c r="CB980">
        <v>0</v>
      </c>
      <c r="CC980">
        <v>0</v>
      </c>
      <c r="CD980" s="17">
        <v>0</v>
      </c>
      <c r="CE980">
        <v>1</v>
      </c>
      <c r="CF980">
        <v>1</v>
      </c>
      <c r="CG980">
        <v>0</v>
      </c>
      <c r="CH980">
        <v>0</v>
      </c>
      <c r="CI980">
        <v>1</v>
      </c>
      <c r="CJ980">
        <v>1</v>
      </c>
      <c r="CK980">
        <v>1</v>
      </c>
      <c r="CL980">
        <v>0</v>
      </c>
      <c r="CM980">
        <v>0</v>
      </c>
      <c r="CN980">
        <v>0</v>
      </c>
      <c r="CO980">
        <v>1</v>
      </c>
      <c r="CP980" s="17">
        <v>1</v>
      </c>
      <c r="CQ980">
        <v>0.29799999999999999</v>
      </c>
      <c r="CR980">
        <v>149</v>
      </c>
      <c r="CS980">
        <v>1</v>
      </c>
      <c r="CT980">
        <v>0</v>
      </c>
      <c r="CU980">
        <v>33</v>
      </c>
      <c r="DA980" s="33" t="s">
        <v>85</v>
      </c>
    </row>
    <row r="981" spans="1:105" x14ac:dyDescent="0.25">
      <c r="A981">
        <v>980</v>
      </c>
      <c r="B981">
        <v>68</v>
      </c>
      <c r="C981" s="24" t="s">
        <v>4001</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0</v>
      </c>
      <c r="BP981">
        <v>1</v>
      </c>
      <c r="BQ981">
        <v>0</v>
      </c>
      <c r="BR981">
        <v>0</v>
      </c>
      <c r="BS981">
        <v>0</v>
      </c>
      <c r="BT981">
        <v>0</v>
      </c>
      <c r="BU981" s="17">
        <v>0</v>
      </c>
      <c r="BV981">
        <v>0</v>
      </c>
      <c r="BW981">
        <v>0</v>
      </c>
      <c r="BX981">
        <v>1</v>
      </c>
      <c r="BY981" s="17">
        <v>0</v>
      </c>
      <c r="BZ981">
        <v>0</v>
      </c>
      <c r="CA981">
        <v>0</v>
      </c>
      <c r="CB981">
        <v>0</v>
      </c>
      <c r="CC981">
        <v>0</v>
      </c>
      <c r="CD981" s="17">
        <v>0</v>
      </c>
      <c r="CE981">
        <v>1</v>
      </c>
      <c r="CF981">
        <v>1</v>
      </c>
      <c r="CG981">
        <v>0</v>
      </c>
      <c r="CH981">
        <v>0</v>
      </c>
      <c r="CI981">
        <v>1</v>
      </c>
      <c r="CJ981">
        <v>1</v>
      </c>
      <c r="CK981">
        <v>1</v>
      </c>
      <c r="CL981">
        <v>0</v>
      </c>
      <c r="CM981">
        <v>0</v>
      </c>
      <c r="CN981">
        <v>0</v>
      </c>
      <c r="CO981">
        <v>1</v>
      </c>
      <c r="CP981" s="17">
        <v>1</v>
      </c>
      <c r="CQ981">
        <v>0.29799999999999999</v>
      </c>
      <c r="CR981">
        <v>149</v>
      </c>
      <c r="CS981">
        <v>1</v>
      </c>
      <c r="CT981">
        <v>0</v>
      </c>
      <c r="CU981">
        <v>33</v>
      </c>
      <c r="DA981" s="33" t="s">
        <v>85</v>
      </c>
    </row>
    <row r="982" spans="1:105" x14ac:dyDescent="0.25">
      <c r="A982">
        <v>981</v>
      </c>
      <c r="B982">
        <v>68</v>
      </c>
      <c r="C982" s="24" t="s">
        <v>4001</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0</v>
      </c>
      <c r="BR982">
        <v>1</v>
      </c>
      <c r="BS982">
        <v>0</v>
      </c>
      <c r="BT982">
        <v>0</v>
      </c>
      <c r="BU982" s="17">
        <v>0</v>
      </c>
      <c r="BV982">
        <v>0</v>
      </c>
      <c r="BW982">
        <v>0</v>
      </c>
      <c r="BX982">
        <v>1</v>
      </c>
      <c r="BY982" s="17">
        <v>0</v>
      </c>
      <c r="BZ982">
        <v>0</v>
      </c>
      <c r="CA982">
        <v>0</v>
      </c>
      <c r="CB982">
        <v>0</v>
      </c>
      <c r="CC982">
        <v>0</v>
      </c>
      <c r="CD982" s="17">
        <v>0</v>
      </c>
      <c r="CE982">
        <v>1</v>
      </c>
      <c r="CF982">
        <v>1</v>
      </c>
      <c r="CG982">
        <v>0</v>
      </c>
      <c r="CH982">
        <v>0</v>
      </c>
      <c r="CI982">
        <v>1</v>
      </c>
      <c r="CJ982">
        <v>1</v>
      </c>
      <c r="CK982">
        <v>1</v>
      </c>
      <c r="CL982">
        <v>0</v>
      </c>
      <c r="CM982">
        <v>0</v>
      </c>
      <c r="CN982">
        <v>0</v>
      </c>
      <c r="CO982">
        <v>1</v>
      </c>
      <c r="CP982" s="17">
        <v>1</v>
      </c>
      <c r="CQ982">
        <v>0.29799999999999999</v>
      </c>
      <c r="CR982">
        <v>149</v>
      </c>
      <c r="CS982">
        <v>1</v>
      </c>
      <c r="CT982">
        <v>0</v>
      </c>
      <c r="CU982">
        <v>33</v>
      </c>
      <c r="DA982" s="33" t="s">
        <v>85</v>
      </c>
    </row>
    <row r="983" spans="1:105" x14ac:dyDescent="0.25">
      <c r="A983">
        <v>982</v>
      </c>
      <c r="B983">
        <v>68</v>
      </c>
      <c r="C983" s="24" t="s">
        <v>4001</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0</v>
      </c>
      <c r="BP983">
        <v>1</v>
      </c>
      <c r="BQ983">
        <v>0</v>
      </c>
      <c r="BR983">
        <v>0</v>
      </c>
      <c r="BS983">
        <v>0</v>
      </c>
      <c r="BT983">
        <v>0</v>
      </c>
      <c r="BU983" s="17">
        <v>0</v>
      </c>
      <c r="BV983">
        <v>0</v>
      </c>
      <c r="BW983">
        <v>0</v>
      </c>
      <c r="BX983">
        <v>1</v>
      </c>
      <c r="BY983" s="17">
        <v>0</v>
      </c>
      <c r="BZ983">
        <v>0</v>
      </c>
      <c r="CA983">
        <v>0</v>
      </c>
      <c r="CB983">
        <v>0</v>
      </c>
      <c r="CC983">
        <v>0</v>
      </c>
      <c r="CD983" s="17">
        <v>0</v>
      </c>
      <c r="CE983">
        <v>1</v>
      </c>
      <c r="CF983">
        <v>1</v>
      </c>
      <c r="CG983">
        <v>0</v>
      </c>
      <c r="CH983">
        <v>0</v>
      </c>
      <c r="CI983">
        <v>1</v>
      </c>
      <c r="CJ983">
        <v>1</v>
      </c>
      <c r="CK983">
        <v>1</v>
      </c>
      <c r="CL983">
        <v>0</v>
      </c>
      <c r="CM983">
        <v>0</v>
      </c>
      <c r="CN983">
        <v>0</v>
      </c>
      <c r="CO983">
        <v>1</v>
      </c>
      <c r="CP983" s="17">
        <v>1</v>
      </c>
      <c r="CQ983">
        <v>0.29799999999999999</v>
      </c>
      <c r="CR983">
        <v>149</v>
      </c>
      <c r="CS983">
        <v>1</v>
      </c>
      <c r="CT983">
        <v>0</v>
      </c>
      <c r="CU983">
        <v>33</v>
      </c>
      <c r="DA983" s="33" t="s">
        <v>85</v>
      </c>
    </row>
    <row r="984" spans="1:105" x14ac:dyDescent="0.25">
      <c r="A984">
        <v>983</v>
      </c>
      <c r="B984">
        <v>68</v>
      </c>
      <c r="C984" s="24" t="s">
        <v>4001</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0</v>
      </c>
      <c r="BR984">
        <v>1</v>
      </c>
      <c r="BS984">
        <v>0</v>
      </c>
      <c r="BT984">
        <v>0</v>
      </c>
      <c r="BU984" s="17">
        <v>0</v>
      </c>
      <c r="BV984">
        <v>0</v>
      </c>
      <c r="BW984">
        <v>0</v>
      </c>
      <c r="BX984">
        <v>1</v>
      </c>
      <c r="BY984" s="17">
        <v>0</v>
      </c>
      <c r="BZ984">
        <v>0</v>
      </c>
      <c r="CA984">
        <v>0</v>
      </c>
      <c r="CB984">
        <v>0</v>
      </c>
      <c r="CC984">
        <v>0</v>
      </c>
      <c r="CD984" s="17">
        <v>0</v>
      </c>
      <c r="CE984">
        <v>1</v>
      </c>
      <c r="CF984">
        <v>1</v>
      </c>
      <c r="CG984">
        <v>0</v>
      </c>
      <c r="CH984">
        <v>0</v>
      </c>
      <c r="CI984">
        <v>1</v>
      </c>
      <c r="CJ984">
        <v>1</v>
      </c>
      <c r="CK984">
        <v>1</v>
      </c>
      <c r="CL984">
        <v>0</v>
      </c>
      <c r="CM984">
        <v>0</v>
      </c>
      <c r="CN984">
        <v>0</v>
      </c>
      <c r="CO984">
        <v>1</v>
      </c>
      <c r="CP984" s="17">
        <v>1</v>
      </c>
      <c r="CQ984">
        <v>0.29799999999999999</v>
      </c>
      <c r="CR984">
        <v>149</v>
      </c>
      <c r="CS984">
        <v>1</v>
      </c>
      <c r="CT984">
        <v>0</v>
      </c>
      <c r="CU984">
        <v>33</v>
      </c>
      <c r="DA984" s="33" t="s">
        <v>85</v>
      </c>
    </row>
    <row r="985" spans="1:105" x14ac:dyDescent="0.25">
      <c r="A985">
        <v>984</v>
      </c>
      <c r="B985">
        <v>68</v>
      </c>
      <c r="C985" s="24" t="s">
        <v>4001</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v>0</v>
      </c>
      <c r="BU985" s="17">
        <v>0</v>
      </c>
      <c r="BV985">
        <v>0</v>
      </c>
      <c r="BW985">
        <v>0</v>
      </c>
      <c r="BX985">
        <v>1</v>
      </c>
      <c r="BY985" s="17">
        <v>0</v>
      </c>
      <c r="BZ985">
        <v>0</v>
      </c>
      <c r="CA985">
        <v>0</v>
      </c>
      <c r="CB985">
        <v>0</v>
      </c>
      <c r="CC985">
        <v>0</v>
      </c>
      <c r="CD985" s="17">
        <v>0</v>
      </c>
      <c r="CE985">
        <v>1</v>
      </c>
      <c r="CF985">
        <v>1</v>
      </c>
      <c r="CG985">
        <v>0</v>
      </c>
      <c r="CH985">
        <v>0</v>
      </c>
      <c r="CI985">
        <v>1</v>
      </c>
      <c r="CJ985">
        <v>1</v>
      </c>
      <c r="CK985">
        <v>1</v>
      </c>
      <c r="CL985">
        <v>0</v>
      </c>
      <c r="CM985">
        <v>0</v>
      </c>
      <c r="CN985">
        <v>0</v>
      </c>
      <c r="CO985">
        <v>1</v>
      </c>
      <c r="CP985" s="17">
        <v>1</v>
      </c>
      <c r="CQ985">
        <v>0.29799999999999999</v>
      </c>
      <c r="CR985">
        <v>149</v>
      </c>
      <c r="CS985">
        <v>1</v>
      </c>
      <c r="CT985">
        <v>0</v>
      </c>
      <c r="CU985">
        <v>33</v>
      </c>
      <c r="DA985" s="33" t="s">
        <v>85</v>
      </c>
    </row>
    <row r="986" spans="1:105" x14ac:dyDescent="0.25">
      <c r="A986">
        <v>985</v>
      </c>
      <c r="B986">
        <v>68</v>
      </c>
      <c r="C986" s="24" t="s">
        <v>4001</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0</v>
      </c>
      <c r="BR986">
        <v>1</v>
      </c>
      <c r="BS986">
        <v>0</v>
      </c>
      <c r="BT986">
        <v>0</v>
      </c>
      <c r="BU986" s="17">
        <v>0</v>
      </c>
      <c r="BV986">
        <v>0</v>
      </c>
      <c r="BW986">
        <v>0</v>
      </c>
      <c r="BX986">
        <v>1</v>
      </c>
      <c r="BY986" s="17">
        <v>0</v>
      </c>
      <c r="BZ986">
        <v>0</v>
      </c>
      <c r="CA986">
        <v>0</v>
      </c>
      <c r="CB986">
        <v>0</v>
      </c>
      <c r="CC986">
        <v>0</v>
      </c>
      <c r="CD986" s="17">
        <v>0</v>
      </c>
      <c r="CE986">
        <v>1</v>
      </c>
      <c r="CF986">
        <v>1</v>
      </c>
      <c r="CG986">
        <v>0</v>
      </c>
      <c r="CH986">
        <v>0</v>
      </c>
      <c r="CI986">
        <v>1</v>
      </c>
      <c r="CJ986">
        <v>1</v>
      </c>
      <c r="CK986">
        <v>1</v>
      </c>
      <c r="CL986">
        <v>0</v>
      </c>
      <c r="CM986">
        <v>0</v>
      </c>
      <c r="CN986">
        <v>0</v>
      </c>
      <c r="CO986">
        <v>1</v>
      </c>
      <c r="CP986" s="17">
        <v>1</v>
      </c>
      <c r="CQ986">
        <v>0.29799999999999999</v>
      </c>
      <c r="CR986">
        <v>149</v>
      </c>
      <c r="CS986">
        <v>1</v>
      </c>
      <c r="CT986">
        <v>0</v>
      </c>
      <c r="CU986">
        <v>33</v>
      </c>
      <c r="DA986" s="33" t="s">
        <v>85</v>
      </c>
    </row>
    <row r="987" spans="1:105" x14ac:dyDescent="0.25">
      <c r="A987">
        <v>986</v>
      </c>
      <c r="B987">
        <v>68</v>
      </c>
      <c r="C987" s="24" t="s">
        <v>4001</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v>0</v>
      </c>
      <c r="BU987" s="17">
        <v>0</v>
      </c>
      <c r="BV987">
        <v>0</v>
      </c>
      <c r="BW987">
        <v>0</v>
      </c>
      <c r="BX987">
        <v>1</v>
      </c>
      <c r="BY987" s="17">
        <v>0</v>
      </c>
      <c r="BZ987">
        <v>0</v>
      </c>
      <c r="CA987">
        <v>0</v>
      </c>
      <c r="CB987">
        <v>0</v>
      </c>
      <c r="CC987">
        <v>0</v>
      </c>
      <c r="CD987" s="17">
        <v>0</v>
      </c>
      <c r="CE987">
        <v>1</v>
      </c>
      <c r="CF987">
        <v>1</v>
      </c>
      <c r="CG987">
        <v>0</v>
      </c>
      <c r="CH987">
        <v>0</v>
      </c>
      <c r="CI987">
        <v>1</v>
      </c>
      <c r="CJ987">
        <v>1</v>
      </c>
      <c r="CK987">
        <v>1</v>
      </c>
      <c r="CL987">
        <v>0</v>
      </c>
      <c r="CM987">
        <v>0</v>
      </c>
      <c r="CN987">
        <v>0</v>
      </c>
      <c r="CO987">
        <v>1</v>
      </c>
      <c r="CP987" s="17">
        <v>1</v>
      </c>
      <c r="CQ987">
        <v>0.29799999999999999</v>
      </c>
      <c r="CR987">
        <v>149</v>
      </c>
      <c r="CS987">
        <v>1</v>
      </c>
      <c r="CT987">
        <v>0</v>
      </c>
      <c r="CU987">
        <v>33</v>
      </c>
      <c r="DA987" s="33" t="s">
        <v>85</v>
      </c>
    </row>
    <row r="988" spans="1:105" x14ac:dyDescent="0.25">
      <c r="A988">
        <v>987</v>
      </c>
      <c r="B988">
        <v>68</v>
      </c>
      <c r="C988" s="24" t="s">
        <v>4001</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0</v>
      </c>
      <c r="BR988">
        <v>1</v>
      </c>
      <c r="BS988">
        <v>0</v>
      </c>
      <c r="BT988">
        <v>0</v>
      </c>
      <c r="BU988" s="17">
        <v>0</v>
      </c>
      <c r="BV988">
        <v>0</v>
      </c>
      <c r="BW988">
        <v>0</v>
      </c>
      <c r="BX988">
        <v>1</v>
      </c>
      <c r="BY988" s="17">
        <v>0</v>
      </c>
      <c r="BZ988">
        <v>0</v>
      </c>
      <c r="CA988">
        <v>0</v>
      </c>
      <c r="CB988">
        <v>0</v>
      </c>
      <c r="CC988">
        <v>0</v>
      </c>
      <c r="CD988" s="17">
        <v>0</v>
      </c>
      <c r="CE988">
        <v>1</v>
      </c>
      <c r="CF988">
        <v>1</v>
      </c>
      <c r="CG988">
        <v>0</v>
      </c>
      <c r="CH988">
        <v>0</v>
      </c>
      <c r="CI988">
        <v>1</v>
      </c>
      <c r="CJ988">
        <v>1</v>
      </c>
      <c r="CK988">
        <v>1</v>
      </c>
      <c r="CL988">
        <v>0</v>
      </c>
      <c r="CM988">
        <v>0</v>
      </c>
      <c r="CN988">
        <v>0</v>
      </c>
      <c r="CO988">
        <v>1</v>
      </c>
      <c r="CP988" s="17">
        <v>1</v>
      </c>
      <c r="CQ988">
        <v>0.29799999999999999</v>
      </c>
      <c r="CR988">
        <v>149</v>
      </c>
      <c r="CS988">
        <v>1</v>
      </c>
      <c r="CT988">
        <v>0</v>
      </c>
      <c r="CU988">
        <v>33</v>
      </c>
      <c r="DA988" s="33" t="s">
        <v>85</v>
      </c>
    </row>
    <row r="989" spans="1:105" x14ac:dyDescent="0.25">
      <c r="A989">
        <v>988</v>
      </c>
      <c r="B989">
        <v>68</v>
      </c>
      <c r="C989" s="24" t="s">
        <v>4001</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v>0</v>
      </c>
      <c r="BU989" s="17">
        <v>0</v>
      </c>
      <c r="BV989">
        <v>0</v>
      </c>
      <c r="BW989">
        <v>0</v>
      </c>
      <c r="BX989">
        <v>1</v>
      </c>
      <c r="BY989" s="17">
        <v>0</v>
      </c>
      <c r="BZ989">
        <v>0</v>
      </c>
      <c r="CA989">
        <v>0</v>
      </c>
      <c r="CB989">
        <v>0</v>
      </c>
      <c r="CC989">
        <v>0</v>
      </c>
      <c r="CD989" s="17">
        <v>0</v>
      </c>
      <c r="CE989">
        <v>1</v>
      </c>
      <c r="CF989">
        <v>1</v>
      </c>
      <c r="CG989">
        <v>0</v>
      </c>
      <c r="CH989">
        <v>0</v>
      </c>
      <c r="CI989">
        <v>1</v>
      </c>
      <c r="CJ989">
        <v>1</v>
      </c>
      <c r="CK989">
        <v>1</v>
      </c>
      <c r="CL989">
        <v>0</v>
      </c>
      <c r="CM989">
        <v>0</v>
      </c>
      <c r="CN989">
        <v>0</v>
      </c>
      <c r="CO989">
        <v>1</v>
      </c>
      <c r="CP989" s="17">
        <v>1</v>
      </c>
      <c r="CQ989">
        <v>0.29799999999999999</v>
      </c>
      <c r="CR989">
        <v>149</v>
      </c>
      <c r="CS989">
        <v>1</v>
      </c>
      <c r="CT989">
        <v>0</v>
      </c>
      <c r="CU989">
        <v>33</v>
      </c>
      <c r="DA989" s="33" t="s">
        <v>85</v>
      </c>
    </row>
    <row r="990" spans="1:105" x14ac:dyDescent="0.25">
      <c r="A990">
        <v>989</v>
      </c>
      <c r="B990">
        <v>68</v>
      </c>
      <c r="C990" s="24" t="s">
        <v>4001</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0</v>
      </c>
      <c r="BR990">
        <v>1</v>
      </c>
      <c r="BS990">
        <v>0</v>
      </c>
      <c r="BT990">
        <v>0</v>
      </c>
      <c r="BU990" s="17">
        <v>0</v>
      </c>
      <c r="BV990">
        <v>0</v>
      </c>
      <c r="BW990">
        <v>0</v>
      </c>
      <c r="BX990">
        <v>1</v>
      </c>
      <c r="BY990" s="17">
        <v>0</v>
      </c>
      <c r="BZ990">
        <v>0</v>
      </c>
      <c r="CA990">
        <v>0</v>
      </c>
      <c r="CB990">
        <v>0</v>
      </c>
      <c r="CC990">
        <v>0</v>
      </c>
      <c r="CD990" s="17">
        <v>0</v>
      </c>
      <c r="CE990">
        <v>1</v>
      </c>
      <c r="CF990">
        <v>1</v>
      </c>
      <c r="CG990">
        <v>0</v>
      </c>
      <c r="CH990">
        <v>0</v>
      </c>
      <c r="CI990">
        <v>1</v>
      </c>
      <c r="CJ990">
        <v>1</v>
      </c>
      <c r="CK990">
        <v>1</v>
      </c>
      <c r="CL990">
        <v>0</v>
      </c>
      <c r="CM990">
        <v>0</v>
      </c>
      <c r="CN990">
        <v>0</v>
      </c>
      <c r="CO990">
        <v>1</v>
      </c>
      <c r="CP990" s="17">
        <v>1</v>
      </c>
      <c r="CQ990">
        <v>0.29799999999999999</v>
      </c>
      <c r="CR990">
        <v>149</v>
      </c>
      <c r="CS990">
        <v>1</v>
      </c>
      <c r="CT990">
        <v>0</v>
      </c>
      <c r="CU990">
        <v>33</v>
      </c>
      <c r="DA990" s="33" t="s">
        <v>85</v>
      </c>
    </row>
    <row r="991" spans="1:105" x14ac:dyDescent="0.25">
      <c r="A991">
        <v>990</v>
      </c>
      <c r="B991">
        <v>68</v>
      </c>
      <c r="C991" s="24" t="s">
        <v>4001</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v>0</v>
      </c>
      <c r="BU991" s="17">
        <v>0</v>
      </c>
      <c r="BV991">
        <v>0</v>
      </c>
      <c r="BW991">
        <v>0</v>
      </c>
      <c r="BX991">
        <v>1</v>
      </c>
      <c r="BY991" s="17">
        <v>0</v>
      </c>
      <c r="BZ991">
        <v>0</v>
      </c>
      <c r="CA991">
        <v>0</v>
      </c>
      <c r="CB991">
        <v>0</v>
      </c>
      <c r="CC991">
        <v>0</v>
      </c>
      <c r="CD991" s="17">
        <v>0</v>
      </c>
      <c r="CE991">
        <v>1</v>
      </c>
      <c r="CF991">
        <v>1</v>
      </c>
      <c r="CG991">
        <v>0</v>
      </c>
      <c r="CH991">
        <v>0</v>
      </c>
      <c r="CI991">
        <v>1</v>
      </c>
      <c r="CJ991">
        <v>1</v>
      </c>
      <c r="CK991">
        <v>1</v>
      </c>
      <c r="CL991">
        <v>0</v>
      </c>
      <c r="CM991">
        <v>0</v>
      </c>
      <c r="CN991">
        <v>0</v>
      </c>
      <c r="CO991">
        <v>1</v>
      </c>
      <c r="CP991" s="17">
        <v>1</v>
      </c>
      <c r="CQ991">
        <v>0.29799999999999999</v>
      </c>
      <c r="CR991">
        <v>149</v>
      </c>
      <c r="CS991">
        <v>1</v>
      </c>
      <c r="CT991">
        <v>0</v>
      </c>
      <c r="CU991">
        <v>33</v>
      </c>
      <c r="DA991" s="33" t="s">
        <v>85</v>
      </c>
    </row>
    <row r="992" spans="1:105" x14ac:dyDescent="0.25">
      <c r="A992">
        <v>991</v>
      </c>
      <c r="B992">
        <v>68</v>
      </c>
      <c r="C992" s="24" t="s">
        <v>4001</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0</v>
      </c>
      <c r="BR992">
        <v>1</v>
      </c>
      <c r="BS992">
        <v>0</v>
      </c>
      <c r="BT992">
        <v>0</v>
      </c>
      <c r="BU992" s="17">
        <v>0</v>
      </c>
      <c r="BV992">
        <v>0</v>
      </c>
      <c r="BW992">
        <v>0</v>
      </c>
      <c r="BX992">
        <v>1</v>
      </c>
      <c r="BY992" s="17">
        <v>0</v>
      </c>
      <c r="BZ992">
        <v>0</v>
      </c>
      <c r="CA992">
        <v>0</v>
      </c>
      <c r="CB992">
        <v>0</v>
      </c>
      <c r="CC992">
        <v>0</v>
      </c>
      <c r="CD992" s="17">
        <v>0</v>
      </c>
      <c r="CE992">
        <v>1</v>
      </c>
      <c r="CF992">
        <v>1</v>
      </c>
      <c r="CG992">
        <v>0</v>
      </c>
      <c r="CH992">
        <v>0</v>
      </c>
      <c r="CI992">
        <v>1</v>
      </c>
      <c r="CJ992">
        <v>1</v>
      </c>
      <c r="CK992">
        <v>1</v>
      </c>
      <c r="CL992">
        <v>0</v>
      </c>
      <c r="CM992">
        <v>0</v>
      </c>
      <c r="CN992">
        <v>0</v>
      </c>
      <c r="CO992">
        <v>1</v>
      </c>
      <c r="CP992" s="17">
        <v>1</v>
      </c>
      <c r="CQ992">
        <v>0.29799999999999999</v>
      </c>
      <c r="CR992">
        <v>149</v>
      </c>
      <c r="CS992">
        <v>1</v>
      </c>
      <c r="CT992">
        <v>0</v>
      </c>
      <c r="CU992">
        <v>33</v>
      </c>
      <c r="DA992" s="33" t="s">
        <v>85</v>
      </c>
    </row>
    <row r="993" spans="1:105" x14ac:dyDescent="0.25">
      <c r="A993">
        <v>992</v>
      </c>
      <c r="B993">
        <v>68</v>
      </c>
      <c r="C993" s="24" t="s">
        <v>4001</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v>0</v>
      </c>
      <c r="BU993" s="17">
        <v>0</v>
      </c>
      <c r="BV993">
        <v>0</v>
      </c>
      <c r="BW993">
        <v>0</v>
      </c>
      <c r="BX993">
        <v>1</v>
      </c>
      <c r="BY993" s="17">
        <v>0</v>
      </c>
      <c r="BZ993">
        <v>0</v>
      </c>
      <c r="CA993">
        <v>0</v>
      </c>
      <c r="CB993">
        <v>0</v>
      </c>
      <c r="CC993">
        <v>0</v>
      </c>
      <c r="CD993" s="17">
        <v>0</v>
      </c>
      <c r="CE993">
        <v>1</v>
      </c>
      <c r="CF993">
        <v>1</v>
      </c>
      <c r="CG993">
        <v>0</v>
      </c>
      <c r="CH993">
        <v>0</v>
      </c>
      <c r="CI993">
        <v>1</v>
      </c>
      <c r="CJ993">
        <v>1</v>
      </c>
      <c r="CK993">
        <v>1</v>
      </c>
      <c r="CL993">
        <v>0</v>
      </c>
      <c r="CM993">
        <v>0</v>
      </c>
      <c r="CN993">
        <v>0</v>
      </c>
      <c r="CO993">
        <v>1</v>
      </c>
      <c r="CP993" s="17">
        <v>1</v>
      </c>
      <c r="CQ993">
        <v>0.29799999999999999</v>
      </c>
      <c r="CR993">
        <v>149</v>
      </c>
      <c r="CS993">
        <v>1</v>
      </c>
      <c r="CT993">
        <v>0</v>
      </c>
      <c r="CU993">
        <v>33</v>
      </c>
      <c r="DA993" s="33" t="s">
        <v>85</v>
      </c>
    </row>
    <row r="994" spans="1:105" x14ac:dyDescent="0.25">
      <c r="A994">
        <v>993</v>
      </c>
      <c r="B994">
        <v>68</v>
      </c>
      <c r="C994" s="24" t="s">
        <v>4001</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0</v>
      </c>
      <c r="BR994">
        <v>1</v>
      </c>
      <c r="BS994">
        <v>0</v>
      </c>
      <c r="BT994">
        <v>0</v>
      </c>
      <c r="BU994" s="17">
        <v>0</v>
      </c>
      <c r="BV994">
        <v>0</v>
      </c>
      <c r="BW994">
        <v>0</v>
      </c>
      <c r="BX994">
        <v>1</v>
      </c>
      <c r="BY994" s="17">
        <v>0</v>
      </c>
      <c r="BZ994">
        <v>0</v>
      </c>
      <c r="CA994">
        <v>0</v>
      </c>
      <c r="CB994">
        <v>0</v>
      </c>
      <c r="CC994">
        <v>0</v>
      </c>
      <c r="CD994" s="17">
        <v>0</v>
      </c>
      <c r="CE994">
        <v>1</v>
      </c>
      <c r="CF994">
        <v>1</v>
      </c>
      <c r="CG994">
        <v>0</v>
      </c>
      <c r="CH994">
        <v>0</v>
      </c>
      <c r="CI994">
        <v>1</v>
      </c>
      <c r="CJ994">
        <v>1</v>
      </c>
      <c r="CK994">
        <v>1</v>
      </c>
      <c r="CL994">
        <v>0</v>
      </c>
      <c r="CM994">
        <v>0</v>
      </c>
      <c r="CN994">
        <v>0</v>
      </c>
      <c r="CO994">
        <v>1</v>
      </c>
      <c r="CP994" s="17">
        <v>1</v>
      </c>
      <c r="CQ994">
        <v>0.29799999999999999</v>
      </c>
      <c r="CR994">
        <v>149</v>
      </c>
      <c r="CS994">
        <v>1</v>
      </c>
      <c r="CT994">
        <v>0</v>
      </c>
      <c r="CU994">
        <v>33</v>
      </c>
      <c r="DA994" s="33" t="s">
        <v>85</v>
      </c>
    </row>
    <row r="995" spans="1:105" x14ac:dyDescent="0.25">
      <c r="A995">
        <v>994</v>
      </c>
      <c r="B995">
        <v>68</v>
      </c>
      <c r="C995" s="24" t="s">
        <v>4001</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v>0</v>
      </c>
      <c r="BU995" s="17">
        <v>0</v>
      </c>
      <c r="BV995">
        <v>0</v>
      </c>
      <c r="BW995">
        <v>0</v>
      </c>
      <c r="BX995">
        <v>1</v>
      </c>
      <c r="BY995" s="17">
        <v>0</v>
      </c>
      <c r="BZ995">
        <v>0</v>
      </c>
      <c r="CA995">
        <v>0</v>
      </c>
      <c r="CB995">
        <v>0</v>
      </c>
      <c r="CC995">
        <v>0</v>
      </c>
      <c r="CD995" s="17">
        <v>0</v>
      </c>
      <c r="CE995">
        <v>1</v>
      </c>
      <c r="CF995">
        <v>1</v>
      </c>
      <c r="CG995">
        <v>0</v>
      </c>
      <c r="CH995">
        <v>0</v>
      </c>
      <c r="CI995">
        <v>1</v>
      </c>
      <c r="CJ995">
        <v>1</v>
      </c>
      <c r="CK995">
        <v>1</v>
      </c>
      <c r="CL995">
        <v>0</v>
      </c>
      <c r="CM995">
        <v>0</v>
      </c>
      <c r="CN995">
        <v>0</v>
      </c>
      <c r="CO995">
        <v>1</v>
      </c>
      <c r="CP995" s="17">
        <v>1</v>
      </c>
      <c r="CQ995">
        <v>0.29799999999999999</v>
      </c>
      <c r="CR995">
        <v>149</v>
      </c>
      <c r="CS995">
        <v>1</v>
      </c>
      <c r="CT995">
        <v>0</v>
      </c>
      <c r="CU995">
        <v>33</v>
      </c>
      <c r="DA995" s="33" t="s">
        <v>85</v>
      </c>
    </row>
    <row r="996" spans="1:105" x14ac:dyDescent="0.25">
      <c r="A996">
        <v>995</v>
      </c>
      <c r="B996">
        <v>68</v>
      </c>
      <c r="C996" s="24" t="s">
        <v>4001</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0</v>
      </c>
      <c r="BR996">
        <v>1</v>
      </c>
      <c r="BS996">
        <v>0</v>
      </c>
      <c r="BT996">
        <v>0</v>
      </c>
      <c r="BU996" s="17">
        <v>0</v>
      </c>
      <c r="BV996">
        <v>0</v>
      </c>
      <c r="BW996">
        <v>0</v>
      </c>
      <c r="BX996">
        <v>1</v>
      </c>
      <c r="BY996" s="17">
        <v>0</v>
      </c>
      <c r="BZ996">
        <v>0</v>
      </c>
      <c r="CA996">
        <v>0</v>
      </c>
      <c r="CB996">
        <v>0</v>
      </c>
      <c r="CC996">
        <v>0</v>
      </c>
      <c r="CD996" s="17">
        <v>0</v>
      </c>
      <c r="CE996">
        <v>1</v>
      </c>
      <c r="CF996">
        <v>1</v>
      </c>
      <c r="CG996">
        <v>0</v>
      </c>
      <c r="CH996">
        <v>0</v>
      </c>
      <c r="CI996">
        <v>1</v>
      </c>
      <c r="CJ996">
        <v>1</v>
      </c>
      <c r="CK996">
        <v>1</v>
      </c>
      <c r="CL996">
        <v>0</v>
      </c>
      <c r="CM996">
        <v>0</v>
      </c>
      <c r="CN996">
        <v>0</v>
      </c>
      <c r="CO996">
        <v>1</v>
      </c>
      <c r="CP996" s="17">
        <v>1</v>
      </c>
      <c r="CQ996">
        <v>0.29799999999999999</v>
      </c>
      <c r="CR996">
        <v>149</v>
      </c>
      <c r="CS996">
        <v>1</v>
      </c>
      <c r="CT996">
        <v>0</v>
      </c>
      <c r="CU996">
        <v>33</v>
      </c>
      <c r="DA996" s="33" t="s">
        <v>85</v>
      </c>
    </row>
    <row r="997" spans="1:105" x14ac:dyDescent="0.25">
      <c r="A997">
        <v>996</v>
      </c>
      <c r="B997">
        <v>69</v>
      </c>
      <c r="C997" s="24" t="s">
        <v>4012</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v>0</v>
      </c>
      <c r="BU997" s="17">
        <v>0</v>
      </c>
      <c r="BV997">
        <v>0</v>
      </c>
      <c r="BW997">
        <v>0</v>
      </c>
      <c r="BX997">
        <v>1</v>
      </c>
      <c r="BY997" s="17">
        <v>0</v>
      </c>
      <c r="BZ997">
        <v>0</v>
      </c>
      <c r="CA997">
        <v>0</v>
      </c>
      <c r="CB997">
        <v>0</v>
      </c>
      <c r="CC997">
        <v>0</v>
      </c>
      <c r="CD997" s="17">
        <v>0</v>
      </c>
      <c r="CE997">
        <v>1</v>
      </c>
      <c r="CF997">
        <v>1</v>
      </c>
      <c r="CG997">
        <v>1</v>
      </c>
      <c r="CH997">
        <v>1</v>
      </c>
      <c r="CI997">
        <v>0</v>
      </c>
      <c r="CJ997">
        <v>0</v>
      </c>
      <c r="CK997">
        <v>1</v>
      </c>
      <c r="CL997">
        <v>0</v>
      </c>
      <c r="CM997">
        <v>0</v>
      </c>
      <c r="CN997">
        <v>1</v>
      </c>
      <c r="CO997">
        <v>0</v>
      </c>
      <c r="CP997" s="17">
        <v>0</v>
      </c>
      <c r="CQ997">
        <v>0.04</v>
      </c>
      <c r="CR997">
        <v>4</v>
      </c>
      <c r="CS997">
        <v>1</v>
      </c>
      <c r="CT997">
        <v>0</v>
      </c>
      <c r="CU997">
        <v>38</v>
      </c>
      <c r="DA997" s="33" t="s">
        <v>85</v>
      </c>
    </row>
    <row r="998" spans="1:105" x14ac:dyDescent="0.25">
      <c r="A998">
        <v>997</v>
      </c>
      <c r="B998">
        <v>69</v>
      </c>
      <c r="C998" s="24" t="s">
        <v>4012</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v>0</v>
      </c>
      <c r="BU998" s="17">
        <v>0</v>
      </c>
      <c r="BV998">
        <v>0</v>
      </c>
      <c r="BW998">
        <v>0</v>
      </c>
      <c r="BX998">
        <v>1</v>
      </c>
      <c r="BY998" s="17">
        <v>0</v>
      </c>
      <c r="BZ998">
        <v>0</v>
      </c>
      <c r="CA998">
        <v>0</v>
      </c>
      <c r="CB998">
        <v>0</v>
      </c>
      <c r="CC998">
        <v>0</v>
      </c>
      <c r="CD998" s="17">
        <v>0</v>
      </c>
      <c r="CE998">
        <v>1</v>
      </c>
      <c r="CF998">
        <v>1</v>
      </c>
      <c r="CG998">
        <v>1</v>
      </c>
      <c r="CH998">
        <v>1</v>
      </c>
      <c r="CI998">
        <v>0</v>
      </c>
      <c r="CJ998">
        <v>0</v>
      </c>
      <c r="CK998">
        <v>1</v>
      </c>
      <c r="CL998">
        <v>0</v>
      </c>
      <c r="CM998">
        <v>0</v>
      </c>
      <c r="CN998">
        <v>1</v>
      </c>
      <c r="CO998">
        <v>0</v>
      </c>
      <c r="CP998" s="17">
        <v>0</v>
      </c>
      <c r="CQ998">
        <v>0.04</v>
      </c>
      <c r="CR998">
        <v>4</v>
      </c>
      <c r="CS998">
        <v>1</v>
      </c>
      <c r="CT998">
        <v>0</v>
      </c>
      <c r="CU998">
        <v>38</v>
      </c>
      <c r="DA998" s="33" t="s">
        <v>85</v>
      </c>
    </row>
    <row r="999" spans="1:105" x14ac:dyDescent="0.25">
      <c r="A999">
        <v>998</v>
      </c>
      <c r="B999">
        <v>69</v>
      </c>
      <c r="C999" s="24" t="s">
        <v>4012</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v>0</v>
      </c>
      <c r="BU999" s="17">
        <v>0</v>
      </c>
      <c r="BV999">
        <v>0</v>
      </c>
      <c r="BW999">
        <v>0</v>
      </c>
      <c r="BX999">
        <v>1</v>
      </c>
      <c r="BY999" s="17">
        <v>0</v>
      </c>
      <c r="BZ999">
        <v>0</v>
      </c>
      <c r="CA999">
        <v>0</v>
      </c>
      <c r="CB999">
        <v>0</v>
      </c>
      <c r="CC999">
        <v>0</v>
      </c>
      <c r="CD999" s="17">
        <v>0</v>
      </c>
      <c r="CE999">
        <v>1</v>
      </c>
      <c r="CF999">
        <v>1</v>
      </c>
      <c r="CG999">
        <v>1</v>
      </c>
      <c r="CH999">
        <v>1</v>
      </c>
      <c r="CI999">
        <v>0</v>
      </c>
      <c r="CJ999">
        <v>0</v>
      </c>
      <c r="CK999">
        <v>1</v>
      </c>
      <c r="CL999">
        <v>0</v>
      </c>
      <c r="CM999">
        <v>0</v>
      </c>
      <c r="CN999">
        <v>1</v>
      </c>
      <c r="CO999">
        <v>0</v>
      </c>
      <c r="CP999" s="17">
        <v>0</v>
      </c>
      <c r="CQ999">
        <v>0.04</v>
      </c>
      <c r="CR999">
        <v>4</v>
      </c>
      <c r="CS999">
        <v>1</v>
      </c>
      <c r="CT999">
        <v>0</v>
      </c>
      <c r="CU999">
        <v>38</v>
      </c>
      <c r="DA999" s="33" t="s">
        <v>85</v>
      </c>
    </row>
    <row r="1000" spans="1:105" x14ac:dyDescent="0.25">
      <c r="A1000">
        <v>999</v>
      </c>
      <c r="B1000">
        <v>69</v>
      </c>
      <c r="C1000" s="24" t="s">
        <v>4012</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v>0</v>
      </c>
      <c r="BU1000" s="17">
        <v>0</v>
      </c>
      <c r="BV1000">
        <v>0</v>
      </c>
      <c r="BW1000">
        <v>0</v>
      </c>
      <c r="BX1000">
        <v>1</v>
      </c>
      <c r="BY1000" s="17">
        <v>0</v>
      </c>
      <c r="BZ1000">
        <v>0</v>
      </c>
      <c r="CA1000">
        <v>0</v>
      </c>
      <c r="CB1000">
        <v>0</v>
      </c>
      <c r="CC1000">
        <v>0</v>
      </c>
      <c r="CD1000" s="17">
        <v>0</v>
      </c>
      <c r="CE1000">
        <v>1</v>
      </c>
      <c r="CF1000">
        <v>1</v>
      </c>
      <c r="CG1000">
        <v>1</v>
      </c>
      <c r="CH1000">
        <v>1</v>
      </c>
      <c r="CI1000">
        <v>0</v>
      </c>
      <c r="CJ1000">
        <v>0</v>
      </c>
      <c r="CK1000">
        <v>1</v>
      </c>
      <c r="CL1000">
        <v>0</v>
      </c>
      <c r="CM1000">
        <v>0</v>
      </c>
      <c r="CN1000">
        <v>1</v>
      </c>
      <c r="CO1000">
        <v>0</v>
      </c>
      <c r="CP1000" s="17">
        <v>0</v>
      </c>
      <c r="CQ1000">
        <v>0.04</v>
      </c>
      <c r="CR1000">
        <v>4</v>
      </c>
      <c r="CS1000">
        <v>1</v>
      </c>
      <c r="CT1000">
        <v>0</v>
      </c>
      <c r="CU1000">
        <v>38</v>
      </c>
      <c r="DA1000" s="33" t="s">
        <v>85</v>
      </c>
    </row>
    <row r="1001" spans="1:105" x14ac:dyDescent="0.25">
      <c r="A1001">
        <v>1000</v>
      </c>
      <c r="B1001">
        <v>69</v>
      </c>
      <c r="C1001" s="24" t="s">
        <v>4012</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v>0</v>
      </c>
      <c r="BU1001" s="17">
        <v>0</v>
      </c>
      <c r="BV1001">
        <v>0</v>
      </c>
      <c r="BW1001">
        <v>0</v>
      </c>
      <c r="BX1001">
        <v>1</v>
      </c>
      <c r="BY1001" s="17">
        <v>0</v>
      </c>
      <c r="BZ1001">
        <v>0</v>
      </c>
      <c r="CA1001">
        <v>0</v>
      </c>
      <c r="CB1001">
        <v>0</v>
      </c>
      <c r="CC1001">
        <v>0</v>
      </c>
      <c r="CD1001" s="17">
        <v>0</v>
      </c>
      <c r="CE1001">
        <v>1</v>
      </c>
      <c r="CF1001">
        <v>1</v>
      </c>
      <c r="CG1001">
        <v>1</v>
      </c>
      <c r="CH1001">
        <v>1</v>
      </c>
      <c r="CI1001">
        <v>0</v>
      </c>
      <c r="CJ1001">
        <v>0</v>
      </c>
      <c r="CK1001">
        <v>1</v>
      </c>
      <c r="CL1001">
        <v>0</v>
      </c>
      <c r="CM1001">
        <v>0</v>
      </c>
      <c r="CN1001">
        <v>1</v>
      </c>
      <c r="CO1001">
        <v>0</v>
      </c>
      <c r="CP1001" s="17">
        <v>0</v>
      </c>
      <c r="CQ1001">
        <v>0.04</v>
      </c>
      <c r="CR1001">
        <v>4</v>
      </c>
      <c r="CS1001">
        <v>1</v>
      </c>
      <c r="CT1001">
        <v>0</v>
      </c>
      <c r="CU1001">
        <v>38</v>
      </c>
      <c r="DA1001" s="33" t="s">
        <v>85</v>
      </c>
    </row>
    <row r="1002" spans="1:105" x14ac:dyDescent="0.25">
      <c r="A1002">
        <v>1001</v>
      </c>
      <c r="B1002">
        <v>69</v>
      </c>
      <c r="C1002" s="24" t="s">
        <v>4012</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v>0</v>
      </c>
      <c r="BU1002" s="17">
        <v>0</v>
      </c>
      <c r="BV1002">
        <v>0</v>
      </c>
      <c r="BW1002">
        <v>0</v>
      </c>
      <c r="BX1002">
        <v>1</v>
      </c>
      <c r="BY1002" s="17">
        <v>0</v>
      </c>
      <c r="BZ1002">
        <v>0</v>
      </c>
      <c r="CA1002">
        <v>0</v>
      </c>
      <c r="CB1002">
        <v>0</v>
      </c>
      <c r="CC1002">
        <v>0</v>
      </c>
      <c r="CD1002" s="17">
        <v>0</v>
      </c>
      <c r="CE1002">
        <v>1</v>
      </c>
      <c r="CF1002">
        <v>1</v>
      </c>
      <c r="CG1002">
        <v>1</v>
      </c>
      <c r="CH1002">
        <v>1</v>
      </c>
      <c r="CI1002">
        <v>0</v>
      </c>
      <c r="CJ1002">
        <v>0</v>
      </c>
      <c r="CK1002">
        <v>1</v>
      </c>
      <c r="CL1002">
        <v>0</v>
      </c>
      <c r="CM1002">
        <v>0</v>
      </c>
      <c r="CN1002">
        <v>1</v>
      </c>
      <c r="CO1002">
        <v>0</v>
      </c>
      <c r="CP1002" s="17">
        <v>1</v>
      </c>
      <c r="CQ1002">
        <v>0.04</v>
      </c>
      <c r="CR1002">
        <v>4</v>
      </c>
      <c r="CS1002">
        <v>1</v>
      </c>
      <c r="CT1002">
        <v>0</v>
      </c>
      <c r="CU1002">
        <v>38</v>
      </c>
      <c r="DA1002" s="33" t="s">
        <v>85</v>
      </c>
    </row>
    <row r="1003" spans="1:105" x14ac:dyDescent="0.25">
      <c r="A1003">
        <v>1002</v>
      </c>
      <c r="B1003">
        <v>69</v>
      </c>
      <c r="C1003" s="24" t="s">
        <v>4012</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v>0</v>
      </c>
      <c r="BU1003" s="17">
        <v>0</v>
      </c>
      <c r="BV1003">
        <v>0</v>
      </c>
      <c r="BW1003">
        <v>0</v>
      </c>
      <c r="BX1003">
        <v>1</v>
      </c>
      <c r="BY1003" s="17">
        <v>0</v>
      </c>
      <c r="BZ1003">
        <v>0</v>
      </c>
      <c r="CA1003">
        <v>0</v>
      </c>
      <c r="CB1003">
        <v>0</v>
      </c>
      <c r="CC1003">
        <v>0</v>
      </c>
      <c r="CD1003" s="17">
        <v>0</v>
      </c>
      <c r="CE1003">
        <v>1</v>
      </c>
      <c r="CF1003">
        <v>1</v>
      </c>
      <c r="CG1003">
        <v>1</v>
      </c>
      <c r="CH1003">
        <v>1</v>
      </c>
      <c r="CI1003">
        <v>0</v>
      </c>
      <c r="CJ1003">
        <v>0</v>
      </c>
      <c r="CK1003">
        <v>1</v>
      </c>
      <c r="CL1003">
        <v>0</v>
      </c>
      <c r="CM1003">
        <v>0</v>
      </c>
      <c r="CN1003">
        <v>1</v>
      </c>
      <c r="CO1003">
        <v>0</v>
      </c>
      <c r="CP1003" s="17">
        <v>1</v>
      </c>
      <c r="CQ1003">
        <v>0.04</v>
      </c>
      <c r="CR1003">
        <v>4</v>
      </c>
      <c r="CS1003">
        <v>1</v>
      </c>
      <c r="CT1003">
        <v>0</v>
      </c>
      <c r="CU1003">
        <v>38</v>
      </c>
      <c r="DA1003" s="33" t="s">
        <v>85</v>
      </c>
    </row>
    <row r="1004" spans="1:105" x14ac:dyDescent="0.25">
      <c r="A1004">
        <v>1003</v>
      </c>
      <c r="B1004">
        <v>69</v>
      </c>
      <c r="C1004" s="24" t="s">
        <v>4012</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v>0</v>
      </c>
      <c r="BU1004" s="17">
        <v>0</v>
      </c>
      <c r="BV1004">
        <v>0</v>
      </c>
      <c r="BW1004">
        <v>0</v>
      </c>
      <c r="BX1004">
        <v>1</v>
      </c>
      <c r="BY1004" s="17">
        <v>0</v>
      </c>
      <c r="BZ1004">
        <v>0</v>
      </c>
      <c r="CA1004">
        <v>0</v>
      </c>
      <c r="CB1004">
        <v>0</v>
      </c>
      <c r="CC1004">
        <v>0</v>
      </c>
      <c r="CD1004" s="17">
        <v>0</v>
      </c>
      <c r="CE1004">
        <v>1</v>
      </c>
      <c r="CF1004">
        <v>1</v>
      </c>
      <c r="CG1004">
        <v>1</v>
      </c>
      <c r="CH1004">
        <v>1</v>
      </c>
      <c r="CI1004">
        <v>0</v>
      </c>
      <c r="CJ1004">
        <v>0</v>
      </c>
      <c r="CK1004">
        <v>1</v>
      </c>
      <c r="CL1004">
        <v>0</v>
      </c>
      <c r="CM1004">
        <v>0</v>
      </c>
      <c r="CN1004">
        <v>1</v>
      </c>
      <c r="CO1004">
        <v>0</v>
      </c>
      <c r="CP1004" s="17">
        <v>1</v>
      </c>
      <c r="CQ1004">
        <v>0.04</v>
      </c>
      <c r="CR1004">
        <v>4</v>
      </c>
      <c r="CS1004">
        <v>1</v>
      </c>
      <c r="CT1004">
        <v>0</v>
      </c>
      <c r="CU1004">
        <v>38</v>
      </c>
      <c r="DA1004" s="33" t="s">
        <v>85</v>
      </c>
    </row>
    <row r="1005" spans="1:105" x14ac:dyDescent="0.25">
      <c r="A1005">
        <v>1004</v>
      </c>
      <c r="B1005">
        <v>69</v>
      </c>
      <c r="C1005" s="24" t="s">
        <v>4012</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v>0</v>
      </c>
      <c r="BU1005" s="17">
        <v>0</v>
      </c>
      <c r="BV1005">
        <v>0</v>
      </c>
      <c r="BW1005">
        <v>0</v>
      </c>
      <c r="BX1005">
        <v>1</v>
      </c>
      <c r="BY1005" s="17">
        <v>0</v>
      </c>
      <c r="BZ1005">
        <v>0</v>
      </c>
      <c r="CA1005">
        <v>0</v>
      </c>
      <c r="CB1005">
        <v>0</v>
      </c>
      <c r="CC1005">
        <v>0</v>
      </c>
      <c r="CD1005" s="17">
        <v>0</v>
      </c>
      <c r="CE1005">
        <v>1</v>
      </c>
      <c r="CF1005">
        <v>1</v>
      </c>
      <c r="CG1005">
        <v>1</v>
      </c>
      <c r="CH1005">
        <v>1</v>
      </c>
      <c r="CI1005">
        <v>0</v>
      </c>
      <c r="CJ1005">
        <v>0</v>
      </c>
      <c r="CK1005">
        <v>1</v>
      </c>
      <c r="CL1005">
        <v>0</v>
      </c>
      <c r="CM1005">
        <v>0</v>
      </c>
      <c r="CN1005">
        <v>1</v>
      </c>
      <c r="CO1005">
        <v>0</v>
      </c>
      <c r="CP1005" s="17">
        <v>1</v>
      </c>
      <c r="CQ1005">
        <v>0.04</v>
      </c>
      <c r="CR1005">
        <v>4</v>
      </c>
      <c r="CS1005">
        <v>1</v>
      </c>
      <c r="CT1005">
        <v>0</v>
      </c>
      <c r="CU1005">
        <v>38</v>
      </c>
      <c r="DA1005" s="33" t="s">
        <v>85</v>
      </c>
    </row>
    <row r="1006" spans="1:105" x14ac:dyDescent="0.25">
      <c r="A1006">
        <v>1005</v>
      </c>
      <c r="B1006">
        <v>69</v>
      </c>
      <c r="C1006" s="24" t="s">
        <v>4012</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v>0</v>
      </c>
      <c r="BU1006" s="17">
        <v>0</v>
      </c>
      <c r="BV1006">
        <v>0</v>
      </c>
      <c r="BW1006">
        <v>0</v>
      </c>
      <c r="BX1006">
        <v>1</v>
      </c>
      <c r="BY1006" s="17">
        <v>0</v>
      </c>
      <c r="BZ1006">
        <v>0</v>
      </c>
      <c r="CA1006">
        <v>0</v>
      </c>
      <c r="CB1006">
        <v>0</v>
      </c>
      <c r="CC1006">
        <v>0</v>
      </c>
      <c r="CD1006" s="17">
        <v>0</v>
      </c>
      <c r="CE1006">
        <v>1</v>
      </c>
      <c r="CF1006">
        <v>1</v>
      </c>
      <c r="CG1006">
        <v>1</v>
      </c>
      <c r="CH1006">
        <v>1</v>
      </c>
      <c r="CI1006">
        <v>0</v>
      </c>
      <c r="CJ1006">
        <v>0</v>
      </c>
      <c r="CK1006">
        <v>1</v>
      </c>
      <c r="CL1006">
        <v>0</v>
      </c>
      <c r="CM1006">
        <v>0</v>
      </c>
      <c r="CN1006">
        <v>1</v>
      </c>
      <c r="CO1006">
        <v>0</v>
      </c>
      <c r="CP1006" s="17">
        <v>1</v>
      </c>
      <c r="CQ1006">
        <v>0.04</v>
      </c>
      <c r="CR1006">
        <v>4</v>
      </c>
      <c r="CS1006">
        <v>1</v>
      </c>
      <c r="CT1006">
        <v>0</v>
      </c>
      <c r="CU1006">
        <v>38</v>
      </c>
      <c r="DA1006" s="33" t="s">
        <v>85</v>
      </c>
    </row>
    <row r="1007" spans="1:105" x14ac:dyDescent="0.25">
      <c r="A1007">
        <v>1006</v>
      </c>
      <c r="B1007">
        <v>69</v>
      </c>
      <c r="C1007" s="24" t="s">
        <v>4012</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v>0</v>
      </c>
      <c r="BU1007" s="17">
        <v>0</v>
      </c>
      <c r="BV1007">
        <v>0</v>
      </c>
      <c r="BW1007">
        <v>0</v>
      </c>
      <c r="BX1007">
        <v>1</v>
      </c>
      <c r="BY1007" s="17">
        <v>0</v>
      </c>
      <c r="BZ1007">
        <v>0</v>
      </c>
      <c r="CA1007">
        <v>0</v>
      </c>
      <c r="CB1007">
        <v>0</v>
      </c>
      <c r="CC1007">
        <v>0</v>
      </c>
      <c r="CD1007" s="17">
        <v>0</v>
      </c>
      <c r="CE1007">
        <v>1</v>
      </c>
      <c r="CF1007">
        <v>1</v>
      </c>
      <c r="CG1007">
        <v>1</v>
      </c>
      <c r="CH1007">
        <v>1</v>
      </c>
      <c r="CI1007">
        <v>0</v>
      </c>
      <c r="CJ1007">
        <v>0</v>
      </c>
      <c r="CK1007">
        <v>1</v>
      </c>
      <c r="CL1007">
        <v>0</v>
      </c>
      <c r="CM1007">
        <v>0</v>
      </c>
      <c r="CN1007">
        <v>1</v>
      </c>
      <c r="CO1007">
        <v>0</v>
      </c>
      <c r="CP1007" s="17">
        <v>0</v>
      </c>
      <c r="CQ1007">
        <v>0.04</v>
      </c>
      <c r="CR1007">
        <v>4</v>
      </c>
      <c r="CS1007">
        <v>1</v>
      </c>
      <c r="CT1007">
        <v>0</v>
      </c>
      <c r="CU1007">
        <v>38</v>
      </c>
      <c r="DA1007" s="33" t="s">
        <v>85</v>
      </c>
    </row>
    <row r="1008" spans="1:105" x14ac:dyDescent="0.25">
      <c r="A1008">
        <v>1007</v>
      </c>
      <c r="B1008">
        <v>69</v>
      </c>
      <c r="C1008" s="24" t="s">
        <v>4012</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v>0</v>
      </c>
      <c r="BU1008" s="17">
        <v>0</v>
      </c>
      <c r="BV1008">
        <v>0</v>
      </c>
      <c r="BW1008">
        <v>0</v>
      </c>
      <c r="BX1008">
        <v>1</v>
      </c>
      <c r="BY1008" s="17">
        <v>0</v>
      </c>
      <c r="BZ1008">
        <v>0</v>
      </c>
      <c r="CA1008">
        <v>0</v>
      </c>
      <c r="CB1008">
        <v>0</v>
      </c>
      <c r="CC1008">
        <v>0</v>
      </c>
      <c r="CD1008" s="17">
        <v>0</v>
      </c>
      <c r="CE1008">
        <v>1</v>
      </c>
      <c r="CF1008">
        <v>1</v>
      </c>
      <c r="CG1008">
        <v>1</v>
      </c>
      <c r="CH1008">
        <v>1</v>
      </c>
      <c r="CI1008">
        <v>0</v>
      </c>
      <c r="CJ1008">
        <v>0</v>
      </c>
      <c r="CK1008">
        <v>1</v>
      </c>
      <c r="CL1008">
        <v>0</v>
      </c>
      <c r="CM1008">
        <v>0</v>
      </c>
      <c r="CN1008">
        <v>1</v>
      </c>
      <c r="CO1008">
        <v>0</v>
      </c>
      <c r="CP1008" s="17">
        <v>0</v>
      </c>
      <c r="CQ1008">
        <v>0.04</v>
      </c>
      <c r="CR1008">
        <v>4</v>
      </c>
      <c r="CS1008">
        <v>1</v>
      </c>
      <c r="CT1008">
        <v>0</v>
      </c>
      <c r="CU1008">
        <v>38</v>
      </c>
      <c r="DA1008" s="33" t="s">
        <v>85</v>
      </c>
    </row>
    <row r="1009" spans="1:105" x14ac:dyDescent="0.25">
      <c r="A1009">
        <v>1008</v>
      </c>
      <c r="B1009">
        <v>69</v>
      </c>
      <c r="C1009" s="24" t="s">
        <v>4012</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v>0</v>
      </c>
      <c r="BU1009" s="17">
        <v>0</v>
      </c>
      <c r="BV1009">
        <v>0</v>
      </c>
      <c r="BW1009">
        <v>0</v>
      </c>
      <c r="BX1009">
        <v>1</v>
      </c>
      <c r="BY1009" s="17">
        <v>0</v>
      </c>
      <c r="BZ1009">
        <v>0</v>
      </c>
      <c r="CA1009">
        <v>0</v>
      </c>
      <c r="CB1009">
        <v>0</v>
      </c>
      <c r="CC1009">
        <v>0</v>
      </c>
      <c r="CD1009" s="17">
        <v>0</v>
      </c>
      <c r="CE1009">
        <v>1</v>
      </c>
      <c r="CF1009">
        <v>1</v>
      </c>
      <c r="CG1009">
        <v>1</v>
      </c>
      <c r="CH1009">
        <v>1</v>
      </c>
      <c r="CI1009">
        <v>0</v>
      </c>
      <c r="CJ1009">
        <v>0</v>
      </c>
      <c r="CK1009">
        <v>1</v>
      </c>
      <c r="CL1009">
        <v>0</v>
      </c>
      <c r="CM1009">
        <v>0</v>
      </c>
      <c r="CN1009">
        <v>1</v>
      </c>
      <c r="CO1009">
        <v>0</v>
      </c>
      <c r="CP1009" s="17">
        <v>0</v>
      </c>
      <c r="CQ1009">
        <v>0.04</v>
      </c>
      <c r="CR1009">
        <v>4</v>
      </c>
      <c r="CS1009">
        <v>1</v>
      </c>
      <c r="CT1009">
        <v>0</v>
      </c>
      <c r="CU1009">
        <v>38</v>
      </c>
      <c r="DA1009" s="33" t="s">
        <v>85</v>
      </c>
    </row>
    <row r="1010" spans="1:105" x14ac:dyDescent="0.25">
      <c r="A1010">
        <v>1009</v>
      </c>
      <c r="B1010">
        <v>69</v>
      </c>
      <c r="C1010" s="24" t="s">
        <v>4012</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v>0</v>
      </c>
      <c r="BU1010" s="17">
        <v>0</v>
      </c>
      <c r="BV1010">
        <v>0</v>
      </c>
      <c r="BW1010">
        <v>0</v>
      </c>
      <c r="BX1010">
        <v>1</v>
      </c>
      <c r="BY1010" s="17">
        <v>0</v>
      </c>
      <c r="BZ1010">
        <v>0</v>
      </c>
      <c r="CA1010">
        <v>0</v>
      </c>
      <c r="CB1010">
        <v>0</v>
      </c>
      <c r="CC1010">
        <v>0</v>
      </c>
      <c r="CD1010" s="17">
        <v>0</v>
      </c>
      <c r="CE1010">
        <v>1</v>
      </c>
      <c r="CF1010">
        <v>1</v>
      </c>
      <c r="CG1010">
        <v>1</v>
      </c>
      <c r="CH1010">
        <v>1</v>
      </c>
      <c r="CI1010">
        <v>0</v>
      </c>
      <c r="CJ1010">
        <v>0</v>
      </c>
      <c r="CK1010">
        <v>1</v>
      </c>
      <c r="CL1010">
        <v>0</v>
      </c>
      <c r="CM1010">
        <v>0</v>
      </c>
      <c r="CN1010">
        <v>1</v>
      </c>
      <c r="CO1010">
        <v>0</v>
      </c>
      <c r="CP1010" s="17">
        <v>0</v>
      </c>
      <c r="CQ1010">
        <v>0.04</v>
      </c>
      <c r="CR1010">
        <v>4</v>
      </c>
      <c r="CS1010">
        <v>1</v>
      </c>
      <c r="CT1010">
        <v>0</v>
      </c>
      <c r="CU1010">
        <v>38</v>
      </c>
      <c r="DA1010" s="33" t="s">
        <v>85</v>
      </c>
    </row>
    <row r="1011" spans="1:105" x14ac:dyDescent="0.25">
      <c r="A1011">
        <v>1010</v>
      </c>
      <c r="B1011">
        <v>69</v>
      </c>
      <c r="C1011" s="24" t="s">
        <v>4012</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v>0</v>
      </c>
      <c r="BU1011" s="17">
        <v>0</v>
      </c>
      <c r="BV1011">
        <v>0</v>
      </c>
      <c r="BW1011">
        <v>0</v>
      </c>
      <c r="BX1011">
        <v>1</v>
      </c>
      <c r="BY1011" s="17">
        <v>0</v>
      </c>
      <c r="BZ1011">
        <v>0</v>
      </c>
      <c r="CA1011">
        <v>0</v>
      </c>
      <c r="CB1011">
        <v>0</v>
      </c>
      <c r="CC1011">
        <v>0</v>
      </c>
      <c r="CD1011" s="17">
        <v>0</v>
      </c>
      <c r="CE1011">
        <v>1</v>
      </c>
      <c r="CF1011">
        <v>1</v>
      </c>
      <c r="CG1011">
        <v>1</v>
      </c>
      <c r="CH1011">
        <v>1</v>
      </c>
      <c r="CI1011">
        <v>0</v>
      </c>
      <c r="CJ1011">
        <v>0</v>
      </c>
      <c r="CK1011">
        <v>1</v>
      </c>
      <c r="CL1011">
        <v>0</v>
      </c>
      <c r="CM1011">
        <v>0</v>
      </c>
      <c r="CN1011">
        <v>1</v>
      </c>
      <c r="CO1011">
        <v>0</v>
      </c>
      <c r="CP1011" s="17">
        <v>0</v>
      </c>
      <c r="CQ1011">
        <v>0.04</v>
      </c>
      <c r="CR1011">
        <v>4</v>
      </c>
      <c r="CS1011">
        <v>1</v>
      </c>
      <c r="CT1011">
        <v>0</v>
      </c>
      <c r="CU1011">
        <v>38</v>
      </c>
      <c r="DA1011" s="33" t="s">
        <v>85</v>
      </c>
    </row>
    <row r="1012" spans="1:105" x14ac:dyDescent="0.25">
      <c r="A1012">
        <v>1011</v>
      </c>
      <c r="B1012">
        <v>70</v>
      </c>
      <c r="C1012" s="24" t="s">
        <v>4026</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v>0.29299999999999998</v>
      </c>
      <c r="BM1012" s="90">
        <f t="shared" ref="BM1012:BM1047" si="256">W1012+X1012+6</f>
        <v>33.730000000000004</v>
      </c>
      <c r="BN1012">
        <v>1</v>
      </c>
      <c r="BO1012">
        <v>0</v>
      </c>
      <c r="BP1012">
        <v>0</v>
      </c>
      <c r="BQ1012">
        <v>0</v>
      </c>
      <c r="BR1012">
        <v>0</v>
      </c>
      <c r="BS1012">
        <v>0</v>
      </c>
      <c r="BT1012">
        <v>0</v>
      </c>
      <c r="BU1012" s="17">
        <v>0</v>
      </c>
      <c r="BV1012">
        <v>0</v>
      </c>
      <c r="BW1012">
        <v>0</v>
      </c>
      <c r="BX1012">
        <v>1</v>
      </c>
      <c r="BY1012" s="17">
        <v>0</v>
      </c>
      <c r="BZ1012">
        <v>0</v>
      </c>
      <c r="CA1012">
        <v>0</v>
      </c>
      <c r="CB1012">
        <v>0</v>
      </c>
      <c r="CC1012">
        <v>0</v>
      </c>
      <c r="CD1012" s="17">
        <v>0</v>
      </c>
      <c r="CE1012">
        <v>0</v>
      </c>
      <c r="CF1012">
        <v>0</v>
      </c>
      <c r="CG1012">
        <v>1</v>
      </c>
      <c r="CH1012">
        <v>1</v>
      </c>
      <c r="CI1012">
        <v>0</v>
      </c>
      <c r="CJ1012">
        <v>1</v>
      </c>
      <c r="CK1012">
        <v>1</v>
      </c>
      <c r="CL1012">
        <v>1</v>
      </c>
      <c r="CM1012">
        <v>0</v>
      </c>
      <c r="CN1012">
        <v>0</v>
      </c>
      <c r="CO1012">
        <v>1</v>
      </c>
      <c r="CP1012" s="17">
        <v>0</v>
      </c>
      <c r="CQ1012">
        <v>0</v>
      </c>
      <c r="CR1012">
        <v>2</v>
      </c>
      <c r="CS1012">
        <v>0</v>
      </c>
      <c r="CT1012">
        <v>1</v>
      </c>
      <c r="CU1012">
        <v>33</v>
      </c>
      <c r="DA1012" s="33" t="s">
        <v>85</v>
      </c>
    </row>
    <row r="1013" spans="1:105" x14ac:dyDescent="0.25">
      <c r="A1013">
        <v>1012</v>
      </c>
      <c r="B1013">
        <v>70</v>
      </c>
      <c r="C1013" s="24" t="s">
        <v>4026</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v>0.29299999999999998</v>
      </c>
      <c r="BM1013" s="90">
        <f t="shared" si="256"/>
        <v>33.730000000000004</v>
      </c>
      <c r="BN1013">
        <v>1</v>
      </c>
      <c r="BO1013">
        <v>0</v>
      </c>
      <c r="BP1013">
        <v>0</v>
      </c>
      <c r="BQ1013">
        <v>0</v>
      </c>
      <c r="BR1013">
        <v>0</v>
      </c>
      <c r="BS1013">
        <v>0</v>
      </c>
      <c r="BT1013">
        <v>0</v>
      </c>
      <c r="BU1013" s="17">
        <v>0</v>
      </c>
      <c r="BV1013">
        <v>0</v>
      </c>
      <c r="BW1013">
        <v>0</v>
      </c>
      <c r="BX1013">
        <v>1</v>
      </c>
      <c r="BY1013" s="17">
        <v>0</v>
      </c>
      <c r="BZ1013">
        <v>0</v>
      </c>
      <c r="CA1013">
        <v>0</v>
      </c>
      <c r="CB1013">
        <v>0</v>
      </c>
      <c r="CC1013">
        <v>0</v>
      </c>
      <c r="CD1013" s="17">
        <v>0</v>
      </c>
      <c r="CE1013">
        <v>0</v>
      </c>
      <c r="CF1013">
        <v>0</v>
      </c>
      <c r="CG1013">
        <v>1</v>
      </c>
      <c r="CH1013">
        <v>1</v>
      </c>
      <c r="CI1013">
        <v>0</v>
      </c>
      <c r="CJ1013">
        <v>1</v>
      </c>
      <c r="CK1013">
        <v>1</v>
      </c>
      <c r="CL1013">
        <v>1</v>
      </c>
      <c r="CM1013">
        <v>0</v>
      </c>
      <c r="CN1013">
        <v>1</v>
      </c>
      <c r="CO1013">
        <v>1</v>
      </c>
      <c r="CP1013" s="17">
        <v>0</v>
      </c>
      <c r="CQ1013">
        <v>0</v>
      </c>
      <c r="CR1013">
        <v>2</v>
      </c>
      <c r="CS1013">
        <v>0</v>
      </c>
      <c r="CT1013">
        <v>1</v>
      </c>
      <c r="CU1013">
        <v>33</v>
      </c>
      <c r="DA1013" s="33" t="s">
        <v>85</v>
      </c>
    </row>
    <row r="1014" spans="1:105" x14ac:dyDescent="0.25">
      <c r="A1014">
        <v>1013</v>
      </c>
      <c r="B1014">
        <v>70</v>
      </c>
      <c r="C1014" s="24" t="s">
        <v>4026</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v>0.29299999999999998</v>
      </c>
      <c r="BM1014" s="90">
        <f t="shared" si="256"/>
        <v>33.730000000000004</v>
      </c>
      <c r="BN1014">
        <v>1</v>
      </c>
      <c r="BO1014">
        <v>0</v>
      </c>
      <c r="BP1014">
        <v>0</v>
      </c>
      <c r="BQ1014">
        <v>0</v>
      </c>
      <c r="BR1014">
        <v>0</v>
      </c>
      <c r="BS1014">
        <v>0</v>
      </c>
      <c r="BT1014">
        <v>0</v>
      </c>
      <c r="BU1014" s="17">
        <v>0</v>
      </c>
      <c r="BV1014">
        <v>0</v>
      </c>
      <c r="BW1014">
        <v>0</v>
      </c>
      <c r="BX1014">
        <v>1</v>
      </c>
      <c r="BY1014" s="17">
        <v>0</v>
      </c>
      <c r="BZ1014">
        <v>0</v>
      </c>
      <c r="CA1014">
        <v>0</v>
      </c>
      <c r="CB1014">
        <v>0</v>
      </c>
      <c r="CC1014">
        <v>0</v>
      </c>
      <c r="CD1014" s="17">
        <v>0</v>
      </c>
      <c r="CE1014">
        <v>0</v>
      </c>
      <c r="CF1014">
        <v>0</v>
      </c>
      <c r="CG1014">
        <v>1</v>
      </c>
      <c r="CH1014">
        <v>1</v>
      </c>
      <c r="CI1014">
        <v>0</v>
      </c>
      <c r="CJ1014">
        <v>1</v>
      </c>
      <c r="CK1014">
        <v>1</v>
      </c>
      <c r="CL1014">
        <v>1</v>
      </c>
      <c r="CM1014">
        <v>1</v>
      </c>
      <c r="CN1014">
        <v>1</v>
      </c>
      <c r="CO1014">
        <v>1</v>
      </c>
      <c r="CP1014" s="17">
        <v>0</v>
      </c>
      <c r="CQ1014">
        <v>0</v>
      </c>
      <c r="CR1014">
        <v>2</v>
      </c>
      <c r="CS1014">
        <v>0</v>
      </c>
      <c r="CT1014">
        <v>1</v>
      </c>
      <c r="CU1014">
        <v>33</v>
      </c>
      <c r="DA1014" s="33" t="s">
        <v>85</v>
      </c>
    </row>
    <row r="1015" spans="1:105" x14ac:dyDescent="0.25">
      <c r="A1015">
        <v>1014</v>
      </c>
      <c r="B1015">
        <v>70</v>
      </c>
      <c r="C1015" s="24" t="s">
        <v>4026</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v>0.29299999999999998</v>
      </c>
      <c r="BM1015" s="90">
        <f t="shared" si="256"/>
        <v>33.730000000000004</v>
      </c>
      <c r="BN1015">
        <v>1</v>
      </c>
      <c r="BO1015">
        <v>0</v>
      </c>
      <c r="BP1015">
        <v>0</v>
      </c>
      <c r="BQ1015">
        <v>0</v>
      </c>
      <c r="BR1015">
        <v>0</v>
      </c>
      <c r="BS1015">
        <v>0</v>
      </c>
      <c r="BT1015">
        <v>0</v>
      </c>
      <c r="BU1015" s="17">
        <v>0</v>
      </c>
      <c r="BV1015">
        <v>0</v>
      </c>
      <c r="BW1015">
        <v>0</v>
      </c>
      <c r="BX1015">
        <v>1</v>
      </c>
      <c r="BY1015" s="17">
        <v>0</v>
      </c>
      <c r="BZ1015">
        <v>0</v>
      </c>
      <c r="CA1015">
        <v>0</v>
      </c>
      <c r="CB1015">
        <v>0</v>
      </c>
      <c r="CC1015">
        <v>0</v>
      </c>
      <c r="CD1015" s="17">
        <v>0</v>
      </c>
      <c r="CE1015">
        <v>0</v>
      </c>
      <c r="CF1015">
        <v>0</v>
      </c>
      <c r="CG1015">
        <v>1</v>
      </c>
      <c r="CH1015">
        <v>1</v>
      </c>
      <c r="CI1015">
        <v>0</v>
      </c>
      <c r="CJ1015">
        <v>1</v>
      </c>
      <c r="CK1015">
        <v>1</v>
      </c>
      <c r="CL1015">
        <v>1</v>
      </c>
      <c r="CM1015">
        <v>1</v>
      </c>
      <c r="CN1015">
        <v>1</v>
      </c>
      <c r="CO1015">
        <v>1</v>
      </c>
      <c r="CP1015" s="17">
        <v>0</v>
      </c>
      <c r="CQ1015">
        <v>0</v>
      </c>
      <c r="CR1015">
        <v>2</v>
      </c>
      <c r="CS1015">
        <v>0</v>
      </c>
      <c r="CT1015">
        <v>1</v>
      </c>
      <c r="CU1015">
        <v>33</v>
      </c>
      <c r="DA1015" s="33" t="s">
        <v>85</v>
      </c>
    </row>
    <row r="1016" spans="1:105" x14ac:dyDescent="0.25">
      <c r="A1016">
        <v>1015</v>
      </c>
      <c r="B1016">
        <v>70</v>
      </c>
      <c r="C1016" s="24" t="s">
        <v>4026</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v>0.29299999999999998</v>
      </c>
      <c r="BM1016" s="90">
        <f t="shared" si="256"/>
        <v>33.730000000000004</v>
      </c>
      <c r="BN1016">
        <v>0</v>
      </c>
      <c r="BO1016">
        <v>0</v>
      </c>
      <c r="BP1016">
        <v>0</v>
      </c>
      <c r="BQ1016">
        <v>0</v>
      </c>
      <c r="BR1016">
        <v>1</v>
      </c>
      <c r="BS1016">
        <v>0</v>
      </c>
      <c r="BT1016">
        <v>0</v>
      </c>
      <c r="BU1016" s="17">
        <v>0</v>
      </c>
      <c r="BV1016">
        <v>0</v>
      </c>
      <c r="BW1016">
        <v>1</v>
      </c>
      <c r="BX1016">
        <v>0</v>
      </c>
      <c r="BY1016" s="17">
        <v>0</v>
      </c>
      <c r="BZ1016">
        <v>0</v>
      </c>
      <c r="CA1016">
        <v>0</v>
      </c>
      <c r="CB1016">
        <v>0</v>
      </c>
      <c r="CC1016">
        <v>0</v>
      </c>
      <c r="CD1016" s="17">
        <v>0</v>
      </c>
      <c r="CE1016">
        <v>0</v>
      </c>
      <c r="CF1016">
        <v>0</v>
      </c>
      <c r="CG1016">
        <v>1</v>
      </c>
      <c r="CH1016">
        <v>1</v>
      </c>
      <c r="CI1016">
        <v>0</v>
      </c>
      <c r="CJ1016">
        <v>1</v>
      </c>
      <c r="CK1016">
        <v>1</v>
      </c>
      <c r="CL1016">
        <v>1</v>
      </c>
      <c r="CM1016">
        <v>0</v>
      </c>
      <c r="CN1016">
        <v>0</v>
      </c>
      <c r="CO1016">
        <v>1</v>
      </c>
      <c r="CP1016" s="17">
        <v>0</v>
      </c>
      <c r="CQ1016">
        <v>0</v>
      </c>
      <c r="CR1016">
        <v>2</v>
      </c>
      <c r="CS1016">
        <v>0</v>
      </c>
      <c r="CT1016">
        <v>1</v>
      </c>
      <c r="CU1016">
        <v>33</v>
      </c>
      <c r="DA1016" s="33" t="s">
        <v>85</v>
      </c>
    </row>
    <row r="1017" spans="1:105" x14ac:dyDescent="0.25">
      <c r="A1017">
        <v>1016</v>
      </c>
      <c r="B1017">
        <v>70</v>
      </c>
      <c r="C1017" s="24" t="s">
        <v>4026</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v>0.29299999999999998</v>
      </c>
      <c r="BM1017" s="90">
        <f t="shared" si="256"/>
        <v>33.730000000000004</v>
      </c>
      <c r="BN1017">
        <v>0</v>
      </c>
      <c r="BO1017">
        <v>0</v>
      </c>
      <c r="BP1017">
        <v>0</v>
      </c>
      <c r="BQ1017">
        <v>0</v>
      </c>
      <c r="BR1017">
        <v>1</v>
      </c>
      <c r="BS1017">
        <v>0</v>
      </c>
      <c r="BT1017">
        <v>0</v>
      </c>
      <c r="BU1017" s="17">
        <v>0</v>
      </c>
      <c r="BV1017">
        <v>0</v>
      </c>
      <c r="BW1017">
        <v>1</v>
      </c>
      <c r="BX1017">
        <v>0</v>
      </c>
      <c r="BY1017" s="17">
        <v>0</v>
      </c>
      <c r="BZ1017">
        <v>0</v>
      </c>
      <c r="CA1017">
        <v>0</v>
      </c>
      <c r="CB1017">
        <v>0</v>
      </c>
      <c r="CC1017">
        <v>0</v>
      </c>
      <c r="CD1017" s="17">
        <v>0</v>
      </c>
      <c r="CE1017">
        <v>0</v>
      </c>
      <c r="CF1017">
        <v>0</v>
      </c>
      <c r="CG1017">
        <v>1</v>
      </c>
      <c r="CH1017">
        <v>1</v>
      </c>
      <c r="CI1017">
        <v>0</v>
      </c>
      <c r="CJ1017">
        <v>1</v>
      </c>
      <c r="CK1017">
        <v>1</v>
      </c>
      <c r="CL1017">
        <v>1</v>
      </c>
      <c r="CM1017">
        <v>0</v>
      </c>
      <c r="CN1017">
        <v>0</v>
      </c>
      <c r="CO1017">
        <v>1</v>
      </c>
      <c r="CP1017" s="17">
        <v>0</v>
      </c>
      <c r="CQ1017">
        <v>0</v>
      </c>
      <c r="CR1017">
        <v>2</v>
      </c>
      <c r="CS1017">
        <v>0</v>
      </c>
      <c r="CT1017">
        <v>1</v>
      </c>
      <c r="CU1017">
        <v>33</v>
      </c>
      <c r="DA1017" s="33" t="s">
        <v>85</v>
      </c>
    </row>
    <row r="1018" spans="1:105" x14ac:dyDescent="0.25">
      <c r="A1018">
        <v>1017</v>
      </c>
      <c r="B1018">
        <v>70</v>
      </c>
      <c r="C1018" s="24" t="s">
        <v>4026</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v>0.29299999999999998</v>
      </c>
      <c r="BM1018" s="90">
        <f t="shared" si="256"/>
        <v>33.730000000000004</v>
      </c>
      <c r="BN1018">
        <v>0</v>
      </c>
      <c r="BO1018">
        <v>0</v>
      </c>
      <c r="BP1018">
        <v>0</v>
      </c>
      <c r="BQ1018">
        <v>0</v>
      </c>
      <c r="BR1018">
        <v>1</v>
      </c>
      <c r="BS1018">
        <v>0</v>
      </c>
      <c r="BT1018">
        <v>0</v>
      </c>
      <c r="BU1018" s="17">
        <v>0</v>
      </c>
      <c r="BV1018">
        <v>0</v>
      </c>
      <c r="BW1018">
        <v>1</v>
      </c>
      <c r="BX1018">
        <v>0</v>
      </c>
      <c r="BY1018" s="17">
        <v>0</v>
      </c>
      <c r="BZ1018">
        <v>0</v>
      </c>
      <c r="CA1018">
        <v>0</v>
      </c>
      <c r="CB1018">
        <v>0</v>
      </c>
      <c r="CC1018">
        <v>0</v>
      </c>
      <c r="CD1018" s="17">
        <v>0</v>
      </c>
      <c r="CE1018">
        <v>0</v>
      </c>
      <c r="CF1018">
        <v>0</v>
      </c>
      <c r="CG1018">
        <v>1</v>
      </c>
      <c r="CH1018">
        <v>1</v>
      </c>
      <c r="CI1018">
        <v>0</v>
      </c>
      <c r="CJ1018">
        <v>1</v>
      </c>
      <c r="CK1018">
        <v>1</v>
      </c>
      <c r="CL1018">
        <v>1</v>
      </c>
      <c r="CM1018">
        <v>0</v>
      </c>
      <c r="CN1018">
        <v>1</v>
      </c>
      <c r="CO1018">
        <v>1</v>
      </c>
      <c r="CP1018" s="17">
        <v>0</v>
      </c>
      <c r="CQ1018">
        <v>0</v>
      </c>
      <c r="CR1018">
        <v>2</v>
      </c>
      <c r="CS1018">
        <v>0</v>
      </c>
      <c r="CT1018">
        <v>1</v>
      </c>
      <c r="CU1018">
        <v>33</v>
      </c>
      <c r="DA1018" s="33" t="s">
        <v>85</v>
      </c>
    </row>
    <row r="1019" spans="1:105" x14ac:dyDescent="0.25">
      <c r="A1019">
        <v>1018</v>
      </c>
      <c r="B1019">
        <v>70</v>
      </c>
      <c r="C1019" s="24" t="s">
        <v>4026</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v>0.29299999999999998</v>
      </c>
      <c r="BM1019" s="90">
        <f t="shared" si="256"/>
        <v>33.730000000000004</v>
      </c>
      <c r="BN1019">
        <v>0</v>
      </c>
      <c r="BO1019">
        <v>0</v>
      </c>
      <c r="BP1019">
        <v>0</v>
      </c>
      <c r="BQ1019">
        <v>0</v>
      </c>
      <c r="BR1019">
        <v>1</v>
      </c>
      <c r="BS1019">
        <v>0</v>
      </c>
      <c r="BT1019">
        <v>0</v>
      </c>
      <c r="BU1019" s="17">
        <v>0</v>
      </c>
      <c r="BV1019">
        <v>0</v>
      </c>
      <c r="BW1019">
        <v>1</v>
      </c>
      <c r="BX1019">
        <v>0</v>
      </c>
      <c r="BY1019" s="17">
        <v>0</v>
      </c>
      <c r="BZ1019">
        <v>0</v>
      </c>
      <c r="CA1019">
        <v>0</v>
      </c>
      <c r="CB1019">
        <v>0</v>
      </c>
      <c r="CC1019">
        <v>0</v>
      </c>
      <c r="CD1019" s="17">
        <v>0</v>
      </c>
      <c r="CE1019">
        <v>0</v>
      </c>
      <c r="CF1019">
        <v>0</v>
      </c>
      <c r="CG1019">
        <v>1</v>
      </c>
      <c r="CH1019">
        <v>1</v>
      </c>
      <c r="CI1019">
        <v>0</v>
      </c>
      <c r="CJ1019">
        <v>1</v>
      </c>
      <c r="CK1019">
        <v>1</v>
      </c>
      <c r="CL1019">
        <v>1</v>
      </c>
      <c r="CM1019">
        <v>0</v>
      </c>
      <c r="CN1019">
        <v>1</v>
      </c>
      <c r="CO1019">
        <v>1</v>
      </c>
      <c r="CP1019" s="17">
        <v>0</v>
      </c>
      <c r="CQ1019">
        <v>0</v>
      </c>
      <c r="CR1019">
        <v>2</v>
      </c>
      <c r="CS1019">
        <v>0</v>
      </c>
      <c r="CT1019">
        <v>1</v>
      </c>
      <c r="CU1019">
        <v>33</v>
      </c>
      <c r="DA1019" s="33" t="s">
        <v>85</v>
      </c>
    </row>
    <row r="1020" spans="1:105" x14ac:dyDescent="0.25">
      <c r="A1020">
        <v>1019</v>
      </c>
      <c r="B1020">
        <v>70</v>
      </c>
      <c r="C1020" s="24" t="s">
        <v>4026</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v>0.29299999999999998</v>
      </c>
      <c r="BM1020" s="90">
        <f t="shared" si="256"/>
        <v>33.730000000000004</v>
      </c>
      <c r="BN1020">
        <v>0</v>
      </c>
      <c r="BO1020">
        <v>0</v>
      </c>
      <c r="BP1020">
        <v>0</v>
      </c>
      <c r="BQ1020">
        <v>0</v>
      </c>
      <c r="BR1020">
        <v>1</v>
      </c>
      <c r="BS1020">
        <v>0</v>
      </c>
      <c r="BT1020">
        <v>0</v>
      </c>
      <c r="BU1020" s="17">
        <v>0</v>
      </c>
      <c r="BV1020">
        <v>0</v>
      </c>
      <c r="BW1020">
        <v>1</v>
      </c>
      <c r="BX1020">
        <v>0</v>
      </c>
      <c r="BY1020" s="17">
        <v>0</v>
      </c>
      <c r="BZ1020">
        <v>0</v>
      </c>
      <c r="CA1020">
        <v>0</v>
      </c>
      <c r="CB1020">
        <v>0</v>
      </c>
      <c r="CC1020">
        <v>0</v>
      </c>
      <c r="CD1020" s="17">
        <v>0</v>
      </c>
      <c r="CE1020">
        <v>0</v>
      </c>
      <c r="CF1020">
        <v>0</v>
      </c>
      <c r="CG1020">
        <v>1</v>
      </c>
      <c r="CH1020">
        <v>1</v>
      </c>
      <c r="CI1020">
        <v>0</v>
      </c>
      <c r="CJ1020">
        <v>1</v>
      </c>
      <c r="CK1020">
        <v>1</v>
      </c>
      <c r="CL1020">
        <v>1</v>
      </c>
      <c r="CM1020">
        <v>1</v>
      </c>
      <c r="CN1020">
        <v>1</v>
      </c>
      <c r="CO1020">
        <v>1</v>
      </c>
      <c r="CP1020" s="17">
        <v>0</v>
      </c>
      <c r="CQ1020">
        <v>0</v>
      </c>
      <c r="CR1020">
        <v>2</v>
      </c>
      <c r="CS1020">
        <v>0</v>
      </c>
      <c r="CT1020">
        <v>1</v>
      </c>
      <c r="CU1020">
        <v>33</v>
      </c>
      <c r="DA1020" s="33" t="s">
        <v>85</v>
      </c>
    </row>
    <row r="1021" spans="1:105" x14ac:dyDescent="0.25">
      <c r="A1021">
        <v>1020</v>
      </c>
      <c r="B1021">
        <v>70</v>
      </c>
      <c r="C1021" s="24" t="s">
        <v>4026</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v>0.29299999999999998</v>
      </c>
      <c r="BM1021" s="90">
        <f t="shared" si="256"/>
        <v>33.730000000000004</v>
      </c>
      <c r="BN1021">
        <v>0</v>
      </c>
      <c r="BO1021">
        <v>0</v>
      </c>
      <c r="BP1021">
        <v>0</v>
      </c>
      <c r="BQ1021">
        <v>0</v>
      </c>
      <c r="BR1021">
        <v>1</v>
      </c>
      <c r="BS1021">
        <v>0</v>
      </c>
      <c r="BT1021">
        <v>0</v>
      </c>
      <c r="BU1021" s="17">
        <v>0</v>
      </c>
      <c r="BV1021">
        <v>0</v>
      </c>
      <c r="BW1021">
        <v>1</v>
      </c>
      <c r="BX1021">
        <v>0</v>
      </c>
      <c r="BY1021" s="17">
        <v>0</v>
      </c>
      <c r="BZ1021">
        <v>0</v>
      </c>
      <c r="CA1021">
        <v>0</v>
      </c>
      <c r="CB1021">
        <v>0</v>
      </c>
      <c r="CC1021">
        <v>0</v>
      </c>
      <c r="CD1021" s="17">
        <v>0</v>
      </c>
      <c r="CE1021">
        <v>0</v>
      </c>
      <c r="CF1021">
        <v>0</v>
      </c>
      <c r="CG1021">
        <v>1</v>
      </c>
      <c r="CH1021">
        <v>1</v>
      </c>
      <c r="CI1021">
        <v>0</v>
      </c>
      <c r="CJ1021">
        <v>1</v>
      </c>
      <c r="CK1021">
        <v>1</v>
      </c>
      <c r="CL1021">
        <v>1</v>
      </c>
      <c r="CM1021">
        <v>1</v>
      </c>
      <c r="CN1021">
        <v>1</v>
      </c>
      <c r="CO1021">
        <v>1</v>
      </c>
      <c r="CP1021" s="17">
        <v>0</v>
      </c>
      <c r="CQ1021">
        <v>0</v>
      </c>
      <c r="CR1021">
        <v>2</v>
      </c>
      <c r="CS1021">
        <v>0</v>
      </c>
      <c r="CT1021">
        <v>1</v>
      </c>
      <c r="CU1021">
        <v>33</v>
      </c>
      <c r="DA1021" s="33" t="s">
        <v>85</v>
      </c>
    </row>
    <row r="1022" spans="1:105" x14ac:dyDescent="0.25">
      <c r="A1022">
        <v>1021</v>
      </c>
      <c r="B1022">
        <v>70</v>
      </c>
      <c r="C1022" s="24" t="s">
        <v>4026</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v>0.29299999999999998</v>
      </c>
      <c r="BM1022" s="90">
        <f t="shared" si="256"/>
        <v>33.730000000000004</v>
      </c>
      <c r="BN1022">
        <v>0</v>
      </c>
      <c r="BO1022">
        <v>0</v>
      </c>
      <c r="BP1022">
        <v>0</v>
      </c>
      <c r="BQ1022">
        <v>0</v>
      </c>
      <c r="BR1022">
        <v>1</v>
      </c>
      <c r="BS1022">
        <v>0</v>
      </c>
      <c r="BT1022">
        <v>0</v>
      </c>
      <c r="BU1022" s="17">
        <v>0</v>
      </c>
      <c r="BV1022">
        <v>0</v>
      </c>
      <c r="BW1022">
        <v>1</v>
      </c>
      <c r="BX1022">
        <v>0</v>
      </c>
      <c r="BY1022" s="17">
        <v>0</v>
      </c>
      <c r="BZ1022">
        <v>0</v>
      </c>
      <c r="CA1022">
        <v>0</v>
      </c>
      <c r="CB1022">
        <v>0</v>
      </c>
      <c r="CC1022">
        <v>0</v>
      </c>
      <c r="CD1022" s="17">
        <v>0</v>
      </c>
      <c r="CE1022">
        <v>0</v>
      </c>
      <c r="CF1022">
        <v>0</v>
      </c>
      <c r="CG1022">
        <v>1</v>
      </c>
      <c r="CH1022">
        <v>1</v>
      </c>
      <c r="CI1022">
        <v>0</v>
      </c>
      <c r="CJ1022">
        <v>1</v>
      </c>
      <c r="CK1022">
        <v>1</v>
      </c>
      <c r="CL1022">
        <v>1</v>
      </c>
      <c r="CM1022">
        <v>1</v>
      </c>
      <c r="CN1022">
        <v>1</v>
      </c>
      <c r="CO1022">
        <v>1</v>
      </c>
      <c r="CP1022" s="17">
        <v>0</v>
      </c>
      <c r="CQ1022">
        <v>0</v>
      </c>
      <c r="CR1022">
        <v>2</v>
      </c>
      <c r="CS1022">
        <v>0</v>
      </c>
      <c r="CT1022">
        <v>1</v>
      </c>
      <c r="CU1022">
        <v>33</v>
      </c>
      <c r="DA1022" s="33" t="s">
        <v>85</v>
      </c>
    </row>
    <row r="1023" spans="1:105" x14ac:dyDescent="0.25">
      <c r="A1023">
        <v>1022</v>
      </c>
      <c r="B1023">
        <v>70</v>
      </c>
      <c r="C1023" s="24" t="s">
        <v>4026</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v>0.29299999999999998</v>
      </c>
      <c r="BM1023" s="90">
        <f t="shared" si="256"/>
        <v>33.730000000000004</v>
      </c>
      <c r="BN1023">
        <v>0</v>
      </c>
      <c r="BO1023">
        <v>0</v>
      </c>
      <c r="BP1023">
        <v>0</v>
      </c>
      <c r="BQ1023">
        <v>0</v>
      </c>
      <c r="BR1023">
        <v>1</v>
      </c>
      <c r="BS1023">
        <v>0</v>
      </c>
      <c r="BT1023">
        <v>0</v>
      </c>
      <c r="BU1023" s="17">
        <v>0</v>
      </c>
      <c r="BV1023">
        <v>0</v>
      </c>
      <c r="BW1023">
        <v>1</v>
      </c>
      <c r="BX1023">
        <v>0</v>
      </c>
      <c r="BY1023" s="17">
        <v>0</v>
      </c>
      <c r="BZ1023">
        <v>0</v>
      </c>
      <c r="CA1023">
        <v>0</v>
      </c>
      <c r="CB1023">
        <v>0</v>
      </c>
      <c r="CC1023">
        <v>0</v>
      </c>
      <c r="CD1023" s="17">
        <v>0</v>
      </c>
      <c r="CE1023">
        <v>0</v>
      </c>
      <c r="CF1023">
        <v>0</v>
      </c>
      <c r="CG1023">
        <v>1</v>
      </c>
      <c r="CH1023">
        <v>1</v>
      </c>
      <c r="CI1023">
        <v>0</v>
      </c>
      <c r="CJ1023">
        <v>1</v>
      </c>
      <c r="CK1023">
        <v>1</v>
      </c>
      <c r="CL1023">
        <v>1</v>
      </c>
      <c r="CM1023">
        <v>1</v>
      </c>
      <c r="CN1023">
        <v>1</v>
      </c>
      <c r="CO1023">
        <v>1</v>
      </c>
      <c r="CP1023" s="17">
        <v>0</v>
      </c>
      <c r="CQ1023">
        <v>0</v>
      </c>
      <c r="CR1023">
        <v>2</v>
      </c>
      <c r="CS1023">
        <v>0</v>
      </c>
      <c r="CT1023">
        <v>1</v>
      </c>
      <c r="CU1023">
        <v>33</v>
      </c>
      <c r="DA1023" s="33" t="s">
        <v>85</v>
      </c>
    </row>
    <row r="1024" spans="1:105" x14ac:dyDescent="0.25">
      <c r="A1024">
        <v>1023</v>
      </c>
      <c r="B1024">
        <v>70</v>
      </c>
      <c r="C1024" s="24" t="s">
        <v>4026</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v>0.29299999999999998</v>
      </c>
      <c r="BM1024" s="90">
        <f t="shared" si="256"/>
        <v>33.730000000000004</v>
      </c>
      <c r="BN1024">
        <v>1</v>
      </c>
      <c r="BO1024">
        <v>0</v>
      </c>
      <c r="BP1024">
        <v>0</v>
      </c>
      <c r="BQ1024">
        <v>0</v>
      </c>
      <c r="BR1024">
        <v>0</v>
      </c>
      <c r="BS1024">
        <v>0</v>
      </c>
      <c r="BT1024">
        <v>0</v>
      </c>
      <c r="BU1024" s="17">
        <v>0</v>
      </c>
      <c r="BV1024">
        <v>0</v>
      </c>
      <c r="BW1024">
        <v>0</v>
      </c>
      <c r="BX1024">
        <v>1</v>
      </c>
      <c r="BY1024" s="17">
        <v>0</v>
      </c>
      <c r="BZ1024">
        <v>0</v>
      </c>
      <c r="CA1024">
        <v>0</v>
      </c>
      <c r="CB1024">
        <v>0</v>
      </c>
      <c r="CC1024">
        <v>0</v>
      </c>
      <c r="CD1024" s="17">
        <v>0</v>
      </c>
      <c r="CE1024">
        <v>0</v>
      </c>
      <c r="CF1024">
        <v>0</v>
      </c>
      <c r="CG1024">
        <v>1</v>
      </c>
      <c r="CH1024">
        <v>1</v>
      </c>
      <c r="CI1024">
        <v>0</v>
      </c>
      <c r="CJ1024">
        <v>1</v>
      </c>
      <c r="CK1024">
        <v>1</v>
      </c>
      <c r="CL1024">
        <v>1</v>
      </c>
      <c r="CM1024">
        <v>0</v>
      </c>
      <c r="CN1024">
        <v>0</v>
      </c>
      <c r="CO1024">
        <v>1</v>
      </c>
      <c r="CP1024" s="17">
        <v>0</v>
      </c>
      <c r="CQ1024">
        <v>0</v>
      </c>
      <c r="CR1024">
        <v>2</v>
      </c>
      <c r="CS1024">
        <v>0</v>
      </c>
      <c r="CT1024">
        <v>1</v>
      </c>
      <c r="CU1024">
        <v>33</v>
      </c>
      <c r="DA1024" s="33" t="s">
        <v>85</v>
      </c>
    </row>
    <row r="1025" spans="1:105" x14ac:dyDescent="0.25">
      <c r="A1025">
        <v>1024</v>
      </c>
      <c r="B1025">
        <v>70</v>
      </c>
      <c r="C1025" s="24" t="s">
        <v>4026</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v>0.29299999999999998</v>
      </c>
      <c r="BM1025" s="90">
        <f t="shared" si="256"/>
        <v>33.730000000000004</v>
      </c>
      <c r="BN1025">
        <v>1</v>
      </c>
      <c r="BO1025">
        <v>0</v>
      </c>
      <c r="BP1025">
        <v>0</v>
      </c>
      <c r="BQ1025">
        <v>0</v>
      </c>
      <c r="BR1025">
        <v>0</v>
      </c>
      <c r="BS1025">
        <v>0</v>
      </c>
      <c r="BT1025">
        <v>0</v>
      </c>
      <c r="BU1025" s="17">
        <v>0</v>
      </c>
      <c r="BV1025">
        <v>0</v>
      </c>
      <c r="BW1025">
        <v>0</v>
      </c>
      <c r="BX1025">
        <v>1</v>
      </c>
      <c r="BY1025" s="17">
        <v>0</v>
      </c>
      <c r="BZ1025">
        <v>0</v>
      </c>
      <c r="CA1025">
        <v>0</v>
      </c>
      <c r="CB1025">
        <v>0</v>
      </c>
      <c r="CC1025">
        <v>0</v>
      </c>
      <c r="CD1025" s="17">
        <v>0</v>
      </c>
      <c r="CE1025">
        <v>0</v>
      </c>
      <c r="CF1025">
        <v>0</v>
      </c>
      <c r="CG1025">
        <v>1</v>
      </c>
      <c r="CH1025">
        <v>1</v>
      </c>
      <c r="CI1025">
        <v>0</v>
      </c>
      <c r="CJ1025">
        <v>1</v>
      </c>
      <c r="CK1025">
        <v>1</v>
      </c>
      <c r="CL1025">
        <v>1</v>
      </c>
      <c r="CM1025">
        <v>0</v>
      </c>
      <c r="CN1025">
        <v>0</v>
      </c>
      <c r="CO1025">
        <v>1</v>
      </c>
      <c r="CP1025" s="17">
        <v>0</v>
      </c>
      <c r="CQ1025">
        <v>0</v>
      </c>
      <c r="CR1025">
        <v>2</v>
      </c>
      <c r="CS1025">
        <v>0</v>
      </c>
      <c r="CT1025">
        <v>1</v>
      </c>
      <c r="CU1025">
        <v>33</v>
      </c>
      <c r="DA1025" s="33" t="s">
        <v>85</v>
      </c>
    </row>
    <row r="1026" spans="1:105" x14ac:dyDescent="0.25">
      <c r="A1026">
        <v>1025</v>
      </c>
      <c r="B1026">
        <v>70</v>
      </c>
      <c r="C1026" s="24" t="s">
        <v>4026</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v>0.29299999999999998</v>
      </c>
      <c r="BM1026" s="90">
        <f t="shared" si="256"/>
        <v>33.730000000000004</v>
      </c>
      <c r="BN1026">
        <v>0</v>
      </c>
      <c r="BO1026">
        <v>0</v>
      </c>
      <c r="BP1026">
        <v>0</v>
      </c>
      <c r="BQ1026">
        <v>0</v>
      </c>
      <c r="BR1026">
        <v>1</v>
      </c>
      <c r="BS1026">
        <v>0</v>
      </c>
      <c r="BT1026">
        <v>0</v>
      </c>
      <c r="BU1026" s="17">
        <v>0</v>
      </c>
      <c r="BV1026">
        <v>0</v>
      </c>
      <c r="BW1026">
        <v>1</v>
      </c>
      <c r="BX1026">
        <v>0</v>
      </c>
      <c r="BY1026" s="17">
        <v>0</v>
      </c>
      <c r="BZ1026">
        <v>0</v>
      </c>
      <c r="CA1026">
        <v>0</v>
      </c>
      <c r="CB1026">
        <v>0</v>
      </c>
      <c r="CC1026">
        <v>0</v>
      </c>
      <c r="CD1026" s="17">
        <v>0</v>
      </c>
      <c r="CE1026">
        <v>0</v>
      </c>
      <c r="CF1026">
        <v>0</v>
      </c>
      <c r="CG1026">
        <v>1</v>
      </c>
      <c r="CH1026">
        <v>1</v>
      </c>
      <c r="CI1026">
        <v>0</v>
      </c>
      <c r="CJ1026">
        <v>1</v>
      </c>
      <c r="CK1026">
        <v>1</v>
      </c>
      <c r="CL1026">
        <v>1</v>
      </c>
      <c r="CM1026">
        <v>0</v>
      </c>
      <c r="CN1026">
        <v>0</v>
      </c>
      <c r="CO1026">
        <v>1</v>
      </c>
      <c r="CP1026" s="17">
        <v>0</v>
      </c>
      <c r="CQ1026">
        <v>0</v>
      </c>
      <c r="CR1026">
        <v>2</v>
      </c>
      <c r="CS1026">
        <v>0</v>
      </c>
      <c r="CT1026">
        <v>1</v>
      </c>
      <c r="CU1026">
        <v>33</v>
      </c>
      <c r="DA1026" s="33" t="s">
        <v>85</v>
      </c>
    </row>
    <row r="1027" spans="1:105" x14ac:dyDescent="0.25">
      <c r="A1027">
        <v>1026</v>
      </c>
      <c r="B1027">
        <v>70</v>
      </c>
      <c r="C1027" s="24" t="s">
        <v>4026</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v>0.29299999999999998</v>
      </c>
      <c r="BM1027" s="90">
        <f t="shared" si="256"/>
        <v>33.730000000000004</v>
      </c>
      <c r="BN1027">
        <v>0</v>
      </c>
      <c r="BO1027">
        <v>0</v>
      </c>
      <c r="BP1027">
        <v>0</v>
      </c>
      <c r="BQ1027">
        <v>0</v>
      </c>
      <c r="BR1027">
        <v>1</v>
      </c>
      <c r="BS1027">
        <v>0</v>
      </c>
      <c r="BT1027">
        <v>0</v>
      </c>
      <c r="BU1027" s="17">
        <v>0</v>
      </c>
      <c r="BV1027">
        <v>0</v>
      </c>
      <c r="BW1027">
        <v>1</v>
      </c>
      <c r="BX1027">
        <v>0</v>
      </c>
      <c r="BY1027" s="17">
        <v>0</v>
      </c>
      <c r="BZ1027">
        <v>0</v>
      </c>
      <c r="CA1027">
        <v>0</v>
      </c>
      <c r="CB1027">
        <v>0</v>
      </c>
      <c r="CC1027">
        <v>0</v>
      </c>
      <c r="CD1027" s="17">
        <v>0</v>
      </c>
      <c r="CE1027">
        <v>0</v>
      </c>
      <c r="CF1027">
        <v>0</v>
      </c>
      <c r="CG1027">
        <v>1</v>
      </c>
      <c r="CH1027">
        <v>1</v>
      </c>
      <c r="CI1027">
        <v>0</v>
      </c>
      <c r="CJ1027">
        <v>1</v>
      </c>
      <c r="CK1027">
        <v>1</v>
      </c>
      <c r="CL1027">
        <v>1</v>
      </c>
      <c r="CM1027">
        <v>0</v>
      </c>
      <c r="CN1027">
        <v>0</v>
      </c>
      <c r="CO1027">
        <v>1</v>
      </c>
      <c r="CP1027" s="17">
        <v>0</v>
      </c>
      <c r="CQ1027">
        <v>0</v>
      </c>
      <c r="CR1027">
        <v>2</v>
      </c>
      <c r="CS1027">
        <v>0</v>
      </c>
      <c r="CT1027">
        <v>1</v>
      </c>
      <c r="CU1027">
        <v>33</v>
      </c>
      <c r="DA1027" s="33" t="s">
        <v>85</v>
      </c>
    </row>
    <row r="1028" spans="1:105" x14ac:dyDescent="0.25">
      <c r="A1028">
        <v>1027</v>
      </c>
      <c r="B1028">
        <v>70</v>
      </c>
      <c r="C1028" s="24" t="s">
        <v>4026</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v>0.29299999999999998</v>
      </c>
      <c r="BM1028" s="90">
        <f t="shared" si="256"/>
        <v>33.730000000000004</v>
      </c>
      <c r="BN1028">
        <v>0</v>
      </c>
      <c r="BO1028">
        <v>0</v>
      </c>
      <c r="BP1028">
        <v>0</v>
      </c>
      <c r="BQ1028">
        <v>0</v>
      </c>
      <c r="BR1028">
        <v>1</v>
      </c>
      <c r="BS1028">
        <v>0</v>
      </c>
      <c r="BT1028">
        <v>0</v>
      </c>
      <c r="BU1028" s="17">
        <v>0</v>
      </c>
      <c r="BV1028">
        <v>0</v>
      </c>
      <c r="BW1028">
        <v>1</v>
      </c>
      <c r="BX1028">
        <v>0</v>
      </c>
      <c r="BY1028" s="17">
        <v>0</v>
      </c>
      <c r="BZ1028">
        <v>0</v>
      </c>
      <c r="CA1028">
        <v>0</v>
      </c>
      <c r="CB1028">
        <v>0</v>
      </c>
      <c r="CC1028">
        <v>0</v>
      </c>
      <c r="CD1028" s="17">
        <v>0</v>
      </c>
      <c r="CE1028">
        <v>0</v>
      </c>
      <c r="CF1028">
        <v>0</v>
      </c>
      <c r="CG1028">
        <v>1</v>
      </c>
      <c r="CH1028">
        <v>1</v>
      </c>
      <c r="CI1028">
        <v>0</v>
      </c>
      <c r="CJ1028">
        <v>1</v>
      </c>
      <c r="CK1028">
        <v>1</v>
      </c>
      <c r="CL1028">
        <v>1</v>
      </c>
      <c r="CM1028">
        <v>0</v>
      </c>
      <c r="CN1028">
        <v>0</v>
      </c>
      <c r="CO1028">
        <v>1</v>
      </c>
      <c r="CP1028" s="17">
        <v>0</v>
      </c>
      <c r="CQ1028">
        <v>0</v>
      </c>
      <c r="CR1028">
        <v>2</v>
      </c>
      <c r="CS1028">
        <v>0</v>
      </c>
      <c r="CT1028">
        <v>1</v>
      </c>
      <c r="CU1028">
        <v>33</v>
      </c>
      <c r="DA1028" s="33" t="s">
        <v>85</v>
      </c>
    </row>
    <row r="1029" spans="1:105" x14ac:dyDescent="0.25">
      <c r="A1029">
        <v>1028</v>
      </c>
      <c r="B1029">
        <v>70</v>
      </c>
      <c r="C1029" s="24" t="s">
        <v>4026</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v>0.29299999999999998</v>
      </c>
      <c r="BM1029" s="90">
        <f t="shared" si="256"/>
        <v>33.730000000000004</v>
      </c>
      <c r="BN1029">
        <v>0</v>
      </c>
      <c r="BO1029">
        <v>0</v>
      </c>
      <c r="BP1029">
        <v>0</v>
      </c>
      <c r="BQ1029">
        <v>0</v>
      </c>
      <c r="BR1029">
        <v>1</v>
      </c>
      <c r="BS1029">
        <v>0</v>
      </c>
      <c r="BT1029">
        <v>0</v>
      </c>
      <c r="BU1029" s="17">
        <v>0</v>
      </c>
      <c r="BV1029">
        <v>0</v>
      </c>
      <c r="BW1029">
        <v>1</v>
      </c>
      <c r="BX1029">
        <v>0</v>
      </c>
      <c r="BY1029" s="17">
        <v>0</v>
      </c>
      <c r="BZ1029">
        <v>0</v>
      </c>
      <c r="CA1029">
        <v>0</v>
      </c>
      <c r="CB1029">
        <v>0</v>
      </c>
      <c r="CC1029">
        <v>0</v>
      </c>
      <c r="CD1029" s="17">
        <v>0</v>
      </c>
      <c r="CE1029">
        <v>0</v>
      </c>
      <c r="CF1029">
        <v>0</v>
      </c>
      <c r="CG1029">
        <v>1</v>
      </c>
      <c r="CH1029">
        <v>1</v>
      </c>
      <c r="CI1029">
        <v>0</v>
      </c>
      <c r="CJ1029">
        <v>1</v>
      </c>
      <c r="CK1029">
        <v>1</v>
      </c>
      <c r="CL1029">
        <v>1</v>
      </c>
      <c r="CM1029">
        <v>0</v>
      </c>
      <c r="CN1029">
        <v>0</v>
      </c>
      <c r="CO1029">
        <v>1</v>
      </c>
      <c r="CP1029" s="17">
        <v>0</v>
      </c>
      <c r="CQ1029">
        <v>0</v>
      </c>
      <c r="CR1029">
        <v>2</v>
      </c>
      <c r="CS1029">
        <v>0</v>
      </c>
      <c r="CT1029">
        <v>1</v>
      </c>
      <c r="CU1029">
        <v>33</v>
      </c>
      <c r="DA1029" s="33" t="s">
        <v>85</v>
      </c>
    </row>
    <row r="1030" spans="1:105" x14ac:dyDescent="0.25">
      <c r="A1030">
        <v>1029</v>
      </c>
      <c r="B1030">
        <v>70</v>
      </c>
      <c r="C1030" s="24" t="s">
        <v>4026</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v>0.29299999999999998</v>
      </c>
      <c r="BM1030" s="90">
        <f t="shared" si="256"/>
        <v>33.730000000000004</v>
      </c>
      <c r="BN1030">
        <v>1</v>
      </c>
      <c r="BO1030">
        <v>0</v>
      </c>
      <c r="BP1030">
        <v>0</v>
      </c>
      <c r="BQ1030">
        <v>0</v>
      </c>
      <c r="BR1030">
        <v>0</v>
      </c>
      <c r="BS1030">
        <v>0</v>
      </c>
      <c r="BT1030">
        <v>0</v>
      </c>
      <c r="BU1030" s="17">
        <v>0</v>
      </c>
      <c r="BV1030">
        <v>0</v>
      </c>
      <c r="BW1030">
        <v>0</v>
      </c>
      <c r="BX1030">
        <v>1</v>
      </c>
      <c r="BY1030" s="17">
        <v>0</v>
      </c>
      <c r="BZ1030">
        <v>0</v>
      </c>
      <c r="CA1030">
        <v>0</v>
      </c>
      <c r="CB1030">
        <v>0</v>
      </c>
      <c r="CC1030">
        <v>0</v>
      </c>
      <c r="CD1030" s="17">
        <v>0</v>
      </c>
      <c r="CE1030">
        <v>0</v>
      </c>
      <c r="CF1030">
        <v>0</v>
      </c>
      <c r="CG1030">
        <v>1</v>
      </c>
      <c r="CH1030">
        <v>1</v>
      </c>
      <c r="CI1030">
        <v>0</v>
      </c>
      <c r="CJ1030">
        <v>1</v>
      </c>
      <c r="CK1030">
        <v>1</v>
      </c>
      <c r="CL1030">
        <v>1</v>
      </c>
      <c r="CM1030">
        <v>0</v>
      </c>
      <c r="CN1030">
        <v>1</v>
      </c>
      <c r="CO1030">
        <v>1</v>
      </c>
      <c r="CP1030" s="17">
        <v>0</v>
      </c>
      <c r="CQ1030">
        <v>0</v>
      </c>
      <c r="CR1030">
        <v>2</v>
      </c>
      <c r="CS1030">
        <v>0</v>
      </c>
      <c r="CT1030">
        <v>1</v>
      </c>
      <c r="CU1030">
        <v>33</v>
      </c>
      <c r="DA1030" s="33" t="s">
        <v>85</v>
      </c>
    </row>
    <row r="1031" spans="1:105" x14ac:dyDescent="0.25">
      <c r="A1031">
        <v>1030</v>
      </c>
      <c r="B1031">
        <v>70</v>
      </c>
      <c r="C1031" s="24" t="s">
        <v>4026</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v>0.29299999999999998</v>
      </c>
      <c r="BM1031" s="90">
        <f t="shared" si="256"/>
        <v>33.730000000000004</v>
      </c>
      <c r="BN1031">
        <v>1</v>
      </c>
      <c r="BO1031">
        <v>0</v>
      </c>
      <c r="BP1031">
        <v>0</v>
      </c>
      <c r="BQ1031">
        <v>0</v>
      </c>
      <c r="BR1031">
        <v>0</v>
      </c>
      <c r="BS1031">
        <v>0</v>
      </c>
      <c r="BT1031">
        <v>0</v>
      </c>
      <c r="BU1031" s="17">
        <v>0</v>
      </c>
      <c r="BV1031">
        <v>0</v>
      </c>
      <c r="BW1031">
        <v>0</v>
      </c>
      <c r="BX1031">
        <v>1</v>
      </c>
      <c r="BY1031" s="17">
        <v>0</v>
      </c>
      <c r="BZ1031">
        <v>0</v>
      </c>
      <c r="CA1031">
        <v>0</v>
      </c>
      <c r="CB1031">
        <v>0</v>
      </c>
      <c r="CC1031">
        <v>0</v>
      </c>
      <c r="CD1031" s="17">
        <v>0</v>
      </c>
      <c r="CE1031">
        <v>0</v>
      </c>
      <c r="CF1031">
        <v>0</v>
      </c>
      <c r="CG1031">
        <v>1</v>
      </c>
      <c r="CH1031">
        <v>1</v>
      </c>
      <c r="CI1031">
        <v>0</v>
      </c>
      <c r="CJ1031">
        <v>1</v>
      </c>
      <c r="CK1031">
        <v>1</v>
      </c>
      <c r="CL1031">
        <v>1</v>
      </c>
      <c r="CM1031">
        <v>0</v>
      </c>
      <c r="CN1031">
        <v>1</v>
      </c>
      <c r="CO1031">
        <v>1</v>
      </c>
      <c r="CP1031" s="17">
        <v>0</v>
      </c>
      <c r="CQ1031">
        <v>0</v>
      </c>
      <c r="CR1031">
        <v>2</v>
      </c>
      <c r="CS1031">
        <v>0</v>
      </c>
      <c r="CT1031">
        <v>1</v>
      </c>
      <c r="CU1031">
        <v>33</v>
      </c>
      <c r="DA1031" s="33" t="s">
        <v>85</v>
      </c>
    </row>
    <row r="1032" spans="1:105" x14ac:dyDescent="0.25">
      <c r="A1032">
        <v>1031</v>
      </c>
      <c r="B1032">
        <v>70</v>
      </c>
      <c r="C1032" s="24" t="s">
        <v>4026</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v>0.29299999999999998</v>
      </c>
      <c r="BM1032" s="90">
        <f t="shared" si="256"/>
        <v>33.730000000000004</v>
      </c>
      <c r="BN1032">
        <v>0</v>
      </c>
      <c r="BO1032">
        <v>0</v>
      </c>
      <c r="BP1032">
        <v>0</v>
      </c>
      <c r="BQ1032">
        <v>0</v>
      </c>
      <c r="BR1032">
        <v>1</v>
      </c>
      <c r="BS1032">
        <v>0</v>
      </c>
      <c r="BT1032">
        <v>0</v>
      </c>
      <c r="BU1032" s="17">
        <v>0</v>
      </c>
      <c r="BV1032">
        <v>0</v>
      </c>
      <c r="BW1032">
        <v>1</v>
      </c>
      <c r="BX1032">
        <v>0</v>
      </c>
      <c r="BY1032" s="17">
        <v>0</v>
      </c>
      <c r="BZ1032">
        <v>0</v>
      </c>
      <c r="CA1032">
        <v>0</v>
      </c>
      <c r="CB1032">
        <v>0</v>
      </c>
      <c r="CC1032">
        <v>0</v>
      </c>
      <c r="CD1032" s="17">
        <v>0</v>
      </c>
      <c r="CE1032">
        <v>0</v>
      </c>
      <c r="CF1032">
        <v>0</v>
      </c>
      <c r="CG1032">
        <v>1</v>
      </c>
      <c r="CH1032">
        <v>1</v>
      </c>
      <c r="CI1032">
        <v>0</v>
      </c>
      <c r="CJ1032">
        <v>1</v>
      </c>
      <c r="CK1032">
        <v>1</v>
      </c>
      <c r="CL1032">
        <v>1</v>
      </c>
      <c r="CM1032">
        <v>0</v>
      </c>
      <c r="CN1032">
        <v>1</v>
      </c>
      <c r="CO1032">
        <v>1</v>
      </c>
      <c r="CP1032" s="17">
        <v>0</v>
      </c>
      <c r="CQ1032">
        <v>0</v>
      </c>
      <c r="CR1032">
        <v>2</v>
      </c>
      <c r="CS1032">
        <v>0</v>
      </c>
      <c r="CT1032">
        <v>1</v>
      </c>
      <c r="CU1032">
        <v>33</v>
      </c>
      <c r="DA1032" s="33" t="s">
        <v>85</v>
      </c>
    </row>
    <row r="1033" spans="1:105" x14ac:dyDescent="0.25">
      <c r="A1033">
        <v>1032</v>
      </c>
      <c r="B1033">
        <v>70</v>
      </c>
      <c r="C1033" s="24" t="s">
        <v>4026</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v>0.29299999999999998</v>
      </c>
      <c r="BM1033" s="90">
        <f t="shared" si="256"/>
        <v>33.730000000000004</v>
      </c>
      <c r="BN1033">
        <v>0</v>
      </c>
      <c r="BO1033">
        <v>0</v>
      </c>
      <c r="BP1033">
        <v>0</v>
      </c>
      <c r="BQ1033">
        <v>0</v>
      </c>
      <c r="BR1033">
        <v>1</v>
      </c>
      <c r="BS1033">
        <v>0</v>
      </c>
      <c r="BT1033">
        <v>0</v>
      </c>
      <c r="BU1033" s="17">
        <v>0</v>
      </c>
      <c r="BV1033">
        <v>0</v>
      </c>
      <c r="BW1033">
        <v>1</v>
      </c>
      <c r="BX1033">
        <v>0</v>
      </c>
      <c r="BY1033" s="17">
        <v>0</v>
      </c>
      <c r="BZ1033">
        <v>0</v>
      </c>
      <c r="CA1033">
        <v>0</v>
      </c>
      <c r="CB1033">
        <v>0</v>
      </c>
      <c r="CC1033">
        <v>0</v>
      </c>
      <c r="CD1033" s="17">
        <v>0</v>
      </c>
      <c r="CE1033">
        <v>0</v>
      </c>
      <c r="CF1033">
        <v>0</v>
      </c>
      <c r="CG1033">
        <v>1</v>
      </c>
      <c r="CH1033">
        <v>1</v>
      </c>
      <c r="CI1033">
        <v>0</v>
      </c>
      <c r="CJ1033">
        <v>1</v>
      </c>
      <c r="CK1033">
        <v>1</v>
      </c>
      <c r="CL1033">
        <v>1</v>
      </c>
      <c r="CM1033">
        <v>0</v>
      </c>
      <c r="CN1033">
        <v>1</v>
      </c>
      <c r="CO1033">
        <v>1</v>
      </c>
      <c r="CP1033" s="17">
        <v>0</v>
      </c>
      <c r="CQ1033">
        <v>0</v>
      </c>
      <c r="CR1033">
        <v>2</v>
      </c>
      <c r="CS1033">
        <v>0</v>
      </c>
      <c r="CT1033">
        <v>1</v>
      </c>
      <c r="CU1033">
        <v>33</v>
      </c>
      <c r="DA1033" s="33" t="s">
        <v>85</v>
      </c>
    </row>
    <row r="1034" spans="1:105" x14ac:dyDescent="0.25">
      <c r="A1034">
        <v>1033</v>
      </c>
      <c r="B1034">
        <v>70</v>
      </c>
      <c r="C1034" s="24" t="s">
        <v>4026</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v>0.29299999999999998</v>
      </c>
      <c r="BM1034" s="90">
        <f t="shared" si="256"/>
        <v>33.730000000000004</v>
      </c>
      <c r="BN1034">
        <v>0</v>
      </c>
      <c r="BO1034">
        <v>0</v>
      </c>
      <c r="BP1034">
        <v>0</v>
      </c>
      <c r="BQ1034">
        <v>0</v>
      </c>
      <c r="BR1034">
        <v>1</v>
      </c>
      <c r="BS1034">
        <v>0</v>
      </c>
      <c r="BT1034">
        <v>0</v>
      </c>
      <c r="BU1034" s="17">
        <v>0</v>
      </c>
      <c r="BV1034">
        <v>0</v>
      </c>
      <c r="BW1034">
        <v>1</v>
      </c>
      <c r="BX1034">
        <v>0</v>
      </c>
      <c r="BY1034" s="17">
        <v>0</v>
      </c>
      <c r="BZ1034">
        <v>0</v>
      </c>
      <c r="CA1034">
        <v>0</v>
      </c>
      <c r="CB1034">
        <v>0</v>
      </c>
      <c r="CC1034">
        <v>0</v>
      </c>
      <c r="CD1034" s="17">
        <v>0</v>
      </c>
      <c r="CE1034">
        <v>0</v>
      </c>
      <c r="CF1034">
        <v>0</v>
      </c>
      <c r="CG1034">
        <v>1</v>
      </c>
      <c r="CH1034">
        <v>1</v>
      </c>
      <c r="CI1034">
        <v>0</v>
      </c>
      <c r="CJ1034">
        <v>1</v>
      </c>
      <c r="CK1034">
        <v>1</v>
      </c>
      <c r="CL1034">
        <v>1</v>
      </c>
      <c r="CM1034">
        <v>0</v>
      </c>
      <c r="CN1034">
        <v>1</v>
      </c>
      <c r="CO1034">
        <v>1</v>
      </c>
      <c r="CP1034" s="17">
        <v>0</v>
      </c>
      <c r="CQ1034">
        <v>0</v>
      </c>
      <c r="CR1034">
        <v>2</v>
      </c>
      <c r="CS1034">
        <v>0</v>
      </c>
      <c r="CT1034">
        <v>1</v>
      </c>
      <c r="CU1034">
        <v>33</v>
      </c>
      <c r="DA1034" s="33" t="s">
        <v>85</v>
      </c>
    </row>
    <row r="1035" spans="1:105" x14ac:dyDescent="0.25">
      <c r="A1035">
        <v>1034</v>
      </c>
      <c r="B1035">
        <v>70</v>
      </c>
      <c r="C1035" s="24" t="s">
        <v>4026</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v>0.29299999999999998</v>
      </c>
      <c r="BM1035" s="90">
        <f t="shared" si="256"/>
        <v>33.730000000000004</v>
      </c>
      <c r="BN1035">
        <v>0</v>
      </c>
      <c r="BO1035">
        <v>0</v>
      </c>
      <c r="BP1035">
        <v>0</v>
      </c>
      <c r="BQ1035">
        <v>0</v>
      </c>
      <c r="BR1035">
        <v>1</v>
      </c>
      <c r="BS1035">
        <v>0</v>
      </c>
      <c r="BT1035">
        <v>0</v>
      </c>
      <c r="BU1035" s="17">
        <v>0</v>
      </c>
      <c r="BV1035">
        <v>0</v>
      </c>
      <c r="BW1035">
        <v>1</v>
      </c>
      <c r="BX1035">
        <v>0</v>
      </c>
      <c r="BY1035" s="17">
        <v>0</v>
      </c>
      <c r="BZ1035">
        <v>0</v>
      </c>
      <c r="CA1035">
        <v>0</v>
      </c>
      <c r="CB1035">
        <v>0</v>
      </c>
      <c r="CC1035">
        <v>0</v>
      </c>
      <c r="CD1035" s="17">
        <v>0</v>
      </c>
      <c r="CE1035">
        <v>0</v>
      </c>
      <c r="CF1035">
        <v>0</v>
      </c>
      <c r="CG1035">
        <v>1</v>
      </c>
      <c r="CH1035">
        <v>1</v>
      </c>
      <c r="CI1035">
        <v>0</v>
      </c>
      <c r="CJ1035">
        <v>1</v>
      </c>
      <c r="CK1035">
        <v>1</v>
      </c>
      <c r="CL1035">
        <v>1</v>
      </c>
      <c r="CM1035">
        <v>0</v>
      </c>
      <c r="CN1035">
        <v>1</v>
      </c>
      <c r="CO1035">
        <v>1</v>
      </c>
      <c r="CP1035" s="17">
        <v>0</v>
      </c>
      <c r="CQ1035">
        <v>0</v>
      </c>
      <c r="CR1035">
        <v>2</v>
      </c>
      <c r="CS1035">
        <v>0</v>
      </c>
      <c r="CT1035">
        <v>1</v>
      </c>
      <c r="CU1035">
        <v>33</v>
      </c>
      <c r="DA1035" s="33" t="s">
        <v>85</v>
      </c>
    </row>
    <row r="1036" spans="1:105" x14ac:dyDescent="0.25">
      <c r="A1036">
        <v>1035</v>
      </c>
      <c r="B1036">
        <v>70</v>
      </c>
      <c r="C1036" s="24" t="s">
        <v>4026</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v>0.29299999999999998</v>
      </c>
      <c r="BM1036" s="90">
        <f t="shared" si="256"/>
        <v>33.730000000000004</v>
      </c>
      <c r="BN1036">
        <v>1</v>
      </c>
      <c r="BO1036">
        <v>0</v>
      </c>
      <c r="BP1036">
        <v>0</v>
      </c>
      <c r="BQ1036">
        <v>0</v>
      </c>
      <c r="BR1036">
        <v>0</v>
      </c>
      <c r="BS1036">
        <v>0</v>
      </c>
      <c r="BT1036">
        <v>0</v>
      </c>
      <c r="BU1036" s="17">
        <v>0</v>
      </c>
      <c r="BV1036">
        <v>0</v>
      </c>
      <c r="BW1036">
        <v>0</v>
      </c>
      <c r="BX1036">
        <v>1</v>
      </c>
      <c r="BY1036" s="17">
        <v>0</v>
      </c>
      <c r="BZ1036">
        <v>0</v>
      </c>
      <c r="CA1036">
        <v>0</v>
      </c>
      <c r="CB1036">
        <v>0</v>
      </c>
      <c r="CC1036">
        <v>0</v>
      </c>
      <c r="CD1036" s="17">
        <v>0</v>
      </c>
      <c r="CE1036">
        <v>0</v>
      </c>
      <c r="CF1036">
        <v>0</v>
      </c>
      <c r="CG1036">
        <v>1</v>
      </c>
      <c r="CH1036">
        <v>1</v>
      </c>
      <c r="CI1036">
        <v>0</v>
      </c>
      <c r="CJ1036">
        <v>1</v>
      </c>
      <c r="CK1036">
        <v>1</v>
      </c>
      <c r="CL1036">
        <v>1</v>
      </c>
      <c r="CM1036">
        <v>1</v>
      </c>
      <c r="CN1036">
        <v>1</v>
      </c>
      <c r="CO1036">
        <v>1</v>
      </c>
      <c r="CP1036" s="17">
        <v>0</v>
      </c>
      <c r="CQ1036">
        <v>0</v>
      </c>
      <c r="CR1036">
        <v>2</v>
      </c>
      <c r="CS1036">
        <v>0</v>
      </c>
      <c r="CT1036">
        <v>1</v>
      </c>
      <c r="CU1036">
        <v>33</v>
      </c>
      <c r="DA1036" s="33" t="s">
        <v>85</v>
      </c>
    </row>
    <row r="1037" spans="1:105" x14ac:dyDescent="0.25">
      <c r="A1037">
        <v>1036</v>
      </c>
      <c r="B1037">
        <v>70</v>
      </c>
      <c r="C1037" s="24" t="s">
        <v>4026</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v>0.29299999999999998</v>
      </c>
      <c r="BM1037" s="90">
        <f t="shared" si="256"/>
        <v>33.730000000000004</v>
      </c>
      <c r="BN1037">
        <v>1</v>
      </c>
      <c r="BO1037">
        <v>0</v>
      </c>
      <c r="BP1037">
        <v>0</v>
      </c>
      <c r="BQ1037">
        <v>0</v>
      </c>
      <c r="BR1037">
        <v>0</v>
      </c>
      <c r="BS1037">
        <v>0</v>
      </c>
      <c r="BT1037">
        <v>0</v>
      </c>
      <c r="BU1037" s="17">
        <v>0</v>
      </c>
      <c r="BV1037">
        <v>0</v>
      </c>
      <c r="BW1037">
        <v>0</v>
      </c>
      <c r="BX1037">
        <v>1</v>
      </c>
      <c r="BY1037" s="17">
        <v>0</v>
      </c>
      <c r="BZ1037">
        <v>0</v>
      </c>
      <c r="CA1037">
        <v>0</v>
      </c>
      <c r="CB1037">
        <v>0</v>
      </c>
      <c r="CC1037">
        <v>0</v>
      </c>
      <c r="CD1037" s="17">
        <v>0</v>
      </c>
      <c r="CE1037">
        <v>0</v>
      </c>
      <c r="CF1037">
        <v>0</v>
      </c>
      <c r="CG1037">
        <v>1</v>
      </c>
      <c r="CH1037">
        <v>1</v>
      </c>
      <c r="CI1037">
        <v>0</v>
      </c>
      <c r="CJ1037">
        <v>1</v>
      </c>
      <c r="CK1037">
        <v>1</v>
      </c>
      <c r="CL1037">
        <v>1</v>
      </c>
      <c r="CM1037">
        <v>1</v>
      </c>
      <c r="CN1037">
        <v>1</v>
      </c>
      <c r="CO1037">
        <v>1</v>
      </c>
      <c r="CP1037" s="17">
        <v>0</v>
      </c>
      <c r="CQ1037">
        <v>0</v>
      </c>
      <c r="CR1037">
        <v>2</v>
      </c>
      <c r="CS1037">
        <v>0</v>
      </c>
      <c r="CT1037">
        <v>1</v>
      </c>
      <c r="CU1037">
        <v>33</v>
      </c>
      <c r="DA1037" s="33" t="s">
        <v>85</v>
      </c>
    </row>
    <row r="1038" spans="1:105" x14ac:dyDescent="0.25">
      <c r="A1038">
        <v>1037</v>
      </c>
      <c r="B1038">
        <v>70</v>
      </c>
      <c r="C1038" s="24" t="s">
        <v>4026</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v>0.29299999999999998</v>
      </c>
      <c r="BM1038" s="90">
        <f t="shared" si="256"/>
        <v>33.730000000000004</v>
      </c>
      <c r="BN1038">
        <v>0</v>
      </c>
      <c r="BO1038">
        <v>0</v>
      </c>
      <c r="BP1038">
        <v>0</v>
      </c>
      <c r="BQ1038">
        <v>0</v>
      </c>
      <c r="BR1038">
        <v>1</v>
      </c>
      <c r="BS1038">
        <v>0</v>
      </c>
      <c r="BT1038">
        <v>0</v>
      </c>
      <c r="BU1038" s="17">
        <v>0</v>
      </c>
      <c r="BV1038">
        <v>0</v>
      </c>
      <c r="BW1038">
        <v>1</v>
      </c>
      <c r="BX1038">
        <v>0</v>
      </c>
      <c r="BY1038" s="17">
        <v>0</v>
      </c>
      <c r="BZ1038">
        <v>0</v>
      </c>
      <c r="CA1038">
        <v>0</v>
      </c>
      <c r="CB1038">
        <v>0</v>
      </c>
      <c r="CC1038">
        <v>0</v>
      </c>
      <c r="CD1038" s="17">
        <v>0</v>
      </c>
      <c r="CE1038">
        <v>0</v>
      </c>
      <c r="CF1038">
        <v>0</v>
      </c>
      <c r="CG1038">
        <v>1</v>
      </c>
      <c r="CH1038">
        <v>1</v>
      </c>
      <c r="CI1038">
        <v>0</v>
      </c>
      <c r="CJ1038">
        <v>1</v>
      </c>
      <c r="CK1038">
        <v>1</v>
      </c>
      <c r="CL1038">
        <v>1</v>
      </c>
      <c r="CM1038">
        <v>1</v>
      </c>
      <c r="CN1038">
        <v>1</v>
      </c>
      <c r="CO1038">
        <v>1</v>
      </c>
      <c r="CP1038" s="17">
        <v>0</v>
      </c>
      <c r="CQ1038">
        <v>0</v>
      </c>
      <c r="CR1038">
        <v>2</v>
      </c>
      <c r="CS1038">
        <v>0</v>
      </c>
      <c r="CT1038">
        <v>1</v>
      </c>
      <c r="CU1038">
        <v>33</v>
      </c>
      <c r="DA1038" s="33" t="s">
        <v>85</v>
      </c>
    </row>
    <row r="1039" spans="1:105" x14ac:dyDescent="0.25">
      <c r="A1039">
        <v>1038</v>
      </c>
      <c r="B1039">
        <v>70</v>
      </c>
      <c r="C1039" s="24" t="s">
        <v>4026</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v>0.29299999999999998</v>
      </c>
      <c r="BM1039" s="90">
        <f t="shared" si="256"/>
        <v>33.730000000000004</v>
      </c>
      <c r="BN1039">
        <v>0</v>
      </c>
      <c r="BO1039">
        <v>0</v>
      </c>
      <c r="BP1039">
        <v>0</v>
      </c>
      <c r="BQ1039">
        <v>0</v>
      </c>
      <c r="BR1039">
        <v>1</v>
      </c>
      <c r="BS1039">
        <v>0</v>
      </c>
      <c r="BT1039">
        <v>0</v>
      </c>
      <c r="BU1039" s="17">
        <v>0</v>
      </c>
      <c r="BV1039">
        <v>0</v>
      </c>
      <c r="BW1039">
        <v>1</v>
      </c>
      <c r="BX1039">
        <v>0</v>
      </c>
      <c r="BY1039" s="17">
        <v>0</v>
      </c>
      <c r="BZ1039">
        <v>0</v>
      </c>
      <c r="CA1039">
        <v>0</v>
      </c>
      <c r="CB1039">
        <v>0</v>
      </c>
      <c r="CC1039">
        <v>0</v>
      </c>
      <c r="CD1039" s="17">
        <v>0</v>
      </c>
      <c r="CE1039">
        <v>0</v>
      </c>
      <c r="CF1039">
        <v>0</v>
      </c>
      <c r="CG1039">
        <v>1</v>
      </c>
      <c r="CH1039">
        <v>1</v>
      </c>
      <c r="CI1039">
        <v>0</v>
      </c>
      <c r="CJ1039">
        <v>1</v>
      </c>
      <c r="CK1039">
        <v>1</v>
      </c>
      <c r="CL1039">
        <v>1</v>
      </c>
      <c r="CM1039">
        <v>1</v>
      </c>
      <c r="CN1039">
        <v>1</v>
      </c>
      <c r="CO1039">
        <v>1</v>
      </c>
      <c r="CP1039" s="17">
        <v>0</v>
      </c>
      <c r="CQ1039">
        <v>0</v>
      </c>
      <c r="CR1039">
        <v>2</v>
      </c>
      <c r="CS1039">
        <v>0</v>
      </c>
      <c r="CT1039">
        <v>1</v>
      </c>
      <c r="CU1039">
        <v>33</v>
      </c>
      <c r="DA1039" s="33" t="s">
        <v>85</v>
      </c>
    </row>
    <row r="1040" spans="1:105" x14ac:dyDescent="0.25">
      <c r="A1040">
        <v>1039</v>
      </c>
      <c r="B1040">
        <v>70</v>
      </c>
      <c r="C1040" s="24" t="s">
        <v>4026</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v>0.29299999999999998</v>
      </c>
      <c r="BM1040" s="90">
        <f t="shared" si="256"/>
        <v>33.730000000000004</v>
      </c>
      <c r="BN1040">
        <v>0</v>
      </c>
      <c r="BO1040">
        <v>0</v>
      </c>
      <c r="BP1040">
        <v>0</v>
      </c>
      <c r="BQ1040">
        <v>0</v>
      </c>
      <c r="BR1040">
        <v>1</v>
      </c>
      <c r="BS1040">
        <v>0</v>
      </c>
      <c r="BT1040">
        <v>0</v>
      </c>
      <c r="BU1040" s="17">
        <v>0</v>
      </c>
      <c r="BV1040">
        <v>0</v>
      </c>
      <c r="BW1040">
        <v>1</v>
      </c>
      <c r="BX1040">
        <v>0</v>
      </c>
      <c r="BY1040" s="17">
        <v>0</v>
      </c>
      <c r="BZ1040">
        <v>0</v>
      </c>
      <c r="CA1040">
        <v>0</v>
      </c>
      <c r="CB1040">
        <v>0</v>
      </c>
      <c r="CC1040">
        <v>0</v>
      </c>
      <c r="CD1040" s="17">
        <v>0</v>
      </c>
      <c r="CE1040">
        <v>0</v>
      </c>
      <c r="CF1040">
        <v>0</v>
      </c>
      <c r="CG1040">
        <v>1</v>
      </c>
      <c r="CH1040">
        <v>1</v>
      </c>
      <c r="CI1040">
        <v>0</v>
      </c>
      <c r="CJ1040">
        <v>1</v>
      </c>
      <c r="CK1040">
        <v>1</v>
      </c>
      <c r="CL1040">
        <v>1</v>
      </c>
      <c r="CM1040">
        <v>1</v>
      </c>
      <c r="CN1040">
        <v>1</v>
      </c>
      <c r="CO1040">
        <v>1</v>
      </c>
      <c r="CP1040" s="17">
        <v>0</v>
      </c>
      <c r="CQ1040">
        <v>0</v>
      </c>
      <c r="CR1040">
        <v>2</v>
      </c>
      <c r="CS1040">
        <v>0</v>
      </c>
      <c r="CT1040">
        <v>1</v>
      </c>
      <c r="CU1040">
        <v>33</v>
      </c>
      <c r="DA1040" s="33" t="s">
        <v>85</v>
      </c>
    </row>
    <row r="1041" spans="1:105" x14ac:dyDescent="0.25">
      <c r="A1041">
        <v>1040</v>
      </c>
      <c r="B1041">
        <v>70</v>
      </c>
      <c r="C1041" s="24" t="s">
        <v>4026</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v>0.29299999999999998</v>
      </c>
      <c r="BM1041" s="90">
        <f t="shared" si="256"/>
        <v>33.730000000000004</v>
      </c>
      <c r="BN1041">
        <v>0</v>
      </c>
      <c r="BO1041">
        <v>0</v>
      </c>
      <c r="BP1041">
        <v>0</v>
      </c>
      <c r="BQ1041">
        <v>0</v>
      </c>
      <c r="BR1041">
        <v>1</v>
      </c>
      <c r="BS1041">
        <v>0</v>
      </c>
      <c r="BT1041">
        <v>0</v>
      </c>
      <c r="BU1041" s="17">
        <v>0</v>
      </c>
      <c r="BV1041">
        <v>0</v>
      </c>
      <c r="BW1041">
        <v>1</v>
      </c>
      <c r="BX1041">
        <v>0</v>
      </c>
      <c r="BY1041" s="17">
        <v>0</v>
      </c>
      <c r="BZ1041">
        <v>0</v>
      </c>
      <c r="CA1041">
        <v>0</v>
      </c>
      <c r="CB1041">
        <v>0</v>
      </c>
      <c r="CC1041">
        <v>0</v>
      </c>
      <c r="CD1041" s="17">
        <v>0</v>
      </c>
      <c r="CE1041">
        <v>0</v>
      </c>
      <c r="CF1041">
        <v>0</v>
      </c>
      <c r="CG1041">
        <v>1</v>
      </c>
      <c r="CH1041">
        <v>1</v>
      </c>
      <c r="CI1041">
        <v>0</v>
      </c>
      <c r="CJ1041">
        <v>1</v>
      </c>
      <c r="CK1041">
        <v>1</v>
      </c>
      <c r="CL1041">
        <v>1</v>
      </c>
      <c r="CM1041">
        <v>1</v>
      </c>
      <c r="CN1041">
        <v>1</v>
      </c>
      <c r="CO1041">
        <v>1</v>
      </c>
      <c r="CP1041" s="17">
        <v>0</v>
      </c>
      <c r="CQ1041">
        <v>0</v>
      </c>
      <c r="CR1041">
        <v>2</v>
      </c>
      <c r="CS1041">
        <v>0</v>
      </c>
      <c r="CT1041">
        <v>1</v>
      </c>
      <c r="CU1041">
        <v>33</v>
      </c>
      <c r="DA1041" s="33" t="s">
        <v>85</v>
      </c>
    </row>
    <row r="1042" spans="1:105" x14ac:dyDescent="0.25">
      <c r="A1042">
        <v>1041</v>
      </c>
      <c r="B1042">
        <v>70</v>
      </c>
      <c r="C1042" s="24" t="s">
        <v>4026</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v>0.29299999999999998</v>
      </c>
      <c r="BM1042" s="90">
        <f t="shared" si="256"/>
        <v>33.730000000000004</v>
      </c>
      <c r="BN1042">
        <v>1</v>
      </c>
      <c r="BO1042">
        <v>0</v>
      </c>
      <c r="BP1042">
        <v>0</v>
      </c>
      <c r="BQ1042">
        <v>0</v>
      </c>
      <c r="BR1042">
        <v>0</v>
      </c>
      <c r="BS1042">
        <v>0</v>
      </c>
      <c r="BT1042">
        <v>0</v>
      </c>
      <c r="BU1042" s="17">
        <v>0</v>
      </c>
      <c r="BV1042">
        <v>0</v>
      </c>
      <c r="BW1042">
        <v>0</v>
      </c>
      <c r="BX1042">
        <v>1</v>
      </c>
      <c r="BY1042" s="17">
        <v>0</v>
      </c>
      <c r="BZ1042">
        <v>0</v>
      </c>
      <c r="CA1042">
        <v>0</v>
      </c>
      <c r="CB1042">
        <v>0</v>
      </c>
      <c r="CC1042">
        <v>0</v>
      </c>
      <c r="CD1042" s="17">
        <v>0</v>
      </c>
      <c r="CE1042">
        <v>0</v>
      </c>
      <c r="CF1042">
        <v>0</v>
      </c>
      <c r="CG1042">
        <v>1</v>
      </c>
      <c r="CH1042">
        <v>1</v>
      </c>
      <c r="CI1042">
        <v>0</v>
      </c>
      <c r="CJ1042">
        <v>1</v>
      </c>
      <c r="CK1042">
        <v>1</v>
      </c>
      <c r="CL1042">
        <v>1</v>
      </c>
      <c r="CM1042">
        <v>1</v>
      </c>
      <c r="CN1042">
        <v>1</v>
      </c>
      <c r="CO1042">
        <v>1</v>
      </c>
      <c r="CP1042" s="17">
        <v>0</v>
      </c>
      <c r="CQ1042">
        <v>0</v>
      </c>
      <c r="CR1042">
        <v>2</v>
      </c>
      <c r="CS1042">
        <v>0</v>
      </c>
      <c r="CT1042">
        <v>1</v>
      </c>
      <c r="CU1042">
        <v>33</v>
      </c>
      <c r="DA1042" s="33" t="s">
        <v>85</v>
      </c>
    </row>
    <row r="1043" spans="1:105" x14ac:dyDescent="0.25">
      <c r="A1043">
        <v>1042</v>
      </c>
      <c r="B1043">
        <v>70</v>
      </c>
      <c r="C1043" s="24" t="s">
        <v>4026</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v>0.29299999999999998</v>
      </c>
      <c r="BM1043" s="90">
        <f t="shared" si="256"/>
        <v>33.730000000000004</v>
      </c>
      <c r="BN1043">
        <v>1</v>
      </c>
      <c r="BO1043">
        <v>0</v>
      </c>
      <c r="BP1043">
        <v>0</v>
      </c>
      <c r="BQ1043">
        <v>0</v>
      </c>
      <c r="BR1043">
        <v>0</v>
      </c>
      <c r="BS1043">
        <v>0</v>
      </c>
      <c r="BT1043">
        <v>0</v>
      </c>
      <c r="BU1043" s="17">
        <v>0</v>
      </c>
      <c r="BV1043">
        <v>0</v>
      </c>
      <c r="BW1043">
        <v>0</v>
      </c>
      <c r="BX1043">
        <v>1</v>
      </c>
      <c r="BY1043" s="17">
        <v>0</v>
      </c>
      <c r="BZ1043">
        <v>0</v>
      </c>
      <c r="CA1043">
        <v>0</v>
      </c>
      <c r="CB1043">
        <v>0</v>
      </c>
      <c r="CC1043">
        <v>0</v>
      </c>
      <c r="CD1043" s="17">
        <v>0</v>
      </c>
      <c r="CE1043">
        <v>0</v>
      </c>
      <c r="CF1043">
        <v>0</v>
      </c>
      <c r="CG1043">
        <v>1</v>
      </c>
      <c r="CH1043">
        <v>1</v>
      </c>
      <c r="CI1043">
        <v>0</v>
      </c>
      <c r="CJ1043">
        <v>1</v>
      </c>
      <c r="CK1043">
        <v>1</v>
      </c>
      <c r="CL1043">
        <v>1</v>
      </c>
      <c r="CM1043">
        <v>1</v>
      </c>
      <c r="CN1043">
        <v>1</v>
      </c>
      <c r="CO1043">
        <v>1</v>
      </c>
      <c r="CP1043" s="17">
        <v>0</v>
      </c>
      <c r="CQ1043">
        <v>0</v>
      </c>
      <c r="CR1043">
        <v>2</v>
      </c>
      <c r="CS1043">
        <v>0</v>
      </c>
      <c r="CT1043">
        <v>1</v>
      </c>
      <c r="CU1043">
        <v>33</v>
      </c>
      <c r="DA1043" s="33" t="s">
        <v>85</v>
      </c>
    </row>
    <row r="1044" spans="1:105" x14ac:dyDescent="0.25">
      <c r="A1044">
        <v>1043</v>
      </c>
      <c r="B1044">
        <v>70</v>
      </c>
      <c r="C1044" s="24" t="s">
        <v>4026</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v>0.29299999999999998</v>
      </c>
      <c r="BM1044" s="90">
        <f t="shared" si="256"/>
        <v>33.730000000000004</v>
      </c>
      <c r="BN1044">
        <v>0</v>
      </c>
      <c r="BO1044">
        <v>0</v>
      </c>
      <c r="BP1044">
        <v>0</v>
      </c>
      <c r="BQ1044">
        <v>0</v>
      </c>
      <c r="BR1044">
        <v>1</v>
      </c>
      <c r="BS1044">
        <v>0</v>
      </c>
      <c r="BT1044">
        <v>0</v>
      </c>
      <c r="BU1044" s="17">
        <v>0</v>
      </c>
      <c r="BV1044">
        <v>0</v>
      </c>
      <c r="BW1044">
        <v>1</v>
      </c>
      <c r="BX1044">
        <v>0</v>
      </c>
      <c r="BY1044" s="17">
        <v>0</v>
      </c>
      <c r="BZ1044">
        <v>0</v>
      </c>
      <c r="CA1044">
        <v>0</v>
      </c>
      <c r="CB1044">
        <v>0</v>
      </c>
      <c r="CC1044">
        <v>0</v>
      </c>
      <c r="CD1044" s="17">
        <v>0</v>
      </c>
      <c r="CE1044">
        <v>0</v>
      </c>
      <c r="CF1044">
        <v>0</v>
      </c>
      <c r="CG1044">
        <v>1</v>
      </c>
      <c r="CH1044">
        <v>1</v>
      </c>
      <c r="CI1044">
        <v>0</v>
      </c>
      <c r="CJ1044">
        <v>1</v>
      </c>
      <c r="CK1044">
        <v>1</v>
      </c>
      <c r="CL1044">
        <v>1</v>
      </c>
      <c r="CM1044">
        <v>1</v>
      </c>
      <c r="CN1044">
        <v>1</v>
      </c>
      <c r="CO1044">
        <v>1</v>
      </c>
      <c r="CP1044" s="17">
        <v>0</v>
      </c>
      <c r="CQ1044">
        <v>0</v>
      </c>
      <c r="CR1044">
        <v>2</v>
      </c>
      <c r="CS1044">
        <v>0</v>
      </c>
      <c r="CT1044">
        <v>1</v>
      </c>
      <c r="CU1044">
        <v>33</v>
      </c>
      <c r="DA1044" s="33" t="s">
        <v>85</v>
      </c>
    </row>
    <row r="1045" spans="1:105" x14ac:dyDescent="0.25">
      <c r="A1045">
        <v>1044</v>
      </c>
      <c r="B1045">
        <v>70</v>
      </c>
      <c r="C1045" s="24" t="s">
        <v>4026</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v>0.29299999999999998</v>
      </c>
      <c r="BM1045" s="90">
        <f t="shared" si="256"/>
        <v>33.730000000000004</v>
      </c>
      <c r="BN1045">
        <v>0</v>
      </c>
      <c r="BO1045">
        <v>0</v>
      </c>
      <c r="BP1045">
        <v>0</v>
      </c>
      <c r="BQ1045">
        <v>0</v>
      </c>
      <c r="BR1045">
        <v>1</v>
      </c>
      <c r="BS1045">
        <v>0</v>
      </c>
      <c r="BT1045">
        <v>0</v>
      </c>
      <c r="BU1045" s="17">
        <v>0</v>
      </c>
      <c r="BV1045">
        <v>0</v>
      </c>
      <c r="BW1045">
        <v>1</v>
      </c>
      <c r="BX1045">
        <v>0</v>
      </c>
      <c r="BY1045" s="17">
        <v>0</v>
      </c>
      <c r="BZ1045">
        <v>0</v>
      </c>
      <c r="CA1045">
        <v>0</v>
      </c>
      <c r="CB1045">
        <v>0</v>
      </c>
      <c r="CC1045">
        <v>0</v>
      </c>
      <c r="CD1045" s="17">
        <v>0</v>
      </c>
      <c r="CE1045">
        <v>0</v>
      </c>
      <c r="CF1045">
        <v>0</v>
      </c>
      <c r="CG1045">
        <v>1</v>
      </c>
      <c r="CH1045">
        <v>1</v>
      </c>
      <c r="CI1045">
        <v>0</v>
      </c>
      <c r="CJ1045">
        <v>1</v>
      </c>
      <c r="CK1045">
        <v>1</v>
      </c>
      <c r="CL1045">
        <v>1</v>
      </c>
      <c r="CM1045">
        <v>1</v>
      </c>
      <c r="CN1045">
        <v>1</v>
      </c>
      <c r="CO1045">
        <v>1</v>
      </c>
      <c r="CP1045" s="17">
        <v>0</v>
      </c>
      <c r="CQ1045">
        <v>0</v>
      </c>
      <c r="CR1045">
        <v>2</v>
      </c>
      <c r="CS1045">
        <v>0</v>
      </c>
      <c r="CT1045">
        <v>1</v>
      </c>
      <c r="CU1045">
        <v>33</v>
      </c>
      <c r="DA1045" s="33" t="s">
        <v>85</v>
      </c>
    </row>
    <row r="1046" spans="1:105" x14ac:dyDescent="0.25">
      <c r="A1046">
        <v>1045</v>
      </c>
      <c r="B1046">
        <v>70</v>
      </c>
      <c r="C1046" s="24" t="s">
        <v>4026</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v>0.29299999999999998</v>
      </c>
      <c r="BM1046" s="90">
        <f t="shared" si="256"/>
        <v>33.730000000000004</v>
      </c>
      <c r="BN1046">
        <v>0</v>
      </c>
      <c r="BO1046">
        <v>0</v>
      </c>
      <c r="BP1046">
        <v>0</v>
      </c>
      <c r="BQ1046">
        <v>0</v>
      </c>
      <c r="BR1046">
        <v>1</v>
      </c>
      <c r="BS1046">
        <v>0</v>
      </c>
      <c r="BT1046">
        <v>0</v>
      </c>
      <c r="BU1046" s="17">
        <v>0</v>
      </c>
      <c r="BV1046">
        <v>0</v>
      </c>
      <c r="BW1046">
        <v>1</v>
      </c>
      <c r="BX1046">
        <v>0</v>
      </c>
      <c r="BY1046" s="17">
        <v>0</v>
      </c>
      <c r="BZ1046">
        <v>0</v>
      </c>
      <c r="CA1046">
        <v>0</v>
      </c>
      <c r="CB1046">
        <v>0</v>
      </c>
      <c r="CC1046">
        <v>0</v>
      </c>
      <c r="CD1046" s="17">
        <v>0</v>
      </c>
      <c r="CE1046">
        <v>0</v>
      </c>
      <c r="CF1046">
        <v>0</v>
      </c>
      <c r="CG1046">
        <v>1</v>
      </c>
      <c r="CH1046">
        <v>1</v>
      </c>
      <c r="CI1046">
        <v>0</v>
      </c>
      <c r="CJ1046">
        <v>1</v>
      </c>
      <c r="CK1046">
        <v>1</v>
      </c>
      <c r="CL1046">
        <v>1</v>
      </c>
      <c r="CM1046">
        <v>1</v>
      </c>
      <c r="CN1046">
        <v>1</v>
      </c>
      <c r="CO1046">
        <v>1</v>
      </c>
      <c r="CP1046" s="17">
        <v>0</v>
      </c>
      <c r="CQ1046">
        <v>0</v>
      </c>
      <c r="CR1046">
        <v>2</v>
      </c>
      <c r="CS1046">
        <v>0</v>
      </c>
      <c r="CT1046">
        <v>1</v>
      </c>
      <c r="CU1046">
        <v>33</v>
      </c>
      <c r="DA1046" s="33" t="s">
        <v>85</v>
      </c>
    </row>
    <row r="1047" spans="1:105" x14ac:dyDescent="0.25">
      <c r="A1047">
        <v>1046</v>
      </c>
      <c r="B1047">
        <v>70</v>
      </c>
      <c r="C1047" s="24" t="s">
        <v>4026</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v>0.29299999999999998</v>
      </c>
      <c r="BM1047" s="90">
        <f t="shared" si="256"/>
        <v>33.730000000000004</v>
      </c>
      <c r="BN1047">
        <v>0</v>
      </c>
      <c r="BO1047">
        <v>0</v>
      </c>
      <c r="BP1047">
        <v>0</v>
      </c>
      <c r="BQ1047">
        <v>0</v>
      </c>
      <c r="BR1047">
        <v>1</v>
      </c>
      <c r="BS1047">
        <v>0</v>
      </c>
      <c r="BT1047">
        <v>0</v>
      </c>
      <c r="BU1047" s="17">
        <v>0</v>
      </c>
      <c r="BV1047">
        <v>0</v>
      </c>
      <c r="BW1047">
        <v>1</v>
      </c>
      <c r="BX1047">
        <v>0</v>
      </c>
      <c r="BY1047" s="17">
        <v>0</v>
      </c>
      <c r="BZ1047">
        <v>0</v>
      </c>
      <c r="CA1047">
        <v>0</v>
      </c>
      <c r="CB1047">
        <v>0</v>
      </c>
      <c r="CC1047">
        <v>0</v>
      </c>
      <c r="CD1047" s="17">
        <v>0</v>
      </c>
      <c r="CE1047">
        <v>0</v>
      </c>
      <c r="CF1047">
        <v>0</v>
      </c>
      <c r="CG1047">
        <v>1</v>
      </c>
      <c r="CH1047">
        <v>1</v>
      </c>
      <c r="CI1047">
        <v>0</v>
      </c>
      <c r="CJ1047">
        <v>1</v>
      </c>
      <c r="CK1047">
        <v>1</v>
      </c>
      <c r="CL1047">
        <v>1</v>
      </c>
      <c r="CM1047">
        <v>1</v>
      </c>
      <c r="CN1047">
        <v>1</v>
      </c>
      <c r="CO1047">
        <v>1</v>
      </c>
      <c r="CP1047" s="17">
        <v>0</v>
      </c>
      <c r="CQ1047">
        <v>0</v>
      </c>
      <c r="CR1047">
        <v>2</v>
      </c>
      <c r="CS1047">
        <v>0</v>
      </c>
      <c r="CT1047">
        <v>1</v>
      </c>
      <c r="CU1047">
        <v>33</v>
      </c>
      <c r="DA1047" s="33" t="s">
        <v>85</v>
      </c>
    </row>
    <row r="1048" spans="1:105" x14ac:dyDescent="0.25">
      <c r="A1048">
        <v>1047</v>
      </c>
      <c r="B1048">
        <v>71</v>
      </c>
      <c r="C1048" s="24" t="s">
        <v>4032</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v>0</v>
      </c>
      <c r="BU1048" s="17">
        <v>0</v>
      </c>
      <c r="BV1048">
        <v>0</v>
      </c>
      <c r="BW1048">
        <v>0</v>
      </c>
      <c r="BX1048">
        <v>1</v>
      </c>
      <c r="BY1048" s="17">
        <v>0</v>
      </c>
      <c r="BZ1048">
        <v>0</v>
      </c>
      <c r="CA1048">
        <v>0</v>
      </c>
      <c r="CB1048">
        <v>0</v>
      </c>
      <c r="CC1048">
        <v>0</v>
      </c>
      <c r="CD1048" s="17">
        <v>0</v>
      </c>
      <c r="CE1048">
        <v>0</v>
      </c>
      <c r="CF1048">
        <v>0</v>
      </c>
      <c r="CG1048">
        <v>1</v>
      </c>
      <c r="CH1048">
        <v>1</v>
      </c>
      <c r="CI1048">
        <v>0</v>
      </c>
      <c r="CJ1048">
        <v>0</v>
      </c>
      <c r="CK1048">
        <v>0</v>
      </c>
      <c r="CL1048">
        <v>0</v>
      </c>
      <c r="CM1048">
        <v>0</v>
      </c>
      <c r="CN1048">
        <v>0</v>
      </c>
      <c r="CO1048">
        <v>0</v>
      </c>
      <c r="CP1048" s="17">
        <v>0</v>
      </c>
      <c r="CQ1048">
        <v>0.29799999999999999</v>
      </c>
      <c r="CR1048">
        <v>15</v>
      </c>
      <c r="CS1048">
        <v>1</v>
      </c>
      <c r="CT1048">
        <v>0</v>
      </c>
      <c r="CU1048">
        <v>40</v>
      </c>
      <c r="DA1048" s="33" t="s">
        <v>85</v>
      </c>
    </row>
    <row r="1049" spans="1:105" x14ac:dyDescent="0.25">
      <c r="A1049">
        <v>1048</v>
      </c>
      <c r="B1049">
        <v>71</v>
      </c>
      <c r="C1049" s="24" t="s">
        <v>4032</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v>0</v>
      </c>
      <c r="BU1049" s="17">
        <v>0</v>
      </c>
      <c r="BV1049">
        <v>0</v>
      </c>
      <c r="BW1049">
        <v>0</v>
      </c>
      <c r="BX1049">
        <v>1</v>
      </c>
      <c r="BY1049" s="17">
        <v>0</v>
      </c>
      <c r="BZ1049">
        <v>0</v>
      </c>
      <c r="CA1049">
        <v>0</v>
      </c>
      <c r="CB1049">
        <v>0</v>
      </c>
      <c r="CC1049">
        <v>0</v>
      </c>
      <c r="CD1049" s="17">
        <v>0</v>
      </c>
      <c r="CE1049">
        <v>0</v>
      </c>
      <c r="CF1049">
        <v>0</v>
      </c>
      <c r="CG1049">
        <v>1</v>
      </c>
      <c r="CH1049">
        <v>1</v>
      </c>
      <c r="CI1049">
        <v>0</v>
      </c>
      <c r="CJ1049">
        <v>0</v>
      </c>
      <c r="CK1049">
        <v>0</v>
      </c>
      <c r="CL1049">
        <v>0</v>
      </c>
      <c r="CM1049">
        <v>0</v>
      </c>
      <c r="CN1049">
        <v>0</v>
      </c>
      <c r="CO1049">
        <v>0</v>
      </c>
      <c r="CP1049" s="17">
        <v>0</v>
      </c>
      <c r="CQ1049">
        <v>0.29799999999999999</v>
      </c>
      <c r="CR1049">
        <v>15</v>
      </c>
      <c r="CS1049">
        <v>1</v>
      </c>
      <c r="CT1049">
        <v>0</v>
      </c>
      <c r="CU1049">
        <v>40</v>
      </c>
      <c r="DA1049" s="33" t="s">
        <v>85</v>
      </c>
    </row>
    <row r="1050" spans="1:105" x14ac:dyDescent="0.25">
      <c r="A1050">
        <v>1049</v>
      </c>
      <c r="B1050">
        <v>71</v>
      </c>
      <c r="C1050" s="24" t="s">
        <v>4032</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v>0</v>
      </c>
      <c r="BU1050" s="17">
        <v>0</v>
      </c>
      <c r="BV1050">
        <v>0</v>
      </c>
      <c r="BW1050">
        <v>0</v>
      </c>
      <c r="BX1050">
        <v>1</v>
      </c>
      <c r="BY1050" s="17">
        <v>0</v>
      </c>
      <c r="BZ1050">
        <v>0</v>
      </c>
      <c r="CA1050">
        <v>0</v>
      </c>
      <c r="CB1050">
        <v>0</v>
      </c>
      <c r="CC1050">
        <v>0</v>
      </c>
      <c r="CD1050" s="17">
        <v>0</v>
      </c>
      <c r="CE1050">
        <v>0</v>
      </c>
      <c r="CF1050">
        <v>0</v>
      </c>
      <c r="CG1050">
        <v>1</v>
      </c>
      <c r="CH1050">
        <v>1</v>
      </c>
      <c r="CI1050">
        <v>0</v>
      </c>
      <c r="CJ1050">
        <v>0</v>
      </c>
      <c r="CK1050">
        <v>0</v>
      </c>
      <c r="CL1050">
        <v>0</v>
      </c>
      <c r="CM1050">
        <v>0</v>
      </c>
      <c r="CN1050">
        <v>0</v>
      </c>
      <c r="CO1050">
        <v>0</v>
      </c>
      <c r="CP1050" s="17">
        <v>0</v>
      </c>
      <c r="CQ1050">
        <v>0.29799999999999999</v>
      </c>
      <c r="CR1050">
        <v>15</v>
      </c>
      <c r="CS1050">
        <v>1</v>
      </c>
      <c r="CT1050">
        <v>0</v>
      </c>
      <c r="CU1050">
        <v>40</v>
      </c>
      <c r="DA1050" s="33" t="s">
        <v>85</v>
      </c>
    </row>
    <row r="1051" spans="1:105" x14ac:dyDescent="0.25">
      <c r="A1051">
        <v>1050</v>
      </c>
      <c r="B1051">
        <v>71</v>
      </c>
      <c r="C1051" s="24" t="s">
        <v>4032</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v>0</v>
      </c>
      <c r="BU1051" s="17">
        <v>0</v>
      </c>
      <c r="BV1051">
        <v>0</v>
      </c>
      <c r="BW1051">
        <v>0</v>
      </c>
      <c r="BX1051">
        <v>1</v>
      </c>
      <c r="BY1051" s="17">
        <v>0</v>
      </c>
      <c r="BZ1051">
        <v>0</v>
      </c>
      <c r="CA1051">
        <v>0</v>
      </c>
      <c r="CB1051">
        <v>0</v>
      </c>
      <c r="CC1051">
        <v>0</v>
      </c>
      <c r="CD1051" s="17">
        <v>0</v>
      </c>
      <c r="CE1051">
        <v>0</v>
      </c>
      <c r="CF1051">
        <v>0</v>
      </c>
      <c r="CG1051">
        <v>1</v>
      </c>
      <c r="CH1051">
        <v>1</v>
      </c>
      <c r="CI1051">
        <v>0</v>
      </c>
      <c r="CJ1051">
        <v>0</v>
      </c>
      <c r="CK1051">
        <v>0</v>
      </c>
      <c r="CL1051">
        <v>0</v>
      </c>
      <c r="CM1051">
        <v>0</v>
      </c>
      <c r="CN1051">
        <v>0</v>
      </c>
      <c r="CO1051">
        <v>0</v>
      </c>
      <c r="CP1051" s="17">
        <v>0</v>
      </c>
      <c r="CQ1051">
        <v>0.29799999999999999</v>
      </c>
      <c r="CR1051">
        <v>15</v>
      </c>
      <c r="CS1051">
        <v>1</v>
      </c>
      <c r="CT1051">
        <v>0</v>
      </c>
      <c r="CU1051">
        <v>40</v>
      </c>
      <c r="DA1051" s="33" t="s">
        <v>85</v>
      </c>
    </row>
    <row r="1052" spans="1:105" x14ac:dyDescent="0.25">
      <c r="A1052">
        <v>1051</v>
      </c>
      <c r="B1052">
        <v>71</v>
      </c>
      <c r="C1052" s="24" t="s">
        <v>4032</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v>0</v>
      </c>
      <c r="BU1052" s="17">
        <v>0</v>
      </c>
      <c r="BV1052">
        <v>0</v>
      </c>
      <c r="BW1052">
        <v>0</v>
      </c>
      <c r="BX1052">
        <v>1</v>
      </c>
      <c r="BY1052" s="17">
        <v>0</v>
      </c>
      <c r="BZ1052">
        <v>0</v>
      </c>
      <c r="CA1052">
        <v>0</v>
      </c>
      <c r="CB1052">
        <v>0</v>
      </c>
      <c r="CC1052">
        <v>0</v>
      </c>
      <c r="CD1052" s="17">
        <v>0</v>
      </c>
      <c r="CE1052">
        <v>0</v>
      </c>
      <c r="CF1052">
        <v>0</v>
      </c>
      <c r="CG1052">
        <v>1</v>
      </c>
      <c r="CH1052">
        <v>1</v>
      </c>
      <c r="CI1052">
        <v>0</v>
      </c>
      <c r="CJ1052">
        <v>0</v>
      </c>
      <c r="CK1052">
        <v>0</v>
      </c>
      <c r="CL1052">
        <v>0</v>
      </c>
      <c r="CM1052">
        <v>0</v>
      </c>
      <c r="CN1052">
        <v>0</v>
      </c>
      <c r="CO1052">
        <v>0</v>
      </c>
      <c r="CP1052" s="17">
        <v>0</v>
      </c>
      <c r="CQ1052">
        <v>0.29799999999999999</v>
      </c>
      <c r="CR1052">
        <v>15</v>
      </c>
      <c r="CS1052">
        <v>1</v>
      </c>
      <c r="CT1052">
        <v>0</v>
      </c>
      <c r="CU1052">
        <v>40</v>
      </c>
      <c r="DA1052" s="33" t="s">
        <v>85</v>
      </c>
    </row>
    <row r="1053" spans="1:105" x14ac:dyDescent="0.25">
      <c r="A1053">
        <v>1052</v>
      </c>
      <c r="B1053">
        <v>71</v>
      </c>
      <c r="C1053" s="24" t="s">
        <v>4032</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v>0</v>
      </c>
      <c r="BU1053" s="17">
        <v>0</v>
      </c>
      <c r="BV1053">
        <v>0</v>
      </c>
      <c r="BW1053">
        <v>0</v>
      </c>
      <c r="BX1053">
        <v>1</v>
      </c>
      <c r="BY1053" s="17">
        <v>0</v>
      </c>
      <c r="BZ1053">
        <v>0</v>
      </c>
      <c r="CA1053">
        <v>0</v>
      </c>
      <c r="CB1053">
        <v>0</v>
      </c>
      <c r="CC1053">
        <v>0</v>
      </c>
      <c r="CD1053" s="17">
        <v>0</v>
      </c>
      <c r="CE1053">
        <v>0</v>
      </c>
      <c r="CF1053">
        <v>0</v>
      </c>
      <c r="CG1053">
        <v>1</v>
      </c>
      <c r="CH1053">
        <v>1</v>
      </c>
      <c r="CI1053">
        <v>0</v>
      </c>
      <c r="CJ1053">
        <v>0</v>
      </c>
      <c r="CK1053">
        <v>0</v>
      </c>
      <c r="CL1053">
        <v>0</v>
      </c>
      <c r="CM1053">
        <v>0</v>
      </c>
      <c r="CN1053">
        <v>0</v>
      </c>
      <c r="CO1053">
        <v>0</v>
      </c>
      <c r="CP1053" s="17">
        <v>0</v>
      </c>
      <c r="CQ1053">
        <v>0.29799999999999999</v>
      </c>
      <c r="CR1053">
        <v>15</v>
      </c>
      <c r="CS1053">
        <v>1</v>
      </c>
      <c r="CT1053">
        <v>0</v>
      </c>
      <c r="CU1053">
        <v>40</v>
      </c>
      <c r="DA1053" s="33" t="s">
        <v>85</v>
      </c>
    </row>
    <row r="1054" spans="1:105" x14ac:dyDescent="0.25">
      <c r="A1054">
        <v>1053</v>
      </c>
      <c r="B1054">
        <v>71</v>
      </c>
      <c r="C1054" s="24" t="s">
        <v>4032</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v>0</v>
      </c>
      <c r="BU1054" s="17">
        <v>0</v>
      </c>
      <c r="BV1054">
        <v>0</v>
      </c>
      <c r="BW1054">
        <v>0</v>
      </c>
      <c r="BX1054">
        <v>1</v>
      </c>
      <c r="BY1054" s="17">
        <v>0</v>
      </c>
      <c r="BZ1054">
        <v>0</v>
      </c>
      <c r="CA1054">
        <v>0</v>
      </c>
      <c r="CB1054">
        <v>0</v>
      </c>
      <c r="CC1054">
        <v>0</v>
      </c>
      <c r="CD1054" s="17">
        <v>0</v>
      </c>
      <c r="CE1054">
        <v>0</v>
      </c>
      <c r="CF1054">
        <v>0</v>
      </c>
      <c r="CG1054">
        <v>1</v>
      </c>
      <c r="CH1054">
        <v>1</v>
      </c>
      <c r="CI1054">
        <v>0</v>
      </c>
      <c r="CJ1054">
        <v>0</v>
      </c>
      <c r="CK1054">
        <v>0</v>
      </c>
      <c r="CL1054">
        <v>0</v>
      </c>
      <c r="CM1054">
        <v>0</v>
      </c>
      <c r="CN1054">
        <v>0</v>
      </c>
      <c r="CO1054">
        <v>0</v>
      </c>
      <c r="CP1054" s="17">
        <v>0</v>
      </c>
      <c r="CQ1054">
        <v>0.29799999999999999</v>
      </c>
      <c r="CR1054">
        <v>15</v>
      </c>
      <c r="CS1054">
        <v>1</v>
      </c>
      <c r="CT1054">
        <v>0</v>
      </c>
      <c r="CU1054">
        <v>40</v>
      </c>
      <c r="DA1054" s="33" t="s">
        <v>85</v>
      </c>
    </row>
    <row r="1055" spans="1:105" x14ac:dyDescent="0.25">
      <c r="A1055">
        <v>1054</v>
      </c>
      <c r="B1055">
        <v>71</v>
      </c>
      <c r="C1055" s="24" t="s">
        <v>4032</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v>0</v>
      </c>
      <c r="BU1055" s="17">
        <v>0</v>
      </c>
      <c r="BV1055">
        <v>0</v>
      </c>
      <c r="BW1055">
        <v>0</v>
      </c>
      <c r="BX1055">
        <v>1</v>
      </c>
      <c r="BY1055" s="17">
        <v>0</v>
      </c>
      <c r="BZ1055">
        <v>0</v>
      </c>
      <c r="CA1055">
        <v>0</v>
      </c>
      <c r="CB1055">
        <v>0</v>
      </c>
      <c r="CC1055">
        <v>0</v>
      </c>
      <c r="CD1055" s="17">
        <v>0</v>
      </c>
      <c r="CE1055">
        <v>0</v>
      </c>
      <c r="CF1055">
        <v>0</v>
      </c>
      <c r="CG1055">
        <v>1</v>
      </c>
      <c r="CH1055">
        <v>1</v>
      </c>
      <c r="CI1055">
        <v>0</v>
      </c>
      <c r="CJ1055">
        <v>0</v>
      </c>
      <c r="CK1055">
        <v>0</v>
      </c>
      <c r="CL1055">
        <v>0</v>
      </c>
      <c r="CM1055">
        <v>0</v>
      </c>
      <c r="CN1055">
        <v>0</v>
      </c>
      <c r="CO1055">
        <v>0</v>
      </c>
      <c r="CP1055" s="17">
        <v>0</v>
      </c>
      <c r="CQ1055">
        <v>0.29799999999999999</v>
      </c>
      <c r="CR1055">
        <v>15</v>
      </c>
      <c r="CS1055">
        <v>1</v>
      </c>
      <c r="CT1055">
        <v>0</v>
      </c>
      <c r="CU1055">
        <v>40</v>
      </c>
      <c r="DA1055" s="33" t="s">
        <v>85</v>
      </c>
    </row>
    <row r="1056" spans="1:105" x14ac:dyDescent="0.25">
      <c r="A1056">
        <v>1055</v>
      </c>
      <c r="B1056">
        <v>71</v>
      </c>
      <c r="C1056" s="24" t="s">
        <v>4032</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v>0</v>
      </c>
      <c r="BU1056" s="17">
        <v>0</v>
      </c>
      <c r="BV1056">
        <v>0</v>
      </c>
      <c r="BW1056">
        <v>0</v>
      </c>
      <c r="BX1056">
        <v>1</v>
      </c>
      <c r="BY1056" s="17">
        <v>0</v>
      </c>
      <c r="BZ1056">
        <v>0</v>
      </c>
      <c r="CA1056">
        <v>0</v>
      </c>
      <c r="CB1056">
        <v>0</v>
      </c>
      <c r="CC1056">
        <v>0</v>
      </c>
      <c r="CD1056" s="17">
        <v>0</v>
      </c>
      <c r="CE1056">
        <v>1</v>
      </c>
      <c r="CF1056">
        <v>0</v>
      </c>
      <c r="CG1056">
        <v>1</v>
      </c>
      <c r="CH1056">
        <v>1</v>
      </c>
      <c r="CI1056">
        <v>0</v>
      </c>
      <c r="CJ1056">
        <v>0</v>
      </c>
      <c r="CK1056">
        <v>1</v>
      </c>
      <c r="CL1056">
        <v>0</v>
      </c>
      <c r="CM1056">
        <v>0</v>
      </c>
      <c r="CN1056">
        <v>0</v>
      </c>
      <c r="CO1056">
        <v>0</v>
      </c>
      <c r="CP1056" s="17">
        <v>1</v>
      </c>
      <c r="CQ1056">
        <v>0.29799999999999999</v>
      </c>
      <c r="CR1056">
        <v>15</v>
      </c>
      <c r="CS1056">
        <v>1</v>
      </c>
      <c r="CT1056">
        <v>0</v>
      </c>
      <c r="CU1056">
        <v>40</v>
      </c>
      <c r="DA1056" s="33" t="s">
        <v>85</v>
      </c>
    </row>
    <row r="1057" spans="1:105" x14ac:dyDescent="0.25">
      <c r="A1057">
        <v>1056</v>
      </c>
      <c r="B1057">
        <v>71</v>
      </c>
      <c r="C1057" s="24" t="s">
        <v>4032</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v>0</v>
      </c>
      <c r="BU1057" s="17">
        <v>0</v>
      </c>
      <c r="BV1057">
        <v>0</v>
      </c>
      <c r="BW1057">
        <v>0</v>
      </c>
      <c r="BX1057">
        <v>1</v>
      </c>
      <c r="BY1057" s="17">
        <v>0</v>
      </c>
      <c r="BZ1057">
        <v>0</v>
      </c>
      <c r="CA1057">
        <v>0</v>
      </c>
      <c r="CB1057">
        <v>0</v>
      </c>
      <c r="CC1057">
        <v>0</v>
      </c>
      <c r="CD1057" s="17">
        <v>0</v>
      </c>
      <c r="CE1057">
        <v>1</v>
      </c>
      <c r="CF1057">
        <v>0</v>
      </c>
      <c r="CG1057">
        <v>1</v>
      </c>
      <c r="CH1057">
        <v>1</v>
      </c>
      <c r="CI1057">
        <v>0</v>
      </c>
      <c r="CJ1057">
        <v>0</v>
      </c>
      <c r="CK1057">
        <v>1</v>
      </c>
      <c r="CL1057">
        <v>0</v>
      </c>
      <c r="CM1057">
        <v>0</v>
      </c>
      <c r="CN1057">
        <v>0</v>
      </c>
      <c r="CO1057">
        <v>0</v>
      </c>
      <c r="CP1057" s="17">
        <v>1</v>
      </c>
      <c r="CQ1057">
        <v>0.29799999999999999</v>
      </c>
      <c r="CR1057">
        <v>15</v>
      </c>
      <c r="CS1057">
        <v>1</v>
      </c>
      <c r="CT1057">
        <v>0</v>
      </c>
      <c r="CU1057">
        <v>40</v>
      </c>
      <c r="DA1057" s="33" t="s">
        <v>85</v>
      </c>
    </row>
    <row r="1058" spans="1:105" x14ac:dyDescent="0.25">
      <c r="A1058">
        <v>1057</v>
      </c>
      <c r="B1058">
        <v>71</v>
      </c>
      <c r="C1058" s="24" t="s">
        <v>4032</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v>0</v>
      </c>
      <c r="BU1058" s="17">
        <v>0</v>
      </c>
      <c r="BV1058">
        <v>0</v>
      </c>
      <c r="BW1058">
        <v>0</v>
      </c>
      <c r="BX1058">
        <v>1</v>
      </c>
      <c r="BY1058" s="17">
        <v>0</v>
      </c>
      <c r="BZ1058">
        <v>0</v>
      </c>
      <c r="CA1058">
        <v>0</v>
      </c>
      <c r="CB1058">
        <v>0</v>
      </c>
      <c r="CC1058">
        <v>0</v>
      </c>
      <c r="CD1058" s="17">
        <v>0</v>
      </c>
      <c r="CE1058">
        <v>1</v>
      </c>
      <c r="CF1058">
        <v>0</v>
      </c>
      <c r="CG1058">
        <v>1</v>
      </c>
      <c r="CH1058">
        <v>1</v>
      </c>
      <c r="CI1058">
        <v>0</v>
      </c>
      <c r="CJ1058">
        <v>0</v>
      </c>
      <c r="CK1058">
        <v>1</v>
      </c>
      <c r="CL1058">
        <v>0</v>
      </c>
      <c r="CM1058">
        <v>0</v>
      </c>
      <c r="CN1058">
        <v>0</v>
      </c>
      <c r="CO1058">
        <v>0</v>
      </c>
      <c r="CP1058" s="17">
        <v>1</v>
      </c>
      <c r="CQ1058">
        <v>0.29799999999999999</v>
      </c>
      <c r="CR1058">
        <v>15</v>
      </c>
      <c r="CS1058">
        <v>1</v>
      </c>
      <c r="CT1058">
        <v>0</v>
      </c>
      <c r="CU1058">
        <v>40</v>
      </c>
      <c r="DA1058" s="33" t="s">
        <v>85</v>
      </c>
    </row>
    <row r="1059" spans="1:105" x14ac:dyDescent="0.25">
      <c r="A1059">
        <v>1058</v>
      </c>
      <c r="B1059">
        <v>71</v>
      </c>
      <c r="C1059" s="24" t="s">
        <v>4032</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v>0</v>
      </c>
      <c r="BU1059" s="17">
        <v>0</v>
      </c>
      <c r="BV1059">
        <v>0</v>
      </c>
      <c r="BW1059">
        <v>0</v>
      </c>
      <c r="BX1059">
        <v>1</v>
      </c>
      <c r="BY1059" s="17">
        <v>0</v>
      </c>
      <c r="BZ1059">
        <v>0</v>
      </c>
      <c r="CA1059">
        <v>0</v>
      </c>
      <c r="CB1059">
        <v>0</v>
      </c>
      <c r="CC1059">
        <v>0</v>
      </c>
      <c r="CD1059" s="17">
        <v>0</v>
      </c>
      <c r="CE1059">
        <v>1</v>
      </c>
      <c r="CF1059">
        <v>0</v>
      </c>
      <c r="CG1059">
        <v>1</v>
      </c>
      <c r="CH1059">
        <v>1</v>
      </c>
      <c r="CI1059">
        <v>0</v>
      </c>
      <c r="CJ1059">
        <v>0</v>
      </c>
      <c r="CK1059">
        <v>1</v>
      </c>
      <c r="CL1059">
        <v>0</v>
      </c>
      <c r="CM1059">
        <v>0</v>
      </c>
      <c r="CN1059">
        <v>0</v>
      </c>
      <c r="CO1059">
        <v>0</v>
      </c>
      <c r="CP1059" s="17">
        <v>1</v>
      </c>
      <c r="CQ1059">
        <v>0.29799999999999999</v>
      </c>
      <c r="CR1059">
        <v>15</v>
      </c>
      <c r="CS1059">
        <v>1</v>
      </c>
      <c r="CT1059">
        <v>0</v>
      </c>
      <c r="CU1059">
        <v>40</v>
      </c>
      <c r="DA1059" s="33" t="s">
        <v>85</v>
      </c>
    </row>
    <row r="1060" spans="1:105" x14ac:dyDescent="0.25">
      <c r="A1060">
        <v>1059</v>
      </c>
      <c r="B1060">
        <v>71</v>
      </c>
      <c r="C1060" s="24" t="s">
        <v>4032</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v>0</v>
      </c>
      <c r="BU1060" s="17">
        <v>0</v>
      </c>
      <c r="BV1060">
        <v>0</v>
      </c>
      <c r="BW1060">
        <v>0</v>
      </c>
      <c r="BX1060">
        <v>1</v>
      </c>
      <c r="BY1060" s="17">
        <v>0</v>
      </c>
      <c r="BZ1060">
        <v>0</v>
      </c>
      <c r="CA1060">
        <v>0</v>
      </c>
      <c r="CB1060">
        <v>0</v>
      </c>
      <c r="CC1060">
        <v>0</v>
      </c>
      <c r="CD1060" s="17">
        <v>0</v>
      </c>
      <c r="CE1060">
        <v>1</v>
      </c>
      <c r="CF1060">
        <v>0</v>
      </c>
      <c r="CG1060">
        <v>1</v>
      </c>
      <c r="CH1060">
        <v>1</v>
      </c>
      <c r="CI1060">
        <v>0</v>
      </c>
      <c r="CJ1060">
        <v>0</v>
      </c>
      <c r="CK1060">
        <v>1</v>
      </c>
      <c r="CL1060">
        <v>0</v>
      </c>
      <c r="CM1060">
        <v>0</v>
      </c>
      <c r="CN1060">
        <v>0</v>
      </c>
      <c r="CO1060">
        <v>0</v>
      </c>
      <c r="CP1060" s="17">
        <v>1</v>
      </c>
      <c r="CQ1060">
        <v>0.29799999999999999</v>
      </c>
      <c r="CR1060">
        <v>15</v>
      </c>
      <c r="CS1060">
        <v>1</v>
      </c>
      <c r="CT1060">
        <v>0</v>
      </c>
      <c r="CU1060">
        <v>40</v>
      </c>
      <c r="DA1060" s="33" t="s">
        <v>85</v>
      </c>
    </row>
    <row r="1061" spans="1:105" x14ac:dyDescent="0.25">
      <c r="A1061">
        <v>1060</v>
      </c>
      <c r="B1061">
        <v>71</v>
      </c>
      <c r="C1061" s="24" t="s">
        <v>4032</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v>0</v>
      </c>
      <c r="BU1061" s="17">
        <v>0</v>
      </c>
      <c r="BV1061">
        <v>0</v>
      </c>
      <c r="BW1061">
        <v>0</v>
      </c>
      <c r="BX1061">
        <v>1</v>
      </c>
      <c r="BY1061" s="17">
        <v>0</v>
      </c>
      <c r="BZ1061">
        <v>0</v>
      </c>
      <c r="CA1061">
        <v>0</v>
      </c>
      <c r="CB1061">
        <v>0</v>
      </c>
      <c r="CC1061">
        <v>0</v>
      </c>
      <c r="CD1061" s="17">
        <v>0</v>
      </c>
      <c r="CE1061">
        <v>0</v>
      </c>
      <c r="CF1061">
        <v>0</v>
      </c>
      <c r="CG1061">
        <v>1</v>
      </c>
      <c r="CH1061">
        <v>1</v>
      </c>
      <c r="CI1061">
        <v>0</v>
      </c>
      <c r="CJ1061">
        <v>0</v>
      </c>
      <c r="CK1061">
        <v>0</v>
      </c>
      <c r="CL1061">
        <v>0</v>
      </c>
      <c r="CM1061">
        <v>0</v>
      </c>
      <c r="CN1061">
        <v>0</v>
      </c>
      <c r="CO1061">
        <v>0</v>
      </c>
      <c r="CP1061" s="17">
        <v>0</v>
      </c>
      <c r="CQ1061">
        <v>0.29799999999999999</v>
      </c>
      <c r="CR1061">
        <v>15</v>
      </c>
      <c r="CS1061">
        <v>1</v>
      </c>
      <c r="CT1061">
        <v>0</v>
      </c>
      <c r="CU1061">
        <v>40</v>
      </c>
      <c r="DA1061" s="33" t="s">
        <v>85</v>
      </c>
    </row>
    <row r="1062" spans="1:105" x14ac:dyDescent="0.25">
      <c r="A1062">
        <v>1061</v>
      </c>
      <c r="B1062">
        <v>71</v>
      </c>
      <c r="C1062" s="24" t="s">
        <v>4032</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v>0</v>
      </c>
      <c r="BU1062" s="17">
        <v>0</v>
      </c>
      <c r="BV1062">
        <v>0</v>
      </c>
      <c r="BW1062">
        <v>0</v>
      </c>
      <c r="BX1062">
        <v>1</v>
      </c>
      <c r="BY1062" s="17">
        <v>0</v>
      </c>
      <c r="BZ1062">
        <v>0</v>
      </c>
      <c r="CA1062">
        <v>0</v>
      </c>
      <c r="CB1062">
        <v>0</v>
      </c>
      <c r="CC1062">
        <v>0</v>
      </c>
      <c r="CD1062" s="17">
        <v>0</v>
      </c>
      <c r="CE1062">
        <v>0</v>
      </c>
      <c r="CF1062">
        <v>0</v>
      </c>
      <c r="CG1062">
        <v>1</v>
      </c>
      <c r="CH1062">
        <v>1</v>
      </c>
      <c r="CI1062">
        <v>0</v>
      </c>
      <c r="CJ1062">
        <v>0</v>
      </c>
      <c r="CK1062">
        <v>0</v>
      </c>
      <c r="CL1062">
        <v>0</v>
      </c>
      <c r="CM1062">
        <v>0</v>
      </c>
      <c r="CN1062">
        <v>0</v>
      </c>
      <c r="CO1062">
        <v>0</v>
      </c>
      <c r="CP1062" s="17">
        <v>0</v>
      </c>
      <c r="CQ1062">
        <v>0.29799999999999999</v>
      </c>
      <c r="CR1062">
        <v>15</v>
      </c>
      <c r="CS1062">
        <v>1</v>
      </c>
      <c r="CT1062">
        <v>0</v>
      </c>
      <c r="CU1062">
        <v>40</v>
      </c>
      <c r="DA1062" s="33" t="s">
        <v>85</v>
      </c>
    </row>
    <row r="1063" spans="1:105" x14ac:dyDescent="0.25">
      <c r="A1063">
        <v>1062</v>
      </c>
      <c r="B1063">
        <v>71</v>
      </c>
      <c r="C1063" s="24" t="s">
        <v>4032</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v>0</v>
      </c>
      <c r="BU1063" s="17">
        <v>0</v>
      </c>
      <c r="BV1063">
        <v>0</v>
      </c>
      <c r="BW1063">
        <v>0</v>
      </c>
      <c r="BX1063">
        <v>1</v>
      </c>
      <c r="BY1063" s="17">
        <v>0</v>
      </c>
      <c r="BZ1063">
        <v>0</v>
      </c>
      <c r="CA1063">
        <v>0</v>
      </c>
      <c r="CB1063">
        <v>0</v>
      </c>
      <c r="CC1063">
        <v>0</v>
      </c>
      <c r="CD1063" s="17">
        <v>0</v>
      </c>
      <c r="CE1063">
        <v>0</v>
      </c>
      <c r="CF1063">
        <v>0</v>
      </c>
      <c r="CG1063">
        <v>1</v>
      </c>
      <c r="CH1063">
        <v>1</v>
      </c>
      <c r="CI1063">
        <v>0</v>
      </c>
      <c r="CJ1063">
        <v>0</v>
      </c>
      <c r="CK1063">
        <v>0</v>
      </c>
      <c r="CL1063">
        <v>0</v>
      </c>
      <c r="CM1063">
        <v>0</v>
      </c>
      <c r="CN1063">
        <v>0</v>
      </c>
      <c r="CO1063">
        <v>0</v>
      </c>
      <c r="CP1063" s="17">
        <v>0</v>
      </c>
      <c r="CQ1063">
        <v>0.29799999999999999</v>
      </c>
      <c r="CR1063">
        <v>15</v>
      </c>
      <c r="CS1063">
        <v>1</v>
      </c>
      <c r="CT1063">
        <v>0</v>
      </c>
      <c r="CU1063">
        <v>40</v>
      </c>
      <c r="DA1063" s="33" t="s">
        <v>85</v>
      </c>
    </row>
    <row r="1064" spans="1:105" x14ac:dyDescent="0.25">
      <c r="A1064">
        <v>1063</v>
      </c>
      <c r="B1064">
        <v>71</v>
      </c>
      <c r="C1064" s="24" t="s">
        <v>4032</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v>0</v>
      </c>
      <c r="BU1064" s="17">
        <v>0</v>
      </c>
      <c r="BV1064">
        <v>0</v>
      </c>
      <c r="BW1064">
        <v>0</v>
      </c>
      <c r="BX1064">
        <v>1</v>
      </c>
      <c r="BY1064" s="17">
        <v>0</v>
      </c>
      <c r="BZ1064">
        <v>0</v>
      </c>
      <c r="CA1064">
        <v>0</v>
      </c>
      <c r="CB1064">
        <v>0</v>
      </c>
      <c r="CC1064">
        <v>0</v>
      </c>
      <c r="CD1064" s="17">
        <v>0</v>
      </c>
      <c r="CE1064">
        <v>0</v>
      </c>
      <c r="CF1064">
        <v>0</v>
      </c>
      <c r="CG1064">
        <v>1</v>
      </c>
      <c r="CH1064">
        <v>1</v>
      </c>
      <c r="CI1064">
        <v>0</v>
      </c>
      <c r="CJ1064">
        <v>0</v>
      </c>
      <c r="CK1064">
        <v>0</v>
      </c>
      <c r="CL1064">
        <v>0</v>
      </c>
      <c r="CM1064">
        <v>0</v>
      </c>
      <c r="CN1064">
        <v>0</v>
      </c>
      <c r="CO1064">
        <v>0</v>
      </c>
      <c r="CP1064" s="17">
        <v>0</v>
      </c>
      <c r="CQ1064">
        <v>0.29799999999999999</v>
      </c>
      <c r="CR1064">
        <v>15</v>
      </c>
      <c r="CS1064">
        <v>1</v>
      </c>
      <c r="CT1064">
        <v>0</v>
      </c>
      <c r="CU1064">
        <v>40</v>
      </c>
      <c r="DA1064" s="33" t="s">
        <v>85</v>
      </c>
    </row>
    <row r="1065" spans="1:105" x14ac:dyDescent="0.25">
      <c r="A1065">
        <v>1064</v>
      </c>
      <c r="B1065">
        <v>71</v>
      </c>
      <c r="C1065" s="24" t="s">
        <v>4032</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v>0</v>
      </c>
      <c r="BU1065" s="17">
        <v>0</v>
      </c>
      <c r="BV1065">
        <v>0</v>
      </c>
      <c r="BW1065">
        <v>0</v>
      </c>
      <c r="BX1065">
        <v>1</v>
      </c>
      <c r="BY1065" s="17">
        <v>0</v>
      </c>
      <c r="BZ1065">
        <v>0</v>
      </c>
      <c r="CA1065">
        <v>0</v>
      </c>
      <c r="CB1065">
        <v>0</v>
      </c>
      <c r="CC1065">
        <v>0</v>
      </c>
      <c r="CD1065" s="17">
        <v>0</v>
      </c>
      <c r="CE1065">
        <v>0</v>
      </c>
      <c r="CF1065">
        <v>0</v>
      </c>
      <c r="CG1065">
        <v>1</v>
      </c>
      <c r="CH1065">
        <v>1</v>
      </c>
      <c r="CI1065">
        <v>0</v>
      </c>
      <c r="CJ1065">
        <v>0</v>
      </c>
      <c r="CK1065">
        <v>0</v>
      </c>
      <c r="CL1065">
        <v>0</v>
      </c>
      <c r="CM1065">
        <v>0</v>
      </c>
      <c r="CN1065">
        <v>0</v>
      </c>
      <c r="CO1065">
        <v>0</v>
      </c>
      <c r="CP1065" s="17">
        <v>0</v>
      </c>
      <c r="CQ1065">
        <v>0.29799999999999999</v>
      </c>
      <c r="CR1065">
        <v>15</v>
      </c>
      <c r="CS1065">
        <v>1</v>
      </c>
      <c r="CT1065">
        <v>0</v>
      </c>
      <c r="CU1065">
        <v>40</v>
      </c>
      <c r="DA1065" s="33" t="s">
        <v>85</v>
      </c>
    </row>
    <row r="1066" spans="1:105" x14ac:dyDescent="0.25">
      <c r="A1066">
        <v>1065</v>
      </c>
      <c r="B1066">
        <v>71</v>
      </c>
      <c r="C1066" s="24" t="s">
        <v>4032</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v>0</v>
      </c>
      <c r="BU1066" s="17">
        <v>0</v>
      </c>
      <c r="BV1066">
        <v>0</v>
      </c>
      <c r="BW1066">
        <v>0</v>
      </c>
      <c r="BX1066">
        <v>1</v>
      </c>
      <c r="BY1066" s="17">
        <v>0</v>
      </c>
      <c r="BZ1066">
        <v>0</v>
      </c>
      <c r="CA1066">
        <v>0</v>
      </c>
      <c r="CB1066">
        <v>0</v>
      </c>
      <c r="CC1066">
        <v>0</v>
      </c>
      <c r="CD1066" s="17">
        <v>0</v>
      </c>
      <c r="CE1066">
        <v>1</v>
      </c>
      <c r="CF1066">
        <v>0</v>
      </c>
      <c r="CG1066">
        <v>1</v>
      </c>
      <c r="CH1066">
        <v>1</v>
      </c>
      <c r="CI1066">
        <v>0</v>
      </c>
      <c r="CJ1066">
        <v>0</v>
      </c>
      <c r="CK1066">
        <v>1</v>
      </c>
      <c r="CL1066">
        <v>0</v>
      </c>
      <c r="CM1066">
        <v>0</v>
      </c>
      <c r="CN1066">
        <v>0</v>
      </c>
      <c r="CO1066">
        <v>0</v>
      </c>
      <c r="CP1066" s="17">
        <v>1</v>
      </c>
      <c r="CQ1066">
        <v>0.29799999999999999</v>
      </c>
      <c r="CR1066">
        <v>15</v>
      </c>
      <c r="CS1066">
        <v>1</v>
      </c>
      <c r="CT1066">
        <v>0</v>
      </c>
      <c r="CU1066">
        <v>40</v>
      </c>
      <c r="DA1066" s="33" t="s">
        <v>85</v>
      </c>
    </row>
    <row r="1067" spans="1:105" x14ac:dyDescent="0.25">
      <c r="A1067">
        <v>1066</v>
      </c>
      <c r="B1067">
        <v>71</v>
      </c>
      <c r="C1067" s="24" t="s">
        <v>4032</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v>0</v>
      </c>
      <c r="BU1067" s="17">
        <v>0</v>
      </c>
      <c r="BV1067">
        <v>0</v>
      </c>
      <c r="BW1067">
        <v>0</v>
      </c>
      <c r="BX1067">
        <v>1</v>
      </c>
      <c r="BY1067" s="17">
        <v>0</v>
      </c>
      <c r="BZ1067">
        <v>0</v>
      </c>
      <c r="CA1067">
        <v>0</v>
      </c>
      <c r="CB1067">
        <v>0</v>
      </c>
      <c r="CC1067">
        <v>0</v>
      </c>
      <c r="CD1067" s="17">
        <v>0</v>
      </c>
      <c r="CE1067">
        <v>1</v>
      </c>
      <c r="CF1067">
        <v>0</v>
      </c>
      <c r="CG1067">
        <v>1</v>
      </c>
      <c r="CH1067">
        <v>1</v>
      </c>
      <c r="CI1067">
        <v>0</v>
      </c>
      <c r="CJ1067">
        <v>0</v>
      </c>
      <c r="CK1067">
        <v>1</v>
      </c>
      <c r="CL1067">
        <v>0</v>
      </c>
      <c r="CM1067">
        <v>0</v>
      </c>
      <c r="CN1067">
        <v>0</v>
      </c>
      <c r="CO1067">
        <v>0</v>
      </c>
      <c r="CP1067" s="17">
        <v>1</v>
      </c>
      <c r="CQ1067">
        <v>0.29799999999999999</v>
      </c>
      <c r="CR1067">
        <v>15</v>
      </c>
      <c r="CS1067">
        <v>1</v>
      </c>
      <c r="CT1067">
        <v>0</v>
      </c>
      <c r="CU1067">
        <v>40</v>
      </c>
      <c r="DA1067" s="33" t="s">
        <v>85</v>
      </c>
    </row>
    <row r="1068" spans="1:105" x14ac:dyDescent="0.25">
      <c r="A1068">
        <v>1067</v>
      </c>
      <c r="B1068">
        <v>71</v>
      </c>
      <c r="C1068" s="24" t="s">
        <v>4032</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v>0</v>
      </c>
      <c r="BU1068" s="17">
        <v>0</v>
      </c>
      <c r="BV1068">
        <v>0</v>
      </c>
      <c r="BW1068">
        <v>0</v>
      </c>
      <c r="BX1068">
        <v>1</v>
      </c>
      <c r="BY1068" s="17">
        <v>0</v>
      </c>
      <c r="BZ1068">
        <v>0</v>
      </c>
      <c r="CA1068">
        <v>0</v>
      </c>
      <c r="CB1068">
        <v>0</v>
      </c>
      <c r="CC1068">
        <v>0</v>
      </c>
      <c r="CD1068" s="17">
        <v>0</v>
      </c>
      <c r="CE1068">
        <v>1</v>
      </c>
      <c r="CF1068">
        <v>0</v>
      </c>
      <c r="CG1068">
        <v>1</v>
      </c>
      <c r="CH1068">
        <v>1</v>
      </c>
      <c r="CI1068">
        <v>0</v>
      </c>
      <c r="CJ1068">
        <v>0</v>
      </c>
      <c r="CK1068">
        <v>1</v>
      </c>
      <c r="CL1068">
        <v>0</v>
      </c>
      <c r="CM1068">
        <v>0</v>
      </c>
      <c r="CN1068">
        <v>0</v>
      </c>
      <c r="CO1068">
        <v>0</v>
      </c>
      <c r="CP1068" s="17">
        <v>1</v>
      </c>
      <c r="CQ1068">
        <v>0.29799999999999999</v>
      </c>
      <c r="CR1068">
        <v>15</v>
      </c>
      <c r="CS1068">
        <v>1</v>
      </c>
      <c r="CT1068">
        <v>0</v>
      </c>
      <c r="CU1068">
        <v>40</v>
      </c>
      <c r="DA1068" s="33" t="s">
        <v>85</v>
      </c>
    </row>
    <row r="1069" spans="1:105" x14ac:dyDescent="0.25">
      <c r="A1069">
        <v>1068</v>
      </c>
      <c r="B1069">
        <v>71</v>
      </c>
      <c r="C1069" s="24" t="s">
        <v>4032</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v>0</v>
      </c>
      <c r="BU1069" s="17">
        <v>0</v>
      </c>
      <c r="BV1069">
        <v>0</v>
      </c>
      <c r="BW1069">
        <v>0</v>
      </c>
      <c r="BX1069">
        <v>1</v>
      </c>
      <c r="BY1069" s="17">
        <v>0</v>
      </c>
      <c r="BZ1069">
        <v>0</v>
      </c>
      <c r="CA1069">
        <v>0</v>
      </c>
      <c r="CB1069">
        <v>0</v>
      </c>
      <c r="CC1069">
        <v>0</v>
      </c>
      <c r="CD1069" s="17">
        <v>0</v>
      </c>
      <c r="CE1069">
        <v>1</v>
      </c>
      <c r="CF1069">
        <v>0</v>
      </c>
      <c r="CG1069">
        <v>1</v>
      </c>
      <c r="CH1069">
        <v>1</v>
      </c>
      <c r="CI1069">
        <v>0</v>
      </c>
      <c r="CJ1069">
        <v>0</v>
      </c>
      <c r="CK1069">
        <v>1</v>
      </c>
      <c r="CL1069">
        <v>0</v>
      </c>
      <c r="CM1069">
        <v>0</v>
      </c>
      <c r="CN1069">
        <v>0</v>
      </c>
      <c r="CO1069">
        <v>0</v>
      </c>
      <c r="CP1069" s="17">
        <v>1</v>
      </c>
      <c r="CQ1069">
        <v>0.29799999999999999</v>
      </c>
      <c r="CR1069">
        <v>15</v>
      </c>
      <c r="CS1069">
        <v>1</v>
      </c>
      <c r="CT1069">
        <v>0</v>
      </c>
      <c r="CU1069">
        <v>40</v>
      </c>
      <c r="DA1069" s="33" t="s">
        <v>85</v>
      </c>
    </row>
    <row r="1070" spans="1:105" x14ac:dyDescent="0.25">
      <c r="A1070">
        <v>1069</v>
      </c>
      <c r="B1070">
        <v>71</v>
      </c>
      <c r="C1070" s="24" t="s">
        <v>4032</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v>0</v>
      </c>
      <c r="BU1070" s="17">
        <v>0</v>
      </c>
      <c r="BV1070">
        <v>0</v>
      </c>
      <c r="BW1070">
        <v>0</v>
      </c>
      <c r="BX1070">
        <v>1</v>
      </c>
      <c r="BY1070" s="17">
        <v>0</v>
      </c>
      <c r="BZ1070">
        <v>0</v>
      </c>
      <c r="CA1070">
        <v>0</v>
      </c>
      <c r="CB1070">
        <v>0</v>
      </c>
      <c r="CC1070">
        <v>0</v>
      </c>
      <c r="CD1070" s="17">
        <v>0</v>
      </c>
      <c r="CE1070">
        <v>1</v>
      </c>
      <c r="CF1070">
        <v>0</v>
      </c>
      <c r="CG1070">
        <v>1</v>
      </c>
      <c r="CH1070">
        <v>1</v>
      </c>
      <c r="CI1070">
        <v>0</v>
      </c>
      <c r="CJ1070">
        <v>0</v>
      </c>
      <c r="CK1070">
        <v>1</v>
      </c>
      <c r="CL1070">
        <v>0</v>
      </c>
      <c r="CM1070">
        <v>0</v>
      </c>
      <c r="CN1070">
        <v>0</v>
      </c>
      <c r="CO1070">
        <v>0</v>
      </c>
      <c r="CP1070" s="17">
        <v>1</v>
      </c>
      <c r="CQ1070">
        <v>0.29799999999999999</v>
      </c>
      <c r="CR1070">
        <v>15</v>
      </c>
      <c r="CS1070">
        <v>1</v>
      </c>
      <c r="CT1070">
        <v>0</v>
      </c>
      <c r="CU1070">
        <v>40</v>
      </c>
      <c r="DA1070" s="33" t="s">
        <v>85</v>
      </c>
    </row>
    <row r="1071" spans="1:105" x14ac:dyDescent="0.25">
      <c r="A1071">
        <v>1070</v>
      </c>
      <c r="B1071">
        <v>71</v>
      </c>
      <c r="C1071" s="24" t="s">
        <v>4032</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v>0</v>
      </c>
      <c r="BU1071" s="17">
        <v>0</v>
      </c>
      <c r="BV1071">
        <v>0</v>
      </c>
      <c r="BW1071">
        <v>0</v>
      </c>
      <c r="BX1071">
        <v>1</v>
      </c>
      <c r="BY1071" s="17">
        <v>0</v>
      </c>
      <c r="BZ1071">
        <v>0</v>
      </c>
      <c r="CA1071">
        <v>0</v>
      </c>
      <c r="CB1071">
        <v>0</v>
      </c>
      <c r="CC1071">
        <v>0</v>
      </c>
      <c r="CD1071" s="17">
        <v>0</v>
      </c>
      <c r="CE1071">
        <v>0</v>
      </c>
      <c r="CF1071">
        <v>0</v>
      </c>
      <c r="CG1071">
        <v>1</v>
      </c>
      <c r="CH1071">
        <v>1</v>
      </c>
      <c r="CI1071">
        <v>0</v>
      </c>
      <c r="CJ1071">
        <v>0</v>
      </c>
      <c r="CK1071">
        <v>0</v>
      </c>
      <c r="CL1071">
        <v>0</v>
      </c>
      <c r="CM1071">
        <v>0</v>
      </c>
      <c r="CN1071">
        <v>0</v>
      </c>
      <c r="CO1071">
        <v>0</v>
      </c>
      <c r="CP1071" s="17">
        <v>0</v>
      </c>
      <c r="CQ1071">
        <v>0.29799999999999999</v>
      </c>
      <c r="CR1071">
        <v>15</v>
      </c>
      <c r="CS1071">
        <v>1</v>
      </c>
      <c r="CT1071">
        <v>0</v>
      </c>
      <c r="CU1071">
        <v>40</v>
      </c>
      <c r="DA1071" s="33" t="s">
        <v>85</v>
      </c>
    </row>
    <row r="1072" spans="1:105" x14ac:dyDescent="0.25">
      <c r="A1072">
        <v>1071</v>
      </c>
      <c r="B1072">
        <v>71</v>
      </c>
      <c r="C1072" s="24" t="s">
        <v>4032</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v>0</v>
      </c>
      <c r="BU1072" s="17">
        <v>0</v>
      </c>
      <c r="BV1072">
        <v>0</v>
      </c>
      <c r="BW1072">
        <v>0</v>
      </c>
      <c r="BX1072">
        <v>1</v>
      </c>
      <c r="BY1072" s="17">
        <v>0</v>
      </c>
      <c r="BZ1072">
        <v>0</v>
      </c>
      <c r="CA1072">
        <v>0</v>
      </c>
      <c r="CB1072">
        <v>0</v>
      </c>
      <c r="CC1072">
        <v>0</v>
      </c>
      <c r="CD1072" s="17">
        <v>0</v>
      </c>
      <c r="CE1072">
        <v>0</v>
      </c>
      <c r="CF1072">
        <v>0</v>
      </c>
      <c r="CG1072">
        <v>1</v>
      </c>
      <c r="CH1072">
        <v>1</v>
      </c>
      <c r="CI1072">
        <v>0</v>
      </c>
      <c r="CJ1072">
        <v>0</v>
      </c>
      <c r="CK1072">
        <v>0</v>
      </c>
      <c r="CL1072">
        <v>0</v>
      </c>
      <c r="CM1072">
        <v>0</v>
      </c>
      <c r="CN1072">
        <v>0</v>
      </c>
      <c r="CO1072">
        <v>0</v>
      </c>
      <c r="CP1072" s="17">
        <v>0</v>
      </c>
      <c r="CQ1072">
        <v>0.29799999999999999</v>
      </c>
      <c r="CR1072">
        <v>15</v>
      </c>
      <c r="CS1072">
        <v>1</v>
      </c>
      <c r="CT1072">
        <v>0</v>
      </c>
      <c r="CU1072">
        <v>40</v>
      </c>
      <c r="DA1072" s="33" t="s">
        <v>85</v>
      </c>
    </row>
    <row r="1073" spans="1:105" x14ac:dyDescent="0.25">
      <c r="A1073">
        <v>1072</v>
      </c>
      <c r="B1073">
        <v>71</v>
      </c>
      <c r="C1073" s="24" t="s">
        <v>4032</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v>0</v>
      </c>
      <c r="BU1073" s="17">
        <v>0</v>
      </c>
      <c r="BV1073">
        <v>0</v>
      </c>
      <c r="BW1073">
        <v>0</v>
      </c>
      <c r="BX1073">
        <v>1</v>
      </c>
      <c r="BY1073" s="17">
        <v>0</v>
      </c>
      <c r="BZ1073">
        <v>0</v>
      </c>
      <c r="CA1073">
        <v>0</v>
      </c>
      <c r="CB1073">
        <v>0</v>
      </c>
      <c r="CC1073">
        <v>0</v>
      </c>
      <c r="CD1073" s="17">
        <v>0</v>
      </c>
      <c r="CE1073">
        <v>0</v>
      </c>
      <c r="CF1073">
        <v>0</v>
      </c>
      <c r="CG1073">
        <v>1</v>
      </c>
      <c r="CH1073">
        <v>1</v>
      </c>
      <c r="CI1073">
        <v>0</v>
      </c>
      <c r="CJ1073">
        <v>0</v>
      </c>
      <c r="CK1073">
        <v>0</v>
      </c>
      <c r="CL1073">
        <v>0</v>
      </c>
      <c r="CM1073">
        <v>0</v>
      </c>
      <c r="CN1073">
        <v>0</v>
      </c>
      <c r="CO1073">
        <v>0</v>
      </c>
      <c r="CP1073" s="17">
        <v>0</v>
      </c>
      <c r="CQ1073">
        <v>0.29799999999999999</v>
      </c>
      <c r="CR1073">
        <v>15</v>
      </c>
      <c r="CS1073">
        <v>1</v>
      </c>
      <c r="CT1073">
        <v>0</v>
      </c>
      <c r="CU1073">
        <v>40</v>
      </c>
      <c r="DA1073" s="33" t="s">
        <v>85</v>
      </c>
    </row>
    <row r="1074" spans="1:105" x14ac:dyDescent="0.25">
      <c r="A1074">
        <v>1073</v>
      </c>
      <c r="B1074">
        <v>71</v>
      </c>
      <c r="C1074" s="24" t="s">
        <v>4032</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v>0</v>
      </c>
      <c r="BU1074" s="17">
        <v>0</v>
      </c>
      <c r="BV1074">
        <v>0</v>
      </c>
      <c r="BW1074">
        <v>0</v>
      </c>
      <c r="BX1074">
        <v>1</v>
      </c>
      <c r="BY1074" s="17">
        <v>0</v>
      </c>
      <c r="BZ1074">
        <v>0</v>
      </c>
      <c r="CA1074">
        <v>0</v>
      </c>
      <c r="CB1074">
        <v>0</v>
      </c>
      <c r="CC1074">
        <v>0</v>
      </c>
      <c r="CD1074" s="17">
        <v>0</v>
      </c>
      <c r="CE1074">
        <v>0</v>
      </c>
      <c r="CF1074">
        <v>0</v>
      </c>
      <c r="CG1074">
        <v>1</v>
      </c>
      <c r="CH1074">
        <v>1</v>
      </c>
      <c r="CI1074">
        <v>0</v>
      </c>
      <c r="CJ1074">
        <v>0</v>
      </c>
      <c r="CK1074">
        <v>0</v>
      </c>
      <c r="CL1074">
        <v>0</v>
      </c>
      <c r="CM1074">
        <v>0</v>
      </c>
      <c r="CN1074">
        <v>0</v>
      </c>
      <c r="CO1074">
        <v>0</v>
      </c>
      <c r="CP1074" s="17">
        <v>0</v>
      </c>
      <c r="CQ1074">
        <v>0.29799999999999999</v>
      </c>
      <c r="CR1074">
        <v>15</v>
      </c>
      <c r="CS1074">
        <v>1</v>
      </c>
      <c r="CT1074">
        <v>0</v>
      </c>
      <c r="CU1074">
        <v>40</v>
      </c>
      <c r="DA1074" s="33" t="s">
        <v>85</v>
      </c>
    </row>
    <row r="1075" spans="1:105" x14ac:dyDescent="0.25">
      <c r="A1075">
        <v>1074</v>
      </c>
      <c r="B1075">
        <v>71</v>
      </c>
      <c r="C1075" s="24" t="s">
        <v>4032</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v>0</v>
      </c>
      <c r="BU1075" s="17">
        <v>0</v>
      </c>
      <c r="BV1075">
        <v>0</v>
      </c>
      <c r="BW1075">
        <v>0</v>
      </c>
      <c r="BX1075">
        <v>1</v>
      </c>
      <c r="BY1075" s="17">
        <v>0</v>
      </c>
      <c r="BZ1075">
        <v>0</v>
      </c>
      <c r="CA1075">
        <v>0</v>
      </c>
      <c r="CB1075">
        <v>0</v>
      </c>
      <c r="CC1075">
        <v>0</v>
      </c>
      <c r="CD1075" s="17">
        <v>0</v>
      </c>
      <c r="CE1075">
        <v>0</v>
      </c>
      <c r="CF1075">
        <v>0</v>
      </c>
      <c r="CG1075">
        <v>1</v>
      </c>
      <c r="CH1075">
        <v>1</v>
      </c>
      <c r="CI1075">
        <v>0</v>
      </c>
      <c r="CJ1075">
        <v>0</v>
      </c>
      <c r="CK1075">
        <v>0</v>
      </c>
      <c r="CL1075">
        <v>0</v>
      </c>
      <c r="CM1075">
        <v>0</v>
      </c>
      <c r="CN1075">
        <v>0</v>
      </c>
      <c r="CO1075">
        <v>0</v>
      </c>
      <c r="CP1075" s="17">
        <v>0</v>
      </c>
      <c r="CQ1075">
        <v>0.29799999999999999</v>
      </c>
      <c r="CR1075">
        <v>15</v>
      </c>
      <c r="CS1075">
        <v>1</v>
      </c>
      <c r="CT1075">
        <v>0</v>
      </c>
      <c r="CU1075">
        <v>40</v>
      </c>
      <c r="DA1075" s="33" t="s">
        <v>85</v>
      </c>
    </row>
    <row r="1076" spans="1:105" x14ac:dyDescent="0.25">
      <c r="A1076">
        <v>1075</v>
      </c>
      <c r="B1076">
        <v>71</v>
      </c>
      <c r="C1076" s="24" t="s">
        <v>4032</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v>0</v>
      </c>
      <c r="BU1076" s="17">
        <v>0</v>
      </c>
      <c r="BV1076">
        <v>0</v>
      </c>
      <c r="BW1076">
        <v>0</v>
      </c>
      <c r="BX1076">
        <v>1</v>
      </c>
      <c r="BY1076" s="17">
        <v>0</v>
      </c>
      <c r="BZ1076">
        <v>0</v>
      </c>
      <c r="CA1076">
        <v>0</v>
      </c>
      <c r="CB1076">
        <v>0</v>
      </c>
      <c r="CC1076">
        <v>0</v>
      </c>
      <c r="CD1076" s="17">
        <v>0</v>
      </c>
      <c r="CE1076">
        <v>1</v>
      </c>
      <c r="CF1076">
        <v>0</v>
      </c>
      <c r="CG1076">
        <v>1</v>
      </c>
      <c r="CH1076">
        <v>1</v>
      </c>
      <c r="CI1076">
        <v>0</v>
      </c>
      <c r="CJ1076">
        <v>0</v>
      </c>
      <c r="CK1076">
        <v>1</v>
      </c>
      <c r="CL1076">
        <v>0</v>
      </c>
      <c r="CM1076">
        <v>0</v>
      </c>
      <c r="CN1076">
        <v>0</v>
      </c>
      <c r="CO1076">
        <v>0</v>
      </c>
      <c r="CP1076" s="17">
        <v>1</v>
      </c>
      <c r="CQ1076">
        <v>0.29799999999999999</v>
      </c>
      <c r="CR1076">
        <v>15</v>
      </c>
      <c r="CS1076">
        <v>1</v>
      </c>
      <c r="CT1076">
        <v>0</v>
      </c>
      <c r="CU1076">
        <v>40</v>
      </c>
      <c r="DA1076" s="33" t="s">
        <v>85</v>
      </c>
    </row>
    <row r="1077" spans="1:105" x14ac:dyDescent="0.25">
      <c r="A1077">
        <v>1076</v>
      </c>
      <c r="B1077">
        <v>71</v>
      </c>
      <c r="C1077" s="24" t="s">
        <v>4032</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v>0</v>
      </c>
      <c r="BU1077" s="17">
        <v>0</v>
      </c>
      <c r="BV1077">
        <v>0</v>
      </c>
      <c r="BW1077">
        <v>0</v>
      </c>
      <c r="BX1077">
        <v>1</v>
      </c>
      <c r="BY1077" s="17">
        <v>0</v>
      </c>
      <c r="BZ1077">
        <v>0</v>
      </c>
      <c r="CA1077">
        <v>0</v>
      </c>
      <c r="CB1077">
        <v>0</v>
      </c>
      <c r="CC1077">
        <v>0</v>
      </c>
      <c r="CD1077" s="17">
        <v>0</v>
      </c>
      <c r="CE1077">
        <v>1</v>
      </c>
      <c r="CF1077">
        <v>0</v>
      </c>
      <c r="CG1077">
        <v>1</v>
      </c>
      <c r="CH1077">
        <v>1</v>
      </c>
      <c r="CI1077">
        <v>0</v>
      </c>
      <c r="CJ1077">
        <v>0</v>
      </c>
      <c r="CK1077">
        <v>1</v>
      </c>
      <c r="CL1077">
        <v>0</v>
      </c>
      <c r="CM1077">
        <v>0</v>
      </c>
      <c r="CN1077">
        <v>0</v>
      </c>
      <c r="CO1077">
        <v>0</v>
      </c>
      <c r="CP1077" s="17">
        <v>1</v>
      </c>
      <c r="CQ1077">
        <v>0.29799999999999999</v>
      </c>
      <c r="CR1077">
        <v>15</v>
      </c>
      <c r="CS1077">
        <v>1</v>
      </c>
      <c r="CT1077">
        <v>0</v>
      </c>
      <c r="CU1077">
        <v>40</v>
      </c>
      <c r="DA1077" s="33" t="s">
        <v>85</v>
      </c>
    </row>
    <row r="1078" spans="1:105" x14ac:dyDescent="0.25">
      <c r="A1078">
        <v>1077</v>
      </c>
      <c r="B1078">
        <v>71</v>
      </c>
      <c r="C1078" s="24" t="s">
        <v>4032</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v>0</v>
      </c>
      <c r="BU1078" s="17">
        <v>0</v>
      </c>
      <c r="BV1078">
        <v>0</v>
      </c>
      <c r="BW1078">
        <v>0</v>
      </c>
      <c r="BX1078">
        <v>1</v>
      </c>
      <c r="BY1078" s="17">
        <v>0</v>
      </c>
      <c r="BZ1078">
        <v>0</v>
      </c>
      <c r="CA1078">
        <v>0</v>
      </c>
      <c r="CB1078">
        <v>0</v>
      </c>
      <c r="CC1078">
        <v>0</v>
      </c>
      <c r="CD1078" s="17">
        <v>0</v>
      </c>
      <c r="CE1078">
        <v>1</v>
      </c>
      <c r="CF1078">
        <v>0</v>
      </c>
      <c r="CG1078">
        <v>1</v>
      </c>
      <c r="CH1078">
        <v>1</v>
      </c>
      <c r="CI1078">
        <v>0</v>
      </c>
      <c r="CJ1078">
        <v>0</v>
      </c>
      <c r="CK1078">
        <v>1</v>
      </c>
      <c r="CL1078">
        <v>0</v>
      </c>
      <c r="CM1078">
        <v>0</v>
      </c>
      <c r="CN1078">
        <v>0</v>
      </c>
      <c r="CO1078">
        <v>0</v>
      </c>
      <c r="CP1078" s="17">
        <v>1</v>
      </c>
      <c r="CQ1078">
        <v>0.29799999999999999</v>
      </c>
      <c r="CR1078">
        <v>15</v>
      </c>
      <c r="CS1078">
        <v>1</v>
      </c>
      <c r="CT1078">
        <v>0</v>
      </c>
      <c r="CU1078">
        <v>40</v>
      </c>
      <c r="DA1078" s="33" t="s">
        <v>85</v>
      </c>
    </row>
    <row r="1079" spans="1:105" x14ac:dyDescent="0.25">
      <c r="A1079">
        <v>1078</v>
      </c>
      <c r="B1079">
        <v>71</v>
      </c>
      <c r="C1079" s="24" t="s">
        <v>4032</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v>0</v>
      </c>
      <c r="BU1079" s="17">
        <v>0</v>
      </c>
      <c r="BV1079">
        <v>0</v>
      </c>
      <c r="BW1079">
        <v>0</v>
      </c>
      <c r="BX1079">
        <v>1</v>
      </c>
      <c r="BY1079" s="17">
        <v>0</v>
      </c>
      <c r="BZ1079">
        <v>0</v>
      </c>
      <c r="CA1079">
        <v>0</v>
      </c>
      <c r="CB1079">
        <v>0</v>
      </c>
      <c r="CC1079">
        <v>0</v>
      </c>
      <c r="CD1079" s="17">
        <v>0</v>
      </c>
      <c r="CE1079">
        <v>1</v>
      </c>
      <c r="CF1079">
        <v>0</v>
      </c>
      <c r="CG1079">
        <v>1</v>
      </c>
      <c r="CH1079">
        <v>1</v>
      </c>
      <c r="CI1079">
        <v>0</v>
      </c>
      <c r="CJ1079">
        <v>0</v>
      </c>
      <c r="CK1079">
        <v>1</v>
      </c>
      <c r="CL1079">
        <v>0</v>
      </c>
      <c r="CM1079">
        <v>0</v>
      </c>
      <c r="CN1079">
        <v>0</v>
      </c>
      <c r="CO1079">
        <v>0</v>
      </c>
      <c r="CP1079" s="17">
        <v>1</v>
      </c>
      <c r="CQ1079">
        <v>0.29799999999999999</v>
      </c>
      <c r="CR1079">
        <v>15</v>
      </c>
      <c r="CS1079">
        <v>1</v>
      </c>
      <c r="CT1079">
        <v>0</v>
      </c>
      <c r="CU1079">
        <v>40</v>
      </c>
      <c r="DA1079" s="33" t="s">
        <v>85</v>
      </c>
    </row>
    <row r="1080" spans="1:105" x14ac:dyDescent="0.25">
      <c r="A1080">
        <v>1079</v>
      </c>
      <c r="B1080">
        <v>71</v>
      </c>
      <c r="C1080" s="24" t="s">
        <v>4032</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v>0</v>
      </c>
      <c r="BU1080" s="17">
        <v>0</v>
      </c>
      <c r="BV1080">
        <v>0</v>
      </c>
      <c r="BW1080">
        <v>0</v>
      </c>
      <c r="BX1080">
        <v>1</v>
      </c>
      <c r="BY1080" s="17">
        <v>0</v>
      </c>
      <c r="BZ1080">
        <v>0</v>
      </c>
      <c r="CA1080">
        <v>0</v>
      </c>
      <c r="CB1080">
        <v>0</v>
      </c>
      <c r="CC1080">
        <v>0</v>
      </c>
      <c r="CD1080" s="17">
        <v>0</v>
      </c>
      <c r="CE1080">
        <v>1</v>
      </c>
      <c r="CF1080">
        <v>0</v>
      </c>
      <c r="CG1080">
        <v>1</v>
      </c>
      <c r="CH1080">
        <v>1</v>
      </c>
      <c r="CI1080">
        <v>0</v>
      </c>
      <c r="CJ1080">
        <v>0</v>
      </c>
      <c r="CK1080">
        <v>1</v>
      </c>
      <c r="CL1080">
        <v>0</v>
      </c>
      <c r="CM1080">
        <v>0</v>
      </c>
      <c r="CN1080">
        <v>0</v>
      </c>
      <c r="CO1080">
        <v>0</v>
      </c>
      <c r="CP1080" s="17">
        <v>1</v>
      </c>
      <c r="CQ1080">
        <v>0.29799999999999999</v>
      </c>
      <c r="CR1080">
        <v>15</v>
      </c>
      <c r="CS1080">
        <v>1</v>
      </c>
      <c r="CT1080">
        <v>0</v>
      </c>
      <c r="CU1080">
        <v>40</v>
      </c>
      <c r="DA1080" s="33" t="s">
        <v>85</v>
      </c>
    </row>
    <row r="1081" spans="1:105" x14ac:dyDescent="0.25">
      <c r="A1081">
        <v>1080</v>
      </c>
      <c r="B1081">
        <v>72</v>
      </c>
      <c r="C1081" s="24" t="s">
        <v>4042</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v>0</v>
      </c>
      <c r="BU1081" s="17">
        <v>0</v>
      </c>
      <c r="BV1081">
        <v>0</v>
      </c>
      <c r="BW1081">
        <v>0</v>
      </c>
      <c r="BX1081">
        <v>1</v>
      </c>
      <c r="BY1081" s="17">
        <v>0</v>
      </c>
      <c r="BZ1081">
        <v>0</v>
      </c>
      <c r="CA1081">
        <v>0</v>
      </c>
      <c r="CB1081">
        <v>0</v>
      </c>
      <c r="CC1081">
        <v>0</v>
      </c>
      <c r="CD1081" s="17">
        <v>0</v>
      </c>
      <c r="CE1081">
        <v>0</v>
      </c>
      <c r="CF1081">
        <v>0</v>
      </c>
      <c r="CG1081">
        <v>1</v>
      </c>
      <c r="CH1081">
        <v>1</v>
      </c>
      <c r="CI1081">
        <v>0</v>
      </c>
      <c r="CJ1081">
        <v>0</v>
      </c>
      <c r="CK1081">
        <v>0</v>
      </c>
      <c r="CL1081">
        <v>0</v>
      </c>
      <c r="CM1081">
        <v>0</v>
      </c>
      <c r="CN1081">
        <v>0</v>
      </c>
      <c r="CO1081">
        <v>0</v>
      </c>
      <c r="CP1081" s="17">
        <v>0</v>
      </c>
      <c r="CQ1081">
        <v>0</v>
      </c>
      <c r="CR1081">
        <v>0</v>
      </c>
      <c r="CS1081">
        <v>0</v>
      </c>
      <c r="CT1081">
        <v>1</v>
      </c>
      <c r="CU1081">
        <v>26</v>
      </c>
      <c r="DA1081" s="33" t="s">
        <v>85</v>
      </c>
    </row>
    <row r="1082" spans="1:105" x14ac:dyDescent="0.25">
      <c r="A1082">
        <v>1081</v>
      </c>
      <c r="B1082">
        <v>72</v>
      </c>
      <c r="C1082" s="24" t="s">
        <v>4042</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v>0</v>
      </c>
      <c r="BU1082" s="17">
        <v>1</v>
      </c>
      <c r="BV1082">
        <v>0</v>
      </c>
      <c r="BW1082">
        <v>1</v>
      </c>
      <c r="BX1082">
        <v>0</v>
      </c>
      <c r="BY1082" s="17">
        <v>0</v>
      </c>
      <c r="BZ1082">
        <v>1</v>
      </c>
      <c r="CA1082">
        <v>0</v>
      </c>
      <c r="CB1082">
        <v>0</v>
      </c>
      <c r="CC1082">
        <v>0</v>
      </c>
      <c r="CD1082" s="17">
        <v>0</v>
      </c>
      <c r="CE1082">
        <v>0</v>
      </c>
      <c r="CF1082">
        <v>0</v>
      </c>
      <c r="CG1082">
        <v>1</v>
      </c>
      <c r="CH1082">
        <v>1</v>
      </c>
      <c r="CI1082">
        <v>0</v>
      </c>
      <c r="CJ1082">
        <v>0</v>
      </c>
      <c r="CK1082">
        <v>0</v>
      </c>
      <c r="CL1082">
        <v>0</v>
      </c>
      <c r="CM1082">
        <v>0</v>
      </c>
      <c r="CN1082">
        <v>0</v>
      </c>
      <c r="CO1082">
        <v>0</v>
      </c>
      <c r="CP1082" s="17">
        <v>0</v>
      </c>
      <c r="CQ1082">
        <v>0</v>
      </c>
      <c r="CR1082">
        <v>0</v>
      </c>
      <c r="CS1082">
        <v>0</v>
      </c>
      <c r="CT1082">
        <v>1</v>
      </c>
      <c r="CU1082">
        <v>26</v>
      </c>
      <c r="DA1082" s="33" t="s">
        <v>85</v>
      </c>
    </row>
    <row r="1083" spans="1:105" x14ac:dyDescent="0.25">
      <c r="A1083">
        <v>1082</v>
      </c>
      <c r="B1083">
        <v>72</v>
      </c>
      <c r="C1083" s="24" t="s">
        <v>4042</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v>0</v>
      </c>
      <c r="BU1083" s="17">
        <v>0</v>
      </c>
      <c r="BV1083">
        <v>0</v>
      </c>
      <c r="BW1083">
        <v>0</v>
      </c>
      <c r="BX1083">
        <v>1</v>
      </c>
      <c r="BY1083" s="17">
        <v>0</v>
      </c>
      <c r="BZ1083">
        <v>0</v>
      </c>
      <c r="CA1083">
        <v>0</v>
      </c>
      <c r="CB1083">
        <v>0</v>
      </c>
      <c r="CC1083">
        <v>0</v>
      </c>
      <c r="CD1083" s="17">
        <v>0</v>
      </c>
      <c r="CE1083">
        <v>0</v>
      </c>
      <c r="CF1083">
        <v>0</v>
      </c>
      <c r="CG1083">
        <v>1</v>
      </c>
      <c r="CH1083">
        <v>1</v>
      </c>
      <c r="CI1083">
        <v>0</v>
      </c>
      <c r="CJ1083">
        <v>0</v>
      </c>
      <c r="CK1083">
        <v>0</v>
      </c>
      <c r="CL1083">
        <v>0</v>
      </c>
      <c r="CM1083">
        <v>0</v>
      </c>
      <c r="CN1083">
        <v>0</v>
      </c>
      <c r="CO1083">
        <v>0</v>
      </c>
      <c r="CP1083" s="17">
        <v>0</v>
      </c>
      <c r="CQ1083">
        <v>0</v>
      </c>
      <c r="CR1083">
        <v>0</v>
      </c>
      <c r="CS1083">
        <v>0</v>
      </c>
      <c r="CT1083">
        <v>1</v>
      </c>
      <c r="CU1083">
        <v>26</v>
      </c>
      <c r="DA1083" s="33" t="s">
        <v>85</v>
      </c>
    </row>
    <row r="1084" spans="1:105" x14ac:dyDescent="0.25">
      <c r="A1084">
        <v>1083</v>
      </c>
      <c r="B1084">
        <v>72</v>
      </c>
      <c r="C1084" s="24" t="s">
        <v>4042</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v>0</v>
      </c>
      <c r="BU1084" s="17">
        <v>1</v>
      </c>
      <c r="BV1084">
        <v>0</v>
      </c>
      <c r="BW1084">
        <v>1</v>
      </c>
      <c r="BX1084">
        <v>0</v>
      </c>
      <c r="BY1084" s="17">
        <v>0</v>
      </c>
      <c r="BZ1084">
        <v>1</v>
      </c>
      <c r="CA1084">
        <v>0</v>
      </c>
      <c r="CB1084">
        <v>0</v>
      </c>
      <c r="CC1084">
        <v>0</v>
      </c>
      <c r="CD1084" s="17">
        <v>0</v>
      </c>
      <c r="CE1084">
        <v>0</v>
      </c>
      <c r="CF1084">
        <v>0</v>
      </c>
      <c r="CG1084">
        <v>1</v>
      </c>
      <c r="CH1084">
        <v>1</v>
      </c>
      <c r="CI1084">
        <v>0</v>
      </c>
      <c r="CJ1084">
        <v>0</v>
      </c>
      <c r="CK1084">
        <v>0</v>
      </c>
      <c r="CL1084">
        <v>0</v>
      </c>
      <c r="CM1084">
        <v>0</v>
      </c>
      <c r="CN1084">
        <v>0</v>
      </c>
      <c r="CO1084">
        <v>0</v>
      </c>
      <c r="CP1084" s="17">
        <v>0</v>
      </c>
      <c r="CQ1084">
        <v>0</v>
      </c>
      <c r="CR1084">
        <v>0</v>
      </c>
      <c r="CS1084">
        <v>0</v>
      </c>
      <c r="CT1084">
        <v>1</v>
      </c>
      <c r="CU1084">
        <v>26</v>
      </c>
      <c r="DA1084" s="33" t="s">
        <v>85</v>
      </c>
    </row>
    <row r="1085" spans="1:105" x14ac:dyDescent="0.25">
      <c r="A1085">
        <v>1084</v>
      </c>
      <c r="B1085">
        <v>72</v>
      </c>
      <c r="C1085" s="24" t="s">
        <v>4042</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v>0</v>
      </c>
      <c r="BU1085" s="17">
        <v>0</v>
      </c>
      <c r="BV1085">
        <v>0</v>
      </c>
      <c r="BW1085">
        <v>0</v>
      </c>
      <c r="BX1085">
        <v>1</v>
      </c>
      <c r="BY1085" s="17">
        <v>0</v>
      </c>
      <c r="BZ1085">
        <v>0</v>
      </c>
      <c r="CA1085">
        <v>0</v>
      </c>
      <c r="CB1085">
        <v>0</v>
      </c>
      <c r="CC1085">
        <v>0</v>
      </c>
      <c r="CD1085" s="17">
        <v>0</v>
      </c>
      <c r="CE1085">
        <v>0</v>
      </c>
      <c r="CF1085">
        <v>0</v>
      </c>
      <c r="CG1085">
        <v>1</v>
      </c>
      <c r="CH1085">
        <v>1</v>
      </c>
      <c r="CI1085">
        <v>0</v>
      </c>
      <c r="CJ1085">
        <v>0</v>
      </c>
      <c r="CK1085">
        <v>0</v>
      </c>
      <c r="CL1085">
        <v>0</v>
      </c>
      <c r="CM1085">
        <v>0</v>
      </c>
      <c r="CN1085">
        <v>0</v>
      </c>
      <c r="CO1085">
        <v>0</v>
      </c>
      <c r="CP1085" s="17">
        <v>0</v>
      </c>
      <c r="CQ1085">
        <v>0</v>
      </c>
      <c r="CR1085">
        <v>0</v>
      </c>
      <c r="CS1085">
        <v>0</v>
      </c>
      <c r="CT1085">
        <v>1</v>
      </c>
      <c r="CU1085">
        <v>26</v>
      </c>
      <c r="DA1085" s="33" t="s">
        <v>85</v>
      </c>
    </row>
    <row r="1086" spans="1:105" x14ac:dyDescent="0.25">
      <c r="A1086">
        <v>1085</v>
      </c>
      <c r="B1086">
        <v>72</v>
      </c>
      <c r="C1086" s="24" t="s">
        <v>4042</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v>0</v>
      </c>
      <c r="BU1086" s="17">
        <v>0</v>
      </c>
      <c r="BV1086">
        <v>0</v>
      </c>
      <c r="BW1086">
        <v>0</v>
      </c>
      <c r="BX1086">
        <v>1</v>
      </c>
      <c r="BY1086" s="17">
        <v>0</v>
      </c>
      <c r="BZ1086">
        <v>0</v>
      </c>
      <c r="CA1086">
        <v>0</v>
      </c>
      <c r="CB1086">
        <v>0</v>
      </c>
      <c r="CC1086">
        <v>0</v>
      </c>
      <c r="CD1086" s="17">
        <v>0</v>
      </c>
      <c r="CE1086">
        <v>0</v>
      </c>
      <c r="CF1086">
        <v>0</v>
      </c>
      <c r="CG1086">
        <v>1</v>
      </c>
      <c r="CH1086">
        <v>1</v>
      </c>
      <c r="CI1086">
        <v>0</v>
      </c>
      <c r="CJ1086">
        <v>0</v>
      </c>
      <c r="CK1086">
        <v>0</v>
      </c>
      <c r="CL1086">
        <v>0</v>
      </c>
      <c r="CM1086">
        <v>0</v>
      </c>
      <c r="CN1086">
        <v>0</v>
      </c>
      <c r="CO1086">
        <v>0</v>
      </c>
      <c r="CP1086" s="17">
        <v>0</v>
      </c>
      <c r="CQ1086">
        <v>0</v>
      </c>
      <c r="CR1086">
        <v>0</v>
      </c>
      <c r="CS1086">
        <v>0</v>
      </c>
      <c r="CT1086">
        <v>1</v>
      </c>
      <c r="CU1086">
        <v>26</v>
      </c>
      <c r="DA1086" s="33" t="s">
        <v>85</v>
      </c>
    </row>
    <row r="1087" spans="1:105" x14ac:dyDescent="0.25">
      <c r="A1087">
        <v>1086</v>
      </c>
      <c r="B1087">
        <v>72</v>
      </c>
      <c r="C1087" s="24" t="s">
        <v>4042</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v>0</v>
      </c>
      <c r="BU1087" s="17">
        <v>0</v>
      </c>
      <c r="BV1087">
        <v>0</v>
      </c>
      <c r="BW1087">
        <v>0</v>
      </c>
      <c r="BX1087">
        <v>1</v>
      </c>
      <c r="BY1087" s="17">
        <v>0</v>
      </c>
      <c r="BZ1087">
        <v>0</v>
      </c>
      <c r="CA1087">
        <v>0</v>
      </c>
      <c r="CB1087">
        <v>0</v>
      </c>
      <c r="CC1087">
        <v>0</v>
      </c>
      <c r="CD1087" s="17">
        <v>0</v>
      </c>
      <c r="CE1087">
        <v>0</v>
      </c>
      <c r="CF1087">
        <v>0</v>
      </c>
      <c r="CG1087">
        <v>1</v>
      </c>
      <c r="CH1087">
        <v>1</v>
      </c>
      <c r="CI1087">
        <v>0</v>
      </c>
      <c r="CJ1087">
        <v>0</v>
      </c>
      <c r="CK1087">
        <v>0</v>
      </c>
      <c r="CL1087">
        <v>0</v>
      </c>
      <c r="CM1087">
        <v>0</v>
      </c>
      <c r="CN1087">
        <v>0</v>
      </c>
      <c r="CO1087">
        <v>0</v>
      </c>
      <c r="CP1087" s="17">
        <v>0</v>
      </c>
      <c r="CQ1087">
        <v>0</v>
      </c>
      <c r="CR1087">
        <v>0</v>
      </c>
      <c r="CS1087">
        <v>0</v>
      </c>
      <c r="CT1087">
        <v>1</v>
      </c>
      <c r="CU1087">
        <v>26</v>
      </c>
      <c r="DA1087" s="33" t="s">
        <v>85</v>
      </c>
    </row>
    <row r="1088" spans="1:105" x14ac:dyDescent="0.25">
      <c r="A1088">
        <v>1087</v>
      </c>
      <c r="B1088">
        <v>72</v>
      </c>
      <c r="C1088" s="24" t="s">
        <v>4042</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v>0</v>
      </c>
      <c r="BU1088" s="17">
        <v>0</v>
      </c>
      <c r="BV1088">
        <v>0</v>
      </c>
      <c r="BW1088">
        <v>0</v>
      </c>
      <c r="BX1088">
        <v>1</v>
      </c>
      <c r="BY1088" s="17">
        <v>0</v>
      </c>
      <c r="BZ1088">
        <v>0</v>
      </c>
      <c r="CA1088">
        <v>0</v>
      </c>
      <c r="CB1088">
        <v>0</v>
      </c>
      <c r="CC1088">
        <v>0</v>
      </c>
      <c r="CD1088" s="17">
        <v>0</v>
      </c>
      <c r="CE1088">
        <v>0</v>
      </c>
      <c r="CF1088">
        <v>0</v>
      </c>
      <c r="CG1088">
        <v>1</v>
      </c>
      <c r="CH1088">
        <v>1</v>
      </c>
      <c r="CI1088">
        <v>0</v>
      </c>
      <c r="CJ1088">
        <v>0</v>
      </c>
      <c r="CK1088">
        <v>0</v>
      </c>
      <c r="CL1088">
        <v>0</v>
      </c>
      <c r="CM1088">
        <v>0</v>
      </c>
      <c r="CN1088">
        <v>0</v>
      </c>
      <c r="CO1088">
        <v>0</v>
      </c>
      <c r="CP1088" s="17">
        <v>0</v>
      </c>
      <c r="CQ1088">
        <v>0</v>
      </c>
      <c r="CR1088">
        <v>0</v>
      </c>
      <c r="CS1088">
        <v>0</v>
      </c>
      <c r="CT1088">
        <v>1</v>
      </c>
      <c r="CU1088">
        <v>26</v>
      </c>
      <c r="DA1088" s="33" t="s">
        <v>85</v>
      </c>
    </row>
    <row r="1089" spans="1:105" x14ac:dyDescent="0.25">
      <c r="A1089">
        <v>1088</v>
      </c>
      <c r="B1089">
        <v>72</v>
      </c>
      <c r="C1089" s="24" t="s">
        <v>4042</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v>0</v>
      </c>
      <c r="BU1089" s="17">
        <v>0</v>
      </c>
      <c r="BV1089">
        <v>0</v>
      </c>
      <c r="BW1089">
        <v>0</v>
      </c>
      <c r="BX1089">
        <v>1</v>
      </c>
      <c r="BY1089" s="17">
        <v>0</v>
      </c>
      <c r="BZ1089">
        <v>0</v>
      </c>
      <c r="CA1089">
        <v>0</v>
      </c>
      <c r="CB1089">
        <v>0</v>
      </c>
      <c r="CC1089">
        <v>0</v>
      </c>
      <c r="CD1089" s="17">
        <v>0</v>
      </c>
      <c r="CE1089">
        <v>0</v>
      </c>
      <c r="CF1089">
        <v>0</v>
      </c>
      <c r="CG1089">
        <v>1</v>
      </c>
      <c r="CH1089">
        <v>1</v>
      </c>
      <c r="CI1089">
        <v>0</v>
      </c>
      <c r="CJ1089">
        <v>0</v>
      </c>
      <c r="CK1089">
        <v>0</v>
      </c>
      <c r="CL1089">
        <v>0</v>
      </c>
      <c r="CM1089">
        <v>0</v>
      </c>
      <c r="CN1089">
        <v>0</v>
      </c>
      <c r="CO1089">
        <v>0</v>
      </c>
      <c r="CP1089" s="17">
        <v>0</v>
      </c>
      <c r="CQ1089">
        <v>0</v>
      </c>
      <c r="CR1089">
        <v>0</v>
      </c>
      <c r="CS1089">
        <v>0</v>
      </c>
      <c r="CT1089">
        <v>1</v>
      </c>
      <c r="CU1089">
        <v>26</v>
      </c>
      <c r="DA1089" s="33" t="s">
        <v>85</v>
      </c>
    </row>
    <row r="1090" spans="1:105" x14ac:dyDescent="0.25">
      <c r="A1090">
        <v>1089</v>
      </c>
      <c r="B1090">
        <v>72</v>
      </c>
      <c r="C1090" s="24" t="s">
        <v>4042</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v>0</v>
      </c>
      <c r="BU1090" s="17">
        <v>0</v>
      </c>
      <c r="BV1090">
        <v>0</v>
      </c>
      <c r="BW1090">
        <v>0</v>
      </c>
      <c r="BX1090">
        <v>1</v>
      </c>
      <c r="BY1090" s="17">
        <v>0</v>
      </c>
      <c r="BZ1090">
        <v>0</v>
      </c>
      <c r="CA1090">
        <v>0</v>
      </c>
      <c r="CB1090">
        <v>0</v>
      </c>
      <c r="CC1090">
        <v>0</v>
      </c>
      <c r="CD1090" s="17">
        <v>0</v>
      </c>
      <c r="CE1090">
        <v>0</v>
      </c>
      <c r="CF1090">
        <v>0</v>
      </c>
      <c r="CG1090">
        <v>1</v>
      </c>
      <c r="CH1090">
        <v>1</v>
      </c>
      <c r="CI1090">
        <v>0</v>
      </c>
      <c r="CJ1090">
        <v>0</v>
      </c>
      <c r="CK1090">
        <v>0</v>
      </c>
      <c r="CL1090">
        <v>0</v>
      </c>
      <c r="CM1090">
        <v>0</v>
      </c>
      <c r="CN1090">
        <v>0</v>
      </c>
      <c r="CO1090">
        <v>0</v>
      </c>
      <c r="CP1090" s="17">
        <v>0</v>
      </c>
      <c r="CQ1090">
        <v>0</v>
      </c>
      <c r="CR1090">
        <v>0</v>
      </c>
      <c r="CS1090">
        <v>0</v>
      </c>
      <c r="CT1090">
        <v>1</v>
      </c>
      <c r="CU1090">
        <v>26</v>
      </c>
      <c r="DA1090" s="33" t="s">
        <v>85</v>
      </c>
    </row>
    <row r="1091" spans="1:105" x14ac:dyDescent="0.25">
      <c r="A1091">
        <v>1090</v>
      </c>
      <c r="B1091">
        <v>73</v>
      </c>
      <c r="C1091" s="24" t="s">
        <v>4050</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v>0</v>
      </c>
      <c r="BU1091" s="17">
        <v>0</v>
      </c>
      <c r="BV1091">
        <v>0</v>
      </c>
      <c r="BW1091">
        <v>0</v>
      </c>
      <c r="BX1091">
        <v>1</v>
      </c>
      <c r="BY1091" s="17">
        <v>0</v>
      </c>
      <c r="BZ1091">
        <v>0</v>
      </c>
      <c r="CA1091">
        <v>0</v>
      </c>
      <c r="CB1091">
        <v>0</v>
      </c>
      <c r="CC1091">
        <v>0</v>
      </c>
      <c r="CD1091" s="17">
        <v>0</v>
      </c>
      <c r="CE1091">
        <v>1</v>
      </c>
      <c r="CF1091">
        <v>1</v>
      </c>
      <c r="CG1091">
        <v>1</v>
      </c>
      <c r="CH1091">
        <v>1</v>
      </c>
      <c r="CI1091">
        <v>1</v>
      </c>
      <c r="CJ1091">
        <v>1</v>
      </c>
      <c r="CK1091">
        <v>1</v>
      </c>
      <c r="CL1091">
        <v>1</v>
      </c>
      <c r="CM1091">
        <v>1</v>
      </c>
      <c r="CN1091">
        <v>0</v>
      </c>
      <c r="CO1091">
        <v>0</v>
      </c>
      <c r="CP1091" s="17">
        <v>1</v>
      </c>
      <c r="CQ1091">
        <v>2.9000000000000001E-2</v>
      </c>
      <c r="CR1091">
        <v>0</v>
      </c>
      <c r="CS1091">
        <v>1</v>
      </c>
      <c r="CT1091">
        <v>0</v>
      </c>
      <c r="CU1091">
        <v>43</v>
      </c>
      <c r="DA1091" s="33" t="s">
        <v>85</v>
      </c>
    </row>
    <row r="1092" spans="1:105" x14ac:dyDescent="0.25">
      <c r="A1092">
        <v>1091</v>
      </c>
      <c r="B1092">
        <v>73</v>
      </c>
      <c r="C1092" s="24" t="s">
        <v>4050</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v>0</v>
      </c>
      <c r="BU1092" s="17">
        <v>0</v>
      </c>
      <c r="BV1092">
        <v>0</v>
      </c>
      <c r="BW1092">
        <v>0</v>
      </c>
      <c r="BX1092">
        <v>1</v>
      </c>
      <c r="BY1092" s="17">
        <v>0</v>
      </c>
      <c r="BZ1092">
        <v>0</v>
      </c>
      <c r="CA1092">
        <v>0</v>
      </c>
      <c r="CB1092">
        <v>0</v>
      </c>
      <c r="CC1092">
        <v>0</v>
      </c>
      <c r="CD1092" s="17">
        <v>0</v>
      </c>
      <c r="CE1092">
        <v>1</v>
      </c>
      <c r="CF1092">
        <v>1</v>
      </c>
      <c r="CG1092">
        <v>1</v>
      </c>
      <c r="CH1092">
        <v>1</v>
      </c>
      <c r="CI1092">
        <v>1</v>
      </c>
      <c r="CJ1092">
        <v>1</v>
      </c>
      <c r="CK1092">
        <v>1</v>
      </c>
      <c r="CL1092">
        <v>1</v>
      </c>
      <c r="CM1092">
        <v>1</v>
      </c>
      <c r="CN1092">
        <v>0</v>
      </c>
      <c r="CO1092">
        <v>0</v>
      </c>
      <c r="CP1092" s="17">
        <v>1</v>
      </c>
      <c r="CQ1092">
        <v>2.9000000000000001E-2</v>
      </c>
      <c r="CR1092">
        <v>0</v>
      </c>
      <c r="CS1092">
        <v>1</v>
      </c>
      <c r="CT1092">
        <v>0</v>
      </c>
      <c r="CU1092">
        <v>43</v>
      </c>
      <c r="DA1092" s="33" t="s">
        <v>85</v>
      </c>
    </row>
    <row r="1093" spans="1:105" x14ac:dyDescent="0.25">
      <c r="A1093">
        <v>1092</v>
      </c>
      <c r="B1093">
        <v>73</v>
      </c>
      <c r="C1093" s="24" t="s">
        <v>4050</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v>0</v>
      </c>
      <c r="BU1093" s="17">
        <v>0</v>
      </c>
      <c r="BV1093">
        <v>0</v>
      </c>
      <c r="BW1093">
        <v>0</v>
      </c>
      <c r="BX1093">
        <v>1</v>
      </c>
      <c r="BY1093" s="17">
        <v>0</v>
      </c>
      <c r="BZ1093">
        <v>0</v>
      </c>
      <c r="CA1093">
        <v>0</v>
      </c>
      <c r="CB1093">
        <v>0</v>
      </c>
      <c r="CC1093">
        <v>0</v>
      </c>
      <c r="CD1093" s="17">
        <v>0</v>
      </c>
      <c r="CE1093">
        <v>1</v>
      </c>
      <c r="CF1093">
        <v>1</v>
      </c>
      <c r="CG1093">
        <v>1</v>
      </c>
      <c r="CH1093">
        <v>1</v>
      </c>
      <c r="CI1093">
        <v>1</v>
      </c>
      <c r="CJ1093">
        <v>1</v>
      </c>
      <c r="CK1093">
        <v>1</v>
      </c>
      <c r="CL1093">
        <v>1</v>
      </c>
      <c r="CM1093">
        <v>1</v>
      </c>
      <c r="CN1093">
        <v>0</v>
      </c>
      <c r="CO1093">
        <v>0</v>
      </c>
      <c r="CP1093" s="17">
        <v>1</v>
      </c>
      <c r="CQ1093">
        <v>2.9000000000000001E-2</v>
      </c>
      <c r="CR1093">
        <v>0</v>
      </c>
      <c r="CS1093">
        <v>1</v>
      </c>
      <c r="CT1093">
        <v>0</v>
      </c>
      <c r="CU1093">
        <v>43</v>
      </c>
      <c r="DA1093" s="33" t="s">
        <v>85</v>
      </c>
    </row>
    <row r="1094" spans="1:105" x14ac:dyDescent="0.25">
      <c r="A1094">
        <v>1093</v>
      </c>
      <c r="B1094">
        <v>73</v>
      </c>
      <c r="C1094" s="24" t="s">
        <v>4050</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v>0</v>
      </c>
      <c r="BU1094" s="17">
        <v>0</v>
      </c>
      <c r="BV1094">
        <v>0</v>
      </c>
      <c r="BW1094">
        <v>0</v>
      </c>
      <c r="BX1094">
        <v>1</v>
      </c>
      <c r="BY1094" s="17">
        <v>0</v>
      </c>
      <c r="BZ1094">
        <v>0</v>
      </c>
      <c r="CA1094">
        <v>0</v>
      </c>
      <c r="CB1094">
        <v>0</v>
      </c>
      <c r="CC1094">
        <v>0</v>
      </c>
      <c r="CD1094" s="17">
        <v>0</v>
      </c>
      <c r="CE1094">
        <v>1</v>
      </c>
      <c r="CF1094">
        <v>1</v>
      </c>
      <c r="CG1094">
        <v>1</v>
      </c>
      <c r="CH1094">
        <v>1</v>
      </c>
      <c r="CI1094">
        <v>1</v>
      </c>
      <c r="CJ1094">
        <v>1</v>
      </c>
      <c r="CK1094">
        <v>1</v>
      </c>
      <c r="CL1094">
        <v>1</v>
      </c>
      <c r="CM1094">
        <v>1</v>
      </c>
      <c r="CN1094">
        <v>0</v>
      </c>
      <c r="CO1094">
        <v>0</v>
      </c>
      <c r="CP1094" s="17">
        <v>1</v>
      </c>
      <c r="CQ1094">
        <v>2.9000000000000001E-2</v>
      </c>
      <c r="CR1094">
        <v>0</v>
      </c>
      <c r="CS1094">
        <v>1</v>
      </c>
      <c r="CT1094">
        <v>0</v>
      </c>
      <c r="CU1094">
        <v>43</v>
      </c>
      <c r="DA1094" s="33" t="s">
        <v>85</v>
      </c>
    </row>
    <row r="1095" spans="1:105" x14ac:dyDescent="0.25">
      <c r="A1095">
        <v>1094</v>
      </c>
      <c r="B1095">
        <v>73</v>
      </c>
      <c r="C1095" s="24" t="s">
        <v>4050</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v>0</v>
      </c>
      <c r="BU1095" s="17">
        <v>0</v>
      </c>
      <c r="BV1095">
        <v>0</v>
      </c>
      <c r="BW1095">
        <v>0</v>
      </c>
      <c r="BX1095">
        <v>1</v>
      </c>
      <c r="BY1095" s="17">
        <v>0</v>
      </c>
      <c r="BZ1095">
        <v>0</v>
      </c>
      <c r="CA1095">
        <v>0</v>
      </c>
      <c r="CB1095">
        <v>0</v>
      </c>
      <c r="CC1095">
        <v>0</v>
      </c>
      <c r="CD1095" s="17">
        <v>0</v>
      </c>
      <c r="CE1095">
        <v>1</v>
      </c>
      <c r="CF1095">
        <v>1</v>
      </c>
      <c r="CG1095">
        <v>1</v>
      </c>
      <c r="CH1095">
        <v>1</v>
      </c>
      <c r="CI1095">
        <v>1</v>
      </c>
      <c r="CJ1095">
        <v>1</v>
      </c>
      <c r="CK1095">
        <v>1</v>
      </c>
      <c r="CL1095">
        <v>1</v>
      </c>
      <c r="CM1095">
        <v>1</v>
      </c>
      <c r="CN1095">
        <v>0</v>
      </c>
      <c r="CO1095">
        <v>0</v>
      </c>
      <c r="CP1095" s="17">
        <v>1</v>
      </c>
      <c r="CQ1095">
        <v>2.9000000000000001E-2</v>
      </c>
      <c r="CR1095">
        <v>0</v>
      </c>
      <c r="CS1095">
        <v>1</v>
      </c>
      <c r="CT1095">
        <v>0</v>
      </c>
      <c r="CU1095">
        <v>43</v>
      </c>
      <c r="DA1095" s="33" t="s">
        <v>85</v>
      </c>
    </row>
    <row r="1096" spans="1:105" x14ac:dyDescent="0.25">
      <c r="A1096">
        <v>1095</v>
      </c>
      <c r="B1096">
        <v>73</v>
      </c>
      <c r="C1096" s="24" t="s">
        <v>4050</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v>0</v>
      </c>
      <c r="BU1096" s="17">
        <v>0</v>
      </c>
      <c r="BV1096">
        <v>0</v>
      </c>
      <c r="BW1096">
        <v>0</v>
      </c>
      <c r="BX1096">
        <v>1</v>
      </c>
      <c r="BY1096" s="17">
        <v>0</v>
      </c>
      <c r="BZ1096">
        <v>0</v>
      </c>
      <c r="CA1096">
        <v>0</v>
      </c>
      <c r="CB1096">
        <v>0</v>
      </c>
      <c r="CC1096">
        <v>0</v>
      </c>
      <c r="CD1096" s="17">
        <v>0</v>
      </c>
      <c r="CE1096">
        <v>1</v>
      </c>
      <c r="CF1096">
        <v>1</v>
      </c>
      <c r="CG1096">
        <v>1</v>
      </c>
      <c r="CH1096">
        <v>1</v>
      </c>
      <c r="CI1096">
        <v>1</v>
      </c>
      <c r="CJ1096">
        <v>1</v>
      </c>
      <c r="CK1096">
        <v>1</v>
      </c>
      <c r="CL1096">
        <v>1</v>
      </c>
      <c r="CM1096">
        <v>1</v>
      </c>
      <c r="CN1096">
        <v>0</v>
      </c>
      <c r="CO1096">
        <v>0</v>
      </c>
      <c r="CP1096" s="17">
        <v>1</v>
      </c>
      <c r="CQ1096">
        <v>2.9000000000000001E-2</v>
      </c>
      <c r="CR1096">
        <v>0</v>
      </c>
      <c r="CS1096">
        <v>1</v>
      </c>
      <c r="CT1096">
        <v>0</v>
      </c>
      <c r="CU1096">
        <v>43</v>
      </c>
      <c r="DA1096" s="33" t="s">
        <v>85</v>
      </c>
    </row>
    <row r="1097" spans="1:105" x14ac:dyDescent="0.25">
      <c r="A1097">
        <v>1096</v>
      </c>
      <c r="B1097">
        <v>73</v>
      </c>
      <c r="C1097" s="24" t="s">
        <v>4050</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v>0</v>
      </c>
      <c r="BU1097" s="17">
        <v>0</v>
      </c>
      <c r="BV1097">
        <v>0</v>
      </c>
      <c r="BW1097">
        <v>0</v>
      </c>
      <c r="BX1097">
        <v>1</v>
      </c>
      <c r="BY1097" s="17">
        <v>0</v>
      </c>
      <c r="BZ1097">
        <v>0</v>
      </c>
      <c r="CA1097">
        <v>0</v>
      </c>
      <c r="CB1097">
        <v>0</v>
      </c>
      <c r="CC1097">
        <v>0</v>
      </c>
      <c r="CD1097" s="17">
        <v>0</v>
      </c>
      <c r="CE1097">
        <v>1</v>
      </c>
      <c r="CF1097">
        <v>1</v>
      </c>
      <c r="CG1097">
        <v>1</v>
      </c>
      <c r="CH1097">
        <v>1</v>
      </c>
      <c r="CI1097">
        <v>1</v>
      </c>
      <c r="CJ1097">
        <v>1</v>
      </c>
      <c r="CK1097">
        <v>1</v>
      </c>
      <c r="CL1097">
        <v>1</v>
      </c>
      <c r="CM1097">
        <v>1</v>
      </c>
      <c r="CN1097">
        <v>0</v>
      </c>
      <c r="CO1097">
        <v>0</v>
      </c>
      <c r="CP1097" s="17">
        <v>1</v>
      </c>
      <c r="CQ1097">
        <v>2.9000000000000001E-2</v>
      </c>
      <c r="CR1097">
        <v>0</v>
      </c>
      <c r="CS1097">
        <v>1</v>
      </c>
      <c r="CT1097">
        <v>0</v>
      </c>
      <c r="CU1097">
        <v>43</v>
      </c>
      <c r="DA1097" s="33" t="s">
        <v>85</v>
      </c>
    </row>
    <row r="1098" spans="1:105" x14ac:dyDescent="0.25">
      <c r="A1098">
        <v>1097</v>
      </c>
      <c r="B1098">
        <v>73</v>
      </c>
      <c r="C1098" s="24" t="s">
        <v>4050</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v>0</v>
      </c>
      <c r="BU1098" s="17">
        <v>0</v>
      </c>
      <c r="BV1098">
        <v>0</v>
      </c>
      <c r="BW1098">
        <v>0</v>
      </c>
      <c r="BX1098">
        <v>1</v>
      </c>
      <c r="BY1098" s="17">
        <v>0</v>
      </c>
      <c r="BZ1098">
        <v>0</v>
      </c>
      <c r="CA1098">
        <v>0</v>
      </c>
      <c r="CB1098">
        <v>0</v>
      </c>
      <c r="CC1098">
        <v>0</v>
      </c>
      <c r="CD1098" s="17">
        <v>0</v>
      </c>
      <c r="CE1098">
        <v>1</v>
      </c>
      <c r="CF1098">
        <v>1</v>
      </c>
      <c r="CG1098">
        <v>1</v>
      </c>
      <c r="CH1098">
        <v>1</v>
      </c>
      <c r="CI1098">
        <v>1</v>
      </c>
      <c r="CJ1098">
        <v>1</v>
      </c>
      <c r="CK1098">
        <v>1</v>
      </c>
      <c r="CL1098">
        <v>1</v>
      </c>
      <c r="CM1098">
        <v>1</v>
      </c>
      <c r="CN1098">
        <v>0</v>
      </c>
      <c r="CO1098">
        <v>0</v>
      </c>
      <c r="CP1098" s="17">
        <v>1</v>
      </c>
      <c r="CQ1098">
        <v>2.9000000000000001E-2</v>
      </c>
      <c r="CR1098">
        <v>0</v>
      </c>
      <c r="CS1098">
        <v>1</v>
      </c>
      <c r="CT1098">
        <v>0</v>
      </c>
      <c r="CU1098">
        <v>43</v>
      </c>
      <c r="DA1098" s="33" t="s">
        <v>85</v>
      </c>
    </row>
    <row r="1099" spans="1:105" x14ac:dyDescent="0.25">
      <c r="A1099">
        <v>1098</v>
      </c>
      <c r="B1099">
        <v>73</v>
      </c>
      <c r="C1099" s="24" t="s">
        <v>4050</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v>0</v>
      </c>
      <c r="BU1099" s="17">
        <v>0</v>
      </c>
      <c r="BV1099">
        <v>0</v>
      </c>
      <c r="BW1099">
        <v>0</v>
      </c>
      <c r="BX1099">
        <v>1</v>
      </c>
      <c r="BY1099" s="17">
        <v>0</v>
      </c>
      <c r="BZ1099">
        <v>0</v>
      </c>
      <c r="CA1099">
        <v>0</v>
      </c>
      <c r="CB1099">
        <v>0</v>
      </c>
      <c r="CC1099">
        <v>0</v>
      </c>
      <c r="CD1099" s="17">
        <v>0</v>
      </c>
      <c r="CE1099">
        <v>1</v>
      </c>
      <c r="CF1099">
        <v>1</v>
      </c>
      <c r="CG1099">
        <v>1</v>
      </c>
      <c r="CH1099">
        <v>1</v>
      </c>
      <c r="CI1099">
        <v>1</v>
      </c>
      <c r="CJ1099">
        <v>1</v>
      </c>
      <c r="CK1099">
        <v>1</v>
      </c>
      <c r="CL1099">
        <v>1</v>
      </c>
      <c r="CM1099">
        <v>1</v>
      </c>
      <c r="CN1099">
        <v>0</v>
      </c>
      <c r="CO1099">
        <v>0</v>
      </c>
      <c r="CP1099" s="17">
        <v>1</v>
      </c>
      <c r="CQ1099">
        <v>2.9000000000000001E-2</v>
      </c>
      <c r="CR1099">
        <v>0</v>
      </c>
      <c r="CS1099">
        <v>1</v>
      </c>
      <c r="CT1099">
        <v>0</v>
      </c>
      <c r="CU1099">
        <v>43</v>
      </c>
      <c r="DA1099" s="33" t="s">
        <v>85</v>
      </c>
    </row>
    <row r="1100" spans="1:105" x14ac:dyDescent="0.25">
      <c r="A1100">
        <v>1099</v>
      </c>
      <c r="B1100">
        <v>73</v>
      </c>
      <c r="C1100" s="24" t="s">
        <v>4050</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v>0</v>
      </c>
      <c r="BU1100" s="17">
        <v>0</v>
      </c>
      <c r="BV1100">
        <v>0</v>
      </c>
      <c r="BW1100">
        <v>0</v>
      </c>
      <c r="BX1100">
        <v>1</v>
      </c>
      <c r="BY1100" s="17">
        <v>0</v>
      </c>
      <c r="BZ1100">
        <v>0</v>
      </c>
      <c r="CA1100">
        <v>0</v>
      </c>
      <c r="CB1100">
        <v>0</v>
      </c>
      <c r="CC1100">
        <v>0</v>
      </c>
      <c r="CD1100" s="17">
        <v>0</v>
      </c>
      <c r="CE1100">
        <v>1</v>
      </c>
      <c r="CF1100">
        <v>1</v>
      </c>
      <c r="CG1100">
        <v>1</v>
      </c>
      <c r="CH1100">
        <v>1</v>
      </c>
      <c r="CI1100">
        <v>1</v>
      </c>
      <c r="CJ1100">
        <v>1</v>
      </c>
      <c r="CK1100">
        <v>1</v>
      </c>
      <c r="CL1100">
        <v>1</v>
      </c>
      <c r="CM1100">
        <v>1</v>
      </c>
      <c r="CN1100">
        <v>0</v>
      </c>
      <c r="CO1100">
        <v>0</v>
      </c>
      <c r="CP1100" s="17">
        <v>1</v>
      </c>
      <c r="CQ1100">
        <v>2.9000000000000001E-2</v>
      </c>
      <c r="CR1100">
        <v>0</v>
      </c>
      <c r="CS1100">
        <v>1</v>
      </c>
      <c r="CT1100">
        <v>0</v>
      </c>
      <c r="CU1100">
        <v>43</v>
      </c>
      <c r="DA1100" s="33" t="s">
        <v>85</v>
      </c>
    </row>
    <row r="1101" spans="1:105" x14ac:dyDescent="0.25">
      <c r="A1101">
        <v>1100</v>
      </c>
      <c r="B1101">
        <v>73</v>
      </c>
      <c r="C1101" s="24" t="s">
        <v>4050</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v>0</v>
      </c>
      <c r="BU1101" s="17">
        <v>0</v>
      </c>
      <c r="BV1101">
        <v>0</v>
      </c>
      <c r="BW1101">
        <v>0</v>
      </c>
      <c r="BX1101">
        <v>1</v>
      </c>
      <c r="BY1101" s="17">
        <v>0</v>
      </c>
      <c r="BZ1101">
        <v>0</v>
      </c>
      <c r="CA1101">
        <v>0</v>
      </c>
      <c r="CB1101">
        <v>0</v>
      </c>
      <c r="CC1101">
        <v>0</v>
      </c>
      <c r="CD1101" s="17">
        <v>0</v>
      </c>
      <c r="CE1101">
        <v>1</v>
      </c>
      <c r="CF1101">
        <v>1</v>
      </c>
      <c r="CG1101">
        <v>1</v>
      </c>
      <c r="CH1101">
        <v>1</v>
      </c>
      <c r="CI1101">
        <v>1</v>
      </c>
      <c r="CJ1101">
        <v>1</v>
      </c>
      <c r="CK1101">
        <v>1</v>
      </c>
      <c r="CL1101">
        <v>1</v>
      </c>
      <c r="CM1101">
        <v>1</v>
      </c>
      <c r="CN1101">
        <v>0</v>
      </c>
      <c r="CO1101">
        <v>0</v>
      </c>
      <c r="CP1101" s="17">
        <v>1</v>
      </c>
      <c r="CQ1101">
        <v>2.9000000000000001E-2</v>
      </c>
      <c r="CR1101">
        <v>0</v>
      </c>
      <c r="CS1101">
        <v>1</v>
      </c>
      <c r="CT1101">
        <v>0</v>
      </c>
      <c r="CU1101">
        <v>43</v>
      </c>
      <c r="DA1101" s="33" t="s">
        <v>85</v>
      </c>
    </row>
    <row r="1102" spans="1:105" x14ac:dyDescent="0.25">
      <c r="A1102">
        <v>1101</v>
      </c>
      <c r="B1102">
        <v>73</v>
      </c>
      <c r="C1102" s="24" t="s">
        <v>4050</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v>0</v>
      </c>
      <c r="BU1102" s="17">
        <v>0</v>
      </c>
      <c r="BV1102">
        <v>0</v>
      </c>
      <c r="BW1102">
        <v>0</v>
      </c>
      <c r="BX1102">
        <v>1</v>
      </c>
      <c r="BY1102" s="17">
        <v>0</v>
      </c>
      <c r="BZ1102">
        <v>0</v>
      </c>
      <c r="CA1102">
        <v>0</v>
      </c>
      <c r="CB1102">
        <v>0</v>
      </c>
      <c r="CC1102">
        <v>0</v>
      </c>
      <c r="CD1102" s="17">
        <v>0</v>
      </c>
      <c r="CE1102">
        <v>1</v>
      </c>
      <c r="CF1102">
        <v>1</v>
      </c>
      <c r="CG1102">
        <v>1</v>
      </c>
      <c r="CH1102">
        <v>1</v>
      </c>
      <c r="CI1102">
        <v>1</v>
      </c>
      <c r="CJ1102">
        <v>1</v>
      </c>
      <c r="CK1102">
        <v>1</v>
      </c>
      <c r="CL1102">
        <v>1</v>
      </c>
      <c r="CM1102">
        <v>1</v>
      </c>
      <c r="CN1102">
        <v>0</v>
      </c>
      <c r="CO1102">
        <v>0</v>
      </c>
      <c r="CP1102" s="17">
        <v>1</v>
      </c>
      <c r="CQ1102">
        <v>2.9000000000000001E-2</v>
      </c>
      <c r="CR1102">
        <v>0</v>
      </c>
      <c r="CS1102">
        <v>1</v>
      </c>
      <c r="CT1102">
        <v>0</v>
      </c>
      <c r="CU1102">
        <v>43</v>
      </c>
      <c r="DA1102" s="33" t="s">
        <v>85</v>
      </c>
    </row>
    <row r="1103" spans="1:105" x14ac:dyDescent="0.25">
      <c r="A1103">
        <v>1102</v>
      </c>
      <c r="B1103">
        <v>74</v>
      </c>
      <c r="C1103" s="24" t="s">
        <v>4059</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v>0</v>
      </c>
      <c r="BU1103" s="17">
        <v>0</v>
      </c>
      <c r="BV1103">
        <v>0</v>
      </c>
      <c r="BW1103">
        <v>0</v>
      </c>
      <c r="BX1103">
        <v>1</v>
      </c>
      <c r="BY1103" s="17">
        <v>0</v>
      </c>
      <c r="BZ1103">
        <v>0</v>
      </c>
      <c r="CA1103">
        <v>0</v>
      </c>
      <c r="CB1103">
        <v>0</v>
      </c>
      <c r="CC1103">
        <v>0</v>
      </c>
      <c r="CD1103" s="17">
        <v>0</v>
      </c>
      <c r="CE1103">
        <v>0</v>
      </c>
      <c r="CF1103">
        <v>0</v>
      </c>
      <c r="CG1103">
        <v>1</v>
      </c>
      <c r="CH1103">
        <v>1</v>
      </c>
      <c r="CI1103">
        <v>0</v>
      </c>
      <c r="CJ1103">
        <v>0</v>
      </c>
      <c r="CK1103">
        <v>0</v>
      </c>
      <c r="CL1103">
        <v>1</v>
      </c>
      <c r="CM1103">
        <v>0</v>
      </c>
      <c r="CN1103">
        <v>1</v>
      </c>
      <c r="CO1103">
        <v>0</v>
      </c>
      <c r="CP1103" s="17">
        <v>0</v>
      </c>
      <c r="CQ1103">
        <v>4.149</v>
      </c>
      <c r="CR1103">
        <v>6</v>
      </c>
      <c r="CS1103">
        <v>1</v>
      </c>
      <c r="CT1103">
        <v>0</v>
      </c>
      <c r="CU1103">
        <v>37</v>
      </c>
      <c r="DA1103" s="33" t="s">
        <v>85</v>
      </c>
    </row>
    <row r="1104" spans="1:105" x14ac:dyDescent="0.25">
      <c r="A1104">
        <v>1103</v>
      </c>
      <c r="B1104">
        <v>74</v>
      </c>
      <c r="C1104" s="24" t="s">
        <v>4059</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v>0</v>
      </c>
      <c r="BU1104" s="17">
        <v>1</v>
      </c>
      <c r="BV1104">
        <v>0</v>
      </c>
      <c r="BW1104">
        <v>1</v>
      </c>
      <c r="BX1104">
        <v>0</v>
      </c>
      <c r="BY1104" s="17">
        <v>0</v>
      </c>
      <c r="BZ1104">
        <v>0</v>
      </c>
      <c r="CA1104">
        <v>0</v>
      </c>
      <c r="CB1104">
        <v>0</v>
      </c>
      <c r="CC1104">
        <v>0</v>
      </c>
      <c r="CD1104" s="17">
        <v>1</v>
      </c>
      <c r="CE1104">
        <v>0</v>
      </c>
      <c r="CF1104">
        <v>0</v>
      </c>
      <c r="CG1104">
        <v>1</v>
      </c>
      <c r="CH1104">
        <v>1</v>
      </c>
      <c r="CI1104">
        <v>0</v>
      </c>
      <c r="CJ1104">
        <v>0</v>
      </c>
      <c r="CK1104">
        <v>0</v>
      </c>
      <c r="CL1104">
        <v>1</v>
      </c>
      <c r="CM1104">
        <v>0</v>
      </c>
      <c r="CN1104">
        <v>1</v>
      </c>
      <c r="CO1104">
        <v>0</v>
      </c>
      <c r="CP1104" s="17">
        <v>0</v>
      </c>
      <c r="CQ1104">
        <v>4.149</v>
      </c>
      <c r="CR1104">
        <v>6</v>
      </c>
      <c r="CS1104">
        <v>1</v>
      </c>
      <c r="CT1104">
        <v>0</v>
      </c>
      <c r="CU1104">
        <v>37</v>
      </c>
      <c r="DA1104" s="33" t="s">
        <v>85</v>
      </c>
    </row>
    <row r="1105" spans="1:105" x14ac:dyDescent="0.25">
      <c r="A1105">
        <v>1104</v>
      </c>
      <c r="B1105">
        <v>74</v>
      </c>
      <c r="C1105" s="24" t="s">
        <v>4059</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v>0</v>
      </c>
      <c r="BU1105" s="17">
        <v>0</v>
      </c>
      <c r="BV1105">
        <v>0</v>
      </c>
      <c r="BW1105">
        <v>0</v>
      </c>
      <c r="BX1105">
        <v>1</v>
      </c>
      <c r="BY1105" s="17">
        <v>0</v>
      </c>
      <c r="BZ1105">
        <v>0</v>
      </c>
      <c r="CA1105">
        <v>0</v>
      </c>
      <c r="CB1105">
        <v>0</v>
      </c>
      <c r="CC1105">
        <v>0</v>
      </c>
      <c r="CD1105" s="17">
        <v>0</v>
      </c>
      <c r="CE1105">
        <v>0</v>
      </c>
      <c r="CF1105">
        <v>0</v>
      </c>
      <c r="CG1105">
        <v>1</v>
      </c>
      <c r="CH1105">
        <v>1</v>
      </c>
      <c r="CI1105">
        <v>0</v>
      </c>
      <c r="CJ1105">
        <v>0</v>
      </c>
      <c r="CK1105">
        <v>0</v>
      </c>
      <c r="CL1105">
        <v>1</v>
      </c>
      <c r="CM1105">
        <v>0</v>
      </c>
      <c r="CN1105">
        <v>1</v>
      </c>
      <c r="CO1105">
        <v>0</v>
      </c>
      <c r="CP1105" s="17">
        <v>0</v>
      </c>
      <c r="CQ1105">
        <v>4.149</v>
      </c>
      <c r="CR1105">
        <v>6</v>
      </c>
      <c r="CS1105">
        <v>1</v>
      </c>
      <c r="CT1105">
        <v>0</v>
      </c>
      <c r="CU1105">
        <v>37</v>
      </c>
      <c r="DA1105" s="33" t="s">
        <v>85</v>
      </c>
    </row>
    <row r="1106" spans="1:105" x14ac:dyDescent="0.25">
      <c r="A1106">
        <v>1105</v>
      </c>
      <c r="B1106">
        <v>74</v>
      </c>
      <c r="C1106" s="24" t="s">
        <v>4059</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v>0</v>
      </c>
      <c r="BU1106" s="17">
        <v>0</v>
      </c>
      <c r="BV1106">
        <v>0</v>
      </c>
      <c r="BW1106">
        <v>0</v>
      </c>
      <c r="BX1106">
        <v>1</v>
      </c>
      <c r="BY1106" s="17">
        <v>0</v>
      </c>
      <c r="BZ1106">
        <v>0</v>
      </c>
      <c r="CA1106">
        <v>0</v>
      </c>
      <c r="CB1106">
        <v>0</v>
      </c>
      <c r="CC1106">
        <v>0</v>
      </c>
      <c r="CD1106" s="17">
        <v>0</v>
      </c>
      <c r="CE1106">
        <v>0</v>
      </c>
      <c r="CF1106">
        <v>0</v>
      </c>
      <c r="CG1106">
        <v>1</v>
      </c>
      <c r="CH1106">
        <v>1</v>
      </c>
      <c r="CI1106">
        <v>0</v>
      </c>
      <c r="CJ1106">
        <v>0</v>
      </c>
      <c r="CK1106">
        <v>0</v>
      </c>
      <c r="CL1106">
        <v>1</v>
      </c>
      <c r="CM1106">
        <v>0</v>
      </c>
      <c r="CN1106">
        <v>1</v>
      </c>
      <c r="CO1106">
        <v>0</v>
      </c>
      <c r="CP1106" s="17">
        <v>0</v>
      </c>
      <c r="CQ1106">
        <v>4.149</v>
      </c>
      <c r="CR1106">
        <v>6</v>
      </c>
      <c r="CS1106">
        <v>1</v>
      </c>
      <c r="CT1106">
        <v>0</v>
      </c>
      <c r="CU1106">
        <v>37</v>
      </c>
      <c r="DA1106" s="33" t="s">
        <v>85</v>
      </c>
    </row>
    <row r="1107" spans="1:105" x14ac:dyDescent="0.25">
      <c r="A1107">
        <v>1106</v>
      </c>
      <c r="B1107">
        <v>74</v>
      </c>
      <c r="C1107" s="24" t="s">
        <v>4059</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v>0</v>
      </c>
      <c r="BU1107" s="17">
        <v>1</v>
      </c>
      <c r="BV1107">
        <v>0</v>
      </c>
      <c r="BW1107">
        <v>1</v>
      </c>
      <c r="BX1107">
        <v>0</v>
      </c>
      <c r="BY1107" s="17">
        <v>0</v>
      </c>
      <c r="BZ1107">
        <v>0</v>
      </c>
      <c r="CA1107">
        <v>0</v>
      </c>
      <c r="CB1107">
        <v>0</v>
      </c>
      <c r="CC1107">
        <v>0</v>
      </c>
      <c r="CD1107" s="17">
        <v>1</v>
      </c>
      <c r="CE1107">
        <v>0</v>
      </c>
      <c r="CF1107">
        <v>0</v>
      </c>
      <c r="CG1107">
        <v>1</v>
      </c>
      <c r="CH1107">
        <v>1</v>
      </c>
      <c r="CI1107">
        <v>0</v>
      </c>
      <c r="CJ1107">
        <v>0</v>
      </c>
      <c r="CK1107">
        <v>0</v>
      </c>
      <c r="CL1107">
        <v>1</v>
      </c>
      <c r="CM1107">
        <v>0</v>
      </c>
      <c r="CN1107">
        <v>1</v>
      </c>
      <c r="CO1107">
        <v>0</v>
      </c>
      <c r="CP1107" s="17">
        <v>0</v>
      </c>
      <c r="CQ1107">
        <v>4.149</v>
      </c>
      <c r="CR1107">
        <v>6</v>
      </c>
      <c r="CS1107">
        <v>1</v>
      </c>
      <c r="CT1107">
        <v>0</v>
      </c>
      <c r="CU1107">
        <v>37</v>
      </c>
      <c r="DA1107" s="33" t="s">
        <v>85</v>
      </c>
    </row>
    <row r="1108" spans="1:105" x14ac:dyDescent="0.25">
      <c r="A1108">
        <v>1107</v>
      </c>
      <c r="B1108">
        <v>74</v>
      </c>
      <c r="C1108" s="24" t="s">
        <v>4059</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v>0</v>
      </c>
      <c r="BU1108" s="17">
        <v>1</v>
      </c>
      <c r="BV1108">
        <v>0</v>
      </c>
      <c r="BW1108">
        <v>1</v>
      </c>
      <c r="BX1108">
        <v>0</v>
      </c>
      <c r="BY1108" s="17">
        <v>0</v>
      </c>
      <c r="BZ1108">
        <v>0</v>
      </c>
      <c r="CA1108">
        <v>0</v>
      </c>
      <c r="CB1108">
        <v>0</v>
      </c>
      <c r="CC1108">
        <v>0</v>
      </c>
      <c r="CD1108" s="17">
        <v>1</v>
      </c>
      <c r="CE1108">
        <v>0</v>
      </c>
      <c r="CF1108">
        <v>0</v>
      </c>
      <c r="CG1108">
        <v>1</v>
      </c>
      <c r="CH1108">
        <v>1</v>
      </c>
      <c r="CI1108">
        <v>0</v>
      </c>
      <c r="CJ1108">
        <v>0</v>
      </c>
      <c r="CK1108">
        <v>0</v>
      </c>
      <c r="CL1108">
        <v>1</v>
      </c>
      <c r="CM1108">
        <v>0</v>
      </c>
      <c r="CN1108">
        <v>1</v>
      </c>
      <c r="CO1108">
        <v>0</v>
      </c>
      <c r="CP1108" s="17">
        <v>0</v>
      </c>
      <c r="CQ1108">
        <v>4.149</v>
      </c>
      <c r="CR1108">
        <v>6</v>
      </c>
      <c r="CS1108">
        <v>1</v>
      </c>
      <c r="CT1108">
        <v>0</v>
      </c>
      <c r="CU1108">
        <v>37</v>
      </c>
      <c r="DA1108" s="33" t="s">
        <v>85</v>
      </c>
    </row>
    <row r="1109" spans="1:105" x14ac:dyDescent="0.25">
      <c r="A1109">
        <v>1108</v>
      </c>
      <c r="B1109">
        <v>74</v>
      </c>
      <c r="C1109" s="24" t="s">
        <v>4059</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v>0</v>
      </c>
      <c r="BU1109" s="17">
        <v>0</v>
      </c>
      <c r="BV1109">
        <v>0</v>
      </c>
      <c r="BW1109">
        <v>0</v>
      </c>
      <c r="BX1109">
        <v>1</v>
      </c>
      <c r="BY1109" s="17">
        <v>0</v>
      </c>
      <c r="BZ1109">
        <v>0</v>
      </c>
      <c r="CA1109">
        <v>0</v>
      </c>
      <c r="CB1109">
        <v>0</v>
      </c>
      <c r="CC1109">
        <v>0</v>
      </c>
      <c r="CD1109" s="17">
        <v>1</v>
      </c>
      <c r="CE1109">
        <v>0</v>
      </c>
      <c r="CF1109">
        <v>0</v>
      </c>
      <c r="CG1109">
        <v>1</v>
      </c>
      <c r="CH1109">
        <v>1</v>
      </c>
      <c r="CI1109">
        <v>0</v>
      </c>
      <c r="CJ1109">
        <v>0</v>
      </c>
      <c r="CK1109">
        <v>0</v>
      </c>
      <c r="CL1109">
        <v>1</v>
      </c>
      <c r="CM1109">
        <v>0</v>
      </c>
      <c r="CN1109">
        <v>1</v>
      </c>
      <c r="CO1109">
        <v>0</v>
      </c>
      <c r="CP1109" s="17">
        <v>0</v>
      </c>
      <c r="CQ1109">
        <v>4.149</v>
      </c>
      <c r="CR1109">
        <v>6</v>
      </c>
      <c r="CS1109">
        <v>1</v>
      </c>
      <c r="CT1109">
        <v>0</v>
      </c>
      <c r="CU1109">
        <v>37</v>
      </c>
      <c r="DA1109" s="33" t="s">
        <v>85</v>
      </c>
    </row>
    <row r="1110" spans="1:105" x14ac:dyDescent="0.25">
      <c r="A1110">
        <v>1109</v>
      </c>
      <c r="B1110">
        <v>74</v>
      </c>
      <c r="C1110" s="24" t="s">
        <v>4059</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v>0</v>
      </c>
      <c r="BU1110" s="17">
        <v>1</v>
      </c>
      <c r="BV1110">
        <v>0</v>
      </c>
      <c r="BW1110">
        <v>1</v>
      </c>
      <c r="BX1110">
        <v>0</v>
      </c>
      <c r="BY1110" s="17">
        <v>0</v>
      </c>
      <c r="BZ1110">
        <v>0</v>
      </c>
      <c r="CA1110">
        <v>0</v>
      </c>
      <c r="CB1110">
        <v>0</v>
      </c>
      <c r="CC1110">
        <v>0</v>
      </c>
      <c r="CD1110" s="17">
        <v>1</v>
      </c>
      <c r="CE1110">
        <v>0</v>
      </c>
      <c r="CF1110">
        <v>0</v>
      </c>
      <c r="CG1110">
        <v>1</v>
      </c>
      <c r="CH1110">
        <v>1</v>
      </c>
      <c r="CI1110">
        <v>0</v>
      </c>
      <c r="CJ1110">
        <v>0</v>
      </c>
      <c r="CK1110">
        <v>0</v>
      </c>
      <c r="CL1110">
        <v>1</v>
      </c>
      <c r="CM1110">
        <v>0</v>
      </c>
      <c r="CN1110">
        <v>1</v>
      </c>
      <c r="CO1110">
        <v>0</v>
      </c>
      <c r="CP1110" s="17">
        <v>0</v>
      </c>
      <c r="CQ1110">
        <v>4.149</v>
      </c>
      <c r="CR1110">
        <v>6</v>
      </c>
      <c r="CS1110">
        <v>1</v>
      </c>
      <c r="CT1110">
        <v>0</v>
      </c>
      <c r="CU1110">
        <v>37</v>
      </c>
      <c r="DA1110" s="33" t="s">
        <v>85</v>
      </c>
    </row>
    <row r="1111" spans="1:105" x14ac:dyDescent="0.25">
      <c r="A1111">
        <v>1110</v>
      </c>
      <c r="B1111">
        <v>74</v>
      </c>
      <c r="C1111" s="24" t="s">
        <v>4059</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v>0</v>
      </c>
      <c r="BU1111" s="17">
        <v>1</v>
      </c>
      <c r="BV1111">
        <v>0</v>
      </c>
      <c r="BW1111">
        <v>1</v>
      </c>
      <c r="BX1111">
        <v>0</v>
      </c>
      <c r="BY1111" s="17">
        <v>0</v>
      </c>
      <c r="BZ1111">
        <v>0</v>
      </c>
      <c r="CA1111">
        <v>0</v>
      </c>
      <c r="CB1111">
        <v>0</v>
      </c>
      <c r="CC1111">
        <v>0</v>
      </c>
      <c r="CD1111" s="17">
        <v>1</v>
      </c>
      <c r="CE1111">
        <v>0</v>
      </c>
      <c r="CF1111">
        <v>0</v>
      </c>
      <c r="CG1111">
        <v>1</v>
      </c>
      <c r="CH1111">
        <v>1</v>
      </c>
      <c r="CI1111">
        <v>0</v>
      </c>
      <c r="CJ1111">
        <v>0</v>
      </c>
      <c r="CK1111">
        <v>0</v>
      </c>
      <c r="CL1111">
        <v>1</v>
      </c>
      <c r="CM1111">
        <v>0</v>
      </c>
      <c r="CN1111">
        <v>1</v>
      </c>
      <c r="CO1111">
        <v>0</v>
      </c>
      <c r="CP1111" s="17">
        <v>0</v>
      </c>
      <c r="CQ1111">
        <v>4.149</v>
      </c>
      <c r="CR1111">
        <v>6</v>
      </c>
      <c r="CS1111">
        <v>1</v>
      </c>
      <c r="CT1111">
        <v>0</v>
      </c>
      <c r="CU1111">
        <v>37</v>
      </c>
      <c r="DA1111" s="33" t="s">
        <v>85</v>
      </c>
    </row>
    <row r="1112" spans="1:105" x14ac:dyDescent="0.25">
      <c r="A1112">
        <v>1111</v>
      </c>
      <c r="B1112">
        <v>74</v>
      </c>
      <c r="C1112" s="24" t="s">
        <v>4059</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v>0</v>
      </c>
      <c r="BU1112" s="17">
        <v>1</v>
      </c>
      <c r="BV1112">
        <v>0</v>
      </c>
      <c r="BW1112">
        <v>1</v>
      </c>
      <c r="BX1112">
        <v>0</v>
      </c>
      <c r="BY1112" s="17">
        <v>0</v>
      </c>
      <c r="BZ1112">
        <v>0</v>
      </c>
      <c r="CA1112">
        <v>0</v>
      </c>
      <c r="CB1112">
        <v>0</v>
      </c>
      <c r="CC1112">
        <v>0</v>
      </c>
      <c r="CD1112" s="17">
        <v>1</v>
      </c>
      <c r="CE1112">
        <v>0</v>
      </c>
      <c r="CF1112">
        <v>0</v>
      </c>
      <c r="CG1112">
        <v>1</v>
      </c>
      <c r="CH1112">
        <v>1</v>
      </c>
      <c r="CI1112">
        <v>0</v>
      </c>
      <c r="CJ1112">
        <v>0</v>
      </c>
      <c r="CK1112">
        <v>0</v>
      </c>
      <c r="CL1112">
        <v>1</v>
      </c>
      <c r="CM1112">
        <v>0</v>
      </c>
      <c r="CN1112">
        <v>1</v>
      </c>
      <c r="CO1112">
        <v>0</v>
      </c>
      <c r="CP1112" s="17">
        <v>0</v>
      </c>
      <c r="CQ1112">
        <v>4.149</v>
      </c>
      <c r="CR1112">
        <v>6</v>
      </c>
      <c r="CS1112">
        <v>1</v>
      </c>
      <c r="CT1112">
        <v>0</v>
      </c>
      <c r="CU1112">
        <v>37</v>
      </c>
      <c r="DA1112" s="33" t="s">
        <v>85</v>
      </c>
    </row>
    <row r="1113" spans="1:105" x14ac:dyDescent="0.25">
      <c r="A1113">
        <v>1112</v>
      </c>
      <c r="B1113">
        <v>74</v>
      </c>
      <c r="C1113" s="24" t="s">
        <v>4059</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v>0</v>
      </c>
      <c r="BU1113" s="17">
        <v>0</v>
      </c>
      <c r="BV1113">
        <v>0</v>
      </c>
      <c r="BW1113">
        <v>0</v>
      </c>
      <c r="BX1113">
        <v>1</v>
      </c>
      <c r="BY1113" s="17">
        <v>0</v>
      </c>
      <c r="BZ1113">
        <v>0</v>
      </c>
      <c r="CA1113">
        <v>0</v>
      </c>
      <c r="CB1113">
        <v>0</v>
      </c>
      <c r="CC1113">
        <v>0</v>
      </c>
      <c r="CD1113" s="17">
        <v>0</v>
      </c>
      <c r="CE1113">
        <v>0</v>
      </c>
      <c r="CF1113">
        <v>0</v>
      </c>
      <c r="CG1113">
        <v>1</v>
      </c>
      <c r="CH1113">
        <v>1</v>
      </c>
      <c r="CI1113">
        <v>0</v>
      </c>
      <c r="CJ1113">
        <v>0</v>
      </c>
      <c r="CK1113">
        <v>0</v>
      </c>
      <c r="CL1113">
        <v>1</v>
      </c>
      <c r="CM1113">
        <v>0</v>
      </c>
      <c r="CN1113">
        <v>1</v>
      </c>
      <c r="CO1113">
        <v>0</v>
      </c>
      <c r="CP1113" s="17">
        <v>0</v>
      </c>
      <c r="CQ1113">
        <v>4.149</v>
      </c>
      <c r="CR1113">
        <v>6</v>
      </c>
      <c r="CS1113">
        <v>1</v>
      </c>
      <c r="CT1113">
        <v>0</v>
      </c>
      <c r="CU1113">
        <v>37</v>
      </c>
      <c r="DA1113" s="33" t="s">
        <v>85</v>
      </c>
    </row>
    <row r="1114" spans="1:105" x14ac:dyDescent="0.25">
      <c r="A1114">
        <v>1113</v>
      </c>
      <c r="B1114">
        <v>74</v>
      </c>
      <c r="C1114" s="24" t="s">
        <v>4059</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v>0</v>
      </c>
      <c r="BU1114" s="17">
        <v>0</v>
      </c>
      <c r="BV1114">
        <v>0</v>
      </c>
      <c r="BW1114">
        <v>0</v>
      </c>
      <c r="BX1114">
        <v>1</v>
      </c>
      <c r="BY1114" s="17">
        <v>0</v>
      </c>
      <c r="BZ1114">
        <v>0</v>
      </c>
      <c r="CA1114">
        <v>0</v>
      </c>
      <c r="CB1114">
        <v>0</v>
      </c>
      <c r="CC1114">
        <v>0</v>
      </c>
      <c r="CD1114" s="17">
        <v>0</v>
      </c>
      <c r="CE1114">
        <v>0</v>
      </c>
      <c r="CF1114">
        <v>0</v>
      </c>
      <c r="CG1114">
        <v>1</v>
      </c>
      <c r="CH1114">
        <v>1</v>
      </c>
      <c r="CI1114">
        <v>0</v>
      </c>
      <c r="CJ1114">
        <v>0</v>
      </c>
      <c r="CK1114">
        <v>0</v>
      </c>
      <c r="CL1114">
        <v>1</v>
      </c>
      <c r="CM1114">
        <v>0</v>
      </c>
      <c r="CN1114">
        <v>1</v>
      </c>
      <c r="CO1114">
        <v>0</v>
      </c>
      <c r="CP1114" s="17">
        <v>0</v>
      </c>
      <c r="CQ1114">
        <v>4.149</v>
      </c>
      <c r="CR1114">
        <v>6</v>
      </c>
      <c r="CS1114">
        <v>1</v>
      </c>
      <c r="CT1114">
        <v>0</v>
      </c>
      <c r="CU1114">
        <v>37</v>
      </c>
      <c r="DA1114" s="33" t="s">
        <v>85</v>
      </c>
    </row>
    <row r="1115" spans="1:105" x14ac:dyDescent="0.25">
      <c r="A1115">
        <v>1114</v>
      </c>
      <c r="B1115">
        <v>74</v>
      </c>
      <c r="C1115" s="24" t="s">
        <v>4059</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v>0</v>
      </c>
      <c r="BU1115" s="17">
        <v>1</v>
      </c>
      <c r="BV1115">
        <v>0</v>
      </c>
      <c r="BW1115">
        <v>1</v>
      </c>
      <c r="BX1115">
        <v>0</v>
      </c>
      <c r="BY1115" s="17">
        <v>0</v>
      </c>
      <c r="BZ1115">
        <v>0</v>
      </c>
      <c r="CA1115">
        <v>0</v>
      </c>
      <c r="CB1115">
        <v>0</v>
      </c>
      <c r="CC1115">
        <v>0</v>
      </c>
      <c r="CD1115" s="17">
        <v>1</v>
      </c>
      <c r="CE1115">
        <v>0</v>
      </c>
      <c r="CF1115">
        <v>0</v>
      </c>
      <c r="CG1115">
        <v>1</v>
      </c>
      <c r="CH1115">
        <v>1</v>
      </c>
      <c r="CI1115">
        <v>0</v>
      </c>
      <c r="CJ1115">
        <v>0</v>
      </c>
      <c r="CK1115">
        <v>0</v>
      </c>
      <c r="CL1115">
        <v>1</v>
      </c>
      <c r="CM1115">
        <v>0</v>
      </c>
      <c r="CN1115">
        <v>1</v>
      </c>
      <c r="CO1115">
        <v>0</v>
      </c>
      <c r="CP1115" s="17">
        <v>0</v>
      </c>
      <c r="CQ1115">
        <v>4.149</v>
      </c>
      <c r="CR1115">
        <v>6</v>
      </c>
      <c r="CS1115">
        <v>1</v>
      </c>
      <c r="CT1115">
        <v>0</v>
      </c>
      <c r="CU1115">
        <v>37</v>
      </c>
      <c r="DA1115" s="33" t="s">
        <v>85</v>
      </c>
    </row>
    <row r="1116" spans="1:105" x14ac:dyDescent="0.25">
      <c r="A1116">
        <v>1115</v>
      </c>
      <c r="B1116">
        <v>74</v>
      </c>
      <c r="C1116" s="24" t="s">
        <v>4059</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v>0</v>
      </c>
      <c r="BU1116" s="17">
        <v>1</v>
      </c>
      <c r="BV1116">
        <v>0</v>
      </c>
      <c r="BW1116">
        <v>1</v>
      </c>
      <c r="BX1116">
        <v>0</v>
      </c>
      <c r="BY1116" s="17">
        <v>0</v>
      </c>
      <c r="BZ1116">
        <v>0</v>
      </c>
      <c r="CA1116">
        <v>0</v>
      </c>
      <c r="CB1116">
        <v>0</v>
      </c>
      <c r="CC1116">
        <v>0</v>
      </c>
      <c r="CD1116" s="17">
        <v>1</v>
      </c>
      <c r="CE1116">
        <v>0</v>
      </c>
      <c r="CF1116">
        <v>0</v>
      </c>
      <c r="CG1116">
        <v>1</v>
      </c>
      <c r="CH1116">
        <v>1</v>
      </c>
      <c r="CI1116">
        <v>0</v>
      </c>
      <c r="CJ1116">
        <v>0</v>
      </c>
      <c r="CK1116">
        <v>0</v>
      </c>
      <c r="CL1116">
        <v>1</v>
      </c>
      <c r="CM1116">
        <v>0</v>
      </c>
      <c r="CN1116">
        <v>1</v>
      </c>
      <c r="CO1116">
        <v>0</v>
      </c>
      <c r="CP1116" s="17">
        <v>0</v>
      </c>
      <c r="CQ1116">
        <v>4.149</v>
      </c>
      <c r="CR1116">
        <v>6</v>
      </c>
      <c r="CS1116">
        <v>1</v>
      </c>
      <c r="CT1116">
        <v>0</v>
      </c>
      <c r="CU1116">
        <v>37</v>
      </c>
      <c r="DA1116" s="33" t="s">
        <v>85</v>
      </c>
    </row>
    <row r="1117" spans="1:105" x14ac:dyDescent="0.25">
      <c r="A1117">
        <v>1116</v>
      </c>
      <c r="B1117">
        <v>75</v>
      </c>
      <c r="C1117" s="24" t="s">
        <v>4076</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v>0</v>
      </c>
      <c r="BU1117" s="17">
        <v>0</v>
      </c>
      <c r="BV1117">
        <v>0</v>
      </c>
      <c r="BW1117">
        <v>1</v>
      </c>
      <c r="BX1117">
        <v>0</v>
      </c>
      <c r="BY1117" s="17">
        <v>0</v>
      </c>
      <c r="BZ1117">
        <v>0</v>
      </c>
      <c r="CA1117">
        <v>0</v>
      </c>
      <c r="CB1117">
        <v>0</v>
      </c>
      <c r="CC1117">
        <v>0</v>
      </c>
      <c r="CD1117" s="17">
        <v>0</v>
      </c>
      <c r="CE1117">
        <v>0</v>
      </c>
      <c r="CF1117">
        <v>0</v>
      </c>
      <c r="CG1117">
        <v>1</v>
      </c>
      <c r="CH1117">
        <v>1</v>
      </c>
      <c r="CI1117">
        <v>0</v>
      </c>
      <c r="CJ1117">
        <v>0</v>
      </c>
      <c r="CK1117">
        <v>0</v>
      </c>
      <c r="CL1117">
        <v>0</v>
      </c>
      <c r="CM1117">
        <v>0</v>
      </c>
      <c r="CN1117">
        <v>0</v>
      </c>
      <c r="CO1117">
        <v>0</v>
      </c>
      <c r="CP1117" s="17">
        <v>0</v>
      </c>
      <c r="CQ1117">
        <v>0.78100000000000003</v>
      </c>
      <c r="CR1117">
        <v>289</v>
      </c>
      <c r="CS1117">
        <v>1</v>
      </c>
      <c r="CT1117">
        <v>0</v>
      </c>
      <c r="CU1117">
        <v>31</v>
      </c>
      <c r="DA1117" s="33" t="s">
        <v>85</v>
      </c>
    </row>
    <row r="1118" spans="1:105" x14ac:dyDescent="0.25">
      <c r="A1118">
        <v>1117</v>
      </c>
      <c r="B1118">
        <v>75</v>
      </c>
      <c r="C1118" s="24" t="s">
        <v>4076</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v>0</v>
      </c>
      <c r="BU1118" s="17">
        <v>0</v>
      </c>
      <c r="BV1118">
        <v>0</v>
      </c>
      <c r="BW1118">
        <v>1</v>
      </c>
      <c r="BX1118">
        <v>0</v>
      </c>
      <c r="BY1118" s="17">
        <v>0</v>
      </c>
      <c r="BZ1118">
        <v>0</v>
      </c>
      <c r="CA1118">
        <v>0</v>
      </c>
      <c r="CB1118">
        <v>0</v>
      </c>
      <c r="CC1118">
        <v>0</v>
      </c>
      <c r="CD1118" s="17">
        <v>0</v>
      </c>
      <c r="CE1118">
        <v>0</v>
      </c>
      <c r="CF1118">
        <v>0</v>
      </c>
      <c r="CG1118">
        <v>1</v>
      </c>
      <c r="CH1118">
        <v>1</v>
      </c>
      <c r="CI1118">
        <v>0</v>
      </c>
      <c r="CJ1118">
        <v>0</v>
      </c>
      <c r="CK1118">
        <v>0</v>
      </c>
      <c r="CL1118">
        <v>0</v>
      </c>
      <c r="CM1118">
        <v>0</v>
      </c>
      <c r="CN1118">
        <v>0</v>
      </c>
      <c r="CO1118">
        <v>0</v>
      </c>
      <c r="CP1118" s="17">
        <v>0</v>
      </c>
      <c r="CQ1118">
        <v>0.78100000000000003</v>
      </c>
      <c r="CR1118">
        <v>289</v>
      </c>
      <c r="CS1118">
        <v>1</v>
      </c>
      <c r="CT1118">
        <v>0</v>
      </c>
      <c r="CU1118">
        <v>31</v>
      </c>
      <c r="DA1118" s="33" t="s">
        <v>85</v>
      </c>
    </row>
    <row r="1119" spans="1:105" x14ac:dyDescent="0.25">
      <c r="A1119">
        <v>1118</v>
      </c>
      <c r="B1119">
        <v>75</v>
      </c>
      <c r="C1119" s="24" t="s">
        <v>4076</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v>0</v>
      </c>
      <c r="BU1119" s="17">
        <v>0</v>
      </c>
      <c r="BV1119">
        <v>0</v>
      </c>
      <c r="BW1119">
        <v>1</v>
      </c>
      <c r="BX1119">
        <v>0</v>
      </c>
      <c r="BY1119" s="17">
        <v>0</v>
      </c>
      <c r="BZ1119">
        <v>0</v>
      </c>
      <c r="CA1119">
        <v>0</v>
      </c>
      <c r="CB1119">
        <v>0</v>
      </c>
      <c r="CC1119">
        <v>0</v>
      </c>
      <c r="CD1119" s="17">
        <v>0</v>
      </c>
      <c r="CE1119">
        <v>0</v>
      </c>
      <c r="CF1119">
        <v>0</v>
      </c>
      <c r="CG1119">
        <v>1</v>
      </c>
      <c r="CH1119">
        <v>1</v>
      </c>
      <c r="CI1119">
        <v>0</v>
      </c>
      <c r="CJ1119">
        <v>0</v>
      </c>
      <c r="CK1119">
        <v>0</v>
      </c>
      <c r="CL1119">
        <v>0</v>
      </c>
      <c r="CM1119">
        <v>0</v>
      </c>
      <c r="CN1119">
        <v>0</v>
      </c>
      <c r="CO1119">
        <v>0</v>
      </c>
      <c r="CP1119" s="17">
        <v>0</v>
      </c>
      <c r="CQ1119">
        <v>0.78100000000000003</v>
      </c>
      <c r="CR1119">
        <v>289</v>
      </c>
      <c r="CS1119">
        <v>1</v>
      </c>
      <c r="CT1119">
        <v>0</v>
      </c>
      <c r="CU1119">
        <v>31</v>
      </c>
      <c r="DA1119" s="33" t="s">
        <v>85</v>
      </c>
    </row>
    <row r="1120" spans="1:105" x14ac:dyDescent="0.25">
      <c r="A1120">
        <v>1119</v>
      </c>
      <c r="B1120">
        <v>76</v>
      </c>
      <c r="C1120" s="24" t="s">
        <v>4081</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v>0</v>
      </c>
      <c r="BU1120" s="17">
        <v>0</v>
      </c>
      <c r="BV1120">
        <v>0</v>
      </c>
      <c r="BW1120">
        <v>0</v>
      </c>
      <c r="BX1120">
        <v>0</v>
      </c>
      <c r="BY1120" s="17">
        <v>1</v>
      </c>
      <c r="BZ1120">
        <v>0</v>
      </c>
      <c r="CA1120">
        <v>0</v>
      </c>
      <c r="CB1120">
        <v>0</v>
      </c>
      <c r="CC1120">
        <v>0</v>
      </c>
      <c r="CD1120" s="17">
        <v>0</v>
      </c>
      <c r="CE1120">
        <v>0</v>
      </c>
      <c r="CF1120">
        <v>0</v>
      </c>
      <c r="CG1120">
        <v>1</v>
      </c>
      <c r="CH1120">
        <v>1</v>
      </c>
      <c r="CI1120">
        <v>0</v>
      </c>
      <c r="CJ1120">
        <v>0</v>
      </c>
      <c r="CK1120">
        <v>0</v>
      </c>
      <c r="CL1120">
        <v>0</v>
      </c>
      <c r="CM1120">
        <v>0</v>
      </c>
      <c r="CN1120">
        <v>0</v>
      </c>
      <c r="CO1120">
        <v>1</v>
      </c>
      <c r="CP1120" s="17">
        <v>0</v>
      </c>
      <c r="CQ1120">
        <v>3.0070000000000001</v>
      </c>
      <c r="CR1120">
        <v>321</v>
      </c>
      <c r="CS1120">
        <v>1</v>
      </c>
      <c r="CT1120">
        <v>0</v>
      </c>
      <c r="CU1120">
        <v>16</v>
      </c>
      <c r="DA1120" s="33" t="s">
        <v>85</v>
      </c>
    </row>
    <row r="1121" spans="1:105" x14ac:dyDescent="0.25">
      <c r="A1121">
        <v>1120</v>
      </c>
      <c r="B1121">
        <v>76</v>
      </c>
      <c r="C1121" s="24" t="s">
        <v>4081</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v>0</v>
      </c>
      <c r="BU1121" s="17">
        <v>0</v>
      </c>
      <c r="BV1121">
        <v>0</v>
      </c>
      <c r="BW1121">
        <v>0</v>
      </c>
      <c r="BX1121">
        <v>0</v>
      </c>
      <c r="BY1121" s="17">
        <v>1</v>
      </c>
      <c r="BZ1121">
        <v>0</v>
      </c>
      <c r="CA1121">
        <v>0</v>
      </c>
      <c r="CB1121">
        <v>0</v>
      </c>
      <c r="CC1121">
        <v>0</v>
      </c>
      <c r="CD1121" s="17">
        <v>0</v>
      </c>
      <c r="CE1121">
        <v>0</v>
      </c>
      <c r="CF1121">
        <v>0</v>
      </c>
      <c r="CG1121">
        <v>1</v>
      </c>
      <c r="CH1121">
        <v>1</v>
      </c>
      <c r="CI1121">
        <v>0</v>
      </c>
      <c r="CJ1121">
        <v>0</v>
      </c>
      <c r="CK1121">
        <v>0</v>
      </c>
      <c r="CL1121">
        <v>0</v>
      </c>
      <c r="CM1121">
        <v>0</v>
      </c>
      <c r="CN1121">
        <v>0</v>
      </c>
      <c r="CO1121">
        <v>1</v>
      </c>
      <c r="CP1121" s="17">
        <v>0</v>
      </c>
      <c r="CQ1121">
        <v>3.0070000000000001</v>
      </c>
      <c r="CR1121">
        <v>321</v>
      </c>
      <c r="CS1121">
        <v>1</v>
      </c>
      <c r="CT1121">
        <v>0</v>
      </c>
      <c r="CU1121">
        <v>16</v>
      </c>
      <c r="DA1121" s="33" t="s">
        <v>85</v>
      </c>
    </row>
    <row r="1122" spans="1:105" x14ac:dyDescent="0.25">
      <c r="A1122">
        <v>1121</v>
      </c>
      <c r="B1122">
        <v>76</v>
      </c>
      <c r="C1122" s="24" t="s">
        <v>4081</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v>0</v>
      </c>
      <c r="BU1122" s="17">
        <v>0</v>
      </c>
      <c r="BV1122">
        <v>0</v>
      </c>
      <c r="BW1122">
        <v>0</v>
      </c>
      <c r="BX1122">
        <v>0</v>
      </c>
      <c r="BY1122" s="17">
        <v>1</v>
      </c>
      <c r="BZ1122">
        <v>0</v>
      </c>
      <c r="CA1122">
        <v>0</v>
      </c>
      <c r="CB1122">
        <v>0</v>
      </c>
      <c r="CC1122">
        <v>0</v>
      </c>
      <c r="CD1122" s="17">
        <v>0</v>
      </c>
      <c r="CE1122">
        <v>0</v>
      </c>
      <c r="CF1122">
        <v>0</v>
      </c>
      <c r="CG1122">
        <v>1</v>
      </c>
      <c r="CH1122">
        <v>1</v>
      </c>
      <c r="CI1122">
        <v>0</v>
      </c>
      <c r="CJ1122">
        <v>0</v>
      </c>
      <c r="CK1122">
        <v>0</v>
      </c>
      <c r="CL1122">
        <v>0</v>
      </c>
      <c r="CM1122">
        <v>0</v>
      </c>
      <c r="CN1122">
        <v>0</v>
      </c>
      <c r="CO1122">
        <v>1</v>
      </c>
      <c r="CP1122" s="17">
        <v>0</v>
      </c>
      <c r="CQ1122">
        <v>3.0070000000000001</v>
      </c>
      <c r="CR1122">
        <v>321</v>
      </c>
      <c r="CS1122">
        <v>1</v>
      </c>
      <c r="CT1122">
        <v>0</v>
      </c>
      <c r="CU1122">
        <v>16</v>
      </c>
      <c r="DA1122" s="33" t="s">
        <v>85</v>
      </c>
    </row>
    <row r="1123" spans="1:105" x14ac:dyDescent="0.25">
      <c r="A1123">
        <v>1122</v>
      </c>
      <c r="B1123">
        <v>76</v>
      </c>
      <c r="C1123" s="24" t="s">
        <v>4081</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v>0</v>
      </c>
      <c r="BU1123" s="17">
        <v>0</v>
      </c>
      <c r="BV1123">
        <v>0</v>
      </c>
      <c r="BW1123">
        <v>0</v>
      </c>
      <c r="BX1123">
        <v>0</v>
      </c>
      <c r="BY1123" s="17">
        <v>1</v>
      </c>
      <c r="BZ1123">
        <v>0</v>
      </c>
      <c r="CA1123">
        <v>0</v>
      </c>
      <c r="CB1123">
        <v>0</v>
      </c>
      <c r="CC1123">
        <v>0</v>
      </c>
      <c r="CD1123" s="17">
        <v>0</v>
      </c>
      <c r="CE1123">
        <v>0</v>
      </c>
      <c r="CF1123">
        <v>0</v>
      </c>
      <c r="CG1123">
        <v>1</v>
      </c>
      <c r="CH1123">
        <v>1</v>
      </c>
      <c r="CI1123">
        <v>0</v>
      </c>
      <c r="CJ1123">
        <v>0</v>
      </c>
      <c r="CK1123">
        <v>0</v>
      </c>
      <c r="CL1123">
        <v>0</v>
      </c>
      <c r="CM1123">
        <v>0</v>
      </c>
      <c r="CN1123">
        <v>0</v>
      </c>
      <c r="CO1123">
        <v>1</v>
      </c>
      <c r="CP1123" s="17">
        <v>0</v>
      </c>
      <c r="CQ1123">
        <v>3.0070000000000001</v>
      </c>
      <c r="CR1123">
        <v>321</v>
      </c>
      <c r="CS1123">
        <v>1</v>
      </c>
      <c r="CT1123">
        <v>0</v>
      </c>
      <c r="CU1123">
        <v>16</v>
      </c>
      <c r="DA1123" s="33" t="s">
        <v>85</v>
      </c>
    </row>
    <row r="1124" spans="1:105" x14ac:dyDescent="0.25">
      <c r="A1124">
        <v>1123</v>
      </c>
      <c r="B1124">
        <v>76</v>
      </c>
      <c r="C1124" s="24" t="s">
        <v>4081</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v>0</v>
      </c>
      <c r="BU1124" s="17">
        <v>0</v>
      </c>
      <c r="BV1124">
        <v>0</v>
      </c>
      <c r="BW1124">
        <v>0</v>
      </c>
      <c r="BX1124">
        <v>0</v>
      </c>
      <c r="BY1124" s="17">
        <v>1</v>
      </c>
      <c r="BZ1124">
        <v>0</v>
      </c>
      <c r="CA1124">
        <v>0</v>
      </c>
      <c r="CB1124">
        <v>0</v>
      </c>
      <c r="CC1124">
        <v>0</v>
      </c>
      <c r="CD1124" s="17">
        <v>0</v>
      </c>
      <c r="CE1124">
        <v>0</v>
      </c>
      <c r="CF1124">
        <v>0</v>
      </c>
      <c r="CG1124">
        <v>1</v>
      </c>
      <c r="CH1124">
        <v>1</v>
      </c>
      <c r="CI1124">
        <v>0</v>
      </c>
      <c r="CJ1124">
        <v>0</v>
      </c>
      <c r="CK1124">
        <v>0</v>
      </c>
      <c r="CL1124">
        <v>0</v>
      </c>
      <c r="CM1124">
        <v>0</v>
      </c>
      <c r="CN1124">
        <v>0</v>
      </c>
      <c r="CO1124">
        <v>1</v>
      </c>
      <c r="CP1124" s="17">
        <v>0</v>
      </c>
      <c r="CQ1124">
        <v>3.0070000000000001</v>
      </c>
      <c r="CR1124">
        <v>321</v>
      </c>
      <c r="CS1124">
        <v>1</v>
      </c>
      <c r="CT1124">
        <v>0</v>
      </c>
      <c r="CU1124">
        <v>16</v>
      </c>
      <c r="DA1124" s="33" t="s">
        <v>85</v>
      </c>
    </row>
    <row r="1125" spans="1:105" x14ac:dyDescent="0.25">
      <c r="A1125">
        <v>1124</v>
      </c>
      <c r="B1125">
        <v>76</v>
      </c>
      <c r="C1125" s="24" t="s">
        <v>4081</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v>0</v>
      </c>
      <c r="BU1125" s="17">
        <v>0</v>
      </c>
      <c r="BV1125">
        <v>0</v>
      </c>
      <c r="BW1125">
        <v>0</v>
      </c>
      <c r="BX1125">
        <v>0</v>
      </c>
      <c r="BY1125" s="17">
        <v>1</v>
      </c>
      <c r="BZ1125">
        <v>0</v>
      </c>
      <c r="CA1125">
        <v>0</v>
      </c>
      <c r="CB1125">
        <v>0</v>
      </c>
      <c r="CC1125">
        <v>0</v>
      </c>
      <c r="CD1125" s="17">
        <v>0</v>
      </c>
      <c r="CE1125">
        <v>0</v>
      </c>
      <c r="CF1125">
        <v>0</v>
      </c>
      <c r="CG1125">
        <v>1</v>
      </c>
      <c r="CH1125">
        <v>1</v>
      </c>
      <c r="CI1125">
        <v>0</v>
      </c>
      <c r="CJ1125">
        <v>0</v>
      </c>
      <c r="CK1125">
        <v>0</v>
      </c>
      <c r="CL1125">
        <v>0</v>
      </c>
      <c r="CM1125">
        <v>0</v>
      </c>
      <c r="CN1125">
        <v>0</v>
      </c>
      <c r="CO1125">
        <v>1</v>
      </c>
      <c r="CP1125" s="17">
        <v>0</v>
      </c>
      <c r="CQ1125">
        <v>3.0070000000000001</v>
      </c>
      <c r="CR1125">
        <v>321</v>
      </c>
      <c r="CS1125">
        <v>1</v>
      </c>
      <c r="CT1125">
        <v>0</v>
      </c>
      <c r="CU1125">
        <v>16</v>
      </c>
      <c r="DA1125" s="33" t="s">
        <v>85</v>
      </c>
    </row>
    <row r="1126" spans="1:105" x14ac:dyDescent="0.25">
      <c r="A1126">
        <v>1125</v>
      </c>
      <c r="B1126">
        <v>76</v>
      </c>
      <c r="C1126" s="24" t="s">
        <v>4081</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v>0</v>
      </c>
      <c r="BU1126" s="17">
        <v>0</v>
      </c>
      <c r="BV1126">
        <v>0</v>
      </c>
      <c r="BW1126">
        <v>0</v>
      </c>
      <c r="BX1126">
        <v>0</v>
      </c>
      <c r="BY1126" s="17">
        <v>1</v>
      </c>
      <c r="BZ1126">
        <v>0</v>
      </c>
      <c r="CA1126">
        <v>0</v>
      </c>
      <c r="CB1126">
        <v>0</v>
      </c>
      <c r="CC1126">
        <v>0</v>
      </c>
      <c r="CD1126" s="17">
        <v>0</v>
      </c>
      <c r="CE1126">
        <v>0</v>
      </c>
      <c r="CF1126">
        <v>0</v>
      </c>
      <c r="CG1126">
        <v>1</v>
      </c>
      <c r="CH1126">
        <v>1</v>
      </c>
      <c r="CI1126">
        <v>0</v>
      </c>
      <c r="CJ1126">
        <v>0</v>
      </c>
      <c r="CK1126">
        <v>0</v>
      </c>
      <c r="CL1126">
        <v>0</v>
      </c>
      <c r="CM1126">
        <v>0</v>
      </c>
      <c r="CN1126">
        <v>0</v>
      </c>
      <c r="CO1126">
        <v>1</v>
      </c>
      <c r="CP1126" s="17">
        <v>0</v>
      </c>
      <c r="CQ1126">
        <v>3.0070000000000001</v>
      </c>
      <c r="CR1126">
        <v>321</v>
      </c>
      <c r="CS1126">
        <v>1</v>
      </c>
      <c r="CT1126">
        <v>0</v>
      </c>
      <c r="CU1126">
        <v>16</v>
      </c>
      <c r="DA1126" s="33" t="s">
        <v>85</v>
      </c>
    </row>
    <row r="1127" spans="1:105" x14ac:dyDescent="0.25">
      <c r="A1127">
        <v>1126</v>
      </c>
      <c r="B1127">
        <v>76</v>
      </c>
      <c r="C1127" s="24" t="s">
        <v>4081</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v>0</v>
      </c>
      <c r="BU1127" s="17">
        <v>0</v>
      </c>
      <c r="BV1127">
        <v>0</v>
      </c>
      <c r="BW1127">
        <v>0</v>
      </c>
      <c r="BX1127">
        <v>0</v>
      </c>
      <c r="BY1127" s="17">
        <v>1</v>
      </c>
      <c r="BZ1127">
        <v>0</v>
      </c>
      <c r="CA1127">
        <v>0</v>
      </c>
      <c r="CB1127">
        <v>0</v>
      </c>
      <c r="CC1127">
        <v>0</v>
      </c>
      <c r="CD1127" s="17">
        <v>0</v>
      </c>
      <c r="CE1127">
        <v>0</v>
      </c>
      <c r="CF1127">
        <v>0</v>
      </c>
      <c r="CG1127">
        <v>1</v>
      </c>
      <c r="CH1127">
        <v>1</v>
      </c>
      <c r="CI1127">
        <v>0</v>
      </c>
      <c r="CJ1127">
        <v>0</v>
      </c>
      <c r="CK1127">
        <v>0</v>
      </c>
      <c r="CL1127">
        <v>0</v>
      </c>
      <c r="CM1127">
        <v>0</v>
      </c>
      <c r="CN1127">
        <v>0</v>
      </c>
      <c r="CO1127">
        <v>1</v>
      </c>
      <c r="CP1127" s="17">
        <v>0</v>
      </c>
      <c r="CQ1127">
        <v>3.0070000000000001</v>
      </c>
      <c r="CR1127">
        <v>321</v>
      </c>
      <c r="CS1127">
        <v>1</v>
      </c>
      <c r="CT1127">
        <v>0</v>
      </c>
      <c r="CU1127">
        <v>16</v>
      </c>
      <c r="DA1127" s="33" t="s">
        <v>85</v>
      </c>
    </row>
    <row r="1128" spans="1:105" x14ac:dyDescent="0.25">
      <c r="A1128">
        <v>1127</v>
      </c>
      <c r="B1128">
        <v>76</v>
      </c>
      <c r="C1128" s="24" t="s">
        <v>4081</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v>0</v>
      </c>
      <c r="BU1128" s="17">
        <v>0</v>
      </c>
      <c r="BV1128">
        <v>0</v>
      </c>
      <c r="BW1128">
        <v>0</v>
      </c>
      <c r="BX1128">
        <v>0</v>
      </c>
      <c r="BY1128" s="17">
        <v>1</v>
      </c>
      <c r="BZ1128">
        <v>0</v>
      </c>
      <c r="CA1128">
        <v>0</v>
      </c>
      <c r="CB1128">
        <v>0</v>
      </c>
      <c r="CC1128">
        <v>0</v>
      </c>
      <c r="CD1128" s="17">
        <v>0</v>
      </c>
      <c r="CE1128">
        <v>0</v>
      </c>
      <c r="CF1128">
        <v>0</v>
      </c>
      <c r="CG1128">
        <v>1</v>
      </c>
      <c r="CH1128">
        <v>1</v>
      </c>
      <c r="CI1128">
        <v>0</v>
      </c>
      <c r="CJ1128">
        <v>0</v>
      </c>
      <c r="CK1128">
        <v>0</v>
      </c>
      <c r="CL1128">
        <v>0</v>
      </c>
      <c r="CM1128">
        <v>0</v>
      </c>
      <c r="CN1128">
        <v>0</v>
      </c>
      <c r="CO1128">
        <v>1</v>
      </c>
      <c r="CP1128" s="17">
        <v>0</v>
      </c>
      <c r="CQ1128">
        <v>3.0070000000000001</v>
      </c>
      <c r="CR1128">
        <v>321</v>
      </c>
      <c r="CS1128">
        <v>1</v>
      </c>
      <c r="CT1128">
        <v>0</v>
      </c>
      <c r="CU1128">
        <v>16</v>
      </c>
      <c r="DA1128" s="33" t="s">
        <v>85</v>
      </c>
    </row>
    <row r="1129" spans="1:105" x14ac:dyDescent="0.25">
      <c r="A1129">
        <v>1128</v>
      </c>
      <c r="B1129">
        <v>76</v>
      </c>
      <c r="C1129" s="24" t="s">
        <v>4081</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v>0</v>
      </c>
      <c r="BU1129" s="17">
        <v>0</v>
      </c>
      <c r="BV1129">
        <v>0</v>
      </c>
      <c r="BW1129">
        <v>0</v>
      </c>
      <c r="BX1129">
        <v>0</v>
      </c>
      <c r="BY1129" s="17">
        <v>1</v>
      </c>
      <c r="BZ1129">
        <v>0</v>
      </c>
      <c r="CA1129">
        <v>0</v>
      </c>
      <c r="CB1129">
        <v>0</v>
      </c>
      <c r="CC1129">
        <v>0</v>
      </c>
      <c r="CD1129" s="17">
        <v>0</v>
      </c>
      <c r="CE1129">
        <v>0</v>
      </c>
      <c r="CF1129">
        <v>0</v>
      </c>
      <c r="CG1129">
        <v>1</v>
      </c>
      <c r="CH1129">
        <v>1</v>
      </c>
      <c r="CI1129">
        <v>0</v>
      </c>
      <c r="CJ1129">
        <v>0</v>
      </c>
      <c r="CK1129">
        <v>0</v>
      </c>
      <c r="CL1129">
        <v>0</v>
      </c>
      <c r="CM1129">
        <v>0</v>
      </c>
      <c r="CN1129">
        <v>0</v>
      </c>
      <c r="CO1129">
        <v>1</v>
      </c>
      <c r="CP1129" s="17">
        <v>0</v>
      </c>
      <c r="CQ1129">
        <v>3.0070000000000001</v>
      </c>
      <c r="CR1129">
        <v>321</v>
      </c>
      <c r="CS1129">
        <v>1</v>
      </c>
      <c r="CT1129">
        <v>0</v>
      </c>
      <c r="CU1129">
        <v>16</v>
      </c>
      <c r="DA1129" s="33" t="s">
        <v>85</v>
      </c>
    </row>
    <row r="1130" spans="1:105" x14ac:dyDescent="0.25">
      <c r="A1130">
        <v>1129</v>
      </c>
      <c r="B1130">
        <v>77</v>
      </c>
      <c r="C1130" s="24" t="s">
        <v>4085</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v>0</v>
      </c>
      <c r="BU1130" s="17">
        <v>1</v>
      </c>
      <c r="BV1130">
        <v>0</v>
      </c>
      <c r="BW1130">
        <v>0</v>
      </c>
      <c r="BX1130">
        <v>1</v>
      </c>
      <c r="BY1130" s="17">
        <v>0</v>
      </c>
      <c r="BZ1130">
        <v>0</v>
      </c>
      <c r="CA1130">
        <v>0</v>
      </c>
      <c r="CB1130">
        <v>0</v>
      </c>
      <c r="CC1130">
        <v>0</v>
      </c>
      <c r="CD1130" s="17">
        <v>1</v>
      </c>
      <c r="CE1130">
        <v>1</v>
      </c>
      <c r="CF1130">
        <v>1</v>
      </c>
      <c r="CG1130">
        <v>0</v>
      </c>
      <c r="CH1130">
        <v>0</v>
      </c>
      <c r="CI1130">
        <v>1</v>
      </c>
      <c r="CJ1130">
        <v>0</v>
      </c>
      <c r="CK1130">
        <v>0</v>
      </c>
      <c r="CL1130">
        <v>1</v>
      </c>
      <c r="CM1130">
        <v>0</v>
      </c>
      <c r="CN1130">
        <v>0</v>
      </c>
      <c r="CO1130">
        <v>1</v>
      </c>
      <c r="CP1130" s="17">
        <v>0</v>
      </c>
      <c r="CQ1130">
        <v>3.0920000000000001</v>
      </c>
      <c r="CR1130">
        <v>3590</v>
      </c>
      <c r="CS1130">
        <v>1</v>
      </c>
      <c r="CT1130">
        <v>0</v>
      </c>
      <c r="CU1130">
        <v>12</v>
      </c>
      <c r="DA1130" s="33" t="s">
        <v>85</v>
      </c>
    </row>
    <row r="1131" spans="1:105" x14ac:dyDescent="0.25">
      <c r="A1131">
        <v>1130</v>
      </c>
      <c r="B1131">
        <v>77</v>
      </c>
      <c r="C1131" s="24" t="s">
        <v>4085</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v>0</v>
      </c>
      <c r="BU1131" s="17">
        <v>0</v>
      </c>
      <c r="BV1131">
        <v>0</v>
      </c>
      <c r="BW1131">
        <v>0</v>
      </c>
      <c r="BX1131">
        <v>1</v>
      </c>
      <c r="BY1131" s="17">
        <v>0</v>
      </c>
      <c r="BZ1131">
        <v>0</v>
      </c>
      <c r="CA1131">
        <v>0</v>
      </c>
      <c r="CB1131">
        <v>0</v>
      </c>
      <c r="CC1131">
        <v>0</v>
      </c>
      <c r="CD1131" s="17">
        <v>0</v>
      </c>
      <c r="CE1131">
        <v>1</v>
      </c>
      <c r="CF1131">
        <v>1</v>
      </c>
      <c r="CG1131">
        <v>0</v>
      </c>
      <c r="CH1131">
        <v>0</v>
      </c>
      <c r="CI1131">
        <v>1</v>
      </c>
      <c r="CJ1131">
        <v>0</v>
      </c>
      <c r="CK1131">
        <v>0</v>
      </c>
      <c r="CL1131">
        <v>1</v>
      </c>
      <c r="CM1131">
        <v>0</v>
      </c>
      <c r="CN1131">
        <v>0</v>
      </c>
      <c r="CO1131">
        <v>1</v>
      </c>
      <c r="CP1131" s="17">
        <v>0</v>
      </c>
      <c r="CQ1131">
        <v>3.0920000000000001</v>
      </c>
      <c r="CR1131">
        <v>3590</v>
      </c>
      <c r="CS1131">
        <v>1</v>
      </c>
      <c r="CT1131">
        <v>0</v>
      </c>
      <c r="CU1131">
        <v>12</v>
      </c>
      <c r="DA1131" s="33" t="s">
        <v>85</v>
      </c>
    </row>
    <row r="1132" spans="1:105" x14ac:dyDescent="0.25">
      <c r="A1132">
        <v>1131</v>
      </c>
      <c r="B1132">
        <v>77</v>
      </c>
      <c r="C1132" s="24" t="s">
        <v>4085</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v>0</v>
      </c>
      <c r="BU1132" s="17">
        <v>1</v>
      </c>
      <c r="BV1132">
        <v>0</v>
      </c>
      <c r="BW1132">
        <v>0</v>
      </c>
      <c r="BX1132">
        <v>1</v>
      </c>
      <c r="BY1132" s="17">
        <v>0</v>
      </c>
      <c r="BZ1132">
        <v>0</v>
      </c>
      <c r="CA1132">
        <v>0</v>
      </c>
      <c r="CB1132">
        <v>0</v>
      </c>
      <c r="CC1132">
        <v>0</v>
      </c>
      <c r="CD1132" s="17">
        <v>1</v>
      </c>
      <c r="CE1132">
        <v>1</v>
      </c>
      <c r="CF1132">
        <v>1</v>
      </c>
      <c r="CG1132">
        <v>0</v>
      </c>
      <c r="CH1132">
        <v>0</v>
      </c>
      <c r="CI1132">
        <v>1</v>
      </c>
      <c r="CJ1132">
        <v>0</v>
      </c>
      <c r="CK1132">
        <v>0</v>
      </c>
      <c r="CL1132">
        <v>1</v>
      </c>
      <c r="CM1132">
        <v>0</v>
      </c>
      <c r="CN1132">
        <v>0</v>
      </c>
      <c r="CO1132">
        <v>1</v>
      </c>
      <c r="CP1132" s="17">
        <v>0</v>
      </c>
      <c r="CQ1132">
        <v>3.0920000000000001</v>
      </c>
      <c r="CR1132">
        <v>3590</v>
      </c>
      <c r="CS1132">
        <v>1</v>
      </c>
      <c r="CT1132">
        <v>0</v>
      </c>
      <c r="CU1132">
        <v>12</v>
      </c>
      <c r="DA1132" s="33" t="s">
        <v>85</v>
      </c>
    </row>
    <row r="1133" spans="1:105" x14ac:dyDescent="0.25">
      <c r="A1133">
        <v>1132</v>
      </c>
      <c r="B1133">
        <v>77</v>
      </c>
      <c r="C1133" s="24" t="s">
        <v>4085</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v>0</v>
      </c>
      <c r="BU1133" s="17">
        <v>0</v>
      </c>
      <c r="BV1133">
        <v>0</v>
      </c>
      <c r="BW1133">
        <v>0</v>
      </c>
      <c r="BX1133">
        <v>1</v>
      </c>
      <c r="BY1133" s="17">
        <v>0</v>
      </c>
      <c r="BZ1133">
        <v>0</v>
      </c>
      <c r="CA1133">
        <v>0</v>
      </c>
      <c r="CB1133">
        <v>0</v>
      </c>
      <c r="CC1133">
        <v>0</v>
      </c>
      <c r="CD1133" s="17">
        <v>0</v>
      </c>
      <c r="CE1133">
        <v>1</v>
      </c>
      <c r="CF1133">
        <v>1</v>
      </c>
      <c r="CG1133">
        <v>0</v>
      </c>
      <c r="CH1133">
        <v>0</v>
      </c>
      <c r="CI1133">
        <v>1</v>
      </c>
      <c r="CJ1133">
        <v>0</v>
      </c>
      <c r="CK1133">
        <v>0</v>
      </c>
      <c r="CL1133">
        <v>1</v>
      </c>
      <c r="CM1133">
        <v>0</v>
      </c>
      <c r="CN1133">
        <v>0</v>
      </c>
      <c r="CO1133">
        <v>1</v>
      </c>
      <c r="CP1133" s="17">
        <v>0</v>
      </c>
      <c r="CQ1133">
        <v>3.0920000000000001</v>
      </c>
      <c r="CR1133">
        <v>3590</v>
      </c>
      <c r="CS1133">
        <v>1</v>
      </c>
      <c r="CT1133">
        <v>0</v>
      </c>
      <c r="CU1133">
        <v>12</v>
      </c>
      <c r="DA1133" s="33" t="s">
        <v>85</v>
      </c>
    </row>
    <row r="1134" spans="1:105" x14ac:dyDescent="0.25">
      <c r="A1134">
        <v>1133</v>
      </c>
      <c r="B1134">
        <v>77</v>
      </c>
      <c r="C1134" s="24" t="s">
        <v>4085</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v>0</v>
      </c>
      <c r="BU1134" s="17">
        <v>0</v>
      </c>
      <c r="BV1134">
        <v>0</v>
      </c>
      <c r="BW1134">
        <v>0</v>
      </c>
      <c r="BX1134">
        <v>1</v>
      </c>
      <c r="BY1134" s="17">
        <v>0</v>
      </c>
      <c r="BZ1134">
        <v>0</v>
      </c>
      <c r="CA1134">
        <v>0</v>
      </c>
      <c r="CB1134">
        <v>0</v>
      </c>
      <c r="CC1134">
        <v>0</v>
      </c>
      <c r="CD1134" s="17">
        <v>0</v>
      </c>
      <c r="CE1134">
        <v>0</v>
      </c>
      <c r="CF1134">
        <v>0</v>
      </c>
      <c r="CG1134">
        <v>0</v>
      </c>
      <c r="CH1134">
        <v>0</v>
      </c>
      <c r="CI1134">
        <v>0</v>
      </c>
      <c r="CJ1134">
        <v>0</v>
      </c>
      <c r="CK1134">
        <v>0</v>
      </c>
      <c r="CL1134">
        <v>1</v>
      </c>
      <c r="CM1134">
        <v>0</v>
      </c>
      <c r="CN1134">
        <v>0</v>
      </c>
      <c r="CO1134">
        <v>0</v>
      </c>
      <c r="CP1134" s="17">
        <v>0</v>
      </c>
      <c r="CQ1134">
        <v>3.0920000000000001</v>
      </c>
      <c r="CR1134">
        <v>3590</v>
      </c>
      <c r="CS1134">
        <v>1</v>
      </c>
      <c r="CT1134">
        <v>0</v>
      </c>
      <c r="CU1134">
        <v>12</v>
      </c>
      <c r="DA1134" s="33" t="s">
        <v>85</v>
      </c>
    </row>
    <row r="1135" spans="1:105" x14ac:dyDescent="0.25">
      <c r="A1135">
        <v>1134</v>
      </c>
      <c r="B1135">
        <v>77</v>
      </c>
      <c r="C1135" s="24" t="s">
        <v>4085</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0</v>
      </c>
      <c r="BR1135">
        <v>1</v>
      </c>
      <c r="BS1135">
        <v>0</v>
      </c>
      <c r="BT1135">
        <v>0</v>
      </c>
      <c r="BU1135" s="17">
        <v>0</v>
      </c>
      <c r="BV1135">
        <v>0</v>
      </c>
      <c r="BW1135">
        <v>0</v>
      </c>
      <c r="BX1135">
        <v>1</v>
      </c>
      <c r="BY1135" s="17">
        <v>0</v>
      </c>
      <c r="BZ1135">
        <v>0</v>
      </c>
      <c r="CA1135">
        <v>0</v>
      </c>
      <c r="CB1135">
        <v>0</v>
      </c>
      <c r="CC1135">
        <v>0</v>
      </c>
      <c r="CD1135" s="17">
        <v>0</v>
      </c>
      <c r="CE1135">
        <v>0</v>
      </c>
      <c r="CF1135">
        <v>0</v>
      </c>
      <c r="CG1135">
        <v>0</v>
      </c>
      <c r="CH1135">
        <v>0</v>
      </c>
      <c r="CI1135">
        <v>0</v>
      </c>
      <c r="CJ1135">
        <v>0</v>
      </c>
      <c r="CK1135">
        <v>0</v>
      </c>
      <c r="CL1135">
        <v>1</v>
      </c>
      <c r="CM1135">
        <v>0</v>
      </c>
      <c r="CN1135">
        <v>0</v>
      </c>
      <c r="CO1135">
        <v>0</v>
      </c>
      <c r="CP1135" s="17">
        <v>0</v>
      </c>
      <c r="CQ1135">
        <v>3.0920000000000001</v>
      </c>
      <c r="CR1135">
        <v>3590</v>
      </c>
      <c r="CS1135">
        <v>1</v>
      </c>
      <c r="CT1135">
        <v>0</v>
      </c>
      <c r="CU1135">
        <v>12</v>
      </c>
      <c r="DA1135" s="33" t="s">
        <v>85</v>
      </c>
    </row>
    <row r="1136" spans="1:105" x14ac:dyDescent="0.25">
      <c r="A1136">
        <v>1135</v>
      </c>
      <c r="B1136">
        <v>77</v>
      </c>
      <c r="C1136" s="24" t="s">
        <v>4085</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v>0</v>
      </c>
      <c r="BU1136" s="17">
        <v>0</v>
      </c>
      <c r="BV1136">
        <v>0</v>
      </c>
      <c r="BW1136">
        <v>0</v>
      </c>
      <c r="BX1136">
        <v>1</v>
      </c>
      <c r="BY1136" s="17">
        <v>0</v>
      </c>
      <c r="BZ1136">
        <v>0</v>
      </c>
      <c r="CA1136">
        <v>0</v>
      </c>
      <c r="CB1136">
        <v>0</v>
      </c>
      <c r="CC1136">
        <v>0</v>
      </c>
      <c r="CD1136" s="17">
        <v>0</v>
      </c>
      <c r="CE1136">
        <v>1</v>
      </c>
      <c r="CF1136">
        <v>1</v>
      </c>
      <c r="CG1136">
        <v>0</v>
      </c>
      <c r="CH1136">
        <v>0</v>
      </c>
      <c r="CI1136">
        <v>0</v>
      </c>
      <c r="CJ1136">
        <v>0</v>
      </c>
      <c r="CK1136">
        <v>0</v>
      </c>
      <c r="CL1136">
        <v>1</v>
      </c>
      <c r="CM1136">
        <v>0</v>
      </c>
      <c r="CN1136">
        <v>0</v>
      </c>
      <c r="CO1136">
        <v>0</v>
      </c>
      <c r="CP1136" s="17">
        <v>0</v>
      </c>
      <c r="CQ1136">
        <v>3.0920000000000001</v>
      </c>
      <c r="CR1136">
        <v>3590</v>
      </c>
      <c r="CS1136">
        <v>1</v>
      </c>
      <c r="CT1136">
        <v>0</v>
      </c>
      <c r="CU1136">
        <v>12</v>
      </c>
      <c r="DA1136" s="33" t="s">
        <v>85</v>
      </c>
    </row>
    <row r="1137" spans="1:105" x14ac:dyDescent="0.25">
      <c r="A1137">
        <v>1136</v>
      </c>
      <c r="B1137">
        <v>77</v>
      </c>
      <c r="C1137" s="24" t="s">
        <v>4085</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0</v>
      </c>
      <c r="BR1137">
        <v>1</v>
      </c>
      <c r="BS1137">
        <v>0</v>
      </c>
      <c r="BT1137">
        <v>0</v>
      </c>
      <c r="BU1137" s="17">
        <v>0</v>
      </c>
      <c r="BV1137">
        <v>0</v>
      </c>
      <c r="BW1137">
        <v>0</v>
      </c>
      <c r="BX1137">
        <v>1</v>
      </c>
      <c r="BY1137" s="17">
        <v>0</v>
      </c>
      <c r="BZ1137">
        <v>0</v>
      </c>
      <c r="CA1137">
        <v>0</v>
      </c>
      <c r="CB1137">
        <v>0</v>
      </c>
      <c r="CC1137">
        <v>0</v>
      </c>
      <c r="CD1137" s="17">
        <v>0</v>
      </c>
      <c r="CE1137">
        <v>1</v>
      </c>
      <c r="CF1137">
        <v>1</v>
      </c>
      <c r="CG1137">
        <v>0</v>
      </c>
      <c r="CH1137">
        <v>0</v>
      </c>
      <c r="CI1137">
        <v>0</v>
      </c>
      <c r="CJ1137">
        <v>0</v>
      </c>
      <c r="CK1137">
        <v>0</v>
      </c>
      <c r="CL1137">
        <v>1</v>
      </c>
      <c r="CM1137">
        <v>0</v>
      </c>
      <c r="CN1137">
        <v>0</v>
      </c>
      <c r="CO1137">
        <v>0</v>
      </c>
      <c r="CP1137" s="17">
        <v>0</v>
      </c>
      <c r="CQ1137">
        <v>3.0920000000000001</v>
      </c>
      <c r="CR1137">
        <v>3590</v>
      </c>
      <c r="CS1137">
        <v>1</v>
      </c>
      <c r="CT1137">
        <v>0</v>
      </c>
      <c r="CU1137">
        <v>12</v>
      </c>
      <c r="DA1137" s="33" t="s">
        <v>85</v>
      </c>
    </row>
    <row r="1138" spans="1:105" x14ac:dyDescent="0.25">
      <c r="A1138">
        <v>1137</v>
      </c>
      <c r="B1138">
        <v>77</v>
      </c>
      <c r="C1138" s="24" t="s">
        <v>4085</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v>0</v>
      </c>
      <c r="BU1138" s="17">
        <v>0</v>
      </c>
      <c r="BV1138">
        <v>0</v>
      </c>
      <c r="BW1138">
        <v>0</v>
      </c>
      <c r="BX1138">
        <v>1</v>
      </c>
      <c r="BY1138" s="17">
        <v>0</v>
      </c>
      <c r="BZ1138">
        <v>0</v>
      </c>
      <c r="CA1138">
        <v>0</v>
      </c>
      <c r="CB1138">
        <v>0</v>
      </c>
      <c r="CC1138">
        <v>0</v>
      </c>
      <c r="CD1138" s="17">
        <v>0</v>
      </c>
      <c r="CE1138">
        <v>0</v>
      </c>
      <c r="CF1138">
        <v>0</v>
      </c>
      <c r="CG1138">
        <v>0</v>
      </c>
      <c r="CH1138">
        <v>0</v>
      </c>
      <c r="CI1138">
        <v>0</v>
      </c>
      <c r="CJ1138">
        <v>0</v>
      </c>
      <c r="CK1138">
        <v>0</v>
      </c>
      <c r="CL1138">
        <v>1</v>
      </c>
      <c r="CM1138">
        <v>0</v>
      </c>
      <c r="CN1138">
        <v>0</v>
      </c>
      <c r="CO1138">
        <v>0</v>
      </c>
      <c r="CP1138" s="17">
        <v>0</v>
      </c>
      <c r="CQ1138">
        <v>3.0920000000000001</v>
      </c>
      <c r="CR1138">
        <v>3590</v>
      </c>
      <c r="CS1138">
        <v>1</v>
      </c>
      <c r="CT1138">
        <v>0</v>
      </c>
      <c r="CU1138">
        <v>12</v>
      </c>
      <c r="DA1138" s="33" t="s">
        <v>85</v>
      </c>
    </row>
    <row r="1139" spans="1:105" x14ac:dyDescent="0.25">
      <c r="A1139">
        <v>1138</v>
      </c>
      <c r="B1139">
        <v>77</v>
      </c>
      <c r="C1139" s="24" t="s">
        <v>4085</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0</v>
      </c>
      <c r="BR1139">
        <v>1</v>
      </c>
      <c r="BS1139">
        <v>0</v>
      </c>
      <c r="BT1139">
        <v>0</v>
      </c>
      <c r="BU1139" s="17">
        <v>0</v>
      </c>
      <c r="BV1139">
        <v>0</v>
      </c>
      <c r="BW1139">
        <v>0</v>
      </c>
      <c r="BX1139">
        <v>1</v>
      </c>
      <c r="BY1139" s="17">
        <v>0</v>
      </c>
      <c r="BZ1139">
        <v>0</v>
      </c>
      <c r="CA1139">
        <v>0</v>
      </c>
      <c r="CB1139">
        <v>0</v>
      </c>
      <c r="CC1139">
        <v>0</v>
      </c>
      <c r="CD1139" s="17">
        <v>0</v>
      </c>
      <c r="CE1139">
        <v>0</v>
      </c>
      <c r="CF1139">
        <v>0</v>
      </c>
      <c r="CG1139">
        <v>0</v>
      </c>
      <c r="CH1139">
        <v>0</v>
      </c>
      <c r="CI1139">
        <v>0</v>
      </c>
      <c r="CJ1139">
        <v>0</v>
      </c>
      <c r="CK1139">
        <v>0</v>
      </c>
      <c r="CL1139">
        <v>1</v>
      </c>
      <c r="CM1139">
        <v>0</v>
      </c>
      <c r="CN1139">
        <v>0</v>
      </c>
      <c r="CO1139">
        <v>0</v>
      </c>
      <c r="CP1139" s="17">
        <v>0</v>
      </c>
      <c r="CQ1139">
        <v>3.0920000000000001</v>
      </c>
      <c r="CR1139">
        <v>3590</v>
      </c>
      <c r="CS1139">
        <v>1</v>
      </c>
      <c r="CT1139">
        <v>0</v>
      </c>
      <c r="CU1139">
        <v>12</v>
      </c>
      <c r="DA1139" s="33" t="s">
        <v>85</v>
      </c>
    </row>
    <row r="1140" spans="1:105" x14ac:dyDescent="0.25">
      <c r="A1140">
        <v>1139</v>
      </c>
      <c r="B1140">
        <v>77</v>
      </c>
      <c r="C1140" s="24" t="s">
        <v>4085</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v>0</v>
      </c>
      <c r="BU1140" s="17">
        <v>0</v>
      </c>
      <c r="BV1140">
        <v>0</v>
      </c>
      <c r="BW1140">
        <v>0</v>
      </c>
      <c r="BX1140">
        <v>1</v>
      </c>
      <c r="BY1140" s="17">
        <v>0</v>
      </c>
      <c r="BZ1140">
        <v>0</v>
      </c>
      <c r="CA1140">
        <v>0</v>
      </c>
      <c r="CB1140">
        <v>0</v>
      </c>
      <c r="CC1140">
        <v>0</v>
      </c>
      <c r="CD1140" s="17">
        <v>0</v>
      </c>
      <c r="CE1140">
        <v>1</v>
      </c>
      <c r="CF1140">
        <v>1</v>
      </c>
      <c r="CG1140">
        <v>0</v>
      </c>
      <c r="CH1140">
        <v>0</v>
      </c>
      <c r="CI1140">
        <v>1</v>
      </c>
      <c r="CJ1140">
        <v>0</v>
      </c>
      <c r="CK1140">
        <v>0</v>
      </c>
      <c r="CL1140">
        <v>1</v>
      </c>
      <c r="CM1140">
        <v>0</v>
      </c>
      <c r="CN1140">
        <v>0</v>
      </c>
      <c r="CO1140">
        <v>1</v>
      </c>
      <c r="CP1140" s="17">
        <v>1</v>
      </c>
      <c r="CQ1140">
        <v>3.0920000000000001</v>
      </c>
      <c r="CR1140">
        <v>3590</v>
      </c>
      <c r="CS1140">
        <v>1</v>
      </c>
      <c r="CT1140">
        <v>0</v>
      </c>
      <c r="CU1140">
        <v>12</v>
      </c>
      <c r="DA1140" s="33" t="s">
        <v>85</v>
      </c>
    </row>
    <row r="1141" spans="1:105" x14ac:dyDescent="0.25">
      <c r="A1141">
        <v>1140</v>
      </c>
      <c r="B1141">
        <v>77</v>
      </c>
      <c r="C1141" s="24" t="s">
        <v>4085</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0</v>
      </c>
      <c r="BR1141">
        <v>1</v>
      </c>
      <c r="BS1141">
        <v>0</v>
      </c>
      <c r="BT1141">
        <v>0</v>
      </c>
      <c r="BU1141" s="17">
        <v>0</v>
      </c>
      <c r="BV1141">
        <v>0</v>
      </c>
      <c r="BW1141">
        <v>0</v>
      </c>
      <c r="BX1141">
        <v>1</v>
      </c>
      <c r="BY1141" s="17">
        <v>0</v>
      </c>
      <c r="BZ1141">
        <v>0</v>
      </c>
      <c r="CA1141">
        <v>0</v>
      </c>
      <c r="CB1141">
        <v>0</v>
      </c>
      <c r="CC1141">
        <v>0</v>
      </c>
      <c r="CD1141" s="17">
        <v>0</v>
      </c>
      <c r="CE1141">
        <v>1</v>
      </c>
      <c r="CF1141">
        <v>1</v>
      </c>
      <c r="CG1141">
        <v>0</v>
      </c>
      <c r="CH1141">
        <v>0</v>
      </c>
      <c r="CI1141">
        <v>1</v>
      </c>
      <c r="CJ1141">
        <v>0</v>
      </c>
      <c r="CK1141">
        <v>0</v>
      </c>
      <c r="CL1141">
        <v>1</v>
      </c>
      <c r="CM1141">
        <v>0</v>
      </c>
      <c r="CN1141">
        <v>0</v>
      </c>
      <c r="CO1141">
        <v>1</v>
      </c>
      <c r="CP1141" s="17">
        <v>1</v>
      </c>
      <c r="CQ1141">
        <v>3.0920000000000001</v>
      </c>
      <c r="CR1141">
        <v>3590</v>
      </c>
      <c r="CS1141">
        <v>1</v>
      </c>
      <c r="CT1141">
        <v>0</v>
      </c>
      <c r="CU1141">
        <v>12</v>
      </c>
      <c r="DA1141" s="33" t="s">
        <v>85</v>
      </c>
    </row>
    <row r="1142" spans="1:105" x14ac:dyDescent="0.25">
      <c r="A1142">
        <v>1141</v>
      </c>
      <c r="B1142">
        <v>77</v>
      </c>
      <c r="C1142" s="24" t="s">
        <v>4085</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v>0</v>
      </c>
      <c r="BU1142" s="17">
        <v>0</v>
      </c>
      <c r="BV1142">
        <v>0</v>
      </c>
      <c r="BW1142">
        <v>0</v>
      </c>
      <c r="BX1142">
        <v>1</v>
      </c>
      <c r="BY1142" s="17">
        <v>0</v>
      </c>
      <c r="BZ1142">
        <v>0</v>
      </c>
      <c r="CA1142">
        <v>0</v>
      </c>
      <c r="CB1142">
        <v>0</v>
      </c>
      <c r="CC1142">
        <v>0</v>
      </c>
      <c r="CD1142" s="17">
        <v>0</v>
      </c>
      <c r="CE1142">
        <v>0</v>
      </c>
      <c r="CF1142">
        <v>0</v>
      </c>
      <c r="CG1142">
        <v>0</v>
      </c>
      <c r="CH1142">
        <v>0</v>
      </c>
      <c r="CI1142">
        <v>0</v>
      </c>
      <c r="CJ1142">
        <v>0</v>
      </c>
      <c r="CK1142">
        <v>0</v>
      </c>
      <c r="CL1142">
        <v>1</v>
      </c>
      <c r="CM1142">
        <v>0</v>
      </c>
      <c r="CN1142">
        <v>0</v>
      </c>
      <c r="CO1142">
        <v>0</v>
      </c>
      <c r="CP1142" s="17">
        <v>0</v>
      </c>
      <c r="CQ1142">
        <v>3.0920000000000001</v>
      </c>
      <c r="CR1142">
        <v>3590</v>
      </c>
      <c r="CS1142">
        <v>1</v>
      </c>
      <c r="CT1142">
        <v>0</v>
      </c>
      <c r="CU1142">
        <v>12</v>
      </c>
      <c r="DA1142" s="33" t="s">
        <v>85</v>
      </c>
    </row>
    <row r="1143" spans="1:105" x14ac:dyDescent="0.25">
      <c r="A1143">
        <v>1142</v>
      </c>
      <c r="B1143">
        <v>77</v>
      </c>
      <c r="C1143" s="24" t="s">
        <v>4085</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0</v>
      </c>
      <c r="BR1143">
        <v>1</v>
      </c>
      <c r="BS1143">
        <v>0</v>
      </c>
      <c r="BT1143">
        <v>0</v>
      </c>
      <c r="BU1143" s="17">
        <v>0</v>
      </c>
      <c r="BV1143">
        <v>0</v>
      </c>
      <c r="BW1143">
        <v>0</v>
      </c>
      <c r="BX1143">
        <v>1</v>
      </c>
      <c r="BY1143" s="17">
        <v>0</v>
      </c>
      <c r="BZ1143">
        <v>0</v>
      </c>
      <c r="CA1143">
        <v>0</v>
      </c>
      <c r="CB1143">
        <v>0</v>
      </c>
      <c r="CC1143">
        <v>0</v>
      </c>
      <c r="CD1143" s="17">
        <v>0</v>
      </c>
      <c r="CE1143">
        <v>0</v>
      </c>
      <c r="CF1143">
        <v>0</v>
      </c>
      <c r="CG1143">
        <v>0</v>
      </c>
      <c r="CH1143">
        <v>0</v>
      </c>
      <c r="CI1143">
        <v>0</v>
      </c>
      <c r="CJ1143">
        <v>0</v>
      </c>
      <c r="CK1143">
        <v>0</v>
      </c>
      <c r="CL1143">
        <v>1</v>
      </c>
      <c r="CM1143">
        <v>0</v>
      </c>
      <c r="CN1143">
        <v>0</v>
      </c>
      <c r="CO1143">
        <v>0</v>
      </c>
      <c r="CP1143" s="17">
        <v>0</v>
      </c>
      <c r="CQ1143">
        <v>3.0920000000000001</v>
      </c>
      <c r="CR1143">
        <v>3590</v>
      </c>
      <c r="CS1143">
        <v>1</v>
      </c>
      <c r="CT1143">
        <v>0</v>
      </c>
      <c r="CU1143">
        <v>12</v>
      </c>
      <c r="DA1143" s="33" t="s">
        <v>85</v>
      </c>
    </row>
    <row r="1144" spans="1:105" x14ac:dyDescent="0.25">
      <c r="A1144">
        <v>1143</v>
      </c>
      <c r="B1144">
        <v>77</v>
      </c>
      <c r="C1144" s="24" t="s">
        <v>4085</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v>0</v>
      </c>
      <c r="BU1144" s="17">
        <v>0</v>
      </c>
      <c r="BV1144">
        <v>0</v>
      </c>
      <c r="BW1144">
        <v>0</v>
      </c>
      <c r="BX1144">
        <v>1</v>
      </c>
      <c r="BY1144" s="17">
        <v>0</v>
      </c>
      <c r="BZ1144">
        <v>0</v>
      </c>
      <c r="CA1144">
        <v>0</v>
      </c>
      <c r="CB1144">
        <v>0</v>
      </c>
      <c r="CC1144">
        <v>0</v>
      </c>
      <c r="CD1144" s="17">
        <v>0</v>
      </c>
      <c r="CE1144">
        <v>1</v>
      </c>
      <c r="CF1144">
        <v>1</v>
      </c>
      <c r="CG1144">
        <v>0</v>
      </c>
      <c r="CH1144">
        <v>0</v>
      </c>
      <c r="CI1144">
        <v>0</v>
      </c>
      <c r="CJ1144">
        <v>0</v>
      </c>
      <c r="CK1144">
        <v>0</v>
      </c>
      <c r="CL1144">
        <v>1</v>
      </c>
      <c r="CM1144">
        <v>0</v>
      </c>
      <c r="CN1144">
        <v>0</v>
      </c>
      <c r="CO1144">
        <v>0</v>
      </c>
      <c r="CP1144" s="17">
        <v>0</v>
      </c>
      <c r="CQ1144">
        <v>3.0920000000000001</v>
      </c>
      <c r="CR1144">
        <v>3590</v>
      </c>
      <c r="CS1144">
        <v>1</v>
      </c>
      <c r="CT1144">
        <v>0</v>
      </c>
      <c r="CU1144">
        <v>12</v>
      </c>
      <c r="DA1144" s="33" t="s">
        <v>85</v>
      </c>
    </row>
    <row r="1145" spans="1:105" x14ac:dyDescent="0.25">
      <c r="A1145">
        <v>1144</v>
      </c>
      <c r="B1145">
        <v>77</v>
      </c>
      <c r="C1145" s="24" t="s">
        <v>4085</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0</v>
      </c>
      <c r="BR1145">
        <v>1</v>
      </c>
      <c r="BS1145">
        <v>0</v>
      </c>
      <c r="BT1145">
        <v>0</v>
      </c>
      <c r="BU1145" s="17">
        <v>0</v>
      </c>
      <c r="BV1145">
        <v>0</v>
      </c>
      <c r="BW1145">
        <v>0</v>
      </c>
      <c r="BX1145">
        <v>1</v>
      </c>
      <c r="BY1145" s="17">
        <v>0</v>
      </c>
      <c r="BZ1145">
        <v>0</v>
      </c>
      <c r="CA1145">
        <v>0</v>
      </c>
      <c r="CB1145">
        <v>0</v>
      </c>
      <c r="CC1145">
        <v>0</v>
      </c>
      <c r="CD1145" s="17">
        <v>0</v>
      </c>
      <c r="CE1145">
        <v>1</v>
      </c>
      <c r="CF1145">
        <v>1</v>
      </c>
      <c r="CG1145">
        <v>0</v>
      </c>
      <c r="CH1145">
        <v>0</v>
      </c>
      <c r="CI1145">
        <v>0</v>
      </c>
      <c r="CJ1145">
        <v>0</v>
      </c>
      <c r="CK1145">
        <v>0</v>
      </c>
      <c r="CL1145">
        <v>1</v>
      </c>
      <c r="CM1145">
        <v>0</v>
      </c>
      <c r="CN1145">
        <v>0</v>
      </c>
      <c r="CO1145">
        <v>0</v>
      </c>
      <c r="CP1145" s="17">
        <v>0</v>
      </c>
      <c r="CQ1145">
        <v>3.0920000000000001</v>
      </c>
      <c r="CR1145">
        <v>3590</v>
      </c>
      <c r="CS1145">
        <v>1</v>
      </c>
      <c r="CT1145">
        <v>0</v>
      </c>
      <c r="CU1145">
        <v>12</v>
      </c>
      <c r="DA1145" s="33" t="s">
        <v>85</v>
      </c>
    </row>
    <row r="1146" spans="1:105" x14ac:dyDescent="0.25">
      <c r="A1146">
        <v>1145</v>
      </c>
      <c r="B1146">
        <v>77</v>
      </c>
      <c r="C1146" s="24" t="s">
        <v>4085</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v>0</v>
      </c>
      <c r="BU1146" s="17">
        <v>0</v>
      </c>
      <c r="BV1146">
        <v>0</v>
      </c>
      <c r="BW1146">
        <v>0</v>
      </c>
      <c r="BX1146">
        <v>1</v>
      </c>
      <c r="BY1146" s="17">
        <v>0</v>
      </c>
      <c r="BZ1146">
        <v>0</v>
      </c>
      <c r="CA1146">
        <v>0</v>
      </c>
      <c r="CB1146">
        <v>0</v>
      </c>
      <c r="CC1146">
        <v>0</v>
      </c>
      <c r="CD1146" s="17">
        <v>0</v>
      </c>
      <c r="CE1146">
        <v>0</v>
      </c>
      <c r="CF1146">
        <v>0</v>
      </c>
      <c r="CG1146">
        <v>0</v>
      </c>
      <c r="CH1146">
        <v>0</v>
      </c>
      <c r="CI1146">
        <v>0</v>
      </c>
      <c r="CJ1146">
        <v>0</v>
      </c>
      <c r="CK1146">
        <v>0</v>
      </c>
      <c r="CL1146">
        <v>1</v>
      </c>
      <c r="CM1146">
        <v>0</v>
      </c>
      <c r="CN1146">
        <v>0</v>
      </c>
      <c r="CO1146">
        <v>0</v>
      </c>
      <c r="CP1146" s="17">
        <v>0</v>
      </c>
      <c r="CQ1146">
        <v>3.0920000000000001</v>
      </c>
      <c r="CR1146">
        <v>3590</v>
      </c>
      <c r="CS1146">
        <v>1</v>
      </c>
      <c r="CT1146">
        <v>0</v>
      </c>
      <c r="CU1146">
        <v>12</v>
      </c>
      <c r="DA1146" s="33" t="s">
        <v>85</v>
      </c>
    </row>
    <row r="1147" spans="1:105" x14ac:dyDescent="0.25">
      <c r="A1147">
        <v>1146</v>
      </c>
      <c r="B1147">
        <v>77</v>
      </c>
      <c r="C1147" s="24" t="s">
        <v>4085</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0</v>
      </c>
      <c r="BR1147">
        <v>1</v>
      </c>
      <c r="BS1147">
        <v>0</v>
      </c>
      <c r="BT1147">
        <v>0</v>
      </c>
      <c r="BU1147" s="17">
        <v>0</v>
      </c>
      <c r="BV1147">
        <v>0</v>
      </c>
      <c r="BW1147">
        <v>0</v>
      </c>
      <c r="BX1147">
        <v>1</v>
      </c>
      <c r="BY1147" s="17">
        <v>0</v>
      </c>
      <c r="BZ1147">
        <v>0</v>
      </c>
      <c r="CA1147">
        <v>0</v>
      </c>
      <c r="CB1147">
        <v>0</v>
      </c>
      <c r="CC1147">
        <v>0</v>
      </c>
      <c r="CD1147" s="17">
        <v>0</v>
      </c>
      <c r="CE1147">
        <v>0</v>
      </c>
      <c r="CF1147">
        <v>0</v>
      </c>
      <c r="CG1147">
        <v>0</v>
      </c>
      <c r="CH1147">
        <v>0</v>
      </c>
      <c r="CI1147">
        <v>0</v>
      </c>
      <c r="CJ1147">
        <v>0</v>
      </c>
      <c r="CK1147">
        <v>0</v>
      </c>
      <c r="CL1147">
        <v>1</v>
      </c>
      <c r="CM1147">
        <v>0</v>
      </c>
      <c r="CN1147">
        <v>0</v>
      </c>
      <c r="CO1147">
        <v>0</v>
      </c>
      <c r="CP1147" s="17">
        <v>0</v>
      </c>
      <c r="CQ1147">
        <v>3.0920000000000001</v>
      </c>
      <c r="CR1147">
        <v>3590</v>
      </c>
      <c r="CS1147">
        <v>1</v>
      </c>
      <c r="CT1147">
        <v>0</v>
      </c>
      <c r="CU1147">
        <v>12</v>
      </c>
      <c r="DA1147" s="33" t="s">
        <v>85</v>
      </c>
    </row>
    <row r="1148" spans="1:105" x14ac:dyDescent="0.25">
      <c r="A1148">
        <v>1147</v>
      </c>
      <c r="B1148">
        <v>77</v>
      </c>
      <c r="C1148" s="24" t="s">
        <v>4085</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v>0</v>
      </c>
      <c r="BU1148" s="17">
        <v>0</v>
      </c>
      <c r="BV1148">
        <v>0</v>
      </c>
      <c r="BW1148">
        <v>0</v>
      </c>
      <c r="BX1148">
        <v>1</v>
      </c>
      <c r="BY1148" s="17">
        <v>0</v>
      </c>
      <c r="BZ1148">
        <v>0</v>
      </c>
      <c r="CA1148">
        <v>0</v>
      </c>
      <c r="CB1148">
        <v>0</v>
      </c>
      <c r="CC1148">
        <v>0</v>
      </c>
      <c r="CD1148" s="17">
        <v>0</v>
      </c>
      <c r="CE1148">
        <v>1</v>
      </c>
      <c r="CF1148">
        <v>1</v>
      </c>
      <c r="CG1148">
        <v>0</v>
      </c>
      <c r="CH1148">
        <v>0</v>
      </c>
      <c r="CI1148">
        <v>1</v>
      </c>
      <c r="CJ1148">
        <v>0</v>
      </c>
      <c r="CK1148">
        <v>0</v>
      </c>
      <c r="CL1148">
        <v>1</v>
      </c>
      <c r="CM1148">
        <v>0</v>
      </c>
      <c r="CN1148">
        <v>0</v>
      </c>
      <c r="CO1148">
        <v>1</v>
      </c>
      <c r="CP1148" s="17">
        <v>1</v>
      </c>
      <c r="CQ1148">
        <v>3.0920000000000001</v>
      </c>
      <c r="CR1148">
        <v>3590</v>
      </c>
      <c r="CS1148">
        <v>1</v>
      </c>
      <c r="CT1148">
        <v>0</v>
      </c>
      <c r="CU1148">
        <v>12</v>
      </c>
      <c r="DA1148" s="33" t="s">
        <v>85</v>
      </c>
    </row>
    <row r="1149" spans="1:105" x14ac:dyDescent="0.25">
      <c r="A1149">
        <v>1148</v>
      </c>
      <c r="B1149">
        <v>77</v>
      </c>
      <c r="C1149" s="24" t="s">
        <v>4085</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0</v>
      </c>
      <c r="BR1149">
        <v>1</v>
      </c>
      <c r="BS1149">
        <v>0</v>
      </c>
      <c r="BT1149">
        <v>0</v>
      </c>
      <c r="BU1149" s="17">
        <v>0</v>
      </c>
      <c r="BV1149">
        <v>0</v>
      </c>
      <c r="BW1149">
        <v>0</v>
      </c>
      <c r="BX1149">
        <v>1</v>
      </c>
      <c r="BY1149" s="17">
        <v>0</v>
      </c>
      <c r="BZ1149">
        <v>0</v>
      </c>
      <c r="CA1149">
        <v>0</v>
      </c>
      <c r="CB1149">
        <v>0</v>
      </c>
      <c r="CC1149">
        <v>0</v>
      </c>
      <c r="CD1149" s="17">
        <v>0</v>
      </c>
      <c r="CE1149">
        <v>1</v>
      </c>
      <c r="CF1149">
        <v>1</v>
      </c>
      <c r="CG1149">
        <v>0</v>
      </c>
      <c r="CH1149">
        <v>0</v>
      </c>
      <c r="CI1149">
        <v>1</v>
      </c>
      <c r="CJ1149">
        <v>0</v>
      </c>
      <c r="CK1149">
        <v>0</v>
      </c>
      <c r="CL1149">
        <v>1</v>
      </c>
      <c r="CM1149">
        <v>0</v>
      </c>
      <c r="CN1149">
        <v>0</v>
      </c>
      <c r="CO1149">
        <v>1</v>
      </c>
      <c r="CP1149" s="17">
        <v>1</v>
      </c>
      <c r="CQ1149">
        <v>3.0920000000000001</v>
      </c>
      <c r="CR1149">
        <v>3590</v>
      </c>
      <c r="CS1149">
        <v>1</v>
      </c>
      <c r="CT1149">
        <v>0</v>
      </c>
      <c r="CU1149">
        <v>12</v>
      </c>
      <c r="DA1149" s="33" t="s">
        <v>85</v>
      </c>
    </row>
    <row r="1150" spans="1:105" x14ac:dyDescent="0.25">
      <c r="A1150">
        <v>1149</v>
      </c>
      <c r="B1150">
        <v>77</v>
      </c>
      <c r="C1150" s="24" t="s">
        <v>4085</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v>0</v>
      </c>
      <c r="BU1150" s="17">
        <v>0</v>
      </c>
      <c r="BV1150">
        <v>0</v>
      </c>
      <c r="BW1150">
        <v>0</v>
      </c>
      <c r="BX1150">
        <v>1</v>
      </c>
      <c r="BY1150" s="17">
        <v>0</v>
      </c>
      <c r="BZ1150">
        <v>0</v>
      </c>
      <c r="CA1150">
        <v>0</v>
      </c>
      <c r="CB1150">
        <v>0</v>
      </c>
      <c r="CC1150">
        <v>0</v>
      </c>
      <c r="CD1150" s="17">
        <v>0</v>
      </c>
      <c r="CE1150">
        <v>0</v>
      </c>
      <c r="CF1150">
        <v>0</v>
      </c>
      <c r="CG1150">
        <v>0</v>
      </c>
      <c r="CH1150">
        <v>0</v>
      </c>
      <c r="CI1150">
        <v>0</v>
      </c>
      <c r="CJ1150">
        <v>0</v>
      </c>
      <c r="CK1150">
        <v>0</v>
      </c>
      <c r="CL1150">
        <v>1</v>
      </c>
      <c r="CM1150">
        <v>0</v>
      </c>
      <c r="CN1150">
        <v>0</v>
      </c>
      <c r="CO1150">
        <v>0</v>
      </c>
      <c r="CP1150" s="17">
        <v>0</v>
      </c>
      <c r="CQ1150">
        <v>3.0920000000000001</v>
      </c>
      <c r="CR1150">
        <v>3590</v>
      </c>
      <c r="CS1150">
        <v>1</v>
      </c>
      <c r="CT1150">
        <v>0</v>
      </c>
      <c r="CU1150">
        <v>12</v>
      </c>
      <c r="DA1150" s="33" t="s">
        <v>85</v>
      </c>
    </row>
    <row r="1151" spans="1:105" x14ac:dyDescent="0.25">
      <c r="A1151">
        <v>1150</v>
      </c>
      <c r="B1151">
        <v>77</v>
      </c>
      <c r="C1151" s="24" t="s">
        <v>4085</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0</v>
      </c>
      <c r="BR1151">
        <v>1</v>
      </c>
      <c r="BS1151">
        <v>0</v>
      </c>
      <c r="BT1151">
        <v>0</v>
      </c>
      <c r="BU1151" s="17">
        <v>0</v>
      </c>
      <c r="BV1151">
        <v>0</v>
      </c>
      <c r="BW1151">
        <v>0</v>
      </c>
      <c r="BX1151">
        <v>1</v>
      </c>
      <c r="BY1151" s="17">
        <v>0</v>
      </c>
      <c r="BZ1151">
        <v>0</v>
      </c>
      <c r="CA1151">
        <v>0</v>
      </c>
      <c r="CB1151">
        <v>0</v>
      </c>
      <c r="CC1151">
        <v>0</v>
      </c>
      <c r="CD1151" s="17">
        <v>0</v>
      </c>
      <c r="CE1151">
        <v>0</v>
      </c>
      <c r="CF1151">
        <v>0</v>
      </c>
      <c r="CG1151">
        <v>0</v>
      </c>
      <c r="CH1151">
        <v>0</v>
      </c>
      <c r="CI1151">
        <v>0</v>
      </c>
      <c r="CJ1151">
        <v>0</v>
      </c>
      <c r="CK1151">
        <v>0</v>
      </c>
      <c r="CL1151">
        <v>1</v>
      </c>
      <c r="CM1151">
        <v>0</v>
      </c>
      <c r="CN1151">
        <v>0</v>
      </c>
      <c r="CO1151">
        <v>0</v>
      </c>
      <c r="CP1151" s="17">
        <v>0</v>
      </c>
      <c r="CQ1151">
        <v>3.0920000000000001</v>
      </c>
      <c r="CR1151">
        <v>3590</v>
      </c>
      <c r="CS1151">
        <v>1</v>
      </c>
      <c r="CT1151">
        <v>0</v>
      </c>
      <c r="CU1151">
        <v>12</v>
      </c>
      <c r="DA1151" s="33" t="s">
        <v>85</v>
      </c>
    </row>
    <row r="1152" spans="1:105" x14ac:dyDescent="0.25">
      <c r="A1152">
        <v>1151</v>
      </c>
      <c r="B1152">
        <v>77</v>
      </c>
      <c r="C1152" s="24" t="s">
        <v>4085</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v>0</v>
      </c>
      <c r="BU1152" s="17">
        <v>0</v>
      </c>
      <c r="BV1152">
        <v>0</v>
      </c>
      <c r="BW1152">
        <v>0</v>
      </c>
      <c r="BX1152">
        <v>1</v>
      </c>
      <c r="BY1152" s="17">
        <v>0</v>
      </c>
      <c r="BZ1152">
        <v>0</v>
      </c>
      <c r="CA1152">
        <v>0</v>
      </c>
      <c r="CB1152">
        <v>0</v>
      </c>
      <c r="CC1152">
        <v>0</v>
      </c>
      <c r="CD1152" s="17">
        <v>0</v>
      </c>
      <c r="CE1152">
        <v>1</v>
      </c>
      <c r="CF1152">
        <v>1</v>
      </c>
      <c r="CG1152">
        <v>0</v>
      </c>
      <c r="CH1152">
        <v>0</v>
      </c>
      <c r="CI1152">
        <v>0</v>
      </c>
      <c r="CJ1152">
        <v>0</v>
      </c>
      <c r="CK1152">
        <v>0</v>
      </c>
      <c r="CL1152">
        <v>1</v>
      </c>
      <c r="CM1152">
        <v>0</v>
      </c>
      <c r="CN1152">
        <v>0</v>
      </c>
      <c r="CO1152">
        <v>0</v>
      </c>
      <c r="CP1152" s="17">
        <v>0</v>
      </c>
      <c r="CQ1152">
        <v>3.0920000000000001</v>
      </c>
      <c r="CR1152">
        <v>3590</v>
      </c>
      <c r="CS1152">
        <v>1</v>
      </c>
      <c r="CT1152">
        <v>0</v>
      </c>
      <c r="CU1152">
        <v>12</v>
      </c>
      <c r="DA1152" s="33" t="s">
        <v>85</v>
      </c>
    </row>
    <row r="1153" spans="1:105" x14ac:dyDescent="0.25">
      <c r="A1153">
        <v>1152</v>
      </c>
      <c r="B1153">
        <v>77</v>
      </c>
      <c r="C1153" s="24" t="s">
        <v>4085</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0</v>
      </c>
      <c r="BR1153">
        <v>1</v>
      </c>
      <c r="BS1153">
        <v>0</v>
      </c>
      <c r="BT1153">
        <v>0</v>
      </c>
      <c r="BU1153" s="17">
        <v>0</v>
      </c>
      <c r="BV1153">
        <v>0</v>
      </c>
      <c r="BW1153">
        <v>0</v>
      </c>
      <c r="BX1153">
        <v>1</v>
      </c>
      <c r="BY1153" s="17">
        <v>0</v>
      </c>
      <c r="BZ1153">
        <v>0</v>
      </c>
      <c r="CA1153">
        <v>0</v>
      </c>
      <c r="CB1153">
        <v>0</v>
      </c>
      <c r="CC1153">
        <v>0</v>
      </c>
      <c r="CD1153" s="17">
        <v>0</v>
      </c>
      <c r="CE1153">
        <v>1</v>
      </c>
      <c r="CF1153">
        <v>1</v>
      </c>
      <c r="CG1153">
        <v>0</v>
      </c>
      <c r="CH1153">
        <v>0</v>
      </c>
      <c r="CI1153">
        <v>0</v>
      </c>
      <c r="CJ1153">
        <v>0</v>
      </c>
      <c r="CK1153">
        <v>0</v>
      </c>
      <c r="CL1153">
        <v>1</v>
      </c>
      <c r="CM1153">
        <v>0</v>
      </c>
      <c r="CN1153">
        <v>0</v>
      </c>
      <c r="CO1153">
        <v>0</v>
      </c>
      <c r="CP1153" s="17">
        <v>0</v>
      </c>
      <c r="CQ1153">
        <v>3.0920000000000001</v>
      </c>
      <c r="CR1153">
        <v>3590</v>
      </c>
      <c r="CS1153">
        <v>1</v>
      </c>
      <c r="CT1153">
        <v>0</v>
      </c>
      <c r="CU1153">
        <v>12</v>
      </c>
      <c r="DA1153" s="33" t="s">
        <v>85</v>
      </c>
    </row>
    <row r="1154" spans="1:105" x14ac:dyDescent="0.25">
      <c r="A1154">
        <v>1153</v>
      </c>
      <c r="B1154">
        <v>77</v>
      </c>
      <c r="C1154" s="24" t="s">
        <v>4085</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v>0</v>
      </c>
      <c r="BU1154" s="17">
        <v>0</v>
      </c>
      <c r="BV1154">
        <v>0</v>
      </c>
      <c r="BW1154">
        <v>0</v>
      </c>
      <c r="BX1154">
        <v>1</v>
      </c>
      <c r="BY1154" s="17">
        <v>0</v>
      </c>
      <c r="BZ1154">
        <v>0</v>
      </c>
      <c r="CA1154">
        <v>0</v>
      </c>
      <c r="CB1154">
        <v>0</v>
      </c>
      <c r="CC1154">
        <v>0</v>
      </c>
      <c r="CD1154" s="17">
        <v>0</v>
      </c>
      <c r="CE1154">
        <v>0</v>
      </c>
      <c r="CF1154">
        <v>0</v>
      </c>
      <c r="CG1154">
        <v>0</v>
      </c>
      <c r="CH1154">
        <v>0</v>
      </c>
      <c r="CI1154">
        <v>0</v>
      </c>
      <c r="CJ1154">
        <v>0</v>
      </c>
      <c r="CK1154">
        <v>0</v>
      </c>
      <c r="CL1154">
        <v>1</v>
      </c>
      <c r="CM1154">
        <v>0</v>
      </c>
      <c r="CN1154">
        <v>0</v>
      </c>
      <c r="CO1154">
        <v>0</v>
      </c>
      <c r="CP1154" s="17">
        <v>0</v>
      </c>
      <c r="CQ1154">
        <v>3.0920000000000001</v>
      </c>
      <c r="CR1154">
        <v>3590</v>
      </c>
      <c r="CS1154">
        <v>1</v>
      </c>
      <c r="CT1154">
        <v>0</v>
      </c>
      <c r="CU1154">
        <v>12</v>
      </c>
      <c r="DA1154" s="33" t="s">
        <v>85</v>
      </c>
    </row>
    <row r="1155" spans="1:105" x14ac:dyDescent="0.25">
      <c r="A1155">
        <v>1154</v>
      </c>
      <c r="B1155">
        <v>77</v>
      </c>
      <c r="C1155" s="24" t="s">
        <v>4085</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0</v>
      </c>
      <c r="BR1155">
        <v>1</v>
      </c>
      <c r="BS1155">
        <v>0</v>
      </c>
      <c r="BT1155">
        <v>0</v>
      </c>
      <c r="BU1155" s="17">
        <v>0</v>
      </c>
      <c r="BV1155">
        <v>0</v>
      </c>
      <c r="BW1155">
        <v>0</v>
      </c>
      <c r="BX1155">
        <v>1</v>
      </c>
      <c r="BY1155" s="17">
        <v>0</v>
      </c>
      <c r="BZ1155">
        <v>0</v>
      </c>
      <c r="CA1155">
        <v>0</v>
      </c>
      <c r="CB1155">
        <v>0</v>
      </c>
      <c r="CC1155">
        <v>0</v>
      </c>
      <c r="CD1155" s="17">
        <v>0</v>
      </c>
      <c r="CE1155">
        <v>0</v>
      </c>
      <c r="CF1155">
        <v>0</v>
      </c>
      <c r="CG1155">
        <v>0</v>
      </c>
      <c r="CH1155">
        <v>0</v>
      </c>
      <c r="CI1155">
        <v>0</v>
      </c>
      <c r="CJ1155">
        <v>0</v>
      </c>
      <c r="CK1155">
        <v>0</v>
      </c>
      <c r="CL1155">
        <v>1</v>
      </c>
      <c r="CM1155">
        <v>0</v>
      </c>
      <c r="CN1155">
        <v>0</v>
      </c>
      <c r="CO1155">
        <v>0</v>
      </c>
      <c r="CP1155" s="17">
        <v>0</v>
      </c>
      <c r="CQ1155">
        <v>3.0920000000000001</v>
      </c>
      <c r="CR1155">
        <v>3590</v>
      </c>
      <c r="CS1155">
        <v>1</v>
      </c>
      <c r="CT1155">
        <v>0</v>
      </c>
      <c r="CU1155">
        <v>12</v>
      </c>
      <c r="DA1155" s="33" t="s">
        <v>85</v>
      </c>
    </row>
    <row r="1156" spans="1:105" x14ac:dyDescent="0.25">
      <c r="A1156">
        <v>1155</v>
      </c>
      <c r="B1156">
        <v>77</v>
      </c>
      <c r="C1156" s="24" t="s">
        <v>4085</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v>0</v>
      </c>
      <c r="BU1156" s="17">
        <v>0</v>
      </c>
      <c r="BV1156">
        <v>0</v>
      </c>
      <c r="BW1156">
        <v>0</v>
      </c>
      <c r="BX1156">
        <v>1</v>
      </c>
      <c r="BY1156" s="17">
        <v>0</v>
      </c>
      <c r="BZ1156">
        <v>0</v>
      </c>
      <c r="CA1156">
        <v>0</v>
      </c>
      <c r="CB1156">
        <v>0</v>
      </c>
      <c r="CC1156">
        <v>0</v>
      </c>
      <c r="CD1156" s="17">
        <v>0</v>
      </c>
      <c r="CE1156">
        <v>1</v>
      </c>
      <c r="CF1156">
        <v>1</v>
      </c>
      <c r="CG1156">
        <v>0</v>
      </c>
      <c r="CH1156">
        <v>0</v>
      </c>
      <c r="CI1156">
        <v>0</v>
      </c>
      <c r="CJ1156">
        <v>0</v>
      </c>
      <c r="CK1156">
        <v>0</v>
      </c>
      <c r="CL1156">
        <v>1</v>
      </c>
      <c r="CM1156">
        <v>0</v>
      </c>
      <c r="CN1156">
        <v>0</v>
      </c>
      <c r="CO1156">
        <v>1</v>
      </c>
      <c r="CP1156" s="17">
        <v>1</v>
      </c>
      <c r="CQ1156">
        <v>3.0920000000000001</v>
      </c>
      <c r="CR1156">
        <v>3590</v>
      </c>
      <c r="CS1156">
        <v>1</v>
      </c>
      <c r="CT1156">
        <v>0</v>
      </c>
      <c r="CU1156">
        <v>12</v>
      </c>
      <c r="DA1156" s="33" t="s">
        <v>85</v>
      </c>
    </row>
    <row r="1157" spans="1:105" x14ac:dyDescent="0.25">
      <c r="A1157">
        <v>1156</v>
      </c>
      <c r="B1157">
        <v>77</v>
      </c>
      <c r="C1157" s="24" t="s">
        <v>4085</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0</v>
      </c>
      <c r="BR1157">
        <v>1</v>
      </c>
      <c r="BS1157">
        <v>0</v>
      </c>
      <c r="BT1157">
        <v>0</v>
      </c>
      <c r="BU1157" s="17">
        <v>0</v>
      </c>
      <c r="BV1157">
        <v>0</v>
      </c>
      <c r="BW1157">
        <v>0</v>
      </c>
      <c r="BX1157">
        <v>1</v>
      </c>
      <c r="BY1157" s="17">
        <v>0</v>
      </c>
      <c r="BZ1157">
        <v>0</v>
      </c>
      <c r="CA1157">
        <v>0</v>
      </c>
      <c r="CB1157">
        <v>0</v>
      </c>
      <c r="CC1157">
        <v>0</v>
      </c>
      <c r="CD1157" s="17">
        <v>0</v>
      </c>
      <c r="CE1157">
        <v>1</v>
      </c>
      <c r="CF1157">
        <v>1</v>
      </c>
      <c r="CG1157">
        <v>0</v>
      </c>
      <c r="CH1157">
        <v>0</v>
      </c>
      <c r="CI1157">
        <v>0</v>
      </c>
      <c r="CJ1157">
        <v>0</v>
      </c>
      <c r="CK1157">
        <v>0</v>
      </c>
      <c r="CL1157">
        <v>1</v>
      </c>
      <c r="CM1157">
        <v>0</v>
      </c>
      <c r="CN1157">
        <v>0</v>
      </c>
      <c r="CO1157">
        <v>1</v>
      </c>
      <c r="CP1157" s="17">
        <v>1</v>
      </c>
      <c r="CQ1157">
        <v>3.0920000000000001</v>
      </c>
      <c r="CR1157">
        <v>3590</v>
      </c>
      <c r="CS1157">
        <v>1</v>
      </c>
      <c r="CT1157">
        <v>0</v>
      </c>
      <c r="CU1157">
        <v>12</v>
      </c>
      <c r="DA1157" s="33" t="s">
        <v>85</v>
      </c>
    </row>
    <row r="1158" spans="1:105" x14ac:dyDescent="0.25">
      <c r="A1158">
        <v>1157</v>
      </c>
      <c r="B1158">
        <v>78</v>
      </c>
      <c r="C1158" s="24" t="s">
        <v>4090</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v>0</v>
      </c>
      <c r="BU1158" s="17">
        <v>0</v>
      </c>
      <c r="BV1158">
        <v>1</v>
      </c>
      <c r="BW1158">
        <v>0</v>
      </c>
      <c r="BX1158">
        <v>0</v>
      </c>
      <c r="BY1158" s="17">
        <v>0</v>
      </c>
      <c r="BZ1158">
        <v>0</v>
      </c>
      <c r="CA1158">
        <v>0</v>
      </c>
      <c r="CB1158">
        <v>0</v>
      </c>
      <c r="CC1158">
        <v>0</v>
      </c>
      <c r="CD1158" s="17">
        <v>0</v>
      </c>
      <c r="CE1158">
        <v>0</v>
      </c>
      <c r="CF1158">
        <v>0</v>
      </c>
      <c r="CG1158">
        <v>1</v>
      </c>
      <c r="CH1158">
        <v>1</v>
      </c>
      <c r="CI1158">
        <v>0</v>
      </c>
      <c r="CJ1158">
        <v>0</v>
      </c>
      <c r="CK1158">
        <v>0</v>
      </c>
      <c r="CL1158">
        <v>0</v>
      </c>
      <c r="CM1158">
        <v>0</v>
      </c>
      <c r="CN1158">
        <v>0</v>
      </c>
      <c r="CO1158">
        <v>0</v>
      </c>
      <c r="CP1158" s="17">
        <v>0</v>
      </c>
      <c r="CQ1158">
        <v>3.879</v>
      </c>
      <c r="CR1158">
        <v>321</v>
      </c>
      <c r="CS1158">
        <v>1</v>
      </c>
      <c r="CT1158">
        <v>0</v>
      </c>
      <c r="CU1158">
        <v>23</v>
      </c>
      <c r="DA1158" s="33" t="s">
        <v>85</v>
      </c>
    </row>
    <row r="1159" spans="1:105" x14ac:dyDescent="0.25">
      <c r="A1159">
        <v>1158</v>
      </c>
      <c r="B1159">
        <v>78</v>
      </c>
      <c r="C1159" s="24" t="s">
        <v>4090</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v>0</v>
      </c>
      <c r="BU1159" s="17">
        <v>0</v>
      </c>
      <c r="BV1159">
        <v>1</v>
      </c>
      <c r="BW1159">
        <v>0</v>
      </c>
      <c r="BX1159">
        <v>0</v>
      </c>
      <c r="BY1159" s="17">
        <v>0</v>
      </c>
      <c r="BZ1159">
        <v>0</v>
      </c>
      <c r="CA1159">
        <v>0</v>
      </c>
      <c r="CB1159">
        <v>0</v>
      </c>
      <c r="CC1159">
        <v>0</v>
      </c>
      <c r="CD1159" s="17">
        <v>0</v>
      </c>
      <c r="CE1159">
        <v>0</v>
      </c>
      <c r="CF1159">
        <v>0</v>
      </c>
      <c r="CG1159">
        <v>1</v>
      </c>
      <c r="CH1159">
        <v>1</v>
      </c>
      <c r="CI1159">
        <v>0</v>
      </c>
      <c r="CJ1159">
        <v>0</v>
      </c>
      <c r="CK1159">
        <v>0</v>
      </c>
      <c r="CL1159">
        <v>0</v>
      </c>
      <c r="CM1159">
        <v>0</v>
      </c>
      <c r="CN1159">
        <v>0</v>
      </c>
      <c r="CO1159">
        <v>0</v>
      </c>
      <c r="CP1159" s="17">
        <v>0</v>
      </c>
      <c r="CQ1159">
        <v>3.879</v>
      </c>
      <c r="CR1159">
        <v>321</v>
      </c>
      <c r="CS1159">
        <v>1</v>
      </c>
      <c r="CT1159">
        <v>0</v>
      </c>
      <c r="CU1159">
        <v>23</v>
      </c>
      <c r="DA1159" s="33" t="s">
        <v>85</v>
      </c>
    </row>
    <row r="1160" spans="1:105" x14ac:dyDescent="0.25">
      <c r="A1160">
        <v>1159</v>
      </c>
      <c r="B1160">
        <v>78</v>
      </c>
      <c r="C1160" s="24" t="s">
        <v>4090</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v>0</v>
      </c>
      <c r="BU1160" s="17">
        <v>0</v>
      </c>
      <c r="BV1160">
        <v>1</v>
      </c>
      <c r="BW1160">
        <v>0</v>
      </c>
      <c r="BX1160">
        <v>0</v>
      </c>
      <c r="BY1160" s="17">
        <v>0</v>
      </c>
      <c r="BZ1160">
        <v>0</v>
      </c>
      <c r="CA1160">
        <v>0</v>
      </c>
      <c r="CB1160">
        <v>0</v>
      </c>
      <c r="CC1160">
        <v>0</v>
      </c>
      <c r="CD1160" s="17">
        <v>0</v>
      </c>
      <c r="CE1160">
        <v>0</v>
      </c>
      <c r="CF1160">
        <v>0</v>
      </c>
      <c r="CG1160">
        <v>1</v>
      </c>
      <c r="CH1160">
        <v>1</v>
      </c>
      <c r="CI1160">
        <v>0</v>
      </c>
      <c r="CJ1160">
        <v>0</v>
      </c>
      <c r="CK1160">
        <v>0</v>
      </c>
      <c r="CL1160">
        <v>0</v>
      </c>
      <c r="CM1160">
        <v>0</v>
      </c>
      <c r="CN1160">
        <v>0</v>
      </c>
      <c r="CO1160">
        <v>0</v>
      </c>
      <c r="CP1160" s="17">
        <v>0</v>
      </c>
      <c r="CQ1160">
        <v>3.879</v>
      </c>
      <c r="CR1160">
        <v>321</v>
      </c>
      <c r="CS1160">
        <v>1</v>
      </c>
      <c r="CT1160">
        <v>0</v>
      </c>
      <c r="CU1160">
        <v>23</v>
      </c>
      <c r="DA1160" s="33" t="s">
        <v>85</v>
      </c>
    </row>
    <row r="1161" spans="1:105" x14ac:dyDescent="0.25">
      <c r="A1161">
        <v>1160</v>
      </c>
      <c r="B1161">
        <v>78</v>
      </c>
      <c r="C1161" s="24" t="s">
        <v>4090</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v>0</v>
      </c>
      <c r="BU1161" s="17">
        <v>0</v>
      </c>
      <c r="BV1161">
        <v>1</v>
      </c>
      <c r="BW1161">
        <v>0</v>
      </c>
      <c r="BX1161">
        <v>0</v>
      </c>
      <c r="BY1161" s="17">
        <v>0</v>
      </c>
      <c r="BZ1161">
        <v>0</v>
      </c>
      <c r="CA1161">
        <v>0</v>
      </c>
      <c r="CB1161">
        <v>0</v>
      </c>
      <c r="CC1161">
        <v>0</v>
      </c>
      <c r="CD1161" s="17">
        <v>0</v>
      </c>
      <c r="CE1161">
        <v>0</v>
      </c>
      <c r="CF1161">
        <v>0</v>
      </c>
      <c r="CG1161">
        <v>1</v>
      </c>
      <c r="CH1161">
        <v>1</v>
      </c>
      <c r="CI1161">
        <v>0</v>
      </c>
      <c r="CJ1161">
        <v>0</v>
      </c>
      <c r="CK1161">
        <v>0</v>
      </c>
      <c r="CL1161">
        <v>0</v>
      </c>
      <c r="CM1161">
        <v>0</v>
      </c>
      <c r="CN1161">
        <v>0</v>
      </c>
      <c r="CO1161">
        <v>0</v>
      </c>
      <c r="CP1161" s="17">
        <v>0</v>
      </c>
      <c r="CQ1161">
        <v>3.879</v>
      </c>
      <c r="CR1161">
        <v>321</v>
      </c>
      <c r="CS1161">
        <v>1</v>
      </c>
      <c r="CT1161">
        <v>0</v>
      </c>
      <c r="CU1161">
        <v>23</v>
      </c>
      <c r="DA1161" s="33" t="s">
        <v>85</v>
      </c>
    </row>
    <row r="1162" spans="1:105" x14ac:dyDescent="0.25">
      <c r="A1162">
        <v>1161</v>
      </c>
      <c r="B1162">
        <v>78</v>
      </c>
      <c r="C1162" s="24" t="s">
        <v>4090</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v>0</v>
      </c>
      <c r="BU1162" s="17">
        <v>0</v>
      </c>
      <c r="BV1162">
        <v>1</v>
      </c>
      <c r="BW1162">
        <v>0</v>
      </c>
      <c r="BX1162">
        <v>0</v>
      </c>
      <c r="BY1162" s="17">
        <v>0</v>
      </c>
      <c r="BZ1162">
        <v>0</v>
      </c>
      <c r="CA1162">
        <v>0</v>
      </c>
      <c r="CB1162">
        <v>0</v>
      </c>
      <c r="CC1162">
        <v>0</v>
      </c>
      <c r="CD1162" s="17">
        <v>0</v>
      </c>
      <c r="CE1162">
        <v>0</v>
      </c>
      <c r="CF1162">
        <v>0</v>
      </c>
      <c r="CG1162">
        <v>1</v>
      </c>
      <c r="CH1162">
        <v>1</v>
      </c>
      <c r="CI1162">
        <v>0</v>
      </c>
      <c r="CJ1162">
        <v>0</v>
      </c>
      <c r="CK1162">
        <v>0</v>
      </c>
      <c r="CL1162">
        <v>0</v>
      </c>
      <c r="CM1162">
        <v>0</v>
      </c>
      <c r="CN1162">
        <v>0</v>
      </c>
      <c r="CO1162">
        <v>0</v>
      </c>
      <c r="CP1162" s="17">
        <v>0</v>
      </c>
      <c r="CQ1162">
        <v>3.879</v>
      </c>
      <c r="CR1162">
        <v>321</v>
      </c>
      <c r="CS1162">
        <v>1</v>
      </c>
      <c r="CT1162">
        <v>0</v>
      </c>
      <c r="CU1162">
        <v>23</v>
      </c>
      <c r="DA1162" s="33" t="s">
        <v>85</v>
      </c>
    </row>
    <row r="1163" spans="1:105" x14ac:dyDescent="0.25">
      <c r="A1163">
        <v>1162</v>
      </c>
      <c r="B1163">
        <v>78</v>
      </c>
      <c r="C1163" s="24" t="s">
        <v>4090</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v>0</v>
      </c>
      <c r="BU1163" s="17">
        <v>0</v>
      </c>
      <c r="BV1163">
        <v>1</v>
      </c>
      <c r="BW1163">
        <v>0</v>
      </c>
      <c r="BX1163">
        <v>0</v>
      </c>
      <c r="BY1163" s="17">
        <v>0</v>
      </c>
      <c r="BZ1163">
        <v>0</v>
      </c>
      <c r="CA1163">
        <v>0</v>
      </c>
      <c r="CB1163">
        <v>0</v>
      </c>
      <c r="CC1163">
        <v>0</v>
      </c>
      <c r="CD1163" s="17">
        <v>0</v>
      </c>
      <c r="CE1163">
        <v>0</v>
      </c>
      <c r="CF1163">
        <v>0</v>
      </c>
      <c r="CG1163">
        <v>1</v>
      </c>
      <c r="CH1163">
        <v>1</v>
      </c>
      <c r="CI1163">
        <v>0</v>
      </c>
      <c r="CJ1163">
        <v>0</v>
      </c>
      <c r="CK1163">
        <v>0</v>
      </c>
      <c r="CL1163">
        <v>0</v>
      </c>
      <c r="CM1163">
        <v>0</v>
      </c>
      <c r="CN1163">
        <v>0</v>
      </c>
      <c r="CO1163">
        <v>0</v>
      </c>
      <c r="CP1163" s="17">
        <v>0</v>
      </c>
      <c r="CQ1163">
        <v>3.879</v>
      </c>
      <c r="CR1163">
        <v>321</v>
      </c>
      <c r="CS1163">
        <v>1</v>
      </c>
      <c r="CT1163">
        <v>0</v>
      </c>
      <c r="CU1163">
        <v>23</v>
      </c>
      <c r="DA1163" s="33" t="s">
        <v>85</v>
      </c>
    </row>
    <row r="1164" spans="1:105" x14ac:dyDescent="0.25">
      <c r="A1164">
        <v>1163</v>
      </c>
      <c r="B1164">
        <v>78</v>
      </c>
      <c r="C1164" s="24" t="s">
        <v>4090</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v>0</v>
      </c>
      <c r="BU1164" s="17">
        <v>0</v>
      </c>
      <c r="BV1164">
        <v>1</v>
      </c>
      <c r="BW1164">
        <v>0</v>
      </c>
      <c r="BX1164">
        <v>0</v>
      </c>
      <c r="BY1164" s="17">
        <v>0</v>
      </c>
      <c r="BZ1164">
        <v>0</v>
      </c>
      <c r="CA1164">
        <v>0</v>
      </c>
      <c r="CB1164">
        <v>0</v>
      </c>
      <c r="CC1164">
        <v>0</v>
      </c>
      <c r="CD1164" s="17">
        <v>0</v>
      </c>
      <c r="CE1164">
        <v>0</v>
      </c>
      <c r="CF1164">
        <v>0</v>
      </c>
      <c r="CG1164">
        <v>1</v>
      </c>
      <c r="CH1164">
        <v>1</v>
      </c>
      <c r="CI1164">
        <v>0</v>
      </c>
      <c r="CJ1164">
        <v>0</v>
      </c>
      <c r="CK1164">
        <v>0</v>
      </c>
      <c r="CL1164">
        <v>0</v>
      </c>
      <c r="CM1164">
        <v>0</v>
      </c>
      <c r="CN1164">
        <v>0</v>
      </c>
      <c r="CO1164">
        <v>0</v>
      </c>
      <c r="CP1164" s="17">
        <v>0</v>
      </c>
      <c r="CQ1164">
        <v>3.879</v>
      </c>
      <c r="CR1164">
        <v>321</v>
      </c>
      <c r="CS1164">
        <v>1</v>
      </c>
      <c r="CT1164">
        <v>0</v>
      </c>
      <c r="CU1164">
        <v>23</v>
      </c>
      <c r="DA1164" s="33" t="s">
        <v>85</v>
      </c>
    </row>
    <row r="1165" spans="1:105" x14ac:dyDescent="0.25">
      <c r="A1165">
        <v>1164</v>
      </c>
      <c r="B1165">
        <v>78</v>
      </c>
      <c r="C1165" s="24" t="s">
        <v>4090</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v>0</v>
      </c>
      <c r="BU1165" s="17">
        <v>0</v>
      </c>
      <c r="BV1165">
        <v>1</v>
      </c>
      <c r="BW1165">
        <v>0</v>
      </c>
      <c r="BX1165">
        <v>0</v>
      </c>
      <c r="BY1165" s="17">
        <v>0</v>
      </c>
      <c r="BZ1165">
        <v>0</v>
      </c>
      <c r="CA1165">
        <v>0</v>
      </c>
      <c r="CB1165">
        <v>0</v>
      </c>
      <c r="CC1165">
        <v>0</v>
      </c>
      <c r="CD1165" s="17">
        <v>0</v>
      </c>
      <c r="CE1165">
        <v>0</v>
      </c>
      <c r="CF1165">
        <v>0</v>
      </c>
      <c r="CG1165">
        <v>1</v>
      </c>
      <c r="CH1165">
        <v>1</v>
      </c>
      <c r="CI1165">
        <v>0</v>
      </c>
      <c r="CJ1165">
        <v>0</v>
      </c>
      <c r="CK1165">
        <v>0</v>
      </c>
      <c r="CL1165">
        <v>0</v>
      </c>
      <c r="CM1165">
        <v>0</v>
      </c>
      <c r="CN1165">
        <v>0</v>
      </c>
      <c r="CO1165">
        <v>0</v>
      </c>
      <c r="CP1165" s="17">
        <v>0</v>
      </c>
      <c r="CQ1165">
        <v>3.879</v>
      </c>
      <c r="CR1165">
        <v>321</v>
      </c>
      <c r="CS1165">
        <v>1</v>
      </c>
      <c r="CT1165">
        <v>0</v>
      </c>
      <c r="CU1165">
        <v>23</v>
      </c>
      <c r="DA1165" s="33" t="s">
        <v>85</v>
      </c>
    </row>
    <row r="1166" spans="1:105" x14ac:dyDescent="0.25">
      <c r="A1166">
        <v>1165</v>
      </c>
      <c r="B1166">
        <v>78</v>
      </c>
      <c r="C1166" s="24" t="s">
        <v>4090</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v>0</v>
      </c>
      <c r="BU1166" s="17">
        <v>0</v>
      </c>
      <c r="BV1166">
        <v>1</v>
      </c>
      <c r="BW1166">
        <v>0</v>
      </c>
      <c r="BX1166">
        <v>0</v>
      </c>
      <c r="BY1166" s="17">
        <v>0</v>
      </c>
      <c r="BZ1166">
        <v>0</v>
      </c>
      <c r="CA1166">
        <v>0</v>
      </c>
      <c r="CB1166">
        <v>0</v>
      </c>
      <c r="CC1166">
        <v>0</v>
      </c>
      <c r="CD1166" s="17">
        <v>0</v>
      </c>
      <c r="CE1166">
        <v>0</v>
      </c>
      <c r="CF1166">
        <v>0</v>
      </c>
      <c r="CG1166">
        <v>1</v>
      </c>
      <c r="CH1166">
        <v>1</v>
      </c>
      <c r="CI1166">
        <v>0</v>
      </c>
      <c r="CJ1166">
        <v>0</v>
      </c>
      <c r="CK1166">
        <v>0</v>
      </c>
      <c r="CL1166">
        <v>0</v>
      </c>
      <c r="CM1166">
        <v>0</v>
      </c>
      <c r="CN1166">
        <v>0</v>
      </c>
      <c r="CO1166">
        <v>0</v>
      </c>
      <c r="CP1166" s="17">
        <v>0</v>
      </c>
      <c r="CQ1166">
        <v>3.879</v>
      </c>
      <c r="CR1166">
        <v>321</v>
      </c>
      <c r="CS1166">
        <v>1</v>
      </c>
      <c r="CT1166">
        <v>0</v>
      </c>
      <c r="CU1166">
        <v>23</v>
      </c>
      <c r="DA1166" s="33" t="s">
        <v>85</v>
      </c>
    </row>
    <row r="1167" spans="1:105" x14ac:dyDescent="0.25">
      <c r="A1167">
        <v>1166</v>
      </c>
      <c r="B1167">
        <v>78</v>
      </c>
      <c r="C1167" s="24" t="s">
        <v>4090</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v>0</v>
      </c>
      <c r="BU1167" s="17">
        <v>0</v>
      </c>
      <c r="BV1167">
        <v>1</v>
      </c>
      <c r="BW1167">
        <v>0</v>
      </c>
      <c r="BX1167">
        <v>0</v>
      </c>
      <c r="BY1167" s="17">
        <v>0</v>
      </c>
      <c r="BZ1167">
        <v>0</v>
      </c>
      <c r="CA1167">
        <v>0</v>
      </c>
      <c r="CB1167">
        <v>0</v>
      </c>
      <c r="CC1167">
        <v>0</v>
      </c>
      <c r="CD1167" s="17">
        <v>0</v>
      </c>
      <c r="CE1167">
        <v>0</v>
      </c>
      <c r="CF1167">
        <v>0</v>
      </c>
      <c r="CG1167">
        <v>1</v>
      </c>
      <c r="CH1167">
        <v>1</v>
      </c>
      <c r="CI1167">
        <v>0</v>
      </c>
      <c r="CJ1167">
        <v>0</v>
      </c>
      <c r="CK1167">
        <v>0</v>
      </c>
      <c r="CL1167">
        <v>0</v>
      </c>
      <c r="CM1167">
        <v>0</v>
      </c>
      <c r="CN1167">
        <v>0</v>
      </c>
      <c r="CO1167">
        <v>0</v>
      </c>
      <c r="CP1167" s="17">
        <v>0</v>
      </c>
      <c r="CQ1167">
        <v>3.879</v>
      </c>
      <c r="CR1167">
        <v>321</v>
      </c>
      <c r="CS1167">
        <v>1</v>
      </c>
      <c r="CT1167">
        <v>0</v>
      </c>
      <c r="CU1167">
        <v>23</v>
      </c>
      <c r="DA1167" s="33" t="s">
        <v>85</v>
      </c>
    </row>
    <row r="1168" spans="1:105" x14ac:dyDescent="0.25">
      <c r="A1168">
        <v>1167</v>
      </c>
      <c r="B1168">
        <v>78</v>
      </c>
      <c r="C1168" s="24" t="s">
        <v>4090</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v>0</v>
      </c>
      <c r="BU1168" s="17">
        <v>0</v>
      </c>
      <c r="BV1168">
        <v>1</v>
      </c>
      <c r="BW1168">
        <v>0</v>
      </c>
      <c r="BX1168">
        <v>0</v>
      </c>
      <c r="BY1168" s="17">
        <v>0</v>
      </c>
      <c r="BZ1168">
        <v>0</v>
      </c>
      <c r="CA1168">
        <v>0</v>
      </c>
      <c r="CB1168">
        <v>0</v>
      </c>
      <c r="CC1168">
        <v>0</v>
      </c>
      <c r="CD1168" s="17">
        <v>0</v>
      </c>
      <c r="CE1168">
        <v>0</v>
      </c>
      <c r="CF1168">
        <v>0</v>
      </c>
      <c r="CG1168">
        <v>1</v>
      </c>
      <c r="CH1168">
        <v>1</v>
      </c>
      <c r="CI1168">
        <v>0</v>
      </c>
      <c r="CJ1168">
        <v>0</v>
      </c>
      <c r="CK1168">
        <v>0</v>
      </c>
      <c r="CL1168">
        <v>0</v>
      </c>
      <c r="CM1168">
        <v>0</v>
      </c>
      <c r="CN1168">
        <v>0</v>
      </c>
      <c r="CO1168">
        <v>0</v>
      </c>
      <c r="CP1168" s="17">
        <v>0</v>
      </c>
      <c r="CQ1168">
        <v>3.879</v>
      </c>
      <c r="CR1168">
        <v>321</v>
      </c>
      <c r="CS1168">
        <v>1</v>
      </c>
      <c r="CT1168">
        <v>0</v>
      </c>
      <c r="CU1168">
        <v>23</v>
      </c>
      <c r="DA1168" s="33" t="s">
        <v>85</v>
      </c>
    </row>
    <row r="1169" spans="1:105" x14ac:dyDescent="0.25">
      <c r="A1169">
        <v>1168</v>
      </c>
      <c r="B1169">
        <v>78</v>
      </c>
      <c r="C1169" s="24" t="s">
        <v>4090</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v>0</v>
      </c>
      <c r="BU1169" s="17">
        <v>0</v>
      </c>
      <c r="BV1169">
        <v>1</v>
      </c>
      <c r="BW1169">
        <v>0</v>
      </c>
      <c r="BX1169">
        <v>0</v>
      </c>
      <c r="BY1169" s="17">
        <v>0</v>
      </c>
      <c r="BZ1169">
        <v>0</v>
      </c>
      <c r="CA1169">
        <v>0</v>
      </c>
      <c r="CB1169">
        <v>0</v>
      </c>
      <c r="CC1169">
        <v>0</v>
      </c>
      <c r="CD1169" s="17">
        <v>0</v>
      </c>
      <c r="CE1169">
        <v>0</v>
      </c>
      <c r="CF1169">
        <v>0</v>
      </c>
      <c r="CG1169">
        <v>1</v>
      </c>
      <c r="CH1169">
        <v>1</v>
      </c>
      <c r="CI1169">
        <v>0</v>
      </c>
      <c r="CJ1169">
        <v>0</v>
      </c>
      <c r="CK1169">
        <v>0</v>
      </c>
      <c r="CL1169">
        <v>0</v>
      </c>
      <c r="CM1169">
        <v>0</v>
      </c>
      <c r="CN1169">
        <v>0</v>
      </c>
      <c r="CO1169">
        <v>0</v>
      </c>
      <c r="CP1169" s="17">
        <v>0</v>
      </c>
      <c r="CQ1169">
        <v>3.879</v>
      </c>
      <c r="CR1169">
        <v>321</v>
      </c>
      <c r="CS1169">
        <v>1</v>
      </c>
      <c r="CT1169">
        <v>0</v>
      </c>
      <c r="CU1169">
        <v>23</v>
      </c>
      <c r="DA1169" s="33" t="s">
        <v>85</v>
      </c>
    </row>
    <row r="1170" spans="1:105" x14ac:dyDescent="0.25">
      <c r="A1170">
        <v>1169</v>
      </c>
      <c r="B1170">
        <v>78</v>
      </c>
      <c r="C1170" s="24" t="s">
        <v>4090</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v>0</v>
      </c>
      <c r="BU1170" s="17">
        <v>0</v>
      </c>
      <c r="BV1170">
        <v>1</v>
      </c>
      <c r="BW1170">
        <v>0</v>
      </c>
      <c r="BX1170">
        <v>0</v>
      </c>
      <c r="BY1170" s="17">
        <v>0</v>
      </c>
      <c r="BZ1170">
        <v>0</v>
      </c>
      <c r="CA1170">
        <v>0</v>
      </c>
      <c r="CB1170">
        <v>0</v>
      </c>
      <c r="CC1170">
        <v>0</v>
      </c>
      <c r="CD1170" s="17">
        <v>0</v>
      </c>
      <c r="CE1170">
        <v>0</v>
      </c>
      <c r="CF1170">
        <v>0</v>
      </c>
      <c r="CG1170">
        <v>1</v>
      </c>
      <c r="CH1170">
        <v>1</v>
      </c>
      <c r="CI1170">
        <v>0</v>
      </c>
      <c r="CJ1170">
        <v>0</v>
      </c>
      <c r="CK1170">
        <v>0</v>
      </c>
      <c r="CL1170">
        <v>0</v>
      </c>
      <c r="CM1170">
        <v>0</v>
      </c>
      <c r="CN1170">
        <v>0</v>
      </c>
      <c r="CO1170">
        <v>0</v>
      </c>
      <c r="CP1170" s="17">
        <v>0</v>
      </c>
      <c r="CQ1170">
        <v>3.879</v>
      </c>
      <c r="CR1170">
        <v>321</v>
      </c>
      <c r="CS1170">
        <v>1</v>
      </c>
      <c r="CT1170">
        <v>0</v>
      </c>
      <c r="CU1170">
        <v>23</v>
      </c>
      <c r="DA1170" s="33" t="s">
        <v>85</v>
      </c>
    </row>
    <row r="1171" spans="1:105" x14ac:dyDescent="0.25">
      <c r="A1171">
        <v>1170</v>
      </c>
      <c r="B1171">
        <v>78</v>
      </c>
      <c r="C1171" s="24" t="s">
        <v>4090</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v>0</v>
      </c>
      <c r="BU1171" s="17">
        <v>0</v>
      </c>
      <c r="BV1171">
        <v>1</v>
      </c>
      <c r="BW1171">
        <v>0</v>
      </c>
      <c r="BX1171">
        <v>0</v>
      </c>
      <c r="BY1171" s="17">
        <v>0</v>
      </c>
      <c r="BZ1171">
        <v>0</v>
      </c>
      <c r="CA1171">
        <v>0</v>
      </c>
      <c r="CB1171">
        <v>0</v>
      </c>
      <c r="CC1171">
        <v>0</v>
      </c>
      <c r="CD1171" s="17">
        <v>0</v>
      </c>
      <c r="CE1171">
        <v>0</v>
      </c>
      <c r="CF1171">
        <v>0</v>
      </c>
      <c r="CG1171">
        <v>1</v>
      </c>
      <c r="CH1171">
        <v>1</v>
      </c>
      <c r="CI1171">
        <v>0</v>
      </c>
      <c r="CJ1171">
        <v>0</v>
      </c>
      <c r="CK1171">
        <v>0</v>
      </c>
      <c r="CL1171">
        <v>0</v>
      </c>
      <c r="CM1171">
        <v>0</v>
      </c>
      <c r="CN1171">
        <v>0</v>
      </c>
      <c r="CO1171">
        <v>0</v>
      </c>
      <c r="CP1171" s="17">
        <v>0</v>
      </c>
      <c r="CQ1171">
        <v>3.879</v>
      </c>
      <c r="CR1171">
        <v>321</v>
      </c>
      <c r="CS1171">
        <v>1</v>
      </c>
      <c r="CT1171">
        <v>0</v>
      </c>
      <c r="CU1171">
        <v>23</v>
      </c>
      <c r="DA1171" s="33" t="s">
        <v>85</v>
      </c>
    </row>
    <row r="1172" spans="1:105" x14ac:dyDescent="0.25">
      <c r="A1172">
        <v>1171</v>
      </c>
      <c r="B1172">
        <v>78</v>
      </c>
      <c r="C1172" s="24" t="s">
        <v>4090</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v>0</v>
      </c>
      <c r="BU1172" s="17">
        <v>0</v>
      </c>
      <c r="BV1172">
        <v>1</v>
      </c>
      <c r="BW1172">
        <v>0</v>
      </c>
      <c r="BX1172">
        <v>0</v>
      </c>
      <c r="BY1172" s="17">
        <v>0</v>
      </c>
      <c r="BZ1172">
        <v>0</v>
      </c>
      <c r="CA1172">
        <v>0</v>
      </c>
      <c r="CB1172">
        <v>0</v>
      </c>
      <c r="CC1172">
        <v>0</v>
      </c>
      <c r="CD1172" s="17">
        <v>0</v>
      </c>
      <c r="CE1172">
        <v>0</v>
      </c>
      <c r="CF1172">
        <v>0</v>
      </c>
      <c r="CG1172">
        <v>1</v>
      </c>
      <c r="CH1172">
        <v>1</v>
      </c>
      <c r="CI1172">
        <v>0</v>
      </c>
      <c r="CJ1172">
        <v>0</v>
      </c>
      <c r="CK1172">
        <v>0</v>
      </c>
      <c r="CL1172">
        <v>0</v>
      </c>
      <c r="CM1172">
        <v>0</v>
      </c>
      <c r="CN1172">
        <v>0</v>
      </c>
      <c r="CO1172">
        <v>0</v>
      </c>
      <c r="CP1172" s="17">
        <v>0</v>
      </c>
      <c r="CQ1172">
        <v>3.879</v>
      </c>
      <c r="CR1172">
        <v>321</v>
      </c>
      <c r="CS1172">
        <v>1</v>
      </c>
      <c r="CT1172">
        <v>0</v>
      </c>
      <c r="CU1172">
        <v>23</v>
      </c>
      <c r="DA1172" s="33" t="s">
        <v>85</v>
      </c>
    </row>
    <row r="1173" spans="1:105" x14ac:dyDescent="0.25">
      <c r="A1173">
        <v>1172</v>
      </c>
      <c r="B1173">
        <v>78</v>
      </c>
      <c r="C1173" s="24" t="s">
        <v>4090</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v>0</v>
      </c>
      <c r="BU1173" s="17">
        <v>0</v>
      </c>
      <c r="BV1173">
        <v>1</v>
      </c>
      <c r="BW1173">
        <v>0</v>
      </c>
      <c r="BX1173">
        <v>0</v>
      </c>
      <c r="BY1173" s="17">
        <v>0</v>
      </c>
      <c r="BZ1173">
        <v>0</v>
      </c>
      <c r="CA1173">
        <v>0</v>
      </c>
      <c r="CB1173">
        <v>0</v>
      </c>
      <c r="CC1173">
        <v>0</v>
      </c>
      <c r="CD1173" s="17">
        <v>0</v>
      </c>
      <c r="CE1173">
        <v>0</v>
      </c>
      <c r="CF1173">
        <v>0</v>
      </c>
      <c r="CG1173">
        <v>1</v>
      </c>
      <c r="CH1173">
        <v>1</v>
      </c>
      <c r="CI1173">
        <v>0</v>
      </c>
      <c r="CJ1173">
        <v>0</v>
      </c>
      <c r="CK1173">
        <v>0</v>
      </c>
      <c r="CL1173">
        <v>0</v>
      </c>
      <c r="CM1173">
        <v>0</v>
      </c>
      <c r="CN1173">
        <v>0</v>
      </c>
      <c r="CO1173">
        <v>0</v>
      </c>
      <c r="CP1173" s="17">
        <v>0</v>
      </c>
      <c r="CQ1173">
        <v>3.879</v>
      </c>
      <c r="CR1173">
        <v>321</v>
      </c>
      <c r="CS1173">
        <v>1</v>
      </c>
      <c r="CT1173">
        <v>0</v>
      </c>
      <c r="CU1173">
        <v>23</v>
      </c>
      <c r="DA1173" s="33" t="s">
        <v>85</v>
      </c>
    </row>
    <row r="1174" spans="1:105" x14ac:dyDescent="0.25">
      <c r="A1174">
        <v>1173</v>
      </c>
      <c r="B1174">
        <v>79</v>
      </c>
      <c r="C1174" s="24" t="s">
        <v>4104</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v>0</v>
      </c>
      <c r="BU1174" s="17">
        <v>0</v>
      </c>
      <c r="BV1174">
        <v>0</v>
      </c>
      <c r="BW1174">
        <v>0</v>
      </c>
      <c r="BX1174">
        <v>0</v>
      </c>
      <c r="BY1174" s="17">
        <v>1</v>
      </c>
      <c r="BZ1174">
        <v>0</v>
      </c>
      <c r="CA1174">
        <v>0</v>
      </c>
      <c r="CB1174">
        <v>0</v>
      </c>
      <c r="CC1174">
        <v>0</v>
      </c>
      <c r="CD1174" s="17">
        <v>0</v>
      </c>
      <c r="CE1174">
        <v>0</v>
      </c>
      <c r="CF1174">
        <v>0</v>
      </c>
      <c r="CG1174">
        <v>1</v>
      </c>
      <c r="CH1174">
        <v>1</v>
      </c>
      <c r="CI1174">
        <v>0</v>
      </c>
      <c r="CJ1174">
        <v>0</v>
      </c>
      <c r="CK1174">
        <v>0</v>
      </c>
      <c r="CL1174">
        <v>1</v>
      </c>
      <c r="CM1174">
        <v>0</v>
      </c>
      <c r="CN1174">
        <v>0</v>
      </c>
      <c r="CO1174">
        <v>0</v>
      </c>
      <c r="CP1174" s="17">
        <v>0</v>
      </c>
      <c r="CQ1174">
        <v>3.0070000000000001</v>
      </c>
      <c r="CR1174">
        <v>588</v>
      </c>
      <c r="CS1174">
        <v>1</v>
      </c>
      <c r="CT1174">
        <v>0</v>
      </c>
      <c r="CU1174">
        <v>19</v>
      </c>
      <c r="DA1174" s="33" t="s">
        <v>85</v>
      </c>
    </row>
    <row r="1175" spans="1:105" x14ac:dyDescent="0.25">
      <c r="A1175">
        <v>1174</v>
      </c>
      <c r="B1175">
        <v>79</v>
      </c>
      <c r="C1175" s="24" t="s">
        <v>4104</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v>0</v>
      </c>
      <c r="BU1175" s="17">
        <v>0</v>
      </c>
      <c r="BV1175">
        <v>0</v>
      </c>
      <c r="BW1175">
        <v>0</v>
      </c>
      <c r="BX1175">
        <v>0</v>
      </c>
      <c r="BY1175" s="17">
        <v>1</v>
      </c>
      <c r="BZ1175">
        <v>0</v>
      </c>
      <c r="CA1175">
        <v>0</v>
      </c>
      <c r="CB1175">
        <v>0</v>
      </c>
      <c r="CC1175">
        <v>0</v>
      </c>
      <c r="CD1175" s="17">
        <v>0</v>
      </c>
      <c r="CE1175">
        <v>0</v>
      </c>
      <c r="CF1175">
        <v>0</v>
      </c>
      <c r="CG1175">
        <v>1</v>
      </c>
      <c r="CH1175">
        <v>1</v>
      </c>
      <c r="CI1175">
        <v>0</v>
      </c>
      <c r="CJ1175">
        <v>0</v>
      </c>
      <c r="CK1175">
        <v>0</v>
      </c>
      <c r="CL1175">
        <v>1</v>
      </c>
      <c r="CM1175">
        <v>0</v>
      </c>
      <c r="CN1175">
        <v>0</v>
      </c>
      <c r="CO1175">
        <v>0</v>
      </c>
      <c r="CP1175" s="17">
        <v>0</v>
      </c>
      <c r="CQ1175">
        <v>3.0070000000000001</v>
      </c>
      <c r="CR1175">
        <v>588</v>
      </c>
      <c r="CS1175">
        <v>1</v>
      </c>
      <c r="CT1175">
        <v>0</v>
      </c>
      <c r="CU1175">
        <v>19</v>
      </c>
      <c r="DA1175" s="33" t="s">
        <v>85</v>
      </c>
    </row>
    <row r="1176" spans="1:105" x14ac:dyDescent="0.25">
      <c r="A1176">
        <v>1175</v>
      </c>
      <c r="B1176">
        <v>79</v>
      </c>
      <c r="C1176" s="24" t="s">
        <v>4104</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v>0</v>
      </c>
      <c r="BU1176" s="17">
        <v>0</v>
      </c>
      <c r="BV1176">
        <v>0</v>
      </c>
      <c r="BW1176">
        <v>0</v>
      </c>
      <c r="BX1176">
        <v>0</v>
      </c>
      <c r="BY1176" s="17">
        <v>1</v>
      </c>
      <c r="BZ1176">
        <v>0</v>
      </c>
      <c r="CA1176">
        <v>0</v>
      </c>
      <c r="CB1176">
        <v>0</v>
      </c>
      <c r="CC1176">
        <v>0</v>
      </c>
      <c r="CD1176" s="17">
        <v>0</v>
      </c>
      <c r="CE1176">
        <v>0</v>
      </c>
      <c r="CF1176">
        <v>0</v>
      </c>
      <c r="CG1176">
        <v>1</v>
      </c>
      <c r="CH1176">
        <v>1</v>
      </c>
      <c r="CI1176">
        <v>0</v>
      </c>
      <c r="CJ1176">
        <v>0</v>
      </c>
      <c r="CK1176">
        <v>0</v>
      </c>
      <c r="CL1176">
        <v>1</v>
      </c>
      <c r="CM1176">
        <v>0</v>
      </c>
      <c r="CN1176">
        <v>0</v>
      </c>
      <c r="CO1176">
        <v>0</v>
      </c>
      <c r="CP1176" s="17">
        <v>0</v>
      </c>
      <c r="CQ1176">
        <v>3.0070000000000001</v>
      </c>
      <c r="CR1176">
        <v>588</v>
      </c>
      <c r="CS1176">
        <v>1</v>
      </c>
      <c r="CT1176">
        <v>0</v>
      </c>
      <c r="CU1176">
        <v>19</v>
      </c>
      <c r="DA1176" s="33" t="s">
        <v>85</v>
      </c>
    </row>
    <row r="1177" spans="1:105" x14ac:dyDescent="0.25">
      <c r="A1177">
        <v>1176</v>
      </c>
      <c r="B1177">
        <v>79</v>
      </c>
      <c r="C1177" s="24" t="s">
        <v>4104</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v>0</v>
      </c>
      <c r="BU1177" s="17">
        <v>0</v>
      </c>
      <c r="BV1177">
        <v>0</v>
      </c>
      <c r="BW1177">
        <v>0</v>
      </c>
      <c r="BX1177">
        <v>0</v>
      </c>
      <c r="BY1177" s="17">
        <v>1</v>
      </c>
      <c r="BZ1177">
        <v>0</v>
      </c>
      <c r="CA1177">
        <v>0</v>
      </c>
      <c r="CB1177">
        <v>0</v>
      </c>
      <c r="CC1177">
        <v>0</v>
      </c>
      <c r="CD1177" s="17">
        <v>0</v>
      </c>
      <c r="CE1177">
        <v>0</v>
      </c>
      <c r="CF1177">
        <v>0</v>
      </c>
      <c r="CG1177">
        <v>1</v>
      </c>
      <c r="CH1177">
        <v>1</v>
      </c>
      <c r="CI1177">
        <v>0</v>
      </c>
      <c r="CJ1177">
        <v>0</v>
      </c>
      <c r="CK1177">
        <v>0</v>
      </c>
      <c r="CL1177">
        <v>1</v>
      </c>
      <c r="CM1177">
        <v>0</v>
      </c>
      <c r="CN1177">
        <v>0</v>
      </c>
      <c r="CO1177">
        <v>0</v>
      </c>
      <c r="CP1177" s="17">
        <v>0</v>
      </c>
      <c r="CQ1177">
        <v>3.0070000000000001</v>
      </c>
      <c r="CR1177">
        <v>588</v>
      </c>
      <c r="CS1177">
        <v>1</v>
      </c>
      <c r="CT1177">
        <v>0</v>
      </c>
      <c r="CU1177">
        <v>19</v>
      </c>
      <c r="DA1177" s="33" t="s">
        <v>85</v>
      </c>
    </row>
    <row r="1178" spans="1:105" x14ac:dyDescent="0.25">
      <c r="A1178">
        <v>1177</v>
      </c>
      <c r="B1178">
        <v>79</v>
      </c>
      <c r="C1178" s="24" t="s">
        <v>4104</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v>0</v>
      </c>
      <c r="BU1178" s="17">
        <v>0</v>
      </c>
      <c r="BV1178">
        <v>0</v>
      </c>
      <c r="BW1178">
        <v>0</v>
      </c>
      <c r="BX1178">
        <v>0</v>
      </c>
      <c r="BY1178" s="17">
        <v>1</v>
      </c>
      <c r="BZ1178">
        <v>0</v>
      </c>
      <c r="CA1178">
        <v>0</v>
      </c>
      <c r="CB1178">
        <v>0</v>
      </c>
      <c r="CC1178">
        <v>0</v>
      </c>
      <c r="CD1178" s="17">
        <v>0</v>
      </c>
      <c r="CE1178">
        <v>0</v>
      </c>
      <c r="CF1178">
        <v>0</v>
      </c>
      <c r="CG1178">
        <v>1</v>
      </c>
      <c r="CH1178">
        <v>1</v>
      </c>
      <c r="CI1178">
        <v>0</v>
      </c>
      <c r="CJ1178">
        <v>0</v>
      </c>
      <c r="CK1178">
        <v>0</v>
      </c>
      <c r="CL1178">
        <v>1</v>
      </c>
      <c r="CM1178">
        <v>0</v>
      </c>
      <c r="CN1178">
        <v>0</v>
      </c>
      <c r="CO1178">
        <v>0</v>
      </c>
      <c r="CP1178" s="17">
        <v>0</v>
      </c>
      <c r="CQ1178">
        <v>3.0070000000000001</v>
      </c>
      <c r="CR1178">
        <v>588</v>
      </c>
      <c r="CS1178">
        <v>1</v>
      </c>
      <c r="CT1178">
        <v>0</v>
      </c>
      <c r="CU1178">
        <v>19</v>
      </c>
      <c r="DA1178" s="33" t="s">
        <v>85</v>
      </c>
    </row>
    <row r="1179" spans="1:105" x14ac:dyDescent="0.25">
      <c r="A1179">
        <v>1178</v>
      </c>
      <c r="B1179">
        <v>79</v>
      </c>
      <c r="C1179" s="24" t="s">
        <v>4104</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v>0</v>
      </c>
      <c r="BU1179" s="17">
        <v>0</v>
      </c>
      <c r="BV1179">
        <v>0</v>
      </c>
      <c r="BW1179">
        <v>0</v>
      </c>
      <c r="BX1179">
        <v>0</v>
      </c>
      <c r="BY1179" s="17">
        <v>1</v>
      </c>
      <c r="BZ1179">
        <v>0</v>
      </c>
      <c r="CA1179">
        <v>0</v>
      </c>
      <c r="CB1179">
        <v>0</v>
      </c>
      <c r="CC1179">
        <v>0</v>
      </c>
      <c r="CD1179" s="17">
        <v>0</v>
      </c>
      <c r="CE1179">
        <v>0</v>
      </c>
      <c r="CF1179">
        <v>0</v>
      </c>
      <c r="CG1179">
        <v>1</v>
      </c>
      <c r="CH1179">
        <v>1</v>
      </c>
      <c r="CI1179">
        <v>0</v>
      </c>
      <c r="CJ1179">
        <v>0</v>
      </c>
      <c r="CK1179">
        <v>0</v>
      </c>
      <c r="CL1179">
        <v>1</v>
      </c>
      <c r="CM1179">
        <v>0</v>
      </c>
      <c r="CN1179">
        <v>0</v>
      </c>
      <c r="CO1179">
        <v>0</v>
      </c>
      <c r="CP1179" s="17">
        <v>0</v>
      </c>
      <c r="CQ1179">
        <v>3.0070000000000001</v>
      </c>
      <c r="CR1179">
        <v>588</v>
      </c>
      <c r="CS1179">
        <v>1</v>
      </c>
      <c r="CT1179">
        <v>0</v>
      </c>
      <c r="CU1179">
        <v>19</v>
      </c>
      <c r="DA1179" s="33" t="s">
        <v>85</v>
      </c>
    </row>
    <row r="1180" spans="1:105" x14ac:dyDescent="0.25">
      <c r="A1180">
        <v>1179</v>
      </c>
      <c r="B1180">
        <v>80</v>
      </c>
      <c r="C1180" s="24" t="s">
        <v>4120</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v>0</v>
      </c>
      <c r="BU1180" s="17">
        <v>0</v>
      </c>
      <c r="BV1180">
        <v>0</v>
      </c>
      <c r="BW1180">
        <v>0</v>
      </c>
      <c r="BX1180">
        <v>0</v>
      </c>
      <c r="BY1180" s="17">
        <v>1</v>
      </c>
      <c r="BZ1180">
        <v>0</v>
      </c>
      <c r="CA1180">
        <v>0</v>
      </c>
      <c r="CB1180">
        <v>0</v>
      </c>
      <c r="CC1180">
        <v>0</v>
      </c>
      <c r="CD1180" s="17">
        <v>0</v>
      </c>
      <c r="CE1180">
        <v>1</v>
      </c>
      <c r="CF1180">
        <v>0</v>
      </c>
      <c r="CG1180">
        <v>0</v>
      </c>
      <c r="CH1180">
        <v>0</v>
      </c>
      <c r="CI1180">
        <v>0</v>
      </c>
      <c r="CJ1180">
        <v>0</v>
      </c>
      <c r="CK1180">
        <v>1</v>
      </c>
      <c r="CL1180">
        <v>0</v>
      </c>
      <c r="CM1180">
        <v>1</v>
      </c>
      <c r="CN1180">
        <v>1</v>
      </c>
      <c r="CO1180">
        <v>0</v>
      </c>
      <c r="CP1180" s="17">
        <v>0</v>
      </c>
      <c r="CQ1180">
        <v>1.159</v>
      </c>
      <c r="CR1180">
        <v>73</v>
      </c>
      <c r="CS1180">
        <v>1</v>
      </c>
      <c r="CT1180">
        <v>0</v>
      </c>
      <c r="CU1180">
        <v>35</v>
      </c>
      <c r="DA1180" s="33" t="s">
        <v>85</v>
      </c>
    </row>
    <row r="1181" spans="1:105" x14ac:dyDescent="0.25">
      <c r="A1181">
        <v>1180</v>
      </c>
      <c r="B1181">
        <v>80</v>
      </c>
      <c r="C1181" s="24" t="s">
        <v>4120</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v>0</v>
      </c>
      <c r="BU1181" s="17">
        <v>0</v>
      </c>
      <c r="BV1181">
        <v>0</v>
      </c>
      <c r="BW1181">
        <v>0</v>
      </c>
      <c r="BX1181">
        <v>0</v>
      </c>
      <c r="BY1181" s="17">
        <v>1</v>
      </c>
      <c r="BZ1181">
        <v>0</v>
      </c>
      <c r="CA1181">
        <v>0</v>
      </c>
      <c r="CB1181">
        <v>0</v>
      </c>
      <c r="CC1181">
        <v>0</v>
      </c>
      <c r="CD1181" s="17">
        <v>0</v>
      </c>
      <c r="CE1181">
        <v>1</v>
      </c>
      <c r="CF1181">
        <v>0</v>
      </c>
      <c r="CG1181">
        <v>0</v>
      </c>
      <c r="CH1181">
        <v>0</v>
      </c>
      <c r="CI1181">
        <v>0</v>
      </c>
      <c r="CJ1181">
        <v>0</v>
      </c>
      <c r="CK1181">
        <v>1</v>
      </c>
      <c r="CL1181">
        <v>0</v>
      </c>
      <c r="CM1181">
        <v>1</v>
      </c>
      <c r="CN1181">
        <v>1</v>
      </c>
      <c r="CO1181">
        <v>0</v>
      </c>
      <c r="CP1181" s="17">
        <v>0</v>
      </c>
      <c r="CQ1181">
        <v>1.159</v>
      </c>
      <c r="CR1181">
        <v>73</v>
      </c>
      <c r="CS1181">
        <v>1</v>
      </c>
      <c r="CT1181">
        <v>0</v>
      </c>
      <c r="CU1181">
        <v>35</v>
      </c>
      <c r="DA1181" s="33" t="s">
        <v>85</v>
      </c>
    </row>
    <row r="1182" spans="1:105" x14ac:dyDescent="0.25">
      <c r="A1182">
        <v>1181</v>
      </c>
      <c r="B1182">
        <v>80</v>
      </c>
      <c r="C1182" s="24" t="s">
        <v>4120</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v>0</v>
      </c>
      <c r="BU1182" s="17">
        <v>0</v>
      </c>
      <c r="BV1182">
        <v>0</v>
      </c>
      <c r="BW1182">
        <v>0</v>
      </c>
      <c r="BX1182">
        <v>0</v>
      </c>
      <c r="BY1182" s="17">
        <v>1</v>
      </c>
      <c r="BZ1182">
        <v>0</v>
      </c>
      <c r="CA1182">
        <v>0</v>
      </c>
      <c r="CB1182">
        <v>0</v>
      </c>
      <c r="CC1182">
        <v>0</v>
      </c>
      <c r="CD1182" s="17">
        <v>0</v>
      </c>
      <c r="CE1182">
        <v>1</v>
      </c>
      <c r="CF1182">
        <v>0</v>
      </c>
      <c r="CG1182">
        <v>0</v>
      </c>
      <c r="CH1182">
        <v>0</v>
      </c>
      <c r="CI1182">
        <v>0</v>
      </c>
      <c r="CJ1182">
        <v>0</v>
      </c>
      <c r="CK1182">
        <v>1</v>
      </c>
      <c r="CL1182">
        <v>0</v>
      </c>
      <c r="CM1182">
        <v>1</v>
      </c>
      <c r="CN1182">
        <v>1</v>
      </c>
      <c r="CO1182">
        <v>0</v>
      </c>
      <c r="CP1182" s="17">
        <v>0</v>
      </c>
      <c r="CQ1182">
        <v>1.159</v>
      </c>
      <c r="CR1182">
        <v>73</v>
      </c>
      <c r="CS1182">
        <v>1</v>
      </c>
      <c r="CT1182">
        <v>0</v>
      </c>
      <c r="CU1182">
        <v>35</v>
      </c>
      <c r="DA1182" s="33" t="s">
        <v>85</v>
      </c>
    </row>
    <row r="1183" spans="1:105" x14ac:dyDescent="0.25">
      <c r="A1183">
        <v>1182</v>
      </c>
      <c r="B1183">
        <v>80</v>
      </c>
      <c r="C1183" s="24" t="s">
        <v>4120</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v>0</v>
      </c>
      <c r="BU1183" s="17">
        <v>0</v>
      </c>
      <c r="BV1183">
        <v>0</v>
      </c>
      <c r="BW1183">
        <v>0</v>
      </c>
      <c r="BX1183">
        <v>0</v>
      </c>
      <c r="BY1183" s="17">
        <v>1</v>
      </c>
      <c r="BZ1183">
        <v>0</v>
      </c>
      <c r="CA1183">
        <v>0</v>
      </c>
      <c r="CB1183">
        <v>0</v>
      </c>
      <c r="CC1183">
        <v>0</v>
      </c>
      <c r="CD1183" s="17">
        <v>0</v>
      </c>
      <c r="CE1183">
        <v>1</v>
      </c>
      <c r="CF1183">
        <v>0</v>
      </c>
      <c r="CG1183">
        <v>0</v>
      </c>
      <c r="CH1183">
        <v>0</v>
      </c>
      <c r="CI1183">
        <v>0</v>
      </c>
      <c r="CJ1183">
        <v>0</v>
      </c>
      <c r="CK1183">
        <v>1</v>
      </c>
      <c r="CL1183">
        <v>0</v>
      </c>
      <c r="CM1183">
        <v>1</v>
      </c>
      <c r="CN1183">
        <v>1</v>
      </c>
      <c r="CO1183">
        <v>0</v>
      </c>
      <c r="CP1183" s="17">
        <v>0</v>
      </c>
      <c r="CQ1183">
        <v>1.159</v>
      </c>
      <c r="CR1183">
        <v>73</v>
      </c>
      <c r="CS1183">
        <v>1</v>
      </c>
      <c r="CT1183">
        <v>0</v>
      </c>
      <c r="CU1183">
        <v>35</v>
      </c>
      <c r="DA1183" s="33" t="s">
        <v>85</v>
      </c>
    </row>
    <row r="1184" spans="1:105" x14ac:dyDescent="0.25">
      <c r="A1184">
        <v>1183</v>
      </c>
      <c r="B1184">
        <v>80</v>
      </c>
      <c r="C1184" s="24" t="s">
        <v>4120</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v>0</v>
      </c>
      <c r="BU1184" s="17">
        <v>0</v>
      </c>
      <c r="BV1184">
        <v>0</v>
      </c>
      <c r="BW1184">
        <v>0</v>
      </c>
      <c r="BX1184">
        <v>0</v>
      </c>
      <c r="BY1184" s="17">
        <v>1</v>
      </c>
      <c r="BZ1184">
        <v>0</v>
      </c>
      <c r="CA1184">
        <v>0</v>
      </c>
      <c r="CB1184">
        <v>0</v>
      </c>
      <c r="CC1184">
        <v>0</v>
      </c>
      <c r="CD1184" s="17">
        <v>0</v>
      </c>
      <c r="CE1184">
        <v>1</v>
      </c>
      <c r="CF1184">
        <v>0</v>
      </c>
      <c r="CG1184">
        <v>0</v>
      </c>
      <c r="CH1184">
        <v>0</v>
      </c>
      <c r="CI1184">
        <v>0</v>
      </c>
      <c r="CJ1184">
        <v>0</v>
      </c>
      <c r="CK1184">
        <v>1</v>
      </c>
      <c r="CL1184">
        <v>0</v>
      </c>
      <c r="CM1184">
        <v>1</v>
      </c>
      <c r="CN1184">
        <v>1</v>
      </c>
      <c r="CO1184">
        <v>0</v>
      </c>
      <c r="CP1184" s="17">
        <v>0</v>
      </c>
      <c r="CQ1184">
        <v>1.159</v>
      </c>
      <c r="CR1184">
        <v>73</v>
      </c>
      <c r="CS1184">
        <v>1</v>
      </c>
      <c r="CT1184">
        <v>0</v>
      </c>
      <c r="CU1184">
        <v>35</v>
      </c>
      <c r="DA1184" s="33" t="s">
        <v>85</v>
      </c>
    </row>
    <row r="1185" spans="1:105" x14ac:dyDescent="0.25">
      <c r="A1185">
        <v>1184</v>
      </c>
      <c r="B1185">
        <v>80</v>
      </c>
      <c r="C1185" s="24" t="s">
        <v>4120</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v>0</v>
      </c>
      <c r="BU1185" s="17">
        <v>0</v>
      </c>
      <c r="BV1185">
        <v>0</v>
      </c>
      <c r="BW1185">
        <v>0</v>
      </c>
      <c r="BX1185">
        <v>0</v>
      </c>
      <c r="BY1185" s="17">
        <v>1</v>
      </c>
      <c r="BZ1185">
        <v>0</v>
      </c>
      <c r="CA1185">
        <v>0</v>
      </c>
      <c r="CB1185">
        <v>0</v>
      </c>
      <c r="CC1185">
        <v>0</v>
      </c>
      <c r="CD1185" s="17">
        <v>0</v>
      </c>
      <c r="CE1185">
        <v>1</v>
      </c>
      <c r="CF1185">
        <v>0</v>
      </c>
      <c r="CG1185">
        <v>0</v>
      </c>
      <c r="CH1185">
        <v>0</v>
      </c>
      <c r="CI1185">
        <v>0</v>
      </c>
      <c r="CJ1185">
        <v>0</v>
      </c>
      <c r="CK1185">
        <v>1</v>
      </c>
      <c r="CL1185">
        <v>0</v>
      </c>
      <c r="CM1185">
        <v>1</v>
      </c>
      <c r="CN1185">
        <v>1</v>
      </c>
      <c r="CO1185">
        <v>0</v>
      </c>
      <c r="CP1185" s="17">
        <v>0</v>
      </c>
      <c r="CQ1185">
        <v>1.159</v>
      </c>
      <c r="CR1185">
        <v>73</v>
      </c>
      <c r="CS1185">
        <v>1</v>
      </c>
      <c r="CT1185">
        <v>0</v>
      </c>
      <c r="CU1185">
        <v>35</v>
      </c>
      <c r="DA1185" s="33" t="s">
        <v>85</v>
      </c>
    </row>
    <row r="1186" spans="1:105" x14ac:dyDescent="0.25">
      <c r="A1186">
        <v>1185</v>
      </c>
      <c r="B1186">
        <v>80</v>
      </c>
      <c r="C1186" s="24" t="s">
        <v>4120</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v>0</v>
      </c>
      <c r="BU1186" s="17">
        <v>0</v>
      </c>
      <c r="BV1186">
        <v>0</v>
      </c>
      <c r="BW1186">
        <v>0</v>
      </c>
      <c r="BX1186">
        <v>0</v>
      </c>
      <c r="BY1186" s="17">
        <v>1</v>
      </c>
      <c r="BZ1186">
        <v>0</v>
      </c>
      <c r="CA1186">
        <v>0</v>
      </c>
      <c r="CB1186">
        <v>0</v>
      </c>
      <c r="CC1186">
        <v>0</v>
      </c>
      <c r="CD1186" s="17">
        <v>0</v>
      </c>
      <c r="CE1186">
        <v>1</v>
      </c>
      <c r="CF1186">
        <v>0</v>
      </c>
      <c r="CG1186">
        <v>0</v>
      </c>
      <c r="CH1186">
        <v>0</v>
      </c>
      <c r="CI1186">
        <v>0</v>
      </c>
      <c r="CJ1186">
        <v>0</v>
      </c>
      <c r="CK1186">
        <v>1</v>
      </c>
      <c r="CL1186">
        <v>0</v>
      </c>
      <c r="CM1186">
        <v>1</v>
      </c>
      <c r="CN1186">
        <v>1</v>
      </c>
      <c r="CO1186">
        <v>0</v>
      </c>
      <c r="CP1186" s="17">
        <v>0</v>
      </c>
      <c r="CQ1186">
        <v>1.159</v>
      </c>
      <c r="CR1186">
        <v>73</v>
      </c>
      <c r="CS1186">
        <v>1</v>
      </c>
      <c r="CT1186">
        <v>0</v>
      </c>
      <c r="CU1186">
        <v>35</v>
      </c>
      <c r="DA1186" s="33" t="s">
        <v>85</v>
      </c>
    </row>
    <row r="1187" spans="1:105" x14ac:dyDescent="0.25">
      <c r="A1187">
        <v>1186</v>
      </c>
      <c r="B1187">
        <v>80</v>
      </c>
      <c r="C1187" s="24" t="s">
        <v>4120</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v>0</v>
      </c>
      <c r="BU1187" s="17">
        <v>0</v>
      </c>
      <c r="BV1187">
        <v>0</v>
      </c>
      <c r="BW1187">
        <v>0</v>
      </c>
      <c r="BX1187">
        <v>0</v>
      </c>
      <c r="BY1187" s="17">
        <v>1</v>
      </c>
      <c r="BZ1187">
        <v>0</v>
      </c>
      <c r="CA1187">
        <v>0</v>
      </c>
      <c r="CB1187">
        <v>0</v>
      </c>
      <c r="CC1187">
        <v>0</v>
      </c>
      <c r="CD1187" s="17">
        <v>0</v>
      </c>
      <c r="CE1187">
        <v>1</v>
      </c>
      <c r="CF1187">
        <v>0</v>
      </c>
      <c r="CG1187">
        <v>0</v>
      </c>
      <c r="CH1187">
        <v>0</v>
      </c>
      <c r="CI1187">
        <v>0</v>
      </c>
      <c r="CJ1187">
        <v>0</v>
      </c>
      <c r="CK1187">
        <v>1</v>
      </c>
      <c r="CL1187">
        <v>0</v>
      </c>
      <c r="CM1187">
        <v>1</v>
      </c>
      <c r="CN1187">
        <v>1</v>
      </c>
      <c r="CO1187">
        <v>0</v>
      </c>
      <c r="CP1187" s="17">
        <v>0</v>
      </c>
      <c r="CQ1187">
        <v>1.159</v>
      </c>
      <c r="CR1187">
        <v>73</v>
      </c>
      <c r="CS1187">
        <v>1</v>
      </c>
      <c r="CT1187">
        <v>0</v>
      </c>
      <c r="CU1187">
        <v>35</v>
      </c>
      <c r="DA1187" s="33" t="s">
        <v>85</v>
      </c>
    </row>
    <row r="1188" spans="1:105" x14ac:dyDescent="0.25">
      <c r="A1188">
        <v>1187</v>
      </c>
      <c r="B1188">
        <v>80</v>
      </c>
      <c r="C1188" s="24" t="s">
        <v>4120</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v>0</v>
      </c>
      <c r="BU1188" s="17">
        <v>0</v>
      </c>
      <c r="BV1188">
        <v>0</v>
      </c>
      <c r="BW1188">
        <v>0</v>
      </c>
      <c r="BX1188">
        <v>0</v>
      </c>
      <c r="BY1188" s="17">
        <v>1</v>
      </c>
      <c r="BZ1188">
        <v>0</v>
      </c>
      <c r="CA1188">
        <v>0</v>
      </c>
      <c r="CB1188">
        <v>0</v>
      </c>
      <c r="CC1188">
        <v>0</v>
      </c>
      <c r="CD1188" s="17">
        <v>0</v>
      </c>
      <c r="CE1188">
        <v>1</v>
      </c>
      <c r="CF1188">
        <v>0</v>
      </c>
      <c r="CG1188">
        <v>0</v>
      </c>
      <c r="CH1188">
        <v>0</v>
      </c>
      <c r="CI1188">
        <v>0</v>
      </c>
      <c r="CJ1188">
        <v>0</v>
      </c>
      <c r="CK1188">
        <v>1</v>
      </c>
      <c r="CL1188">
        <v>0</v>
      </c>
      <c r="CM1188">
        <v>1</v>
      </c>
      <c r="CN1188">
        <v>1</v>
      </c>
      <c r="CO1188">
        <v>0</v>
      </c>
      <c r="CP1188" s="17">
        <v>0</v>
      </c>
      <c r="CQ1188">
        <v>1.159</v>
      </c>
      <c r="CR1188">
        <v>73</v>
      </c>
      <c r="CS1188">
        <v>1</v>
      </c>
      <c r="CT1188">
        <v>0</v>
      </c>
      <c r="CU1188">
        <v>35</v>
      </c>
      <c r="DA1188" s="33" t="s">
        <v>85</v>
      </c>
    </row>
    <row r="1189" spans="1:105" x14ac:dyDescent="0.25">
      <c r="A1189">
        <v>1188</v>
      </c>
      <c r="B1189">
        <v>80</v>
      </c>
      <c r="C1189" s="24" t="s">
        <v>4120</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v>0</v>
      </c>
      <c r="BU1189" s="17">
        <v>0</v>
      </c>
      <c r="BV1189">
        <v>0</v>
      </c>
      <c r="BW1189">
        <v>0</v>
      </c>
      <c r="BX1189">
        <v>0</v>
      </c>
      <c r="BY1189" s="17">
        <v>1</v>
      </c>
      <c r="BZ1189">
        <v>0</v>
      </c>
      <c r="CA1189">
        <v>0</v>
      </c>
      <c r="CB1189">
        <v>0</v>
      </c>
      <c r="CC1189">
        <v>0</v>
      </c>
      <c r="CD1189" s="17">
        <v>0</v>
      </c>
      <c r="CE1189">
        <v>1</v>
      </c>
      <c r="CF1189">
        <v>0</v>
      </c>
      <c r="CG1189">
        <v>0</v>
      </c>
      <c r="CH1189">
        <v>0</v>
      </c>
      <c r="CI1189">
        <v>0</v>
      </c>
      <c r="CJ1189">
        <v>0</v>
      </c>
      <c r="CK1189">
        <v>1</v>
      </c>
      <c r="CL1189">
        <v>0</v>
      </c>
      <c r="CM1189">
        <v>1</v>
      </c>
      <c r="CN1189">
        <v>1</v>
      </c>
      <c r="CO1189">
        <v>0</v>
      </c>
      <c r="CP1189" s="17">
        <v>0</v>
      </c>
      <c r="CQ1189">
        <v>1.159</v>
      </c>
      <c r="CR1189">
        <v>73</v>
      </c>
      <c r="CS1189">
        <v>1</v>
      </c>
      <c r="CT1189">
        <v>0</v>
      </c>
      <c r="CU1189">
        <v>35</v>
      </c>
      <c r="DA1189" s="33" t="s">
        <v>85</v>
      </c>
    </row>
    <row r="1190" spans="1:105" x14ac:dyDescent="0.25">
      <c r="A1190">
        <v>1189</v>
      </c>
      <c r="B1190">
        <v>80</v>
      </c>
      <c r="C1190" s="24" t="s">
        <v>4120</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v>0</v>
      </c>
      <c r="BU1190" s="17">
        <v>0</v>
      </c>
      <c r="BV1190">
        <v>0</v>
      </c>
      <c r="BW1190">
        <v>0</v>
      </c>
      <c r="BX1190">
        <v>0</v>
      </c>
      <c r="BY1190" s="17">
        <v>1</v>
      </c>
      <c r="BZ1190">
        <v>0</v>
      </c>
      <c r="CA1190">
        <v>0</v>
      </c>
      <c r="CB1190">
        <v>0</v>
      </c>
      <c r="CC1190">
        <v>0</v>
      </c>
      <c r="CD1190" s="17">
        <v>0</v>
      </c>
      <c r="CE1190">
        <v>1</v>
      </c>
      <c r="CF1190">
        <v>0</v>
      </c>
      <c r="CG1190">
        <v>0</v>
      </c>
      <c r="CH1190">
        <v>0</v>
      </c>
      <c r="CI1190">
        <v>0</v>
      </c>
      <c r="CJ1190">
        <v>0</v>
      </c>
      <c r="CK1190">
        <v>1</v>
      </c>
      <c r="CL1190">
        <v>0</v>
      </c>
      <c r="CM1190">
        <v>1</v>
      </c>
      <c r="CN1190">
        <v>1</v>
      </c>
      <c r="CO1190">
        <v>0</v>
      </c>
      <c r="CP1190" s="17">
        <v>0</v>
      </c>
      <c r="CQ1190">
        <v>1.159</v>
      </c>
      <c r="CR1190">
        <v>73</v>
      </c>
      <c r="CS1190">
        <v>1</v>
      </c>
      <c r="CT1190">
        <v>0</v>
      </c>
      <c r="CU1190">
        <v>35</v>
      </c>
      <c r="DA1190" s="33" t="s">
        <v>85</v>
      </c>
    </row>
    <row r="1191" spans="1:105" x14ac:dyDescent="0.25">
      <c r="A1191">
        <v>1190</v>
      </c>
      <c r="B1191">
        <v>80</v>
      </c>
      <c r="C1191" s="24" t="s">
        <v>4120</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v>0</v>
      </c>
      <c r="BU1191" s="17">
        <v>0</v>
      </c>
      <c r="BV1191">
        <v>0</v>
      </c>
      <c r="BW1191">
        <v>0</v>
      </c>
      <c r="BX1191">
        <v>0</v>
      </c>
      <c r="BY1191" s="17">
        <v>1</v>
      </c>
      <c r="BZ1191">
        <v>0</v>
      </c>
      <c r="CA1191">
        <v>0</v>
      </c>
      <c r="CB1191">
        <v>0</v>
      </c>
      <c r="CC1191">
        <v>0</v>
      </c>
      <c r="CD1191" s="17">
        <v>0</v>
      </c>
      <c r="CE1191">
        <v>1</v>
      </c>
      <c r="CF1191">
        <v>0</v>
      </c>
      <c r="CG1191">
        <v>0</v>
      </c>
      <c r="CH1191">
        <v>0</v>
      </c>
      <c r="CI1191">
        <v>0</v>
      </c>
      <c r="CJ1191">
        <v>0</v>
      </c>
      <c r="CK1191">
        <v>1</v>
      </c>
      <c r="CL1191">
        <v>0</v>
      </c>
      <c r="CM1191">
        <v>1</v>
      </c>
      <c r="CN1191">
        <v>1</v>
      </c>
      <c r="CO1191">
        <v>0</v>
      </c>
      <c r="CP1191" s="17">
        <v>0</v>
      </c>
      <c r="CQ1191">
        <v>1.159</v>
      </c>
      <c r="CR1191">
        <v>73</v>
      </c>
      <c r="CS1191">
        <v>1</v>
      </c>
      <c r="CT1191">
        <v>0</v>
      </c>
      <c r="CU1191">
        <v>35</v>
      </c>
      <c r="DA1191" s="33" t="s">
        <v>85</v>
      </c>
    </row>
    <row r="1192" spans="1:105" x14ac:dyDescent="0.25">
      <c r="A1192">
        <v>1191</v>
      </c>
      <c r="B1192">
        <v>80</v>
      </c>
      <c r="C1192" s="24" t="s">
        <v>4120</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v>0</v>
      </c>
      <c r="BU1192" s="17">
        <v>0</v>
      </c>
      <c r="BV1192">
        <v>0</v>
      </c>
      <c r="BW1192">
        <v>0</v>
      </c>
      <c r="BX1192">
        <v>0</v>
      </c>
      <c r="BY1192" s="17">
        <v>1</v>
      </c>
      <c r="BZ1192">
        <v>0</v>
      </c>
      <c r="CA1192">
        <v>0</v>
      </c>
      <c r="CB1192">
        <v>0</v>
      </c>
      <c r="CC1192">
        <v>0</v>
      </c>
      <c r="CD1192" s="17">
        <v>0</v>
      </c>
      <c r="CE1192">
        <v>1</v>
      </c>
      <c r="CF1192">
        <v>0</v>
      </c>
      <c r="CG1192">
        <v>0</v>
      </c>
      <c r="CH1192">
        <v>0</v>
      </c>
      <c r="CI1192">
        <v>0</v>
      </c>
      <c r="CJ1192">
        <v>0</v>
      </c>
      <c r="CK1192">
        <v>1</v>
      </c>
      <c r="CL1192">
        <v>0</v>
      </c>
      <c r="CM1192">
        <v>1</v>
      </c>
      <c r="CN1192">
        <v>1</v>
      </c>
      <c r="CO1192">
        <v>0</v>
      </c>
      <c r="CP1192" s="17">
        <v>0</v>
      </c>
      <c r="CQ1192">
        <v>1.159</v>
      </c>
      <c r="CR1192">
        <v>73</v>
      </c>
      <c r="CS1192">
        <v>1</v>
      </c>
      <c r="CT1192">
        <v>0</v>
      </c>
      <c r="CU1192">
        <v>35</v>
      </c>
      <c r="DA1192" s="33" t="s">
        <v>85</v>
      </c>
    </row>
    <row r="1193" spans="1:105" x14ac:dyDescent="0.25">
      <c r="A1193">
        <v>1192</v>
      </c>
      <c r="B1193">
        <v>80</v>
      </c>
      <c r="C1193" s="24" t="s">
        <v>4120</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v>0</v>
      </c>
      <c r="BU1193" s="17">
        <v>0</v>
      </c>
      <c r="BV1193">
        <v>0</v>
      </c>
      <c r="BW1193">
        <v>0</v>
      </c>
      <c r="BX1193">
        <v>0</v>
      </c>
      <c r="BY1193" s="17">
        <v>1</v>
      </c>
      <c r="BZ1193">
        <v>0</v>
      </c>
      <c r="CA1193">
        <v>0</v>
      </c>
      <c r="CB1193">
        <v>0</v>
      </c>
      <c r="CC1193">
        <v>0</v>
      </c>
      <c r="CD1193" s="17">
        <v>0</v>
      </c>
      <c r="CE1193">
        <v>1</v>
      </c>
      <c r="CF1193">
        <v>0</v>
      </c>
      <c r="CG1193">
        <v>0</v>
      </c>
      <c r="CH1193">
        <v>0</v>
      </c>
      <c r="CI1193">
        <v>0</v>
      </c>
      <c r="CJ1193">
        <v>0</v>
      </c>
      <c r="CK1193">
        <v>1</v>
      </c>
      <c r="CL1193">
        <v>0</v>
      </c>
      <c r="CM1193">
        <v>1</v>
      </c>
      <c r="CN1193">
        <v>1</v>
      </c>
      <c r="CO1193">
        <v>0</v>
      </c>
      <c r="CP1193" s="17">
        <v>0</v>
      </c>
      <c r="CQ1193">
        <v>1.159</v>
      </c>
      <c r="CR1193">
        <v>73</v>
      </c>
      <c r="CS1193">
        <v>1</v>
      </c>
      <c r="CT1193">
        <v>0</v>
      </c>
      <c r="CU1193">
        <v>35</v>
      </c>
      <c r="DA1193" s="33" t="s">
        <v>85</v>
      </c>
    </row>
    <row r="1194" spans="1:105" x14ac:dyDescent="0.25">
      <c r="A1194">
        <v>1193</v>
      </c>
      <c r="B1194">
        <v>80</v>
      </c>
      <c r="C1194" s="24" t="s">
        <v>4120</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v>0</v>
      </c>
      <c r="BU1194" s="17">
        <v>0</v>
      </c>
      <c r="BV1194">
        <v>0</v>
      </c>
      <c r="BW1194">
        <v>0</v>
      </c>
      <c r="BX1194">
        <v>0</v>
      </c>
      <c r="BY1194" s="17">
        <v>1</v>
      </c>
      <c r="BZ1194">
        <v>0</v>
      </c>
      <c r="CA1194">
        <v>0</v>
      </c>
      <c r="CB1194">
        <v>0</v>
      </c>
      <c r="CC1194">
        <v>0</v>
      </c>
      <c r="CD1194" s="17">
        <v>0</v>
      </c>
      <c r="CE1194">
        <v>1</v>
      </c>
      <c r="CF1194">
        <v>0</v>
      </c>
      <c r="CG1194">
        <v>0</v>
      </c>
      <c r="CH1194">
        <v>0</v>
      </c>
      <c r="CI1194">
        <v>0</v>
      </c>
      <c r="CJ1194">
        <v>0</v>
      </c>
      <c r="CK1194">
        <v>1</v>
      </c>
      <c r="CL1194">
        <v>0</v>
      </c>
      <c r="CM1194">
        <v>1</v>
      </c>
      <c r="CN1194">
        <v>1</v>
      </c>
      <c r="CO1194">
        <v>0</v>
      </c>
      <c r="CP1194" s="17">
        <v>0</v>
      </c>
      <c r="CQ1194">
        <v>1.159</v>
      </c>
      <c r="CR1194">
        <v>73</v>
      </c>
      <c r="CS1194">
        <v>1</v>
      </c>
      <c r="CT1194">
        <v>0</v>
      </c>
      <c r="CU1194">
        <v>35</v>
      </c>
      <c r="DA1194" s="33" t="s">
        <v>85</v>
      </c>
    </row>
    <row r="1195" spans="1:105" x14ac:dyDescent="0.25">
      <c r="A1195">
        <v>1194</v>
      </c>
      <c r="B1195">
        <v>80</v>
      </c>
      <c r="C1195" s="24" t="s">
        <v>4120</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v>0</v>
      </c>
      <c r="BU1195" s="17">
        <v>0</v>
      </c>
      <c r="BV1195">
        <v>0</v>
      </c>
      <c r="BW1195">
        <v>0</v>
      </c>
      <c r="BX1195">
        <v>0</v>
      </c>
      <c r="BY1195" s="17">
        <v>1</v>
      </c>
      <c r="BZ1195">
        <v>0</v>
      </c>
      <c r="CA1195">
        <v>0</v>
      </c>
      <c r="CB1195">
        <v>0</v>
      </c>
      <c r="CC1195">
        <v>0</v>
      </c>
      <c r="CD1195" s="17">
        <v>0</v>
      </c>
      <c r="CE1195">
        <v>1</v>
      </c>
      <c r="CF1195">
        <v>0</v>
      </c>
      <c r="CG1195">
        <v>0</v>
      </c>
      <c r="CH1195">
        <v>0</v>
      </c>
      <c r="CI1195">
        <v>0</v>
      </c>
      <c r="CJ1195">
        <v>0</v>
      </c>
      <c r="CK1195">
        <v>1</v>
      </c>
      <c r="CL1195">
        <v>0</v>
      </c>
      <c r="CM1195">
        <v>1</v>
      </c>
      <c r="CN1195">
        <v>1</v>
      </c>
      <c r="CO1195">
        <v>0</v>
      </c>
      <c r="CP1195" s="17">
        <v>0</v>
      </c>
      <c r="CQ1195">
        <v>1.159</v>
      </c>
      <c r="CR1195">
        <v>73</v>
      </c>
      <c r="CS1195">
        <v>1</v>
      </c>
      <c r="CT1195">
        <v>0</v>
      </c>
      <c r="CU1195">
        <v>35</v>
      </c>
      <c r="DA1195" s="33" t="s">
        <v>85</v>
      </c>
    </row>
    <row r="1196" spans="1:105" x14ac:dyDescent="0.25">
      <c r="A1196">
        <v>1195</v>
      </c>
      <c r="B1196">
        <v>80</v>
      </c>
      <c r="C1196" s="24" t="s">
        <v>4120</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v>0</v>
      </c>
      <c r="BU1196" s="17">
        <v>0</v>
      </c>
      <c r="BV1196">
        <v>0</v>
      </c>
      <c r="BW1196">
        <v>0</v>
      </c>
      <c r="BX1196">
        <v>0</v>
      </c>
      <c r="BY1196" s="17">
        <v>1</v>
      </c>
      <c r="BZ1196">
        <v>0</v>
      </c>
      <c r="CA1196">
        <v>0</v>
      </c>
      <c r="CB1196">
        <v>0</v>
      </c>
      <c r="CC1196">
        <v>0</v>
      </c>
      <c r="CD1196" s="17">
        <v>0</v>
      </c>
      <c r="CE1196">
        <v>1</v>
      </c>
      <c r="CF1196">
        <v>0</v>
      </c>
      <c r="CG1196">
        <v>0</v>
      </c>
      <c r="CH1196">
        <v>0</v>
      </c>
      <c r="CI1196">
        <v>0</v>
      </c>
      <c r="CJ1196">
        <v>0</v>
      </c>
      <c r="CK1196">
        <v>1</v>
      </c>
      <c r="CL1196">
        <v>0</v>
      </c>
      <c r="CM1196">
        <v>1</v>
      </c>
      <c r="CN1196">
        <v>1</v>
      </c>
      <c r="CO1196">
        <v>0</v>
      </c>
      <c r="CP1196" s="17">
        <v>0</v>
      </c>
      <c r="CQ1196">
        <v>1.159</v>
      </c>
      <c r="CR1196">
        <v>73</v>
      </c>
      <c r="CS1196">
        <v>1</v>
      </c>
      <c r="CT1196">
        <v>0</v>
      </c>
      <c r="CU1196">
        <v>35</v>
      </c>
      <c r="DA1196" s="33" t="s">
        <v>85</v>
      </c>
    </row>
    <row r="1197" spans="1:105" x14ac:dyDescent="0.25">
      <c r="A1197">
        <v>1196</v>
      </c>
      <c r="B1197">
        <v>80</v>
      </c>
      <c r="C1197" s="24" t="s">
        <v>4120</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v>0</v>
      </c>
      <c r="BU1197" s="17">
        <v>0</v>
      </c>
      <c r="BV1197">
        <v>0</v>
      </c>
      <c r="BW1197">
        <v>0</v>
      </c>
      <c r="BX1197">
        <v>0</v>
      </c>
      <c r="BY1197" s="17">
        <v>1</v>
      </c>
      <c r="BZ1197">
        <v>0</v>
      </c>
      <c r="CA1197">
        <v>0</v>
      </c>
      <c r="CB1197">
        <v>0</v>
      </c>
      <c r="CC1197">
        <v>0</v>
      </c>
      <c r="CD1197" s="17">
        <v>0</v>
      </c>
      <c r="CE1197">
        <v>1</v>
      </c>
      <c r="CF1197">
        <v>0</v>
      </c>
      <c r="CG1197">
        <v>0</v>
      </c>
      <c r="CH1197">
        <v>0</v>
      </c>
      <c r="CI1197">
        <v>0</v>
      </c>
      <c r="CJ1197">
        <v>0</v>
      </c>
      <c r="CK1197">
        <v>1</v>
      </c>
      <c r="CL1197">
        <v>0</v>
      </c>
      <c r="CM1197">
        <v>1</v>
      </c>
      <c r="CN1197">
        <v>1</v>
      </c>
      <c r="CO1197">
        <v>0</v>
      </c>
      <c r="CP1197" s="17">
        <v>0</v>
      </c>
      <c r="CQ1197">
        <v>1.159</v>
      </c>
      <c r="CR1197">
        <v>73</v>
      </c>
      <c r="CS1197">
        <v>1</v>
      </c>
      <c r="CT1197">
        <v>0</v>
      </c>
      <c r="CU1197">
        <v>35</v>
      </c>
      <c r="DA1197" s="33" t="s">
        <v>85</v>
      </c>
    </row>
    <row r="1198" spans="1:105" x14ac:dyDescent="0.25">
      <c r="A1198">
        <v>1197</v>
      </c>
      <c r="B1198">
        <v>80</v>
      </c>
      <c r="C1198" s="24" t="s">
        <v>4120</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v>0</v>
      </c>
      <c r="BU1198" s="17">
        <v>0</v>
      </c>
      <c r="BV1198">
        <v>0</v>
      </c>
      <c r="BW1198">
        <v>0</v>
      </c>
      <c r="BX1198">
        <v>0</v>
      </c>
      <c r="BY1198" s="17">
        <v>1</v>
      </c>
      <c r="BZ1198">
        <v>0</v>
      </c>
      <c r="CA1198">
        <v>0</v>
      </c>
      <c r="CB1198">
        <v>0</v>
      </c>
      <c r="CC1198">
        <v>0</v>
      </c>
      <c r="CD1198" s="17">
        <v>0</v>
      </c>
      <c r="CE1198">
        <v>1</v>
      </c>
      <c r="CF1198">
        <v>0</v>
      </c>
      <c r="CG1198">
        <v>0</v>
      </c>
      <c r="CH1198">
        <v>0</v>
      </c>
      <c r="CI1198">
        <v>0</v>
      </c>
      <c r="CJ1198">
        <v>0</v>
      </c>
      <c r="CK1198">
        <v>1</v>
      </c>
      <c r="CL1198">
        <v>0</v>
      </c>
      <c r="CM1198">
        <v>1</v>
      </c>
      <c r="CN1198">
        <v>1</v>
      </c>
      <c r="CO1198">
        <v>0</v>
      </c>
      <c r="CP1198" s="17">
        <v>0</v>
      </c>
      <c r="CQ1198">
        <v>1.159</v>
      </c>
      <c r="CR1198">
        <v>73</v>
      </c>
      <c r="CS1198">
        <v>1</v>
      </c>
      <c r="CT1198">
        <v>0</v>
      </c>
      <c r="CU1198">
        <v>35</v>
      </c>
      <c r="DA1198" s="33" t="s">
        <v>85</v>
      </c>
    </row>
    <row r="1199" spans="1:105" x14ac:dyDescent="0.25">
      <c r="A1199">
        <v>1198</v>
      </c>
      <c r="B1199">
        <v>80</v>
      </c>
      <c r="C1199" s="24" t="s">
        <v>4120</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v>0</v>
      </c>
      <c r="BU1199" s="17">
        <v>0</v>
      </c>
      <c r="BV1199">
        <v>0</v>
      </c>
      <c r="BW1199">
        <v>0</v>
      </c>
      <c r="BX1199">
        <v>0</v>
      </c>
      <c r="BY1199" s="17">
        <v>1</v>
      </c>
      <c r="BZ1199">
        <v>0</v>
      </c>
      <c r="CA1199">
        <v>0</v>
      </c>
      <c r="CB1199">
        <v>0</v>
      </c>
      <c r="CC1199">
        <v>0</v>
      </c>
      <c r="CD1199" s="17">
        <v>0</v>
      </c>
      <c r="CE1199">
        <v>1</v>
      </c>
      <c r="CF1199">
        <v>0</v>
      </c>
      <c r="CG1199">
        <v>0</v>
      </c>
      <c r="CH1199">
        <v>0</v>
      </c>
      <c r="CI1199">
        <v>0</v>
      </c>
      <c r="CJ1199">
        <v>0</v>
      </c>
      <c r="CK1199">
        <v>1</v>
      </c>
      <c r="CL1199">
        <v>0</v>
      </c>
      <c r="CM1199">
        <v>1</v>
      </c>
      <c r="CN1199">
        <v>1</v>
      </c>
      <c r="CO1199">
        <v>0</v>
      </c>
      <c r="CP1199" s="17">
        <v>0</v>
      </c>
      <c r="CQ1199">
        <v>1.159</v>
      </c>
      <c r="CR1199">
        <v>73</v>
      </c>
      <c r="CS1199">
        <v>1</v>
      </c>
      <c r="CT1199">
        <v>0</v>
      </c>
      <c r="CU1199">
        <v>35</v>
      </c>
      <c r="DA1199" s="33" t="s">
        <v>85</v>
      </c>
    </row>
    <row r="1200" spans="1:105" x14ac:dyDescent="0.25">
      <c r="A1200">
        <v>1199</v>
      </c>
      <c r="B1200">
        <v>80</v>
      </c>
      <c r="C1200" s="24" t="s">
        <v>4120</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v>0</v>
      </c>
      <c r="BU1200" s="17">
        <v>0</v>
      </c>
      <c r="BV1200">
        <v>0</v>
      </c>
      <c r="BW1200">
        <v>0</v>
      </c>
      <c r="BX1200">
        <v>0</v>
      </c>
      <c r="BY1200" s="17">
        <v>1</v>
      </c>
      <c r="BZ1200">
        <v>0</v>
      </c>
      <c r="CA1200">
        <v>0</v>
      </c>
      <c r="CB1200">
        <v>0</v>
      </c>
      <c r="CC1200">
        <v>0</v>
      </c>
      <c r="CD1200" s="17">
        <v>0</v>
      </c>
      <c r="CE1200">
        <v>1</v>
      </c>
      <c r="CF1200">
        <v>0</v>
      </c>
      <c r="CG1200">
        <v>0</v>
      </c>
      <c r="CH1200">
        <v>0</v>
      </c>
      <c r="CI1200">
        <v>0</v>
      </c>
      <c r="CJ1200">
        <v>0</v>
      </c>
      <c r="CK1200">
        <v>1</v>
      </c>
      <c r="CL1200">
        <v>0</v>
      </c>
      <c r="CM1200">
        <v>1</v>
      </c>
      <c r="CN1200">
        <v>1</v>
      </c>
      <c r="CO1200">
        <v>0</v>
      </c>
      <c r="CP1200" s="17">
        <v>0</v>
      </c>
      <c r="CQ1200">
        <v>1.159</v>
      </c>
      <c r="CR1200">
        <v>73</v>
      </c>
      <c r="CS1200">
        <v>1</v>
      </c>
      <c r="CT1200">
        <v>0</v>
      </c>
      <c r="CU1200">
        <v>35</v>
      </c>
      <c r="DA1200" s="33" t="s">
        <v>85</v>
      </c>
    </row>
    <row r="1201" spans="1:105" x14ac:dyDescent="0.25">
      <c r="A1201">
        <v>1200</v>
      </c>
      <c r="B1201">
        <v>81</v>
      </c>
      <c r="C1201" s="24" t="s">
        <v>4134</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v>0</v>
      </c>
      <c r="BU1201" s="17">
        <v>0</v>
      </c>
      <c r="BV1201">
        <v>1</v>
      </c>
      <c r="BW1201">
        <v>0</v>
      </c>
      <c r="BX1201">
        <v>0</v>
      </c>
      <c r="BY1201" s="17">
        <v>0</v>
      </c>
      <c r="BZ1201">
        <v>0</v>
      </c>
      <c r="CA1201">
        <v>0</v>
      </c>
      <c r="CB1201">
        <v>0</v>
      </c>
      <c r="CC1201">
        <v>0</v>
      </c>
      <c r="CD1201" s="17">
        <v>0</v>
      </c>
      <c r="CE1201">
        <v>1</v>
      </c>
      <c r="CF1201">
        <v>1</v>
      </c>
      <c r="CG1201">
        <v>0</v>
      </c>
      <c r="CH1201">
        <v>0</v>
      </c>
      <c r="CI1201">
        <v>1</v>
      </c>
      <c r="CJ1201">
        <v>0</v>
      </c>
      <c r="CK1201">
        <v>0</v>
      </c>
      <c r="CL1201">
        <v>0</v>
      </c>
      <c r="CM1201">
        <v>0</v>
      </c>
      <c r="CN1201">
        <v>0</v>
      </c>
      <c r="CO1201">
        <v>1</v>
      </c>
      <c r="CP1201" s="17">
        <v>0</v>
      </c>
      <c r="CQ1201">
        <v>0.52800000000000002</v>
      </c>
      <c r="CR1201">
        <v>17</v>
      </c>
      <c r="CS1201">
        <v>1</v>
      </c>
      <c r="CT1201">
        <v>0</v>
      </c>
      <c r="CU1201">
        <v>35</v>
      </c>
      <c r="DA1201" s="33" t="s">
        <v>85</v>
      </c>
    </row>
    <row r="1202" spans="1:105" x14ac:dyDescent="0.25">
      <c r="A1202">
        <v>1201</v>
      </c>
      <c r="B1202">
        <v>81</v>
      </c>
      <c r="C1202" s="24" t="s">
        <v>4134</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v>0</v>
      </c>
      <c r="BU1202" s="17">
        <v>0</v>
      </c>
      <c r="BV1202">
        <v>1</v>
      </c>
      <c r="BW1202">
        <v>0</v>
      </c>
      <c r="BX1202">
        <v>0</v>
      </c>
      <c r="BY1202" s="17">
        <v>0</v>
      </c>
      <c r="BZ1202">
        <v>0</v>
      </c>
      <c r="CA1202">
        <v>0</v>
      </c>
      <c r="CB1202">
        <v>0</v>
      </c>
      <c r="CC1202">
        <v>0</v>
      </c>
      <c r="CD1202" s="17">
        <v>0</v>
      </c>
      <c r="CE1202">
        <v>1</v>
      </c>
      <c r="CF1202">
        <v>1</v>
      </c>
      <c r="CG1202">
        <v>0</v>
      </c>
      <c r="CH1202">
        <v>0</v>
      </c>
      <c r="CI1202">
        <v>1</v>
      </c>
      <c r="CJ1202">
        <v>0</v>
      </c>
      <c r="CK1202">
        <v>0</v>
      </c>
      <c r="CL1202">
        <v>0</v>
      </c>
      <c r="CM1202">
        <v>0</v>
      </c>
      <c r="CN1202">
        <v>0</v>
      </c>
      <c r="CO1202">
        <v>1</v>
      </c>
      <c r="CP1202" s="17">
        <v>0</v>
      </c>
      <c r="CQ1202">
        <v>0.52800000000000002</v>
      </c>
      <c r="CR1202">
        <v>17</v>
      </c>
      <c r="CS1202">
        <v>1</v>
      </c>
      <c r="CT1202">
        <v>0</v>
      </c>
      <c r="CU1202">
        <v>35</v>
      </c>
      <c r="DA1202" s="33" t="s">
        <v>85</v>
      </c>
    </row>
    <row r="1203" spans="1:105" x14ac:dyDescent="0.25">
      <c r="A1203">
        <v>1202</v>
      </c>
      <c r="B1203">
        <v>81</v>
      </c>
      <c r="C1203" s="24" t="s">
        <v>4134</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v>0</v>
      </c>
      <c r="BU1203" s="17">
        <v>0</v>
      </c>
      <c r="BV1203">
        <v>1</v>
      </c>
      <c r="BW1203">
        <v>0</v>
      </c>
      <c r="BX1203">
        <v>0</v>
      </c>
      <c r="BY1203" s="17">
        <v>0</v>
      </c>
      <c r="BZ1203">
        <v>0</v>
      </c>
      <c r="CA1203">
        <v>0</v>
      </c>
      <c r="CB1203">
        <v>0</v>
      </c>
      <c r="CC1203">
        <v>0</v>
      </c>
      <c r="CD1203" s="17">
        <v>0</v>
      </c>
      <c r="CE1203">
        <v>1</v>
      </c>
      <c r="CF1203">
        <v>1</v>
      </c>
      <c r="CG1203">
        <v>0</v>
      </c>
      <c r="CH1203">
        <v>0</v>
      </c>
      <c r="CI1203">
        <v>1</v>
      </c>
      <c r="CJ1203">
        <v>0</v>
      </c>
      <c r="CK1203">
        <v>0</v>
      </c>
      <c r="CL1203">
        <v>0</v>
      </c>
      <c r="CM1203">
        <v>0</v>
      </c>
      <c r="CN1203">
        <v>0</v>
      </c>
      <c r="CO1203">
        <v>1</v>
      </c>
      <c r="CP1203" s="17">
        <v>0</v>
      </c>
      <c r="CQ1203">
        <v>0.52800000000000002</v>
      </c>
      <c r="CR1203">
        <v>17</v>
      </c>
      <c r="CS1203">
        <v>1</v>
      </c>
      <c r="CT1203">
        <v>0</v>
      </c>
      <c r="CU1203">
        <v>35</v>
      </c>
      <c r="DA1203" s="33" t="s">
        <v>85</v>
      </c>
    </row>
    <row r="1204" spans="1:105" x14ac:dyDescent="0.25">
      <c r="A1204">
        <v>1203</v>
      </c>
      <c r="B1204">
        <v>81</v>
      </c>
      <c r="C1204" s="24" t="s">
        <v>4134</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v>0</v>
      </c>
      <c r="BU1204" s="17">
        <v>0</v>
      </c>
      <c r="BV1204">
        <v>1</v>
      </c>
      <c r="BW1204">
        <v>0</v>
      </c>
      <c r="BX1204">
        <v>0</v>
      </c>
      <c r="BY1204" s="17">
        <v>0</v>
      </c>
      <c r="BZ1204">
        <v>0</v>
      </c>
      <c r="CA1204">
        <v>0</v>
      </c>
      <c r="CB1204">
        <v>0</v>
      </c>
      <c r="CC1204">
        <v>0</v>
      </c>
      <c r="CD1204" s="17">
        <v>0</v>
      </c>
      <c r="CE1204">
        <v>1</v>
      </c>
      <c r="CF1204">
        <v>1</v>
      </c>
      <c r="CG1204">
        <v>0</v>
      </c>
      <c r="CH1204">
        <v>0</v>
      </c>
      <c r="CI1204">
        <v>1</v>
      </c>
      <c r="CJ1204">
        <v>0</v>
      </c>
      <c r="CK1204">
        <v>0</v>
      </c>
      <c r="CL1204">
        <v>0</v>
      </c>
      <c r="CM1204">
        <v>0</v>
      </c>
      <c r="CN1204">
        <v>0</v>
      </c>
      <c r="CO1204">
        <v>1</v>
      </c>
      <c r="CP1204" s="17">
        <v>0</v>
      </c>
      <c r="CQ1204">
        <v>0.52800000000000002</v>
      </c>
      <c r="CR1204">
        <v>17</v>
      </c>
      <c r="CS1204">
        <v>1</v>
      </c>
      <c r="CT1204">
        <v>0</v>
      </c>
      <c r="CU1204">
        <v>35</v>
      </c>
      <c r="DA1204" s="33" t="s">
        <v>85</v>
      </c>
    </row>
    <row r="1205" spans="1:105" x14ac:dyDescent="0.25">
      <c r="A1205">
        <v>1204</v>
      </c>
      <c r="B1205">
        <v>81</v>
      </c>
      <c r="C1205" s="24" t="s">
        <v>4134</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v>0</v>
      </c>
      <c r="BU1205" s="17">
        <v>0</v>
      </c>
      <c r="BV1205">
        <v>1</v>
      </c>
      <c r="BW1205">
        <v>0</v>
      </c>
      <c r="BX1205">
        <v>0</v>
      </c>
      <c r="BY1205" s="17">
        <v>0</v>
      </c>
      <c r="BZ1205">
        <v>0</v>
      </c>
      <c r="CA1205">
        <v>0</v>
      </c>
      <c r="CB1205">
        <v>0</v>
      </c>
      <c r="CC1205">
        <v>0</v>
      </c>
      <c r="CD1205" s="17">
        <v>0</v>
      </c>
      <c r="CE1205">
        <v>1</v>
      </c>
      <c r="CF1205">
        <v>1</v>
      </c>
      <c r="CG1205">
        <v>0</v>
      </c>
      <c r="CH1205">
        <v>0</v>
      </c>
      <c r="CI1205">
        <v>1</v>
      </c>
      <c r="CJ1205">
        <v>0</v>
      </c>
      <c r="CK1205">
        <v>0</v>
      </c>
      <c r="CL1205">
        <v>0</v>
      </c>
      <c r="CM1205">
        <v>0</v>
      </c>
      <c r="CN1205">
        <v>0</v>
      </c>
      <c r="CO1205">
        <v>1</v>
      </c>
      <c r="CP1205" s="17">
        <v>0</v>
      </c>
      <c r="CQ1205">
        <v>0.52800000000000002</v>
      </c>
      <c r="CR1205">
        <v>17</v>
      </c>
      <c r="CS1205">
        <v>1</v>
      </c>
      <c r="CT1205">
        <v>0</v>
      </c>
      <c r="CU1205">
        <v>35</v>
      </c>
      <c r="DA1205" s="33" t="s">
        <v>85</v>
      </c>
    </row>
    <row r="1206" spans="1:105" x14ac:dyDescent="0.25">
      <c r="A1206">
        <v>1205</v>
      </c>
      <c r="B1206">
        <v>81</v>
      </c>
      <c r="C1206" s="24" t="s">
        <v>4134</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v>0</v>
      </c>
      <c r="BU1206" s="17">
        <v>0</v>
      </c>
      <c r="BV1206">
        <v>1</v>
      </c>
      <c r="BW1206">
        <v>0</v>
      </c>
      <c r="BX1206">
        <v>0</v>
      </c>
      <c r="BY1206" s="17">
        <v>0</v>
      </c>
      <c r="BZ1206">
        <v>0</v>
      </c>
      <c r="CA1206">
        <v>0</v>
      </c>
      <c r="CB1206">
        <v>0</v>
      </c>
      <c r="CC1206">
        <v>0</v>
      </c>
      <c r="CD1206" s="17">
        <v>0</v>
      </c>
      <c r="CE1206">
        <v>1</v>
      </c>
      <c r="CF1206">
        <v>1</v>
      </c>
      <c r="CG1206">
        <v>0</v>
      </c>
      <c r="CH1206">
        <v>0</v>
      </c>
      <c r="CI1206">
        <v>1</v>
      </c>
      <c r="CJ1206">
        <v>0</v>
      </c>
      <c r="CK1206">
        <v>0</v>
      </c>
      <c r="CL1206">
        <v>0</v>
      </c>
      <c r="CM1206">
        <v>0</v>
      </c>
      <c r="CN1206">
        <v>0</v>
      </c>
      <c r="CO1206">
        <v>1</v>
      </c>
      <c r="CP1206" s="17">
        <v>0</v>
      </c>
      <c r="CQ1206">
        <v>0.52800000000000002</v>
      </c>
      <c r="CR1206">
        <v>17</v>
      </c>
      <c r="CS1206">
        <v>1</v>
      </c>
      <c r="CT1206">
        <v>0</v>
      </c>
      <c r="CU1206">
        <v>35</v>
      </c>
      <c r="DA1206" s="33" t="s">
        <v>85</v>
      </c>
    </row>
    <row r="1207" spans="1:105" x14ac:dyDescent="0.25">
      <c r="A1207">
        <v>1206</v>
      </c>
      <c r="B1207">
        <v>81</v>
      </c>
      <c r="C1207" s="24" t="s">
        <v>4134</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v>0</v>
      </c>
      <c r="BU1207" s="17">
        <v>0</v>
      </c>
      <c r="BV1207">
        <v>1</v>
      </c>
      <c r="BW1207">
        <v>0</v>
      </c>
      <c r="BX1207">
        <v>0</v>
      </c>
      <c r="BY1207" s="17">
        <v>0</v>
      </c>
      <c r="BZ1207">
        <v>0</v>
      </c>
      <c r="CA1207">
        <v>0</v>
      </c>
      <c r="CB1207">
        <v>0</v>
      </c>
      <c r="CC1207">
        <v>0</v>
      </c>
      <c r="CD1207" s="17">
        <v>0</v>
      </c>
      <c r="CE1207">
        <v>1</v>
      </c>
      <c r="CF1207">
        <v>1</v>
      </c>
      <c r="CG1207">
        <v>0</v>
      </c>
      <c r="CH1207">
        <v>0</v>
      </c>
      <c r="CI1207">
        <v>1</v>
      </c>
      <c r="CJ1207">
        <v>0</v>
      </c>
      <c r="CK1207">
        <v>0</v>
      </c>
      <c r="CL1207">
        <v>0</v>
      </c>
      <c r="CM1207">
        <v>0</v>
      </c>
      <c r="CN1207">
        <v>0</v>
      </c>
      <c r="CO1207">
        <v>1</v>
      </c>
      <c r="CP1207" s="17">
        <v>0</v>
      </c>
      <c r="CQ1207">
        <v>0.52800000000000002</v>
      </c>
      <c r="CR1207">
        <v>17</v>
      </c>
      <c r="CS1207">
        <v>1</v>
      </c>
      <c r="CT1207">
        <v>0</v>
      </c>
      <c r="CU1207">
        <v>35</v>
      </c>
      <c r="DA1207" s="33" t="s">
        <v>85</v>
      </c>
    </row>
    <row r="1208" spans="1:105" x14ac:dyDescent="0.25">
      <c r="A1208">
        <v>1207</v>
      </c>
      <c r="B1208">
        <v>81</v>
      </c>
      <c r="C1208" s="24" t="s">
        <v>4134</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v>0</v>
      </c>
      <c r="BU1208" s="17">
        <v>0</v>
      </c>
      <c r="BV1208">
        <v>1</v>
      </c>
      <c r="BW1208">
        <v>0</v>
      </c>
      <c r="BX1208">
        <v>0</v>
      </c>
      <c r="BY1208" s="17">
        <v>0</v>
      </c>
      <c r="BZ1208">
        <v>0</v>
      </c>
      <c r="CA1208">
        <v>0</v>
      </c>
      <c r="CB1208">
        <v>0</v>
      </c>
      <c r="CC1208">
        <v>0</v>
      </c>
      <c r="CD1208" s="17">
        <v>0</v>
      </c>
      <c r="CE1208">
        <v>1</v>
      </c>
      <c r="CF1208">
        <v>1</v>
      </c>
      <c r="CG1208">
        <v>0</v>
      </c>
      <c r="CH1208">
        <v>0</v>
      </c>
      <c r="CI1208">
        <v>1</v>
      </c>
      <c r="CJ1208">
        <v>0</v>
      </c>
      <c r="CK1208">
        <v>0</v>
      </c>
      <c r="CL1208">
        <v>0</v>
      </c>
      <c r="CM1208">
        <v>0</v>
      </c>
      <c r="CN1208">
        <v>0</v>
      </c>
      <c r="CO1208">
        <v>1</v>
      </c>
      <c r="CP1208" s="17">
        <v>0</v>
      </c>
      <c r="CQ1208">
        <v>0.52800000000000002</v>
      </c>
      <c r="CR1208">
        <v>17</v>
      </c>
      <c r="CS1208">
        <v>1</v>
      </c>
      <c r="CT1208">
        <v>0</v>
      </c>
      <c r="CU1208">
        <v>35</v>
      </c>
      <c r="DA1208" s="33" t="s">
        <v>85</v>
      </c>
    </row>
    <row r="1209" spans="1:105" x14ac:dyDescent="0.25">
      <c r="A1209">
        <v>1208</v>
      </c>
      <c r="B1209">
        <v>81</v>
      </c>
      <c r="C1209" s="24" t="s">
        <v>4134</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v>0</v>
      </c>
      <c r="BU1209" s="17">
        <v>0</v>
      </c>
      <c r="BV1209">
        <v>1</v>
      </c>
      <c r="BW1209">
        <v>0</v>
      </c>
      <c r="BX1209">
        <v>0</v>
      </c>
      <c r="BY1209" s="17">
        <v>0</v>
      </c>
      <c r="BZ1209">
        <v>0</v>
      </c>
      <c r="CA1209">
        <v>0</v>
      </c>
      <c r="CB1209">
        <v>0</v>
      </c>
      <c r="CC1209">
        <v>0</v>
      </c>
      <c r="CD1209" s="17">
        <v>0</v>
      </c>
      <c r="CE1209">
        <v>1</v>
      </c>
      <c r="CF1209">
        <v>1</v>
      </c>
      <c r="CG1209">
        <v>0</v>
      </c>
      <c r="CH1209">
        <v>0</v>
      </c>
      <c r="CI1209">
        <v>1</v>
      </c>
      <c r="CJ1209">
        <v>0</v>
      </c>
      <c r="CK1209">
        <v>0</v>
      </c>
      <c r="CL1209">
        <v>0</v>
      </c>
      <c r="CM1209">
        <v>0</v>
      </c>
      <c r="CN1209">
        <v>0</v>
      </c>
      <c r="CO1209">
        <v>1</v>
      </c>
      <c r="CP1209" s="17">
        <v>0</v>
      </c>
      <c r="CQ1209">
        <v>0.52800000000000002</v>
      </c>
      <c r="CR1209">
        <v>17</v>
      </c>
      <c r="CS1209">
        <v>1</v>
      </c>
      <c r="CT1209">
        <v>0</v>
      </c>
      <c r="CU1209">
        <v>35</v>
      </c>
      <c r="DA1209" s="33" t="s">
        <v>85</v>
      </c>
    </row>
    <row r="1210" spans="1:105" x14ac:dyDescent="0.25">
      <c r="A1210">
        <v>1209</v>
      </c>
      <c r="B1210">
        <v>81</v>
      </c>
      <c r="C1210" s="24" t="s">
        <v>4134</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v>0</v>
      </c>
      <c r="BU1210" s="17">
        <v>0</v>
      </c>
      <c r="BV1210">
        <v>1</v>
      </c>
      <c r="BW1210">
        <v>0</v>
      </c>
      <c r="BX1210">
        <v>0</v>
      </c>
      <c r="BY1210" s="17">
        <v>0</v>
      </c>
      <c r="BZ1210">
        <v>0</v>
      </c>
      <c r="CA1210">
        <v>0</v>
      </c>
      <c r="CB1210">
        <v>0</v>
      </c>
      <c r="CC1210">
        <v>0</v>
      </c>
      <c r="CD1210" s="17">
        <v>0</v>
      </c>
      <c r="CE1210">
        <v>1</v>
      </c>
      <c r="CF1210">
        <v>1</v>
      </c>
      <c r="CG1210">
        <v>0</v>
      </c>
      <c r="CH1210">
        <v>0</v>
      </c>
      <c r="CI1210">
        <v>1</v>
      </c>
      <c r="CJ1210">
        <v>0</v>
      </c>
      <c r="CK1210">
        <v>0</v>
      </c>
      <c r="CL1210">
        <v>0</v>
      </c>
      <c r="CM1210">
        <v>0</v>
      </c>
      <c r="CN1210">
        <v>0</v>
      </c>
      <c r="CO1210">
        <v>1</v>
      </c>
      <c r="CP1210" s="17">
        <v>0</v>
      </c>
      <c r="CQ1210">
        <v>0.52800000000000002</v>
      </c>
      <c r="CR1210">
        <v>17</v>
      </c>
      <c r="CS1210">
        <v>1</v>
      </c>
      <c r="CT1210">
        <v>0</v>
      </c>
      <c r="CU1210">
        <v>35</v>
      </c>
      <c r="DA1210" s="33" t="s">
        <v>85</v>
      </c>
    </row>
    <row r="1211" spans="1:105" x14ac:dyDescent="0.25">
      <c r="A1211">
        <v>1210</v>
      </c>
      <c r="B1211">
        <v>81</v>
      </c>
      <c r="C1211" s="24" t="s">
        <v>4134</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v>0</v>
      </c>
      <c r="BU1211" s="17">
        <v>0</v>
      </c>
      <c r="BV1211">
        <v>1</v>
      </c>
      <c r="BW1211">
        <v>0</v>
      </c>
      <c r="BX1211">
        <v>0</v>
      </c>
      <c r="BY1211" s="17">
        <v>0</v>
      </c>
      <c r="BZ1211">
        <v>0</v>
      </c>
      <c r="CA1211">
        <v>0</v>
      </c>
      <c r="CB1211">
        <v>0</v>
      </c>
      <c r="CC1211">
        <v>0</v>
      </c>
      <c r="CD1211" s="17">
        <v>0</v>
      </c>
      <c r="CE1211">
        <v>1</v>
      </c>
      <c r="CF1211">
        <v>1</v>
      </c>
      <c r="CG1211">
        <v>0</v>
      </c>
      <c r="CH1211">
        <v>0</v>
      </c>
      <c r="CI1211">
        <v>1</v>
      </c>
      <c r="CJ1211">
        <v>0</v>
      </c>
      <c r="CK1211">
        <v>0</v>
      </c>
      <c r="CL1211">
        <v>0</v>
      </c>
      <c r="CM1211">
        <v>0</v>
      </c>
      <c r="CN1211">
        <v>0</v>
      </c>
      <c r="CO1211">
        <v>1</v>
      </c>
      <c r="CP1211" s="17">
        <v>0</v>
      </c>
      <c r="CQ1211">
        <v>0.52800000000000002</v>
      </c>
      <c r="CR1211">
        <v>17</v>
      </c>
      <c r="CS1211">
        <v>1</v>
      </c>
      <c r="CT1211">
        <v>0</v>
      </c>
      <c r="CU1211">
        <v>35</v>
      </c>
      <c r="DA1211" s="33" t="s">
        <v>85</v>
      </c>
    </row>
    <row r="1212" spans="1:105" x14ac:dyDescent="0.25">
      <c r="A1212">
        <v>1211</v>
      </c>
      <c r="B1212">
        <v>81</v>
      </c>
      <c r="C1212" s="24" t="s">
        <v>4134</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v>0</v>
      </c>
      <c r="BU1212" s="17">
        <v>0</v>
      </c>
      <c r="BV1212">
        <v>1</v>
      </c>
      <c r="BW1212">
        <v>0</v>
      </c>
      <c r="BX1212">
        <v>0</v>
      </c>
      <c r="BY1212" s="17">
        <v>0</v>
      </c>
      <c r="BZ1212">
        <v>0</v>
      </c>
      <c r="CA1212">
        <v>0</v>
      </c>
      <c r="CB1212">
        <v>0</v>
      </c>
      <c r="CC1212">
        <v>0</v>
      </c>
      <c r="CD1212" s="17">
        <v>0</v>
      </c>
      <c r="CE1212">
        <v>1</v>
      </c>
      <c r="CF1212">
        <v>1</v>
      </c>
      <c r="CG1212">
        <v>0</v>
      </c>
      <c r="CH1212">
        <v>0</v>
      </c>
      <c r="CI1212">
        <v>1</v>
      </c>
      <c r="CJ1212">
        <v>0</v>
      </c>
      <c r="CK1212">
        <v>0</v>
      </c>
      <c r="CL1212">
        <v>0</v>
      </c>
      <c r="CM1212">
        <v>0</v>
      </c>
      <c r="CN1212">
        <v>0</v>
      </c>
      <c r="CO1212">
        <v>1</v>
      </c>
      <c r="CP1212" s="17">
        <v>0</v>
      </c>
      <c r="CQ1212">
        <v>0.52800000000000002</v>
      </c>
      <c r="CR1212">
        <v>17</v>
      </c>
      <c r="CS1212">
        <v>1</v>
      </c>
      <c r="CT1212">
        <v>0</v>
      </c>
      <c r="CU1212">
        <v>35</v>
      </c>
      <c r="DA1212" s="33" t="s">
        <v>85</v>
      </c>
    </row>
    <row r="1213" spans="1:105" x14ac:dyDescent="0.25">
      <c r="A1213">
        <v>1212</v>
      </c>
      <c r="B1213">
        <v>81</v>
      </c>
      <c r="C1213" s="24" t="s">
        <v>4134</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v>0</v>
      </c>
      <c r="BU1213" s="17">
        <v>0</v>
      </c>
      <c r="BV1213">
        <v>1</v>
      </c>
      <c r="BW1213">
        <v>0</v>
      </c>
      <c r="BX1213">
        <v>0</v>
      </c>
      <c r="BY1213" s="17">
        <v>0</v>
      </c>
      <c r="BZ1213">
        <v>0</v>
      </c>
      <c r="CA1213">
        <v>0</v>
      </c>
      <c r="CB1213">
        <v>0</v>
      </c>
      <c r="CC1213">
        <v>0</v>
      </c>
      <c r="CD1213" s="17">
        <v>0</v>
      </c>
      <c r="CE1213">
        <v>1</v>
      </c>
      <c r="CF1213">
        <v>1</v>
      </c>
      <c r="CG1213">
        <v>0</v>
      </c>
      <c r="CH1213">
        <v>0</v>
      </c>
      <c r="CI1213">
        <v>1</v>
      </c>
      <c r="CJ1213">
        <v>0</v>
      </c>
      <c r="CK1213">
        <v>0</v>
      </c>
      <c r="CL1213">
        <v>0</v>
      </c>
      <c r="CM1213">
        <v>0</v>
      </c>
      <c r="CN1213">
        <v>0</v>
      </c>
      <c r="CO1213">
        <v>1</v>
      </c>
      <c r="CP1213" s="17">
        <v>0</v>
      </c>
      <c r="CQ1213">
        <v>0.52800000000000002</v>
      </c>
      <c r="CR1213">
        <v>17</v>
      </c>
      <c r="CS1213">
        <v>1</v>
      </c>
      <c r="CT1213">
        <v>0</v>
      </c>
      <c r="CU1213">
        <v>35</v>
      </c>
      <c r="DA1213" s="33" t="s">
        <v>85</v>
      </c>
    </row>
    <row r="1214" spans="1:105" x14ac:dyDescent="0.25">
      <c r="A1214">
        <v>1213</v>
      </c>
      <c r="B1214">
        <v>81</v>
      </c>
      <c r="C1214" s="24" t="s">
        <v>4134</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v>0</v>
      </c>
      <c r="BU1214" s="17">
        <v>0</v>
      </c>
      <c r="BV1214">
        <v>1</v>
      </c>
      <c r="BW1214">
        <v>0</v>
      </c>
      <c r="BX1214">
        <v>0</v>
      </c>
      <c r="BY1214" s="17">
        <v>0</v>
      </c>
      <c r="BZ1214">
        <v>0</v>
      </c>
      <c r="CA1214">
        <v>0</v>
      </c>
      <c r="CB1214">
        <v>0</v>
      </c>
      <c r="CC1214">
        <v>0</v>
      </c>
      <c r="CD1214" s="17">
        <v>0</v>
      </c>
      <c r="CE1214">
        <v>1</v>
      </c>
      <c r="CF1214">
        <v>1</v>
      </c>
      <c r="CG1214">
        <v>0</v>
      </c>
      <c r="CH1214">
        <v>0</v>
      </c>
      <c r="CI1214">
        <v>1</v>
      </c>
      <c r="CJ1214">
        <v>0</v>
      </c>
      <c r="CK1214">
        <v>0</v>
      </c>
      <c r="CL1214">
        <v>0</v>
      </c>
      <c r="CM1214">
        <v>0</v>
      </c>
      <c r="CN1214">
        <v>0</v>
      </c>
      <c r="CO1214">
        <v>1</v>
      </c>
      <c r="CP1214" s="17">
        <v>0</v>
      </c>
      <c r="CQ1214">
        <v>0.52800000000000002</v>
      </c>
      <c r="CR1214">
        <v>17</v>
      </c>
      <c r="CS1214">
        <v>1</v>
      </c>
      <c r="CT1214">
        <v>0</v>
      </c>
      <c r="CU1214">
        <v>35</v>
      </c>
      <c r="DA1214" s="33" t="s">
        <v>85</v>
      </c>
    </row>
    <row r="1215" spans="1:105" x14ac:dyDescent="0.25">
      <c r="A1215">
        <v>1214</v>
      </c>
      <c r="B1215">
        <v>81</v>
      </c>
      <c r="C1215" s="24" t="s">
        <v>4134</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v>0</v>
      </c>
      <c r="BU1215" s="17">
        <v>0</v>
      </c>
      <c r="BV1215">
        <v>1</v>
      </c>
      <c r="BW1215">
        <v>0</v>
      </c>
      <c r="BX1215">
        <v>0</v>
      </c>
      <c r="BY1215" s="17">
        <v>0</v>
      </c>
      <c r="BZ1215">
        <v>0</v>
      </c>
      <c r="CA1215">
        <v>0</v>
      </c>
      <c r="CB1215">
        <v>0</v>
      </c>
      <c r="CC1215">
        <v>0</v>
      </c>
      <c r="CD1215" s="17">
        <v>0</v>
      </c>
      <c r="CE1215">
        <v>1</v>
      </c>
      <c r="CF1215">
        <v>1</v>
      </c>
      <c r="CG1215">
        <v>0</v>
      </c>
      <c r="CH1215">
        <v>0</v>
      </c>
      <c r="CI1215">
        <v>1</v>
      </c>
      <c r="CJ1215">
        <v>0</v>
      </c>
      <c r="CK1215">
        <v>0</v>
      </c>
      <c r="CL1215">
        <v>0</v>
      </c>
      <c r="CM1215">
        <v>0</v>
      </c>
      <c r="CN1215">
        <v>0</v>
      </c>
      <c r="CO1215">
        <v>1</v>
      </c>
      <c r="CP1215" s="17">
        <v>0</v>
      </c>
      <c r="CQ1215">
        <v>0.52800000000000002</v>
      </c>
      <c r="CR1215">
        <v>17</v>
      </c>
      <c r="CS1215">
        <v>1</v>
      </c>
      <c r="CT1215">
        <v>0</v>
      </c>
      <c r="CU1215">
        <v>35</v>
      </c>
      <c r="DA1215" s="33" t="s">
        <v>85</v>
      </c>
    </row>
    <row r="1216" spans="1:105" x14ac:dyDescent="0.25">
      <c r="A1216">
        <v>1215</v>
      </c>
      <c r="B1216">
        <v>81</v>
      </c>
      <c r="C1216" s="24" t="s">
        <v>4134</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v>0</v>
      </c>
      <c r="BU1216" s="17">
        <v>0</v>
      </c>
      <c r="BV1216">
        <v>1</v>
      </c>
      <c r="BW1216">
        <v>0</v>
      </c>
      <c r="BX1216">
        <v>0</v>
      </c>
      <c r="BY1216" s="17">
        <v>0</v>
      </c>
      <c r="BZ1216">
        <v>0</v>
      </c>
      <c r="CA1216">
        <v>0</v>
      </c>
      <c r="CB1216">
        <v>0</v>
      </c>
      <c r="CC1216">
        <v>0</v>
      </c>
      <c r="CD1216" s="17">
        <v>0</v>
      </c>
      <c r="CE1216">
        <v>1</v>
      </c>
      <c r="CF1216">
        <v>1</v>
      </c>
      <c r="CG1216">
        <v>0</v>
      </c>
      <c r="CH1216">
        <v>0</v>
      </c>
      <c r="CI1216">
        <v>1</v>
      </c>
      <c r="CJ1216">
        <v>0</v>
      </c>
      <c r="CK1216">
        <v>0</v>
      </c>
      <c r="CL1216">
        <v>0</v>
      </c>
      <c r="CM1216">
        <v>0</v>
      </c>
      <c r="CN1216">
        <v>0</v>
      </c>
      <c r="CO1216">
        <v>1</v>
      </c>
      <c r="CP1216" s="17">
        <v>0</v>
      </c>
      <c r="CQ1216">
        <v>0.52800000000000002</v>
      </c>
      <c r="CR1216">
        <v>17</v>
      </c>
      <c r="CS1216">
        <v>1</v>
      </c>
      <c r="CT1216">
        <v>0</v>
      </c>
      <c r="CU1216">
        <v>35</v>
      </c>
      <c r="DA1216" s="33" t="s">
        <v>85</v>
      </c>
    </row>
    <row r="1217" spans="1:105" x14ac:dyDescent="0.25">
      <c r="A1217">
        <v>1216</v>
      </c>
      <c r="B1217">
        <v>81</v>
      </c>
      <c r="C1217" s="24" t="s">
        <v>4134</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v>0</v>
      </c>
      <c r="BU1217" s="17">
        <v>0</v>
      </c>
      <c r="BV1217">
        <v>1</v>
      </c>
      <c r="BW1217">
        <v>0</v>
      </c>
      <c r="BX1217">
        <v>0</v>
      </c>
      <c r="BY1217" s="17">
        <v>0</v>
      </c>
      <c r="BZ1217">
        <v>0</v>
      </c>
      <c r="CA1217">
        <v>0</v>
      </c>
      <c r="CB1217">
        <v>0</v>
      </c>
      <c r="CC1217">
        <v>0</v>
      </c>
      <c r="CD1217" s="17">
        <v>0</v>
      </c>
      <c r="CE1217">
        <v>1</v>
      </c>
      <c r="CF1217">
        <v>1</v>
      </c>
      <c r="CG1217">
        <v>0</v>
      </c>
      <c r="CH1217">
        <v>0</v>
      </c>
      <c r="CI1217">
        <v>1</v>
      </c>
      <c r="CJ1217">
        <v>0</v>
      </c>
      <c r="CK1217">
        <v>0</v>
      </c>
      <c r="CL1217">
        <v>0</v>
      </c>
      <c r="CM1217">
        <v>0</v>
      </c>
      <c r="CN1217">
        <v>0</v>
      </c>
      <c r="CO1217">
        <v>1</v>
      </c>
      <c r="CP1217" s="17">
        <v>0</v>
      </c>
      <c r="CQ1217">
        <v>0.52800000000000002</v>
      </c>
      <c r="CR1217">
        <v>17</v>
      </c>
      <c r="CS1217">
        <v>1</v>
      </c>
      <c r="CT1217">
        <v>0</v>
      </c>
      <c r="CU1217">
        <v>35</v>
      </c>
      <c r="DA1217" s="33" t="s">
        <v>85</v>
      </c>
    </row>
    <row r="1218" spans="1:105" x14ac:dyDescent="0.25">
      <c r="A1218">
        <v>1217</v>
      </c>
      <c r="B1218">
        <v>81</v>
      </c>
      <c r="C1218" s="24" t="s">
        <v>4134</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v>0</v>
      </c>
      <c r="BU1218" s="17">
        <v>0</v>
      </c>
      <c r="BV1218">
        <v>1</v>
      </c>
      <c r="BW1218">
        <v>0</v>
      </c>
      <c r="BX1218">
        <v>0</v>
      </c>
      <c r="BY1218" s="17">
        <v>0</v>
      </c>
      <c r="BZ1218">
        <v>0</v>
      </c>
      <c r="CA1218">
        <v>0</v>
      </c>
      <c r="CB1218">
        <v>0</v>
      </c>
      <c r="CC1218">
        <v>0</v>
      </c>
      <c r="CD1218" s="17">
        <v>0</v>
      </c>
      <c r="CE1218">
        <v>1</v>
      </c>
      <c r="CF1218">
        <v>1</v>
      </c>
      <c r="CG1218">
        <v>0</v>
      </c>
      <c r="CH1218">
        <v>0</v>
      </c>
      <c r="CI1218">
        <v>1</v>
      </c>
      <c r="CJ1218">
        <v>0</v>
      </c>
      <c r="CK1218">
        <v>0</v>
      </c>
      <c r="CL1218">
        <v>0</v>
      </c>
      <c r="CM1218">
        <v>0</v>
      </c>
      <c r="CN1218">
        <v>0</v>
      </c>
      <c r="CO1218">
        <v>1</v>
      </c>
      <c r="CP1218" s="17">
        <v>0</v>
      </c>
      <c r="CQ1218">
        <v>0.52800000000000002</v>
      </c>
      <c r="CR1218">
        <v>17</v>
      </c>
      <c r="CS1218">
        <v>1</v>
      </c>
      <c r="CT1218">
        <v>0</v>
      </c>
      <c r="CU1218">
        <v>35</v>
      </c>
      <c r="DA1218" s="33" t="s">
        <v>85</v>
      </c>
    </row>
    <row r="1219" spans="1:105" x14ac:dyDescent="0.25">
      <c r="A1219">
        <v>1218</v>
      </c>
      <c r="B1219">
        <v>81</v>
      </c>
      <c r="C1219" s="24" t="s">
        <v>4134</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v>0</v>
      </c>
      <c r="BU1219" s="17">
        <v>0</v>
      </c>
      <c r="BV1219">
        <v>1</v>
      </c>
      <c r="BW1219">
        <v>0</v>
      </c>
      <c r="BX1219">
        <v>0</v>
      </c>
      <c r="BY1219" s="17">
        <v>0</v>
      </c>
      <c r="BZ1219">
        <v>0</v>
      </c>
      <c r="CA1219">
        <v>0</v>
      </c>
      <c r="CB1219">
        <v>0</v>
      </c>
      <c r="CC1219">
        <v>0</v>
      </c>
      <c r="CD1219" s="17">
        <v>0</v>
      </c>
      <c r="CE1219">
        <v>1</v>
      </c>
      <c r="CF1219">
        <v>1</v>
      </c>
      <c r="CG1219">
        <v>0</v>
      </c>
      <c r="CH1219">
        <v>0</v>
      </c>
      <c r="CI1219">
        <v>1</v>
      </c>
      <c r="CJ1219">
        <v>0</v>
      </c>
      <c r="CK1219">
        <v>0</v>
      </c>
      <c r="CL1219">
        <v>0</v>
      </c>
      <c r="CM1219">
        <v>0</v>
      </c>
      <c r="CN1219">
        <v>0</v>
      </c>
      <c r="CO1219">
        <v>1</v>
      </c>
      <c r="CP1219" s="17">
        <v>0</v>
      </c>
      <c r="CQ1219">
        <v>0.52800000000000002</v>
      </c>
      <c r="CR1219">
        <v>17</v>
      </c>
      <c r="CS1219">
        <v>1</v>
      </c>
      <c r="CT1219">
        <v>0</v>
      </c>
      <c r="CU1219">
        <v>35</v>
      </c>
      <c r="DA1219" s="33" t="s">
        <v>85</v>
      </c>
    </row>
    <row r="1220" spans="1:105" x14ac:dyDescent="0.25">
      <c r="A1220">
        <v>1219</v>
      </c>
      <c r="B1220">
        <v>81</v>
      </c>
      <c r="C1220" s="24" t="s">
        <v>4134</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v>0</v>
      </c>
      <c r="BU1220" s="17">
        <v>0</v>
      </c>
      <c r="BV1220">
        <v>1</v>
      </c>
      <c r="BW1220">
        <v>0</v>
      </c>
      <c r="BX1220">
        <v>0</v>
      </c>
      <c r="BY1220" s="17">
        <v>0</v>
      </c>
      <c r="BZ1220">
        <v>0</v>
      </c>
      <c r="CA1220">
        <v>0</v>
      </c>
      <c r="CB1220">
        <v>0</v>
      </c>
      <c r="CC1220">
        <v>0</v>
      </c>
      <c r="CD1220" s="17">
        <v>0</v>
      </c>
      <c r="CE1220">
        <v>1</v>
      </c>
      <c r="CF1220">
        <v>1</v>
      </c>
      <c r="CG1220">
        <v>0</v>
      </c>
      <c r="CH1220">
        <v>0</v>
      </c>
      <c r="CI1220">
        <v>1</v>
      </c>
      <c r="CJ1220">
        <v>0</v>
      </c>
      <c r="CK1220">
        <v>0</v>
      </c>
      <c r="CL1220">
        <v>0</v>
      </c>
      <c r="CM1220">
        <v>0</v>
      </c>
      <c r="CN1220">
        <v>0</v>
      </c>
      <c r="CO1220">
        <v>1</v>
      </c>
      <c r="CP1220" s="17">
        <v>0</v>
      </c>
      <c r="CQ1220">
        <v>0.52800000000000002</v>
      </c>
      <c r="CR1220">
        <v>17</v>
      </c>
      <c r="CS1220">
        <v>1</v>
      </c>
      <c r="CT1220">
        <v>0</v>
      </c>
      <c r="CU1220">
        <v>35</v>
      </c>
      <c r="DA1220" s="33" t="s">
        <v>85</v>
      </c>
    </row>
    <row r="1221" spans="1:105" x14ac:dyDescent="0.25">
      <c r="A1221">
        <v>1220</v>
      </c>
      <c r="B1221">
        <v>81</v>
      </c>
      <c r="C1221" s="24" t="s">
        <v>4134</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v>0</v>
      </c>
      <c r="BU1221" s="17">
        <v>0</v>
      </c>
      <c r="BV1221">
        <v>1</v>
      </c>
      <c r="BW1221">
        <v>0</v>
      </c>
      <c r="BX1221">
        <v>0</v>
      </c>
      <c r="BY1221" s="17">
        <v>0</v>
      </c>
      <c r="BZ1221">
        <v>0</v>
      </c>
      <c r="CA1221">
        <v>0</v>
      </c>
      <c r="CB1221">
        <v>0</v>
      </c>
      <c r="CC1221">
        <v>0</v>
      </c>
      <c r="CD1221" s="17">
        <v>0</v>
      </c>
      <c r="CE1221">
        <v>1</v>
      </c>
      <c r="CF1221">
        <v>1</v>
      </c>
      <c r="CG1221">
        <v>0</v>
      </c>
      <c r="CH1221">
        <v>0</v>
      </c>
      <c r="CI1221">
        <v>1</v>
      </c>
      <c r="CJ1221">
        <v>0</v>
      </c>
      <c r="CK1221">
        <v>0</v>
      </c>
      <c r="CL1221">
        <v>0</v>
      </c>
      <c r="CM1221">
        <v>0</v>
      </c>
      <c r="CN1221">
        <v>0</v>
      </c>
      <c r="CO1221">
        <v>1</v>
      </c>
      <c r="CP1221" s="17">
        <v>0</v>
      </c>
      <c r="CQ1221">
        <v>0.52800000000000002</v>
      </c>
      <c r="CR1221">
        <v>17</v>
      </c>
      <c r="CS1221">
        <v>1</v>
      </c>
      <c r="CT1221">
        <v>0</v>
      </c>
      <c r="CU1221">
        <v>35</v>
      </c>
      <c r="DA1221" s="33" t="s">
        <v>85</v>
      </c>
    </row>
    <row r="1222" spans="1:105" x14ac:dyDescent="0.25">
      <c r="A1222">
        <v>1221</v>
      </c>
      <c r="B1222">
        <v>81</v>
      </c>
      <c r="C1222" s="24" t="s">
        <v>4134</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v>0</v>
      </c>
      <c r="BU1222" s="17">
        <v>0</v>
      </c>
      <c r="BV1222">
        <v>1</v>
      </c>
      <c r="BW1222">
        <v>0</v>
      </c>
      <c r="BX1222">
        <v>0</v>
      </c>
      <c r="BY1222" s="17">
        <v>0</v>
      </c>
      <c r="BZ1222">
        <v>0</v>
      </c>
      <c r="CA1222">
        <v>0</v>
      </c>
      <c r="CB1222">
        <v>0</v>
      </c>
      <c r="CC1222">
        <v>0</v>
      </c>
      <c r="CD1222" s="17">
        <v>0</v>
      </c>
      <c r="CE1222">
        <v>1</v>
      </c>
      <c r="CF1222">
        <v>1</v>
      </c>
      <c r="CG1222">
        <v>0</v>
      </c>
      <c r="CH1222">
        <v>0</v>
      </c>
      <c r="CI1222">
        <v>1</v>
      </c>
      <c r="CJ1222">
        <v>0</v>
      </c>
      <c r="CK1222">
        <v>0</v>
      </c>
      <c r="CL1222">
        <v>0</v>
      </c>
      <c r="CM1222">
        <v>0</v>
      </c>
      <c r="CN1222">
        <v>0</v>
      </c>
      <c r="CO1222">
        <v>1</v>
      </c>
      <c r="CP1222" s="17">
        <v>0</v>
      </c>
      <c r="CQ1222">
        <v>0.52800000000000002</v>
      </c>
      <c r="CR1222">
        <v>17</v>
      </c>
      <c r="CS1222">
        <v>1</v>
      </c>
      <c r="CT1222">
        <v>0</v>
      </c>
      <c r="CU1222">
        <v>35</v>
      </c>
      <c r="DA1222" s="33" t="s">
        <v>85</v>
      </c>
    </row>
    <row r="1223" spans="1:105" x14ac:dyDescent="0.25">
      <c r="A1223">
        <v>1222</v>
      </c>
      <c r="B1223">
        <v>81</v>
      </c>
      <c r="C1223" s="24" t="s">
        <v>4134</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v>0</v>
      </c>
      <c r="BU1223" s="17">
        <v>0</v>
      </c>
      <c r="BV1223">
        <v>1</v>
      </c>
      <c r="BW1223">
        <v>0</v>
      </c>
      <c r="BX1223">
        <v>0</v>
      </c>
      <c r="BY1223" s="17">
        <v>0</v>
      </c>
      <c r="BZ1223">
        <v>0</v>
      </c>
      <c r="CA1223">
        <v>0</v>
      </c>
      <c r="CB1223">
        <v>0</v>
      </c>
      <c r="CC1223">
        <v>0</v>
      </c>
      <c r="CD1223" s="17">
        <v>0</v>
      </c>
      <c r="CE1223">
        <v>1</v>
      </c>
      <c r="CF1223">
        <v>1</v>
      </c>
      <c r="CG1223">
        <v>0</v>
      </c>
      <c r="CH1223">
        <v>0</v>
      </c>
      <c r="CI1223">
        <v>1</v>
      </c>
      <c r="CJ1223">
        <v>0</v>
      </c>
      <c r="CK1223">
        <v>0</v>
      </c>
      <c r="CL1223">
        <v>0</v>
      </c>
      <c r="CM1223">
        <v>0</v>
      </c>
      <c r="CN1223">
        <v>0</v>
      </c>
      <c r="CO1223">
        <v>1</v>
      </c>
      <c r="CP1223" s="17">
        <v>0</v>
      </c>
      <c r="CQ1223">
        <v>0.52800000000000002</v>
      </c>
      <c r="CR1223">
        <v>17</v>
      </c>
      <c r="CS1223">
        <v>1</v>
      </c>
      <c r="CT1223">
        <v>0</v>
      </c>
      <c r="CU1223">
        <v>35</v>
      </c>
      <c r="DA1223" s="33" t="s">
        <v>85</v>
      </c>
    </row>
    <row r="1224" spans="1:105" x14ac:dyDescent="0.25">
      <c r="A1224">
        <v>1223</v>
      </c>
      <c r="B1224">
        <v>81</v>
      </c>
      <c r="C1224" s="24" t="s">
        <v>4134</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v>0</v>
      </c>
      <c r="BU1224" s="17">
        <v>0</v>
      </c>
      <c r="BV1224">
        <v>1</v>
      </c>
      <c r="BW1224">
        <v>0</v>
      </c>
      <c r="BX1224">
        <v>0</v>
      </c>
      <c r="BY1224" s="17">
        <v>0</v>
      </c>
      <c r="BZ1224">
        <v>0</v>
      </c>
      <c r="CA1224">
        <v>0</v>
      </c>
      <c r="CB1224">
        <v>0</v>
      </c>
      <c r="CC1224">
        <v>0</v>
      </c>
      <c r="CD1224" s="17">
        <v>0</v>
      </c>
      <c r="CE1224">
        <v>1</v>
      </c>
      <c r="CF1224">
        <v>1</v>
      </c>
      <c r="CG1224">
        <v>0</v>
      </c>
      <c r="CH1224">
        <v>0</v>
      </c>
      <c r="CI1224">
        <v>1</v>
      </c>
      <c r="CJ1224">
        <v>0</v>
      </c>
      <c r="CK1224">
        <v>0</v>
      </c>
      <c r="CL1224">
        <v>0</v>
      </c>
      <c r="CM1224">
        <v>0</v>
      </c>
      <c r="CN1224">
        <v>0</v>
      </c>
      <c r="CO1224">
        <v>1</v>
      </c>
      <c r="CP1224" s="17">
        <v>0</v>
      </c>
      <c r="CQ1224">
        <v>0.52800000000000002</v>
      </c>
      <c r="CR1224">
        <v>17</v>
      </c>
      <c r="CS1224">
        <v>1</v>
      </c>
      <c r="CT1224">
        <v>0</v>
      </c>
      <c r="CU1224">
        <v>35</v>
      </c>
      <c r="DA1224" s="33" t="s">
        <v>85</v>
      </c>
    </row>
    <row r="1225" spans="1:105" x14ac:dyDescent="0.25">
      <c r="A1225">
        <v>1224</v>
      </c>
      <c r="B1225">
        <v>81</v>
      </c>
      <c r="C1225" s="24" t="s">
        <v>4134</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v>0</v>
      </c>
      <c r="BU1225" s="17">
        <v>0</v>
      </c>
      <c r="BV1225">
        <v>1</v>
      </c>
      <c r="BW1225">
        <v>0</v>
      </c>
      <c r="BX1225">
        <v>0</v>
      </c>
      <c r="BY1225" s="17">
        <v>0</v>
      </c>
      <c r="BZ1225">
        <v>0</v>
      </c>
      <c r="CA1225">
        <v>0</v>
      </c>
      <c r="CB1225">
        <v>0</v>
      </c>
      <c r="CC1225">
        <v>0</v>
      </c>
      <c r="CD1225" s="17">
        <v>0</v>
      </c>
      <c r="CE1225">
        <v>1</v>
      </c>
      <c r="CF1225">
        <v>1</v>
      </c>
      <c r="CG1225">
        <v>0</v>
      </c>
      <c r="CH1225">
        <v>0</v>
      </c>
      <c r="CI1225">
        <v>1</v>
      </c>
      <c r="CJ1225">
        <v>0</v>
      </c>
      <c r="CK1225">
        <v>0</v>
      </c>
      <c r="CL1225">
        <v>0</v>
      </c>
      <c r="CM1225">
        <v>0</v>
      </c>
      <c r="CN1225">
        <v>0</v>
      </c>
      <c r="CO1225">
        <v>1</v>
      </c>
      <c r="CP1225" s="17">
        <v>0</v>
      </c>
      <c r="CQ1225">
        <v>0.52800000000000002</v>
      </c>
      <c r="CR1225">
        <v>17</v>
      </c>
      <c r="CS1225">
        <v>1</v>
      </c>
      <c r="CT1225">
        <v>0</v>
      </c>
      <c r="CU1225">
        <v>35</v>
      </c>
      <c r="DA1225" s="33" t="s">
        <v>85</v>
      </c>
    </row>
    <row r="1226" spans="1:105" x14ac:dyDescent="0.25">
      <c r="A1226">
        <v>1225</v>
      </c>
      <c r="B1226">
        <v>81</v>
      </c>
      <c r="C1226" s="24" t="s">
        <v>4134</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v>0</v>
      </c>
      <c r="BU1226" s="17">
        <v>0</v>
      </c>
      <c r="BV1226">
        <v>1</v>
      </c>
      <c r="BW1226">
        <v>0</v>
      </c>
      <c r="BX1226">
        <v>0</v>
      </c>
      <c r="BY1226" s="17">
        <v>0</v>
      </c>
      <c r="BZ1226">
        <v>0</v>
      </c>
      <c r="CA1226">
        <v>0</v>
      </c>
      <c r="CB1226">
        <v>0</v>
      </c>
      <c r="CC1226">
        <v>0</v>
      </c>
      <c r="CD1226" s="17">
        <v>0</v>
      </c>
      <c r="CE1226">
        <v>1</v>
      </c>
      <c r="CF1226">
        <v>1</v>
      </c>
      <c r="CG1226">
        <v>0</v>
      </c>
      <c r="CH1226">
        <v>0</v>
      </c>
      <c r="CI1226">
        <v>1</v>
      </c>
      <c r="CJ1226">
        <v>0</v>
      </c>
      <c r="CK1226">
        <v>0</v>
      </c>
      <c r="CL1226">
        <v>0</v>
      </c>
      <c r="CM1226">
        <v>0</v>
      </c>
      <c r="CN1226">
        <v>0</v>
      </c>
      <c r="CO1226">
        <v>1</v>
      </c>
      <c r="CP1226" s="17">
        <v>0</v>
      </c>
      <c r="CQ1226">
        <v>0.52800000000000002</v>
      </c>
      <c r="CR1226">
        <v>17</v>
      </c>
      <c r="CS1226">
        <v>1</v>
      </c>
      <c r="CT1226">
        <v>0</v>
      </c>
      <c r="CU1226">
        <v>35</v>
      </c>
      <c r="DA1226" s="33" t="s">
        <v>85</v>
      </c>
    </row>
    <row r="1227" spans="1:105" x14ac:dyDescent="0.25">
      <c r="A1227">
        <v>1226</v>
      </c>
      <c r="B1227">
        <v>81</v>
      </c>
      <c r="C1227" s="24" t="s">
        <v>4134</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v>0</v>
      </c>
      <c r="BU1227" s="17">
        <v>0</v>
      </c>
      <c r="BV1227">
        <v>1</v>
      </c>
      <c r="BW1227">
        <v>0</v>
      </c>
      <c r="BX1227">
        <v>0</v>
      </c>
      <c r="BY1227" s="17">
        <v>0</v>
      </c>
      <c r="BZ1227">
        <v>0</v>
      </c>
      <c r="CA1227">
        <v>0</v>
      </c>
      <c r="CB1227">
        <v>0</v>
      </c>
      <c r="CC1227">
        <v>0</v>
      </c>
      <c r="CD1227" s="17">
        <v>0</v>
      </c>
      <c r="CE1227">
        <v>1</v>
      </c>
      <c r="CF1227">
        <v>1</v>
      </c>
      <c r="CG1227">
        <v>0</v>
      </c>
      <c r="CH1227">
        <v>0</v>
      </c>
      <c r="CI1227">
        <v>1</v>
      </c>
      <c r="CJ1227">
        <v>0</v>
      </c>
      <c r="CK1227">
        <v>0</v>
      </c>
      <c r="CL1227">
        <v>0</v>
      </c>
      <c r="CM1227">
        <v>0</v>
      </c>
      <c r="CN1227">
        <v>0</v>
      </c>
      <c r="CO1227">
        <v>1</v>
      </c>
      <c r="CP1227" s="17">
        <v>0</v>
      </c>
      <c r="CQ1227">
        <v>0.52800000000000002</v>
      </c>
      <c r="CR1227">
        <v>17</v>
      </c>
      <c r="CS1227">
        <v>1</v>
      </c>
      <c r="CT1227">
        <v>0</v>
      </c>
      <c r="CU1227">
        <v>35</v>
      </c>
      <c r="DA1227" s="33" t="s">
        <v>85</v>
      </c>
    </row>
    <row r="1228" spans="1:105" x14ac:dyDescent="0.25">
      <c r="A1228">
        <v>1227</v>
      </c>
      <c r="B1228">
        <v>81</v>
      </c>
      <c r="C1228" s="24" t="s">
        <v>4134</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v>0</v>
      </c>
      <c r="BU1228" s="17">
        <v>0</v>
      </c>
      <c r="BV1228">
        <v>1</v>
      </c>
      <c r="BW1228">
        <v>0</v>
      </c>
      <c r="BX1228">
        <v>0</v>
      </c>
      <c r="BY1228" s="17">
        <v>0</v>
      </c>
      <c r="BZ1228">
        <v>0</v>
      </c>
      <c r="CA1228">
        <v>0</v>
      </c>
      <c r="CB1228">
        <v>0</v>
      </c>
      <c r="CC1228">
        <v>0</v>
      </c>
      <c r="CD1228" s="17">
        <v>0</v>
      </c>
      <c r="CE1228">
        <v>1</v>
      </c>
      <c r="CF1228">
        <v>1</v>
      </c>
      <c r="CG1228">
        <v>0</v>
      </c>
      <c r="CH1228">
        <v>0</v>
      </c>
      <c r="CI1228">
        <v>1</v>
      </c>
      <c r="CJ1228">
        <v>0</v>
      </c>
      <c r="CK1228">
        <v>0</v>
      </c>
      <c r="CL1228">
        <v>0</v>
      </c>
      <c r="CM1228">
        <v>0</v>
      </c>
      <c r="CN1228">
        <v>0</v>
      </c>
      <c r="CO1228">
        <v>1</v>
      </c>
      <c r="CP1228" s="17">
        <v>0</v>
      </c>
      <c r="CQ1228">
        <v>0.52800000000000002</v>
      </c>
      <c r="CR1228">
        <v>17</v>
      </c>
      <c r="CS1228">
        <v>1</v>
      </c>
      <c r="CT1228">
        <v>0</v>
      </c>
      <c r="CU1228">
        <v>35</v>
      </c>
      <c r="DA1228" s="33" t="s">
        <v>85</v>
      </c>
    </row>
    <row r="1229" spans="1:105" x14ac:dyDescent="0.25">
      <c r="A1229">
        <v>1228</v>
      </c>
      <c r="B1229">
        <v>81</v>
      </c>
      <c r="C1229" s="24" t="s">
        <v>4134</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v>0</v>
      </c>
      <c r="BU1229" s="17">
        <v>0</v>
      </c>
      <c r="BV1229">
        <v>1</v>
      </c>
      <c r="BW1229">
        <v>0</v>
      </c>
      <c r="BX1229">
        <v>0</v>
      </c>
      <c r="BY1229" s="17">
        <v>0</v>
      </c>
      <c r="BZ1229">
        <v>0</v>
      </c>
      <c r="CA1229">
        <v>0</v>
      </c>
      <c r="CB1229">
        <v>0</v>
      </c>
      <c r="CC1229">
        <v>0</v>
      </c>
      <c r="CD1229" s="17">
        <v>0</v>
      </c>
      <c r="CE1229">
        <v>1</v>
      </c>
      <c r="CF1229">
        <v>1</v>
      </c>
      <c r="CG1229">
        <v>0</v>
      </c>
      <c r="CH1229">
        <v>0</v>
      </c>
      <c r="CI1229">
        <v>1</v>
      </c>
      <c r="CJ1229">
        <v>0</v>
      </c>
      <c r="CK1229">
        <v>0</v>
      </c>
      <c r="CL1229">
        <v>0</v>
      </c>
      <c r="CM1229">
        <v>0</v>
      </c>
      <c r="CN1229">
        <v>0</v>
      </c>
      <c r="CO1229">
        <v>1</v>
      </c>
      <c r="CP1229" s="17">
        <v>0</v>
      </c>
      <c r="CQ1229">
        <v>0.52800000000000002</v>
      </c>
      <c r="CR1229">
        <v>17</v>
      </c>
      <c r="CS1229">
        <v>1</v>
      </c>
      <c r="CT1229">
        <v>0</v>
      </c>
      <c r="CU1229">
        <v>35</v>
      </c>
      <c r="DA1229" s="33" t="s">
        <v>85</v>
      </c>
    </row>
    <row r="1230" spans="1:105" x14ac:dyDescent="0.25">
      <c r="A1230">
        <v>1229</v>
      </c>
      <c r="B1230">
        <v>81</v>
      </c>
      <c r="C1230" s="24" t="s">
        <v>4134</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v>0</v>
      </c>
      <c r="BU1230" s="17">
        <v>0</v>
      </c>
      <c r="BV1230">
        <v>1</v>
      </c>
      <c r="BW1230">
        <v>0</v>
      </c>
      <c r="BX1230">
        <v>0</v>
      </c>
      <c r="BY1230" s="17">
        <v>0</v>
      </c>
      <c r="BZ1230">
        <v>0</v>
      </c>
      <c r="CA1230">
        <v>0</v>
      </c>
      <c r="CB1230">
        <v>0</v>
      </c>
      <c r="CC1230">
        <v>0</v>
      </c>
      <c r="CD1230" s="17">
        <v>0</v>
      </c>
      <c r="CE1230">
        <v>1</v>
      </c>
      <c r="CF1230">
        <v>1</v>
      </c>
      <c r="CG1230">
        <v>0</v>
      </c>
      <c r="CH1230">
        <v>0</v>
      </c>
      <c r="CI1230">
        <v>1</v>
      </c>
      <c r="CJ1230">
        <v>0</v>
      </c>
      <c r="CK1230">
        <v>0</v>
      </c>
      <c r="CL1230">
        <v>0</v>
      </c>
      <c r="CM1230">
        <v>0</v>
      </c>
      <c r="CN1230">
        <v>0</v>
      </c>
      <c r="CO1230">
        <v>1</v>
      </c>
      <c r="CP1230" s="17">
        <v>0</v>
      </c>
      <c r="CQ1230">
        <v>0.52800000000000002</v>
      </c>
      <c r="CR1230">
        <v>17</v>
      </c>
      <c r="CS1230">
        <v>1</v>
      </c>
      <c r="CT1230">
        <v>0</v>
      </c>
      <c r="CU1230">
        <v>35</v>
      </c>
      <c r="DA1230" s="33" t="s">
        <v>85</v>
      </c>
    </row>
    <row r="1231" spans="1:105" x14ac:dyDescent="0.25">
      <c r="A1231">
        <v>1230</v>
      </c>
      <c r="B1231">
        <v>81</v>
      </c>
      <c r="C1231" s="24" t="s">
        <v>4134</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v>0</v>
      </c>
      <c r="BU1231" s="17">
        <v>0</v>
      </c>
      <c r="BV1231">
        <v>1</v>
      </c>
      <c r="BW1231">
        <v>0</v>
      </c>
      <c r="BX1231">
        <v>0</v>
      </c>
      <c r="BY1231" s="17">
        <v>0</v>
      </c>
      <c r="BZ1231">
        <v>0</v>
      </c>
      <c r="CA1231">
        <v>0</v>
      </c>
      <c r="CB1231">
        <v>0</v>
      </c>
      <c r="CC1231">
        <v>0</v>
      </c>
      <c r="CD1231" s="17">
        <v>0</v>
      </c>
      <c r="CE1231">
        <v>1</v>
      </c>
      <c r="CF1231">
        <v>1</v>
      </c>
      <c r="CG1231">
        <v>0</v>
      </c>
      <c r="CH1231">
        <v>0</v>
      </c>
      <c r="CI1231">
        <v>1</v>
      </c>
      <c r="CJ1231">
        <v>0</v>
      </c>
      <c r="CK1231">
        <v>0</v>
      </c>
      <c r="CL1231">
        <v>0</v>
      </c>
      <c r="CM1231">
        <v>0</v>
      </c>
      <c r="CN1231">
        <v>0</v>
      </c>
      <c r="CO1231">
        <v>1</v>
      </c>
      <c r="CP1231" s="17">
        <v>0</v>
      </c>
      <c r="CQ1231">
        <v>0.52800000000000002</v>
      </c>
      <c r="CR1231">
        <v>17</v>
      </c>
      <c r="CS1231">
        <v>1</v>
      </c>
      <c r="CT1231">
        <v>0</v>
      </c>
      <c r="CU1231">
        <v>35</v>
      </c>
      <c r="DA1231" s="33" t="s">
        <v>85</v>
      </c>
    </row>
    <row r="1232" spans="1:105" x14ac:dyDescent="0.25">
      <c r="A1232">
        <v>1231</v>
      </c>
      <c r="B1232">
        <v>81</v>
      </c>
      <c r="C1232" s="24" t="s">
        <v>4134</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v>0</v>
      </c>
      <c r="BU1232" s="17">
        <v>0</v>
      </c>
      <c r="BV1232">
        <v>1</v>
      </c>
      <c r="BW1232">
        <v>0</v>
      </c>
      <c r="BX1232">
        <v>0</v>
      </c>
      <c r="BY1232" s="17">
        <v>0</v>
      </c>
      <c r="BZ1232">
        <v>0</v>
      </c>
      <c r="CA1232">
        <v>0</v>
      </c>
      <c r="CB1232">
        <v>0</v>
      </c>
      <c r="CC1232">
        <v>0</v>
      </c>
      <c r="CD1232" s="17">
        <v>0</v>
      </c>
      <c r="CE1232">
        <v>1</v>
      </c>
      <c r="CF1232">
        <v>1</v>
      </c>
      <c r="CG1232">
        <v>0</v>
      </c>
      <c r="CH1232">
        <v>0</v>
      </c>
      <c r="CI1232">
        <v>1</v>
      </c>
      <c r="CJ1232">
        <v>0</v>
      </c>
      <c r="CK1232">
        <v>0</v>
      </c>
      <c r="CL1232">
        <v>0</v>
      </c>
      <c r="CM1232">
        <v>0</v>
      </c>
      <c r="CN1232">
        <v>0</v>
      </c>
      <c r="CO1232">
        <v>1</v>
      </c>
      <c r="CP1232" s="17">
        <v>0</v>
      </c>
      <c r="CQ1232">
        <v>0.52800000000000002</v>
      </c>
      <c r="CR1232">
        <v>17</v>
      </c>
      <c r="CS1232">
        <v>1</v>
      </c>
      <c r="CT1232">
        <v>0</v>
      </c>
      <c r="CU1232">
        <v>35</v>
      </c>
      <c r="DA1232" s="33" t="s">
        <v>85</v>
      </c>
    </row>
    <row r="1233" spans="1:105" x14ac:dyDescent="0.25">
      <c r="A1233">
        <v>1232</v>
      </c>
      <c r="B1233">
        <v>81</v>
      </c>
      <c r="C1233" s="24" t="s">
        <v>4134</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4"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v>0</v>
      </c>
      <c r="BU1233" s="17">
        <v>0</v>
      </c>
      <c r="BV1233">
        <v>1</v>
      </c>
      <c r="BW1233">
        <v>0</v>
      </c>
      <c r="BX1233">
        <v>0</v>
      </c>
      <c r="BY1233" s="17">
        <v>0</v>
      </c>
      <c r="BZ1233">
        <v>0</v>
      </c>
      <c r="CA1233">
        <v>0</v>
      </c>
      <c r="CB1233">
        <v>0</v>
      </c>
      <c r="CC1233">
        <v>0</v>
      </c>
      <c r="CD1233" s="17">
        <v>0</v>
      </c>
      <c r="CE1233">
        <v>1</v>
      </c>
      <c r="CF1233">
        <v>1</v>
      </c>
      <c r="CG1233">
        <v>0</v>
      </c>
      <c r="CH1233">
        <v>0</v>
      </c>
      <c r="CI1233">
        <v>1</v>
      </c>
      <c r="CJ1233">
        <v>0</v>
      </c>
      <c r="CK1233">
        <v>0</v>
      </c>
      <c r="CL1233">
        <v>0</v>
      </c>
      <c r="CM1233">
        <v>0</v>
      </c>
      <c r="CN1233">
        <v>0</v>
      </c>
      <c r="CO1233">
        <v>1</v>
      </c>
      <c r="CP1233" s="17">
        <v>0</v>
      </c>
      <c r="CQ1233">
        <v>0.52800000000000002</v>
      </c>
      <c r="CR1233">
        <v>17</v>
      </c>
      <c r="CS1233">
        <v>1</v>
      </c>
      <c r="CT1233">
        <v>0</v>
      </c>
      <c r="CU1233">
        <v>35</v>
      </c>
      <c r="DA1233" s="33" t="s">
        <v>85</v>
      </c>
    </row>
    <row r="1234" spans="1:105" x14ac:dyDescent="0.25">
      <c r="A1234">
        <v>1233</v>
      </c>
      <c r="B1234">
        <v>81</v>
      </c>
      <c r="C1234" s="24" t="s">
        <v>4134</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v>0</v>
      </c>
      <c r="BU1234" s="17">
        <v>0</v>
      </c>
      <c r="BV1234">
        <v>1</v>
      </c>
      <c r="BW1234">
        <v>0</v>
      </c>
      <c r="BX1234">
        <v>0</v>
      </c>
      <c r="BY1234" s="17">
        <v>0</v>
      </c>
      <c r="BZ1234">
        <v>0</v>
      </c>
      <c r="CA1234">
        <v>0</v>
      </c>
      <c r="CB1234">
        <v>0</v>
      </c>
      <c r="CC1234">
        <v>0</v>
      </c>
      <c r="CD1234" s="17">
        <v>0</v>
      </c>
      <c r="CE1234">
        <v>1</v>
      </c>
      <c r="CF1234">
        <v>1</v>
      </c>
      <c r="CG1234">
        <v>0</v>
      </c>
      <c r="CH1234">
        <v>0</v>
      </c>
      <c r="CI1234">
        <v>1</v>
      </c>
      <c r="CJ1234">
        <v>0</v>
      </c>
      <c r="CK1234">
        <v>0</v>
      </c>
      <c r="CL1234">
        <v>0</v>
      </c>
      <c r="CM1234">
        <v>0</v>
      </c>
      <c r="CN1234">
        <v>0</v>
      </c>
      <c r="CO1234">
        <v>1</v>
      </c>
      <c r="CP1234" s="17">
        <v>0</v>
      </c>
      <c r="CQ1234">
        <v>0.52800000000000002</v>
      </c>
      <c r="CR1234">
        <v>17</v>
      </c>
      <c r="CS1234">
        <v>1</v>
      </c>
      <c r="CT1234">
        <v>0</v>
      </c>
      <c r="CU1234">
        <v>35</v>
      </c>
      <c r="DA1234" s="33" t="s">
        <v>85</v>
      </c>
    </row>
    <row r="1235" spans="1:105" x14ac:dyDescent="0.25">
      <c r="A1235">
        <v>1234</v>
      </c>
      <c r="B1235">
        <v>81</v>
      </c>
      <c r="C1235" s="24" t="s">
        <v>4134</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v>0</v>
      </c>
      <c r="BU1235" s="17">
        <v>0</v>
      </c>
      <c r="BV1235">
        <v>1</v>
      </c>
      <c r="BW1235">
        <v>0</v>
      </c>
      <c r="BX1235">
        <v>0</v>
      </c>
      <c r="BY1235" s="17">
        <v>0</v>
      </c>
      <c r="BZ1235">
        <v>0</v>
      </c>
      <c r="CA1235">
        <v>0</v>
      </c>
      <c r="CB1235">
        <v>0</v>
      </c>
      <c r="CC1235">
        <v>0</v>
      </c>
      <c r="CD1235" s="17">
        <v>0</v>
      </c>
      <c r="CE1235">
        <v>1</v>
      </c>
      <c r="CF1235">
        <v>1</v>
      </c>
      <c r="CG1235">
        <v>0</v>
      </c>
      <c r="CH1235">
        <v>0</v>
      </c>
      <c r="CI1235">
        <v>1</v>
      </c>
      <c r="CJ1235">
        <v>0</v>
      </c>
      <c r="CK1235">
        <v>0</v>
      </c>
      <c r="CL1235">
        <v>0</v>
      </c>
      <c r="CM1235">
        <v>0</v>
      </c>
      <c r="CN1235">
        <v>0</v>
      </c>
      <c r="CO1235">
        <v>1</v>
      </c>
      <c r="CP1235" s="17">
        <v>0</v>
      </c>
      <c r="CQ1235">
        <v>0.52800000000000002</v>
      </c>
      <c r="CR1235">
        <v>17</v>
      </c>
      <c r="CS1235">
        <v>1</v>
      </c>
      <c r="CT1235">
        <v>0</v>
      </c>
      <c r="CU1235">
        <v>35</v>
      </c>
      <c r="DA1235" s="33" t="s">
        <v>85</v>
      </c>
    </row>
    <row r="1236" spans="1:105" x14ac:dyDescent="0.25">
      <c r="A1236">
        <v>1235</v>
      </c>
      <c r="B1236">
        <v>81</v>
      </c>
      <c r="C1236" s="24" t="s">
        <v>4134</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v>0</v>
      </c>
      <c r="BU1236" s="17">
        <v>0</v>
      </c>
      <c r="BV1236">
        <v>1</v>
      </c>
      <c r="BW1236">
        <v>0</v>
      </c>
      <c r="BX1236">
        <v>0</v>
      </c>
      <c r="BY1236" s="17">
        <v>0</v>
      </c>
      <c r="BZ1236">
        <v>0</v>
      </c>
      <c r="CA1236">
        <v>0</v>
      </c>
      <c r="CB1236">
        <v>0</v>
      </c>
      <c r="CC1236">
        <v>0</v>
      </c>
      <c r="CD1236" s="17">
        <v>0</v>
      </c>
      <c r="CE1236">
        <v>1</v>
      </c>
      <c r="CF1236">
        <v>1</v>
      </c>
      <c r="CG1236">
        <v>0</v>
      </c>
      <c r="CH1236">
        <v>0</v>
      </c>
      <c r="CI1236">
        <v>1</v>
      </c>
      <c r="CJ1236">
        <v>0</v>
      </c>
      <c r="CK1236">
        <v>0</v>
      </c>
      <c r="CL1236">
        <v>0</v>
      </c>
      <c r="CM1236">
        <v>0</v>
      </c>
      <c r="CN1236">
        <v>0</v>
      </c>
      <c r="CO1236">
        <v>1</v>
      </c>
      <c r="CP1236" s="17">
        <v>0</v>
      </c>
      <c r="CQ1236">
        <v>0.52800000000000002</v>
      </c>
      <c r="CR1236">
        <v>17</v>
      </c>
      <c r="CS1236">
        <v>1</v>
      </c>
      <c r="CT1236">
        <v>0</v>
      </c>
      <c r="CU1236">
        <v>35</v>
      </c>
      <c r="DA1236" s="33" t="s">
        <v>85</v>
      </c>
    </row>
    <row r="1237" spans="1:105" x14ac:dyDescent="0.25">
      <c r="A1237">
        <v>1236</v>
      </c>
      <c r="B1237">
        <v>81</v>
      </c>
      <c r="C1237" s="24" t="s">
        <v>4134</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v>0</v>
      </c>
      <c r="BU1237" s="17">
        <v>0</v>
      </c>
      <c r="BV1237">
        <v>1</v>
      </c>
      <c r="BW1237">
        <v>0</v>
      </c>
      <c r="BX1237">
        <v>0</v>
      </c>
      <c r="BY1237" s="17">
        <v>0</v>
      </c>
      <c r="BZ1237">
        <v>0</v>
      </c>
      <c r="CA1237">
        <v>0</v>
      </c>
      <c r="CB1237">
        <v>0</v>
      </c>
      <c r="CC1237">
        <v>0</v>
      </c>
      <c r="CD1237" s="17">
        <v>0</v>
      </c>
      <c r="CE1237">
        <v>1</v>
      </c>
      <c r="CF1237">
        <v>1</v>
      </c>
      <c r="CG1237">
        <v>0</v>
      </c>
      <c r="CH1237">
        <v>0</v>
      </c>
      <c r="CI1237">
        <v>1</v>
      </c>
      <c r="CJ1237">
        <v>0</v>
      </c>
      <c r="CK1237">
        <v>0</v>
      </c>
      <c r="CL1237">
        <v>0</v>
      </c>
      <c r="CM1237">
        <v>0</v>
      </c>
      <c r="CN1237">
        <v>0</v>
      </c>
      <c r="CO1237">
        <v>1</v>
      </c>
      <c r="CP1237" s="17">
        <v>0</v>
      </c>
      <c r="CQ1237">
        <v>0.52800000000000002</v>
      </c>
      <c r="CR1237">
        <v>17</v>
      </c>
      <c r="CS1237">
        <v>1</v>
      </c>
      <c r="CT1237">
        <v>0</v>
      </c>
      <c r="CU1237">
        <v>35</v>
      </c>
      <c r="DA1237" s="33" t="s">
        <v>85</v>
      </c>
    </row>
    <row r="1238" spans="1:105" x14ac:dyDescent="0.25">
      <c r="A1238">
        <v>1237</v>
      </c>
      <c r="B1238">
        <v>81</v>
      </c>
      <c r="C1238" s="24" t="s">
        <v>4134</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v>0</v>
      </c>
      <c r="BU1238" s="17">
        <v>0</v>
      </c>
      <c r="BV1238">
        <v>1</v>
      </c>
      <c r="BW1238">
        <v>0</v>
      </c>
      <c r="BX1238">
        <v>0</v>
      </c>
      <c r="BY1238" s="17">
        <v>0</v>
      </c>
      <c r="BZ1238">
        <v>0</v>
      </c>
      <c r="CA1238">
        <v>0</v>
      </c>
      <c r="CB1238">
        <v>0</v>
      </c>
      <c r="CC1238">
        <v>0</v>
      </c>
      <c r="CD1238" s="17">
        <v>0</v>
      </c>
      <c r="CE1238">
        <v>1</v>
      </c>
      <c r="CF1238">
        <v>1</v>
      </c>
      <c r="CG1238">
        <v>0</v>
      </c>
      <c r="CH1238">
        <v>0</v>
      </c>
      <c r="CI1238">
        <v>1</v>
      </c>
      <c r="CJ1238">
        <v>0</v>
      </c>
      <c r="CK1238">
        <v>0</v>
      </c>
      <c r="CL1238">
        <v>0</v>
      </c>
      <c r="CM1238">
        <v>0</v>
      </c>
      <c r="CN1238">
        <v>0</v>
      </c>
      <c r="CO1238">
        <v>1</v>
      </c>
      <c r="CP1238" s="17">
        <v>0</v>
      </c>
      <c r="CQ1238">
        <v>0.52800000000000002</v>
      </c>
      <c r="CR1238">
        <v>17</v>
      </c>
      <c r="CS1238">
        <v>1</v>
      </c>
      <c r="CT1238">
        <v>0</v>
      </c>
      <c r="CU1238">
        <v>35</v>
      </c>
      <c r="DA1238" s="33" t="s">
        <v>85</v>
      </c>
    </row>
    <row r="1239" spans="1:105" x14ac:dyDescent="0.25">
      <c r="A1239">
        <v>1238</v>
      </c>
      <c r="B1239">
        <v>81</v>
      </c>
      <c r="C1239" s="24" t="s">
        <v>4134</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v>0</v>
      </c>
      <c r="BU1239" s="17">
        <v>0</v>
      </c>
      <c r="BV1239">
        <v>1</v>
      </c>
      <c r="BW1239">
        <v>0</v>
      </c>
      <c r="BX1239">
        <v>0</v>
      </c>
      <c r="BY1239" s="17">
        <v>0</v>
      </c>
      <c r="BZ1239">
        <v>0</v>
      </c>
      <c r="CA1239">
        <v>0</v>
      </c>
      <c r="CB1239">
        <v>0</v>
      </c>
      <c r="CC1239">
        <v>0</v>
      </c>
      <c r="CD1239" s="17">
        <v>0</v>
      </c>
      <c r="CE1239">
        <v>1</v>
      </c>
      <c r="CF1239">
        <v>1</v>
      </c>
      <c r="CG1239">
        <v>0</v>
      </c>
      <c r="CH1239">
        <v>0</v>
      </c>
      <c r="CI1239">
        <v>1</v>
      </c>
      <c r="CJ1239">
        <v>0</v>
      </c>
      <c r="CK1239">
        <v>0</v>
      </c>
      <c r="CL1239">
        <v>0</v>
      </c>
      <c r="CM1239">
        <v>0</v>
      </c>
      <c r="CN1239">
        <v>0</v>
      </c>
      <c r="CO1239">
        <v>1</v>
      </c>
      <c r="CP1239" s="17">
        <v>0</v>
      </c>
      <c r="CQ1239">
        <v>0.52800000000000002</v>
      </c>
      <c r="CR1239">
        <v>17</v>
      </c>
      <c r="CS1239">
        <v>1</v>
      </c>
      <c r="CT1239">
        <v>0</v>
      </c>
      <c r="CU1239">
        <v>35</v>
      </c>
      <c r="DA1239" s="33" t="s">
        <v>85</v>
      </c>
    </row>
    <row r="1240" spans="1:105" x14ac:dyDescent="0.25">
      <c r="A1240">
        <v>1239</v>
      </c>
      <c r="B1240">
        <v>81</v>
      </c>
      <c r="C1240" s="24" t="s">
        <v>4134</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v>0</v>
      </c>
      <c r="BU1240" s="17">
        <v>0</v>
      </c>
      <c r="BV1240">
        <v>1</v>
      </c>
      <c r="BW1240">
        <v>0</v>
      </c>
      <c r="BX1240">
        <v>0</v>
      </c>
      <c r="BY1240" s="17">
        <v>0</v>
      </c>
      <c r="BZ1240">
        <v>0</v>
      </c>
      <c r="CA1240">
        <v>0</v>
      </c>
      <c r="CB1240">
        <v>0</v>
      </c>
      <c r="CC1240">
        <v>0</v>
      </c>
      <c r="CD1240" s="17">
        <v>0</v>
      </c>
      <c r="CE1240">
        <v>1</v>
      </c>
      <c r="CF1240">
        <v>1</v>
      </c>
      <c r="CG1240">
        <v>0</v>
      </c>
      <c r="CH1240">
        <v>0</v>
      </c>
      <c r="CI1240">
        <v>1</v>
      </c>
      <c r="CJ1240">
        <v>0</v>
      </c>
      <c r="CK1240">
        <v>0</v>
      </c>
      <c r="CL1240">
        <v>0</v>
      </c>
      <c r="CM1240">
        <v>0</v>
      </c>
      <c r="CN1240">
        <v>0</v>
      </c>
      <c r="CO1240">
        <v>1</v>
      </c>
      <c r="CP1240" s="17">
        <v>0</v>
      </c>
      <c r="CQ1240">
        <v>0.52800000000000002</v>
      </c>
      <c r="CR1240">
        <v>17</v>
      </c>
      <c r="CS1240">
        <v>1</v>
      </c>
      <c r="CT1240">
        <v>0</v>
      </c>
      <c r="CU1240">
        <v>35</v>
      </c>
      <c r="DA1240" s="33" t="s">
        <v>85</v>
      </c>
    </row>
    <row r="1241" spans="1:105" x14ac:dyDescent="0.25">
      <c r="A1241">
        <v>1240</v>
      </c>
      <c r="B1241">
        <v>81</v>
      </c>
      <c r="C1241" s="24" t="s">
        <v>4134</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v>0</v>
      </c>
      <c r="BU1241" s="17">
        <v>0</v>
      </c>
      <c r="BV1241">
        <v>1</v>
      </c>
      <c r="BW1241">
        <v>0</v>
      </c>
      <c r="BX1241">
        <v>0</v>
      </c>
      <c r="BY1241" s="17">
        <v>0</v>
      </c>
      <c r="BZ1241">
        <v>0</v>
      </c>
      <c r="CA1241">
        <v>0</v>
      </c>
      <c r="CB1241">
        <v>0</v>
      </c>
      <c r="CC1241">
        <v>0</v>
      </c>
      <c r="CD1241" s="17">
        <v>0</v>
      </c>
      <c r="CE1241">
        <v>1</v>
      </c>
      <c r="CF1241">
        <v>1</v>
      </c>
      <c r="CG1241">
        <v>0</v>
      </c>
      <c r="CH1241">
        <v>0</v>
      </c>
      <c r="CI1241">
        <v>1</v>
      </c>
      <c r="CJ1241">
        <v>0</v>
      </c>
      <c r="CK1241">
        <v>0</v>
      </c>
      <c r="CL1241">
        <v>0</v>
      </c>
      <c r="CM1241">
        <v>0</v>
      </c>
      <c r="CN1241">
        <v>0</v>
      </c>
      <c r="CO1241">
        <v>1</v>
      </c>
      <c r="CP1241" s="17">
        <v>0</v>
      </c>
      <c r="CQ1241">
        <v>0.52800000000000002</v>
      </c>
      <c r="CR1241">
        <v>17</v>
      </c>
      <c r="CS1241">
        <v>1</v>
      </c>
      <c r="CT1241">
        <v>0</v>
      </c>
      <c r="CU1241">
        <v>35</v>
      </c>
      <c r="DA1241" s="33" t="s">
        <v>85</v>
      </c>
    </row>
    <row r="1242" spans="1:105" x14ac:dyDescent="0.25">
      <c r="A1242">
        <v>1241</v>
      </c>
      <c r="B1242">
        <v>81</v>
      </c>
      <c r="C1242" s="24" t="s">
        <v>4134</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v>0</v>
      </c>
      <c r="BU1242" s="17">
        <v>0</v>
      </c>
      <c r="BV1242">
        <v>1</v>
      </c>
      <c r="BW1242">
        <v>0</v>
      </c>
      <c r="BX1242">
        <v>0</v>
      </c>
      <c r="BY1242" s="17">
        <v>0</v>
      </c>
      <c r="BZ1242">
        <v>0</v>
      </c>
      <c r="CA1242">
        <v>0</v>
      </c>
      <c r="CB1242">
        <v>0</v>
      </c>
      <c r="CC1242">
        <v>0</v>
      </c>
      <c r="CD1242" s="17">
        <v>0</v>
      </c>
      <c r="CE1242">
        <v>1</v>
      </c>
      <c r="CF1242">
        <v>1</v>
      </c>
      <c r="CG1242">
        <v>0</v>
      </c>
      <c r="CH1242">
        <v>0</v>
      </c>
      <c r="CI1242">
        <v>1</v>
      </c>
      <c r="CJ1242">
        <v>0</v>
      </c>
      <c r="CK1242">
        <v>0</v>
      </c>
      <c r="CL1242">
        <v>0</v>
      </c>
      <c r="CM1242">
        <v>0</v>
      </c>
      <c r="CN1242">
        <v>0</v>
      </c>
      <c r="CO1242">
        <v>1</v>
      </c>
      <c r="CP1242" s="17">
        <v>0</v>
      </c>
      <c r="CQ1242">
        <v>0.52800000000000002</v>
      </c>
      <c r="CR1242">
        <v>17</v>
      </c>
      <c r="CS1242">
        <v>1</v>
      </c>
      <c r="CT1242">
        <v>0</v>
      </c>
      <c r="CU1242">
        <v>35</v>
      </c>
      <c r="DA1242" s="33" t="s">
        <v>85</v>
      </c>
    </row>
    <row r="1243" spans="1:105" x14ac:dyDescent="0.25">
      <c r="A1243">
        <v>1242</v>
      </c>
      <c r="B1243">
        <v>81</v>
      </c>
      <c r="C1243" s="24" t="s">
        <v>4134</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v>0</v>
      </c>
      <c r="BU1243" s="17">
        <v>0</v>
      </c>
      <c r="BV1243">
        <v>1</v>
      </c>
      <c r="BW1243">
        <v>0</v>
      </c>
      <c r="BX1243">
        <v>0</v>
      </c>
      <c r="BY1243" s="17">
        <v>0</v>
      </c>
      <c r="BZ1243">
        <v>0</v>
      </c>
      <c r="CA1243">
        <v>0</v>
      </c>
      <c r="CB1243">
        <v>0</v>
      </c>
      <c r="CC1243">
        <v>0</v>
      </c>
      <c r="CD1243" s="17">
        <v>0</v>
      </c>
      <c r="CE1243">
        <v>1</v>
      </c>
      <c r="CF1243">
        <v>1</v>
      </c>
      <c r="CG1243">
        <v>0</v>
      </c>
      <c r="CH1243">
        <v>0</v>
      </c>
      <c r="CI1243">
        <v>1</v>
      </c>
      <c r="CJ1243">
        <v>0</v>
      </c>
      <c r="CK1243">
        <v>0</v>
      </c>
      <c r="CL1243">
        <v>0</v>
      </c>
      <c r="CM1243">
        <v>0</v>
      </c>
      <c r="CN1243">
        <v>0</v>
      </c>
      <c r="CO1243">
        <v>1</v>
      </c>
      <c r="CP1243" s="17">
        <v>0</v>
      </c>
      <c r="CQ1243">
        <v>0.52800000000000002</v>
      </c>
      <c r="CR1243">
        <v>17</v>
      </c>
      <c r="CS1243">
        <v>1</v>
      </c>
      <c r="CT1243">
        <v>0</v>
      </c>
      <c r="CU1243">
        <v>35</v>
      </c>
      <c r="DA1243" s="33" t="s">
        <v>85</v>
      </c>
    </row>
    <row r="1244" spans="1:105" x14ac:dyDescent="0.25">
      <c r="A1244">
        <v>1243</v>
      </c>
      <c r="B1244">
        <v>81</v>
      </c>
      <c r="C1244" s="24" t="s">
        <v>4134</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v>0</v>
      </c>
      <c r="BU1244" s="17">
        <v>0</v>
      </c>
      <c r="BV1244">
        <v>1</v>
      </c>
      <c r="BW1244">
        <v>0</v>
      </c>
      <c r="BX1244">
        <v>0</v>
      </c>
      <c r="BY1244" s="17">
        <v>0</v>
      </c>
      <c r="BZ1244">
        <v>0</v>
      </c>
      <c r="CA1244">
        <v>0</v>
      </c>
      <c r="CB1244">
        <v>0</v>
      </c>
      <c r="CC1244">
        <v>0</v>
      </c>
      <c r="CD1244" s="17">
        <v>0</v>
      </c>
      <c r="CE1244">
        <v>1</v>
      </c>
      <c r="CF1244">
        <v>1</v>
      </c>
      <c r="CG1244">
        <v>0</v>
      </c>
      <c r="CH1244">
        <v>0</v>
      </c>
      <c r="CI1244">
        <v>1</v>
      </c>
      <c r="CJ1244">
        <v>0</v>
      </c>
      <c r="CK1244">
        <v>0</v>
      </c>
      <c r="CL1244">
        <v>0</v>
      </c>
      <c r="CM1244">
        <v>0</v>
      </c>
      <c r="CN1244">
        <v>0</v>
      </c>
      <c r="CO1244">
        <v>1</v>
      </c>
      <c r="CP1244" s="17">
        <v>0</v>
      </c>
      <c r="CQ1244">
        <v>0.52800000000000002</v>
      </c>
      <c r="CR1244">
        <v>17</v>
      </c>
      <c r="CS1244">
        <v>1</v>
      </c>
      <c r="CT1244">
        <v>0</v>
      </c>
      <c r="CU1244">
        <v>35</v>
      </c>
      <c r="DA1244" s="33" t="s">
        <v>85</v>
      </c>
    </row>
    <row r="1245" spans="1:105" x14ac:dyDescent="0.25">
      <c r="A1245">
        <v>1244</v>
      </c>
      <c r="B1245">
        <v>81</v>
      </c>
      <c r="C1245" s="24" t="s">
        <v>4134</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v>0</v>
      </c>
      <c r="BU1245" s="17">
        <v>0</v>
      </c>
      <c r="BV1245">
        <v>1</v>
      </c>
      <c r="BW1245">
        <v>0</v>
      </c>
      <c r="BX1245">
        <v>0</v>
      </c>
      <c r="BY1245" s="17">
        <v>0</v>
      </c>
      <c r="BZ1245">
        <v>0</v>
      </c>
      <c r="CA1245">
        <v>0</v>
      </c>
      <c r="CB1245">
        <v>0</v>
      </c>
      <c r="CC1245">
        <v>0</v>
      </c>
      <c r="CD1245" s="17">
        <v>0</v>
      </c>
      <c r="CE1245">
        <v>1</v>
      </c>
      <c r="CF1245">
        <v>1</v>
      </c>
      <c r="CG1245">
        <v>0</v>
      </c>
      <c r="CH1245">
        <v>0</v>
      </c>
      <c r="CI1245">
        <v>1</v>
      </c>
      <c r="CJ1245">
        <v>0</v>
      </c>
      <c r="CK1245">
        <v>0</v>
      </c>
      <c r="CL1245">
        <v>0</v>
      </c>
      <c r="CM1245">
        <v>0</v>
      </c>
      <c r="CN1245">
        <v>0</v>
      </c>
      <c r="CO1245">
        <v>1</v>
      </c>
      <c r="CP1245" s="17">
        <v>0</v>
      </c>
      <c r="CQ1245">
        <v>0.52800000000000002</v>
      </c>
      <c r="CR1245">
        <v>17</v>
      </c>
      <c r="CS1245">
        <v>1</v>
      </c>
      <c r="CT1245">
        <v>0</v>
      </c>
      <c r="CU1245">
        <v>35</v>
      </c>
      <c r="DA1245" s="33" t="s">
        <v>85</v>
      </c>
    </row>
    <row r="1246" spans="1:105" x14ac:dyDescent="0.25">
      <c r="A1246">
        <v>1245</v>
      </c>
      <c r="B1246">
        <v>81</v>
      </c>
      <c r="C1246" s="24" t="s">
        <v>4134</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v>0</v>
      </c>
      <c r="BU1246" s="17">
        <v>0</v>
      </c>
      <c r="BV1246">
        <v>1</v>
      </c>
      <c r="BW1246">
        <v>0</v>
      </c>
      <c r="BX1246">
        <v>0</v>
      </c>
      <c r="BY1246" s="17">
        <v>0</v>
      </c>
      <c r="BZ1246">
        <v>0</v>
      </c>
      <c r="CA1246">
        <v>0</v>
      </c>
      <c r="CB1246">
        <v>0</v>
      </c>
      <c r="CC1246">
        <v>0</v>
      </c>
      <c r="CD1246" s="17">
        <v>0</v>
      </c>
      <c r="CE1246">
        <v>1</v>
      </c>
      <c r="CF1246">
        <v>1</v>
      </c>
      <c r="CG1246">
        <v>0</v>
      </c>
      <c r="CH1246">
        <v>0</v>
      </c>
      <c r="CI1246">
        <v>1</v>
      </c>
      <c r="CJ1246">
        <v>0</v>
      </c>
      <c r="CK1246">
        <v>0</v>
      </c>
      <c r="CL1246">
        <v>0</v>
      </c>
      <c r="CM1246">
        <v>0</v>
      </c>
      <c r="CN1246">
        <v>0</v>
      </c>
      <c r="CO1246">
        <v>1</v>
      </c>
      <c r="CP1246" s="17">
        <v>0</v>
      </c>
      <c r="CQ1246">
        <v>0.52800000000000002</v>
      </c>
      <c r="CR1246">
        <v>17</v>
      </c>
      <c r="CS1246">
        <v>1</v>
      </c>
      <c r="CT1246">
        <v>0</v>
      </c>
      <c r="CU1246">
        <v>35</v>
      </c>
      <c r="DA1246" s="33" t="s">
        <v>85</v>
      </c>
    </row>
    <row r="1247" spans="1:105" x14ac:dyDescent="0.25">
      <c r="A1247">
        <v>1246</v>
      </c>
      <c r="B1247">
        <v>81</v>
      </c>
      <c r="C1247" s="24" t="s">
        <v>4134</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v>0</v>
      </c>
      <c r="BU1247" s="17">
        <v>0</v>
      </c>
      <c r="BV1247">
        <v>1</v>
      </c>
      <c r="BW1247">
        <v>0</v>
      </c>
      <c r="BX1247">
        <v>0</v>
      </c>
      <c r="BY1247" s="17">
        <v>0</v>
      </c>
      <c r="BZ1247">
        <v>0</v>
      </c>
      <c r="CA1247">
        <v>0</v>
      </c>
      <c r="CB1247">
        <v>0</v>
      </c>
      <c r="CC1247">
        <v>0</v>
      </c>
      <c r="CD1247" s="17">
        <v>0</v>
      </c>
      <c r="CE1247">
        <v>1</v>
      </c>
      <c r="CF1247">
        <v>1</v>
      </c>
      <c r="CG1247">
        <v>0</v>
      </c>
      <c r="CH1247">
        <v>0</v>
      </c>
      <c r="CI1247">
        <v>1</v>
      </c>
      <c r="CJ1247">
        <v>0</v>
      </c>
      <c r="CK1247">
        <v>0</v>
      </c>
      <c r="CL1247">
        <v>0</v>
      </c>
      <c r="CM1247">
        <v>0</v>
      </c>
      <c r="CN1247">
        <v>0</v>
      </c>
      <c r="CO1247">
        <v>1</v>
      </c>
      <c r="CP1247" s="17">
        <v>0</v>
      </c>
      <c r="CQ1247">
        <v>0.52800000000000002</v>
      </c>
      <c r="CR1247">
        <v>17</v>
      </c>
      <c r="CS1247">
        <v>1</v>
      </c>
      <c r="CT1247">
        <v>0</v>
      </c>
      <c r="CU1247">
        <v>35</v>
      </c>
      <c r="DA1247" s="33" t="s">
        <v>85</v>
      </c>
    </row>
    <row r="1248" spans="1:105" x14ac:dyDescent="0.25">
      <c r="A1248">
        <v>1247</v>
      </c>
      <c r="B1248">
        <v>81</v>
      </c>
      <c r="C1248" s="24" t="s">
        <v>4134</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v>0</v>
      </c>
      <c r="BU1248" s="17">
        <v>0</v>
      </c>
      <c r="BV1248">
        <v>1</v>
      </c>
      <c r="BW1248">
        <v>0</v>
      </c>
      <c r="BX1248">
        <v>0</v>
      </c>
      <c r="BY1248" s="17">
        <v>0</v>
      </c>
      <c r="BZ1248">
        <v>0</v>
      </c>
      <c r="CA1248">
        <v>0</v>
      </c>
      <c r="CB1248">
        <v>0</v>
      </c>
      <c r="CC1248">
        <v>0</v>
      </c>
      <c r="CD1248" s="17">
        <v>0</v>
      </c>
      <c r="CE1248">
        <v>1</v>
      </c>
      <c r="CF1248">
        <v>1</v>
      </c>
      <c r="CG1248">
        <v>0</v>
      </c>
      <c r="CH1248">
        <v>0</v>
      </c>
      <c r="CI1248">
        <v>1</v>
      </c>
      <c r="CJ1248">
        <v>0</v>
      </c>
      <c r="CK1248">
        <v>0</v>
      </c>
      <c r="CL1248">
        <v>0</v>
      </c>
      <c r="CM1248">
        <v>0</v>
      </c>
      <c r="CN1248">
        <v>0</v>
      </c>
      <c r="CO1248">
        <v>1</v>
      </c>
      <c r="CP1248" s="17">
        <v>0</v>
      </c>
      <c r="CQ1248">
        <v>0.52800000000000002</v>
      </c>
      <c r="CR1248">
        <v>17</v>
      </c>
      <c r="CS1248">
        <v>1</v>
      </c>
      <c r="CT1248">
        <v>0</v>
      </c>
      <c r="CU1248">
        <v>35</v>
      </c>
      <c r="DA1248" s="33" t="s">
        <v>85</v>
      </c>
    </row>
    <row r="1249" spans="1:105" x14ac:dyDescent="0.25">
      <c r="A1249">
        <v>1248</v>
      </c>
      <c r="B1249">
        <v>81</v>
      </c>
      <c r="C1249" s="24" t="s">
        <v>4134</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v>0</v>
      </c>
      <c r="BU1249" s="17">
        <v>0</v>
      </c>
      <c r="BV1249">
        <v>1</v>
      </c>
      <c r="BW1249">
        <v>0</v>
      </c>
      <c r="BX1249">
        <v>0</v>
      </c>
      <c r="BY1249" s="17">
        <v>0</v>
      </c>
      <c r="BZ1249">
        <v>0</v>
      </c>
      <c r="CA1249">
        <v>0</v>
      </c>
      <c r="CB1249">
        <v>0</v>
      </c>
      <c r="CC1249">
        <v>0</v>
      </c>
      <c r="CD1249" s="17">
        <v>0</v>
      </c>
      <c r="CE1249">
        <v>1</v>
      </c>
      <c r="CF1249">
        <v>1</v>
      </c>
      <c r="CG1249">
        <v>0</v>
      </c>
      <c r="CH1249">
        <v>0</v>
      </c>
      <c r="CI1249">
        <v>1</v>
      </c>
      <c r="CJ1249">
        <v>0</v>
      </c>
      <c r="CK1249">
        <v>0</v>
      </c>
      <c r="CL1249">
        <v>0</v>
      </c>
      <c r="CM1249">
        <v>0</v>
      </c>
      <c r="CN1249">
        <v>0</v>
      </c>
      <c r="CO1249">
        <v>1</v>
      </c>
      <c r="CP1249" s="17">
        <v>0</v>
      </c>
      <c r="CQ1249">
        <v>0.52800000000000002</v>
      </c>
      <c r="CR1249">
        <v>17</v>
      </c>
      <c r="CS1249">
        <v>1</v>
      </c>
      <c r="CT1249">
        <v>0</v>
      </c>
      <c r="CU1249">
        <v>35</v>
      </c>
      <c r="DA1249" s="33" t="s">
        <v>85</v>
      </c>
    </row>
    <row r="1250" spans="1:105" x14ac:dyDescent="0.25">
      <c r="A1250">
        <v>1249</v>
      </c>
      <c r="B1250">
        <v>81</v>
      </c>
      <c r="C1250" s="24" t="s">
        <v>4134</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v>0</v>
      </c>
      <c r="BU1250" s="17">
        <v>0</v>
      </c>
      <c r="BV1250">
        <v>1</v>
      </c>
      <c r="BW1250">
        <v>0</v>
      </c>
      <c r="BX1250">
        <v>0</v>
      </c>
      <c r="BY1250" s="17">
        <v>0</v>
      </c>
      <c r="BZ1250">
        <v>0</v>
      </c>
      <c r="CA1250">
        <v>0</v>
      </c>
      <c r="CB1250">
        <v>0</v>
      </c>
      <c r="CC1250">
        <v>0</v>
      </c>
      <c r="CD1250" s="17">
        <v>0</v>
      </c>
      <c r="CE1250">
        <v>1</v>
      </c>
      <c r="CF1250">
        <v>1</v>
      </c>
      <c r="CG1250">
        <v>0</v>
      </c>
      <c r="CH1250">
        <v>0</v>
      </c>
      <c r="CI1250">
        <v>1</v>
      </c>
      <c r="CJ1250">
        <v>0</v>
      </c>
      <c r="CK1250">
        <v>0</v>
      </c>
      <c r="CL1250">
        <v>0</v>
      </c>
      <c r="CM1250">
        <v>0</v>
      </c>
      <c r="CN1250">
        <v>0</v>
      </c>
      <c r="CO1250">
        <v>1</v>
      </c>
      <c r="CP1250" s="17">
        <v>0</v>
      </c>
      <c r="CQ1250">
        <v>0.52800000000000002</v>
      </c>
      <c r="CR1250">
        <v>17</v>
      </c>
      <c r="CS1250">
        <v>1</v>
      </c>
      <c r="CT1250">
        <v>0</v>
      </c>
      <c r="CU1250">
        <v>35</v>
      </c>
      <c r="DA1250" s="33" t="s">
        <v>85</v>
      </c>
    </row>
    <row r="1251" spans="1:105" x14ac:dyDescent="0.25">
      <c r="A1251">
        <v>1250</v>
      </c>
      <c r="B1251">
        <v>81</v>
      </c>
      <c r="C1251" s="24" t="s">
        <v>4134</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v>0</v>
      </c>
      <c r="BU1251" s="17">
        <v>0</v>
      </c>
      <c r="BV1251">
        <v>1</v>
      </c>
      <c r="BW1251">
        <v>0</v>
      </c>
      <c r="BX1251">
        <v>0</v>
      </c>
      <c r="BY1251" s="17">
        <v>0</v>
      </c>
      <c r="BZ1251">
        <v>0</v>
      </c>
      <c r="CA1251">
        <v>0</v>
      </c>
      <c r="CB1251">
        <v>0</v>
      </c>
      <c r="CC1251">
        <v>0</v>
      </c>
      <c r="CD1251" s="17">
        <v>0</v>
      </c>
      <c r="CE1251">
        <v>1</v>
      </c>
      <c r="CF1251">
        <v>1</v>
      </c>
      <c r="CG1251">
        <v>0</v>
      </c>
      <c r="CH1251">
        <v>0</v>
      </c>
      <c r="CI1251">
        <v>1</v>
      </c>
      <c r="CJ1251">
        <v>0</v>
      </c>
      <c r="CK1251">
        <v>0</v>
      </c>
      <c r="CL1251">
        <v>0</v>
      </c>
      <c r="CM1251">
        <v>0</v>
      </c>
      <c r="CN1251">
        <v>0</v>
      </c>
      <c r="CO1251">
        <v>1</v>
      </c>
      <c r="CP1251" s="17">
        <v>0</v>
      </c>
      <c r="CQ1251">
        <v>0.52800000000000002</v>
      </c>
      <c r="CR1251">
        <v>17</v>
      </c>
      <c r="CS1251">
        <v>1</v>
      </c>
      <c r="CT1251">
        <v>0</v>
      </c>
      <c r="CU1251">
        <v>35</v>
      </c>
      <c r="DA1251" s="33" t="s">
        <v>85</v>
      </c>
    </row>
    <row r="1252" spans="1:105" x14ac:dyDescent="0.25">
      <c r="A1252">
        <v>1251</v>
      </c>
      <c r="B1252">
        <v>81</v>
      </c>
      <c r="C1252" s="24" t="s">
        <v>4134</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v>0</v>
      </c>
      <c r="BU1252" s="17">
        <v>0</v>
      </c>
      <c r="BV1252">
        <v>1</v>
      </c>
      <c r="BW1252">
        <v>0</v>
      </c>
      <c r="BX1252">
        <v>0</v>
      </c>
      <c r="BY1252" s="17">
        <v>0</v>
      </c>
      <c r="BZ1252">
        <v>0</v>
      </c>
      <c r="CA1252">
        <v>0</v>
      </c>
      <c r="CB1252">
        <v>0</v>
      </c>
      <c r="CC1252">
        <v>0</v>
      </c>
      <c r="CD1252" s="17">
        <v>0</v>
      </c>
      <c r="CE1252">
        <v>1</v>
      </c>
      <c r="CF1252">
        <v>1</v>
      </c>
      <c r="CG1252">
        <v>0</v>
      </c>
      <c r="CH1252">
        <v>0</v>
      </c>
      <c r="CI1252">
        <v>1</v>
      </c>
      <c r="CJ1252">
        <v>0</v>
      </c>
      <c r="CK1252">
        <v>0</v>
      </c>
      <c r="CL1252">
        <v>0</v>
      </c>
      <c r="CM1252">
        <v>0</v>
      </c>
      <c r="CN1252">
        <v>0</v>
      </c>
      <c r="CO1252">
        <v>1</v>
      </c>
      <c r="CP1252" s="17">
        <v>0</v>
      </c>
      <c r="CQ1252">
        <v>0.52800000000000002</v>
      </c>
      <c r="CR1252">
        <v>17</v>
      </c>
      <c r="CS1252">
        <v>1</v>
      </c>
      <c r="CT1252">
        <v>0</v>
      </c>
      <c r="CU1252">
        <v>35</v>
      </c>
      <c r="DA1252" s="33" t="s">
        <v>85</v>
      </c>
    </row>
    <row r="1253" spans="1:105" x14ac:dyDescent="0.25">
      <c r="A1253">
        <v>1252</v>
      </c>
      <c r="B1253">
        <v>81</v>
      </c>
      <c r="C1253" s="24" t="s">
        <v>4134</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v>0</v>
      </c>
      <c r="BU1253" s="17">
        <v>0</v>
      </c>
      <c r="BV1253">
        <v>1</v>
      </c>
      <c r="BW1253">
        <v>0</v>
      </c>
      <c r="BX1253">
        <v>0</v>
      </c>
      <c r="BY1253" s="17">
        <v>0</v>
      </c>
      <c r="BZ1253">
        <v>0</v>
      </c>
      <c r="CA1253">
        <v>0</v>
      </c>
      <c r="CB1253">
        <v>0</v>
      </c>
      <c r="CC1253">
        <v>0</v>
      </c>
      <c r="CD1253" s="17">
        <v>0</v>
      </c>
      <c r="CE1253">
        <v>1</v>
      </c>
      <c r="CF1253">
        <v>1</v>
      </c>
      <c r="CG1253">
        <v>0</v>
      </c>
      <c r="CH1253">
        <v>0</v>
      </c>
      <c r="CI1253">
        <v>1</v>
      </c>
      <c r="CJ1253">
        <v>0</v>
      </c>
      <c r="CK1253">
        <v>0</v>
      </c>
      <c r="CL1253">
        <v>0</v>
      </c>
      <c r="CM1253">
        <v>0</v>
      </c>
      <c r="CN1253">
        <v>0</v>
      </c>
      <c r="CO1253">
        <v>1</v>
      </c>
      <c r="CP1253" s="17">
        <v>0</v>
      </c>
      <c r="CQ1253">
        <v>0.52800000000000002</v>
      </c>
      <c r="CR1253">
        <v>17</v>
      </c>
      <c r="CS1253">
        <v>1</v>
      </c>
      <c r="CT1253">
        <v>0</v>
      </c>
      <c r="CU1253">
        <v>35</v>
      </c>
      <c r="DA1253" s="33" t="s">
        <v>85</v>
      </c>
    </row>
    <row r="1254" spans="1:105" x14ac:dyDescent="0.25">
      <c r="A1254">
        <v>1253</v>
      </c>
      <c r="B1254">
        <v>81</v>
      </c>
      <c r="C1254" s="24" t="s">
        <v>4134</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v>0</v>
      </c>
      <c r="BU1254" s="17">
        <v>0</v>
      </c>
      <c r="BV1254">
        <v>1</v>
      </c>
      <c r="BW1254">
        <v>0</v>
      </c>
      <c r="BX1254">
        <v>0</v>
      </c>
      <c r="BY1254" s="17">
        <v>0</v>
      </c>
      <c r="BZ1254">
        <v>0</v>
      </c>
      <c r="CA1254">
        <v>0</v>
      </c>
      <c r="CB1254">
        <v>0</v>
      </c>
      <c r="CC1254">
        <v>0</v>
      </c>
      <c r="CD1254" s="17">
        <v>0</v>
      </c>
      <c r="CE1254">
        <v>1</v>
      </c>
      <c r="CF1254">
        <v>1</v>
      </c>
      <c r="CG1254">
        <v>0</v>
      </c>
      <c r="CH1254">
        <v>0</v>
      </c>
      <c r="CI1254">
        <v>1</v>
      </c>
      <c r="CJ1254">
        <v>0</v>
      </c>
      <c r="CK1254">
        <v>0</v>
      </c>
      <c r="CL1254">
        <v>0</v>
      </c>
      <c r="CM1254">
        <v>0</v>
      </c>
      <c r="CN1254">
        <v>0</v>
      </c>
      <c r="CO1254">
        <v>1</v>
      </c>
      <c r="CP1254" s="17">
        <v>0</v>
      </c>
      <c r="CQ1254">
        <v>0.52800000000000002</v>
      </c>
      <c r="CR1254">
        <v>17</v>
      </c>
      <c r="CS1254">
        <v>1</v>
      </c>
      <c r="CT1254">
        <v>0</v>
      </c>
      <c r="CU1254">
        <v>35</v>
      </c>
      <c r="DA1254" s="33" t="s">
        <v>85</v>
      </c>
    </row>
    <row r="1255" spans="1:105" x14ac:dyDescent="0.25">
      <c r="A1255">
        <v>1254</v>
      </c>
      <c r="B1255">
        <v>81</v>
      </c>
      <c r="C1255" s="24" t="s">
        <v>4134</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v>0</v>
      </c>
      <c r="BU1255" s="17">
        <v>0</v>
      </c>
      <c r="BV1255">
        <v>1</v>
      </c>
      <c r="BW1255">
        <v>0</v>
      </c>
      <c r="BX1255">
        <v>0</v>
      </c>
      <c r="BY1255" s="17">
        <v>0</v>
      </c>
      <c r="BZ1255">
        <v>0</v>
      </c>
      <c r="CA1255">
        <v>0</v>
      </c>
      <c r="CB1255">
        <v>0</v>
      </c>
      <c r="CC1255">
        <v>0</v>
      </c>
      <c r="CD1255" s="17">
        <v>0</v>
      </c>
      <c r="CE1255">
        <v>1</v>
      </c>
      <c r="CF1255">
        <v>1</v>
      </c>
      <c r="CG1255">
        <v>0</v>
      </c>
      <c r="CH1255">
        <v>0</v>
      </c>
      <c r="CI1255">
        <v>1</v>
      </c>
      <c r="CJ1255">
        <v>0</v>
      </c>
      <c r="CK1255">
        <v>0</v>
      </c>
      <c r="CL1255">
        <v>0</v>
      </c>
      <c r="CM1255">
        <v>0</v>
      </c>
      <c r="CN1255">
        <v>0</v>
      </c>
      <c r="CO1255">
        <v>1</v>
      </c>
      <c r="CP1255" s="17">
        <v>0</v>
      </c>
      <c r="CQ1255">
        <v>0.52800000000000002</v>
      </c>
      <c r="CR1255">
        <v>17</v>
      </c>
      <c r="CS1255">
        <v>1</v>
      </c>
      <c r="CT1255">
        <v>0</v>
      </c>
      <c r="CU1255">
        <v>35</v>
      </c>
      <c r="DA1255" s="33" t="s">
        <v>85</v>
      </c>
    </row>
    <row r="1256" spans="1:105" x14ac:dyDescent="0.25">
      <c r="A1256">
        <v>1255</v>
      </c>
      <c r="B1256">
        <v>81</v>
      </c>
      <c r="C1256" s="24" t="s">
        <v>4134</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v>0</v>
      </c>
      <c r="BU1256" s="17">
        <v>0</v>
      </c>
      <c r="BV1256">
        <v>1</v>
      </c>
      <c r="BW1256">
        <v>0</v>
      </c>
      <c r="BX1256">
        <v>0</v>
      </c>
      <c r="BY1256" s="17">
        <v>0</v>
      </c>
      <c r="BZ1256">
        <v>0</v>
      </c>
      <c r="CA1256">
        <v>0</v>
      </c>
      <c r="CB1256">
        <v>0</v>
      </c>
      <c r="CC1256">
        <v>0</v>
      </c>
      <c r="CD1256" s="17">
        <v>0</v>
      </c>
      <c r="CE1256">
        <v>1</v>
      </c>
      <c r="CF1256">
        <v>1</v>
      </c>
      <c r="CG1256">
        <v>0</v>
      </c>
      <c r="CH1256">
        <v>0</v>
      </c>
      <c r="CI1256">
        <v>1</v>
      </c>
      <c r="CJ1256">
        <v>0</v>
      </c>
      <c r="CK1256">
        <v>0</v>
      </c>
      <c r="CL1256">
        <v>0</v>
      </c>
      <c r="CM1256">
        <v>0</v>
      </c>
      <c r="CN1256">
        <v>0</v>
      </c>
      <c r="CO1256">
        <v>1</v>
      </c>
      <c r="CP1256" s="17">
        <v>0</v>
      </c>
      <c r="CQ1256">
        <v>0.52800000000000002</v>
      </c>
      <c r="CR1256">
        <v>17</v>
      </c>
      <c r="CS1256">
        <v>1</v>
      </c>
      <c r="CT1256">
        <v>0</v>
      </c>
      <c r="CU1256">
        <v>35</v>
      </c>
      <c r="DA1256" s="33" t="s">
        <v>85</v>
      </c>
    </row>
    <row r="1257" spans="1:105" x14ac:dyDescent="0.25">
      <c r="A1257">
        <v>1256</v>
      </c>
      <c r="B1257">
        <v>81</v>
      </c>
      <c r="C1257" s="24" t="s">
        <v>4134</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v>0</v>
      </c>
      <c r="BU1257" s="17">
        <v>0</v>
      </c>
      <c r="BV1257">
        <v>1</v>
      </c>
      <c r="BW1257">
        <v>0</v>
      </c>
      <c r="BX1257">
        <v>0</v>
      </c>
      <c r="BY1257" s="17">
        <v>0</v>
      </c>
      <c r="BZ1257">
        <v>0</v>
      </c>
      <c r="CA1257">
        <v>0</v>
      </c>
      <c r="CB1257">
        <v>0</v>
      </c>
      <c r="CC1257">
        <v>0</v>
      </c>
      <c r="CD1257" s="17">
        <v>0</v>
      </c>
      <c r="CE1257">
        <v>1</v>
      </c>
      <c r="CF1257">
        <v>1</v>
      </c>
      <c r="CG1257">
        <v>0</v>
      </c>
      <c r="CH1257">
        <v>0</v>
      </c>
      <c r="CI1257">
        <v>1</v>
      </c>
      <c r="CJ1257">
        <v>0</v>
      </c>
      <c r="CK1257">
        <v>0</v>
      </c>
      <c r="CL1257">
        <v>0</v>
      </c>
      <c r="CM1257">
        <v>0</v>
      </c>
      <c r="CN1257">
        <v>0</v>
      </c>
      <c r="CO1257">
        <v>1</v>
      </c>
      <c r="CP1257" s="17">
        <v>0</v>
      </c>
      <c r="CQ1257">
        <v>0.52800000000000002</v>
      </c>
      <c r="CR1257">
        <v>17</v>
      </c>
      <c r="CS1257">
        <v>1</v>
      </c>
      <c r="CT1257">
        <v>0</v>
      </c>
      <c r="CU1257">
        <v>35</v>
      </c>
      <c r="DA1257" s="33" t="s">
        <v>85</v>
      </c>
    </row>
    <row r="1258" spans="1:105" x14ac:dyDescent="0.25">
      <c r="A1258">
        <v>1257</v>
      </c>
      <c r="B1258">
        <v>81</v>
      </c>
      <c r="C1258" s="24" t="s">
        <v>4134</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v>0</v>
      </c>
      <c r="BU1258" s="17">
        <v>0</v>
      </c>
      <c r="BV1258">
        <v>1</v>
      </c>
      <c r="BW1258">
        <v>0</v>
      </c>
      <c r="BX1258">
        <v>0</v>
      </c>
      <c r="BY1258" s="17">
        <v>0</v>
      </c>
      <c r="BZ1258">
        <v>0</v>
      </c>
      <c r="CA1258">
        <v>0</v>
      </c>
      <c r="CB1258">
        <v>0</v>
      </c>
      <c r="CC1258">
        <v>0</v>
      </c>
      <c r="CD1258" s="17">
        <v>0</v>
      </c>
      <c r="CE1258">
        <v>1</v>
      </c>
      <c r="CF1258">
        <v>1</v>
      </c>
      <c r="CG1258">
        <v>0</v>
      </c>
      <c r="CH1258">
        <v>0</v>
      </c>
      <c r="CI1258">
        <v>1</v>
      </c>
      <c r="CJ1258">
        <v>0</v>
      </c>
      <c r="CK1258">
        <v>0</v>
      </c>
      <c r="CL1258">
        <v>0</v>
      </c>
      <c r="CM1258">
        <v>0</v>
      </c>
      <c r="CN1258">
        <v>0</v>
      </c>
      <c r="CO1258">
        <v>1</v>
      </c>
      <c r="CP1258" s="17">
        <v>0</v>
      </c>
      <c r="CQ1258">
        <v>0.52800000000000002</v>
      </c>
      <c r="CR1258">
        <v>17</v>
      </c>
      <c r="CS1258">
        <v>1</v>
      </c>
      <c r="CT1258">
        <v>0</v>
      </c>
      <c r="CU1258">
        <v>35</v>
      </c>
      <c r="DA1258" s="33" t="s">
        <v>85</v>
      </c>
    </row>
    <row r="1259" spans="1:105" x14ac:dyDescent="0.25">
      <c r="A1259">
        <v>1258</v>
      </c>
      <c r="B1259">
        <v>81</v>
      </c>
      <c r="C1259" s="24" t="s">
        <v>4134</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v>0</v>
      </c>
      <c r="BU1259" s="17">
        <v>0</v>
      </c>
      <c r="BV1259">
        <v>1</v>
      </c>
      <c r="BW1259">
        <v>0</v>
      </c>
      <c r="BX1259">
        <v>0</v>
      </c>
      <c r="BY1259" s="17">
        <v>0</v>
      </c>
      <c r="BZ1259">
        <v>0</v>
      </c>
      <c r="CA1259">
        <v>0</v>
      </c>
      <c r="CB1259">
        <v>0</v>
      </c>
      <c r="CC1259">
        <v>0</v>
      </c>
      <c r="CD1259" s="17">
        <v>0</v>
      </c>
      <c r="CE1259">
        <v>1</v>
      </c>
      <c r="CF1259">
        <v>1</v>
      </c>
      <c r="CG1259">
        <v>0</v>
      </c>
      <c r="CH1259">
        <v>0</v>
      </c>
      <c r="CI1259">
        <v>1</v>
      </c>
      <c r="CJ1259">
        <v>0</v>
      </c>
      <c r="CK1259">
        <v>0</v>
      </c>
      <c r="CL1259">
        <v>0</v>
      </c>
      <c r="CM1259">
        <v>0</v>
      </c>
      <c r="CN1259">
        <v>0</v>
      </c>
      <c r="CO1259">
        <v>1</v>
      </c>
      <c r="CP1259" s="17">
        <v>0</v>
      </c>
      <c r="CQ1259">
        <v>0.52800000000000002</v>
      </c>
      <c r="CR1259">
        <v>17</v>
      </c>
      <c r="CS1259">
        <v>1</v>
      </c>
      <c r="CT1259">
        <v>0</v>
      </c>
      <c r="CU1259">
        <v>35</v>
      </c>
      <c r="DA1259" s="33" t="s">
        <v>85</v>
      </c>
    </row>
    <row r="1260" spans="1:105" x14ac:dyDescent="0.25">
      <c r="A1260">
        <v>1259</v>
      </c>
      <c r="B1260">
        <v>81</v>
      </c>
      <c r="C1260" s="24" t="s">
        <v>4134</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v>0</v>
      </c>
      <c r="BU1260" s="17">
        <v>0</v>
      </c>
      <c r="BV1260">
        <v>1</v>
      </c>
      <c r="BW1260">
        <v>0</v>
      </c>
      <c r="BX1260">
        <v>0</v>
      </c>
      <c r="BY1260" s="17">
        <v>0</v>
      </c>
      <c r="BZ1260">
        <v>0</v>
      </c>
      <c r="CA1260">
        <v>0</v>
      </c>
      <c r="CB1260">
        <v>0</v>
      </c>
      <c r="CC1260">
        <v>0</v>
      </c>
      <c r="CD1260" s="17">
        <v>0</v>
      </c>
      <c r="CE1260">
        <v>1</v>
      </c>
      <c r="CF1260">
        <v>1</v>
      </c>
      <c r="CG1260">
        <v>0</v>
      </c>
      <c r="CH1260">
        <v>0</v>
      </c>
      <c r="CI1260">
        <v>1</v>
      </c>
      <c r="CJ1260">
        <v>0</v>
      </c>
      <c r="CK1260">
        <v>0</v>
      </c>
      <c r="CL1260">
        <v>0</v>
      </c>
      <c r="CM1260">
        <v>0</v>
      </c>
      <c r="CN1260">
        <v>0</v>
      </c>
      <c r="CO1260">
        <v>1</v>
      </c>
      <c r="CP1260" s="17">
        <v>0</v>
      </c>
      <c r="CQ1260">
        <v>0.52800000000000002</v>
      </c>
      <c r="CR1260">
        <v>17</v>
      </c>
      <c r="CS1260">
        <v>1</v>
      </c>
      <c r="CT1260">
        <v>0</v>
      </c>
      <c r="CU1260">
        <v>35</v>
      </c>
      <c r="DA1260" s="33" t="s">
        <v>85</v>
      </c>
    </row>
    <row r="1261" spans="1:105" x14ac:dyDescent="0.25">
      <c r="A1261">
        <v>1260</v>
      </c>
      <c r="B1261">
        <v>81</v>
      </c>
      <c r="C1261" s="24" t="s">
        <v>4134</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v>0</v>
      </c>
      <c r="BU1261" s="17">
        <v>0</v>
      </c>
      <c r="BV1261">
        <v>1</v>
      </c>
      <c r="BW1261">
        <v>0</v>
      </c>
      <c r="BX1261">
        <v>0</v>
      </c>
      <c r="BY1261" s="17">
        <v>0</v>
      </c>
      <c r="BZ1261">
        <v>0</v>
      </c>
      <c r="CA1261">
        <v>0</v>
      </c>
      <c r="CB1261">
        <v>0</v>
      </c>
      <c r="CC1261">
        <v>0</v>
      </c>
      <c r="CD1261" s="17">
        <v>0</v>
      </c>
      <c r="CE1261">
        <v>1</v>
      </c>
      <c r="CF1261">
        <v>1</v>
      </c>
      <c r="CG1261">
        <v>0</v>
      </c>
      <c r="CH1261">
        <v>0</v>
      </c>
      <c r="CI1261">
        <v>1</v>
      </c>
      <c r="CJ1261">
        <v>0</v>
      </c>
      <c r="CK1261">
        <v>0</v>
      </c>
      <c r="CL1261">
        <v>0</v>
      </c>
      <c r="CM1261">
        <v>0</v>
      </c>
      <c r="CN1261">
        <v>0</v>
      </c>
      <c r="CO1261">
        <v>1</v>
      </c>
      <c r="CP1261" s="17">
        <v>0</v>
      </c>
      <c r="CQ1261">
        <v>0.52800000000000002</v>
      </c>
      <c r="CR1261">
        <v>17</v>
      </c>
      <c r="CS1261">
        <v>1</v>
      </c>
      <c r="CT1261">
        <v>0</v>
      </c>
      <c r="CU1261">
        <v>35</v>
      </c>
      <c r="DA1261" s="33" t="s">
        <v>85</v>
      </c>
    </row>
    <row r="1262" spans="1:105" x14ac:dyDescent="0.25">
      <c r="A1262">
        <v>1261</v>
      </c>
      <c r="B1262">
        <v>81</v>
      </c>
      <c r="C1262" s="24" t="s">
        <v>4134</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v>0</v>
      </c>
      <c r="BU1262" s="17">
        <v>0</v>
      </c>
      <c r="BV1262">
        <v>1</v>
      </c>
      <c r="BW1262">
        <v>0</v>
      </c>
      <c r="BX1262">
        <v>0</v>
      </c>
      <c r="BY1262" s="17">
        <v>0</v>
      </c>
      <c r="BZ1262">
        <v>0</v>
      </c>
      <c r="CA1262">
        <v>0</v>
      </c>
      <c r="CB1262">
        <v>0</v>
      </c>
      <c r="CC1262">
        <v>0</v>
      </c>
      <c r="CD1262" s="17">
        <v>0</v>
      </c>
      <c r="CE1262">
        <v>1</v>
      </c>
      <c r="CF1262">
        <v>1</v>
      </c>
      <c r="CG1262">
        <v>0</v>
      </c>
      <c r="CH1262">
        <v>0</v>
      </c>
      <c r="CI1262">
        <v>1</v>
      </c>
      <c r="CJ1262">
        <v>0</v>
      </c>
      <c r="CK1262">
        <v>0</v>
      </c>
      <c r="CL1262">
        <v>0</v>
      </c>
      <c r="CM1262">
        <v>0</v>
      </c>
      <c r="CN1262">
        <v>0</v>
      </c>
      <c r="CO1262">
        <v>1</v>
      </c>
      <c r="CP1262" s="17">
        <v>0</v>
      </c>
      <c r="CQ1262">
        <v>0.52800000000000002</v>
      </c>
      <c r="CR1262">
        <v>17</v>
      </c>
      <c r="CS1262">
        <v>1</v>
      </c>
      <c r="CT1262">
        <v>0</v>
      </c>
      <c r="CU1262">
        <v>35</v>
      </c>
      <c r="DA1262" s="33" t="s">
        <v>85</v>
      </c>
    </row>
    <row r="1263" spans="1:105" x14ac:dyDescent="0.25">
      <c r="A1263">
        <v>1262</v>
      </c>
      <c r="B1263">
        <v>82</v>
      </c>
      <c r="C1263" s="24" t="s">
        <v>4143</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v>0</v>
      </c>
      <c r="BU1263" s="17">
        <v>0</v>
      </c>
      <c r="BV1263">
        <v>0</v>
      </c>
      <c r="BW1263">
        <v>0</v>
      </c>
      <c r="BX1263">
        <v>1</v>
      </c>
      <c r="BY1263" s="17">
        <v>0</v>
      </c>
      <c r="BZ1263">
        <v>0</v>
      </c>
      <c r="CA1263">
        <v>0</v>
      </c>
      <c r="CB1263">
        <v>0</v>
      </c>
      <c r="CC1263">
        <v>0</v>
      </c>
      <c r="CD1263" s="17">
        <v>0</v>
      </c>
      <c r="CE1263">
        <v>0</v>
      </c>
      <c r="CF1263">
        <v>0</v>
      </c>
      <c r="CG1263">
        <v>1</v>
      </c>
      <c r="CH1263">
        <v>1</v>
      </c>
      <c r="CI1263">
        <v>1</v>
      </c>
      <c r="CJ1263">
        <v>0</v>
      </c>
      <c r="CK1263">
        <v>0</v>
      </c>
      <c r="CL1263">
        <v>0</v>
      </c>
      <c r="CM1263">
        <v>0</v>
      </c>
      <c r="CN1263">
        <v>0</v>
      </c>
      <c r="CO1263">
        <v>1</v>
      </c>
      <c r="CP1263" s="17">
        <v>1</v>
      </c>
      <c r="CQ1263">
        <v>3.5000000000000003E-2</v>
      </c>
      <c r="CR1263">
        <v>1789</v>
      </c>
      <c r="CS1263">
        <v>1</v>
      </c>
      <c r="CT1263">
        <v>0</v>
      </c>
      <c r="CU1263">
        <v>16</v>
      </c>
      <c r="DA1263" s="33" t="s">
        <v>85</v>
      </c>
    </row>
    <row r="1264" spans="1:105" x14ac:dyDescent="0.25">
      <c r="A1264">
        <v>1263</v>
      </c>
      <c r="B1264">
        <v>82</v>
      </c>
      <c r="C1264" s="24" t="s">
        <v>4143</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v>0</v>
      </c>
      <c r="BU1264" s="17">
        <v>0</v>
      </c>
      <c r="BV1264">
        <v>0</v>
      </c>
      <c r="BW1264">
        <v>0</v>
      </c>
      <c r="BX1264">
        <v>1</v>
      </c>
      <c r="BY1264" s="17">
        <v>0</v>
      </c>
      <c r="BZ1264">
        <v>0</v>
      </c>
      <c r="CA1264">
        <v>0</v>
      </c>
      <c r="CB1264">
        <v>0</v>
      </c>
      <c r="CC1264">
        <v>0</v>
      </c>
      <c r="CD1264" s="17">
        <v>0</v>
      </c>
      <c r="CE1264">
        <v>0</v>
      </c>
      <c r="CF1264">
        <v>0</v>
      </c>
      <c r="CG1264">
        <v>1</v>
      </c>
      <c r="CH1264">
        <v>1</v>
      </c>
      <c r="CI1264">
        <v>1</v>
      </c>
      <c r="CJ1264">
        <v>0</v>
      </c>
      <c r="CK1264">
        <v>0</v>
      </c>
      <c r="CL1264">
        <v>0</v>
      </c>
      <c r="CM1264">
        <v>0</v>
      </c>
      <c r="CN1264">
        <v>0</v>
      </c>
      <c r="CO1264">
        <v>1</v>
      </c>
      <c r="CP1264" s="17">
        <v>1</v>
      </c>
      <c r="CQ1264">
        <v>3.5000000000000003E-2</v>
      </c>
      <c r="CR1264">
        <v>1789</v>
      </c>
      <c r="CS1264">
        <v>1</v>
      </c>
      <c r="CT1264">
        <v>0</v>
      </c>
      <c r="CU1264">
        <v>16</v>
      </c>
      <c r="DA1264" s="33" t="s">
        <v>85</v>
      </c>
    </row>
    <row r="1265" spans="1:105" x14ac:dyDescent="0.25">
      <c r="A1265">
        <v>1264</v>
      </c>
      <c r="B1265">
        <v>82</v>
      </c>
      <c r="C1265" s="24" t="s">
        <v>4143</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v>0</v>
      </c>
      <c r="BU1265" s="17">
        <v>0</v>
      </c>
      <c r="BV1265">
        <v>0</v>
      </c>
      <c r="BW1265">
        <v>1</v>
      </c>
      <c r="BX1265">
        <v>0</v>
      </c>
      <c r="BY1265" s="17">
        <v>0</v>
      </c>
      <c r="BZ1265">
        <v>0</v>
      </c>
      <c r="CA1265">
        <v>0</v>
      </c>
      <c r="CB1265">
        <v>0</v>
      </c>
      <c r="CC1265">
        <v>0</v>
      </c>
      <c r="CD1265" s="17">
        <v>0</v>
      </c>
      <c r="CE1265">
        <v>0</v>
      </c>
      <c r="CF1265">
        <v>0</v>
      </c>
      <c r="CG1265">
        <v>1</v>
      </c>
      <c r="CH1265">
        <v>1</v>
      </c>
      <c r="CI1265">
        <v>1</v>
      </c>
      <c r="CJ1265">
        <v>0</v>
      </c>
      <c r="CK1265">
        <v>0</v>
      </c>
      <c r="CL1265">
        <v>0</v>
      </c>
      <c r="CM1265">
        <v>0</v>
      </c>
      <c r="CN1265">
        <v>0</v>
      </c>
      <c r="CO1265">
        <v>1</v>
      </c>
      <c r="CP1265" s="17">
        <v>1</v>
      </c>
      <c r="CQ1265">
        <v>3.5000000000000003E-2</v>
      </c>
      <c r="CR1265">
        <v>1789</v>
      </c>
      <c r="CS1265">
        <v>1</v>
      </c>
      <c r="CT1265">
        <v>0</v>
      </c>
      <c r="CU1265">
        <v>16</v>
      </c>
      <c r="DA1265" s="33" t="s">
        <v>85</v>
      </c>
    </row>
    <row r="1266" spans="1:105" x14ac:dyDescent="0.25">
      <c r="A1266">
        <v>1265</v>
      </c>
      <c r="B1266">
        <v>82</v>
      </c>
      <c r="C1266" s="24" t="s">
        <v>4143</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v>0</v>
      </c>
      <c r="BU1266" s="17">
        <v>0</v>
      </c>
      <c r="BV1266">
        <v>0</v>
      </c>
      <c r="BW1266">
        <v>1</v>
      </c>
      <c r="BX1266">
        <v>0</v>
      </c>
      <c r="BY1266" s="17">
        <v>0</v>
      </c>
      <c r="BZ1266">
        <v>0</v>
      </c>
      <c r="CA1266">
        <v>0</v>
      </c>
      <c r="CB1266">
        <v>0</v>
      </c>
      <c r="CC1266">
        <v>0</v>
      </c>
      <c r="CD1266" s="17">
        <v>0</v>
      </c>
      <c r="CE1266">
        <v>0</v>
      </c>
      <c r="CF1266">
        <v>0</v>
      </c>
      <c r="CG1266">
        <v>1</v>
      </c>
      <c r="CH1266">
        <v>1</v>
      </c>
      <c r="CI1266">
        <v>1</v>
      </c>
      <c r="CJ1266">
        <v>0</v>
      </c>
      <c r="CK1266">
        <v>0</v>
      </c>
      <c r="CL1266">
        <v>0</v>
      </c>
      <c r="CM1266">
        <v>0</v>
      </c>
      <c r="CN1266">
        <v>0</v>
      </c>
      <c r="CO1266">
        <v>1</v>
      </c>
      <c r="CP1266" s="17">
        <v>1</v>
      </c>
      <c r="CQ1266">
        <v>3.5000000000000003E-2</v>
      </c>
      <c r="CR1266">
        <v>1789</v>
      </c>
      <c r="CS1266">
        <v>1</v>
      </c>
      <c r="CT1266">
        <v>0</v>
      </c>
      <c r="CU1266">
        <v>16</v>
      </c>
      <c r="DA1266" s="33" t="s">
        <v>85</v>
      </c>
    </row>
    <row r="1267" spans="1:105" x14ac:dyDescent="0.25">
      <c r="A1267">
        <v>1266</v>
      </c>
      <c r="B1267">
        <v>82</v>
      </c>
      <c r="C1267" s="24" t="s">
        <v>4143</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v>0</v>
      </c>
      <c r="BU1267" s="17">
        <v>0</v>
      </c>
      <c r="BV1267">
        <v>0</v>
      </c>
      <c r="BW1267">
        <v>1</v>
      </c>
      <c r="BX1267">
        <v>0</v>
      </c>
      <c r="BY1267" s="17">
        <v>0</v>
      </c>
      <c r="BZ1267">
        <v>0</v>
      </c>
      <c r="CA1267">
        <v>0</v>
      </c>
      <c r="CB1267">
        <v>0</v>
      </c>
      <c r="CC1267">
        <v>0</v>
      </c>
      <c r="CD1267" s="17">
        <v>0</v>
      </c>
      <c r="CE1267">
        <v>0</v>
      </c>
      <c r="CF1267">
        <v>0</v>
      </c>
      <c r="CG1267">
        <v>1</v>
      </c>
      <c r="CH1267">
        <v>1</v>
      </c>
      <c r="CI1267">
        <v>1</v>
      </c>
      <c r="CJ1267">
        <v>0</v>
      </c>
      <c r="CK1267">
        <v>0</v>
      </c>
      <c r="CL1267">
        <v>0</v>
      </c>
      <c r="CM1267">
        <v>0</v>
      </c>
      <c r="CN1267">
        <v>0</v>
      </c>
      <c r="CO1267">
        <v>1</v>
      </c>
      <c r="CP1267" s="17">
        <v>1</v>
      </c>
      <c r="CQ1267">
        <v>3.5000000000000003E-2</v>
      </c>
      <c r="CR1267">
        <v>1789</v>
      </c>
      <c r="CS1267">
        <v>1</v>
      </c>
      <c r="CT1267">
        <v>0</v>
      </c>
      <c r="CU1267">
        <v>16</v>
      </c>
      <c r="DA1267" s="33" t="s">
        <v>85</v>
      </c>
    </row>
    <row r="1268" spans="1:105" x14ac:dyDescent="0.25">
      <c r="A1268">
        <v>1267</v>
      </c>
      <c r="B1268">
        <v>82</v>
      </c>
      <c r="C1268" s="24" t="s">
        <v>4143</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v>0</v>
      </c>
      <c r="BU1268" s="17">
        <v>0</v>
      </c>
      <c r="BV1268">
        <v>0</v>
      </c>
      <c r="BW1268">
        <v>1</v>
      </c>
      <c r="BX1268">
        <v>0</v>
      </c>
      <c r="BY1268" s="17">
        <v>0</v>
      </c>
      <c r="BZ1268">
        <v>0</v>
      </c>
      <c r="CA1268">
        <v>0</v>
      </c>
      <c r="CB1268">
        <v>0</v>
      </c>
      <c r="CC1268">
        <v>0</v>
      </c>
      <c r="CD1268" s="17">
        <v>0</v>
      </c>
      <c r="CE1268">
        <v>0</v>
      </c>
      <c r="CF1268">
        <v>0</v>
      </c>
      <c r="CG1268">
        <v>1</v>
      </c>
      <c r="CH1268">
        <v>1</v>
      </c>
      <c r="CI1268">
        <v>1</v>
      </c>
      <c r="CJ1268">
        <v>0</v>
      </c>
      <c r="CK1268">
        <v>0</v>
      </c>
      <c r="CL1268">
        <v>0</v>
      </c>
      <c r="CM1268">
        <v>0</v>
      </c>
      <c r="CN1268">
        <v>0</v>
      </c>
      <c r="CO1268">
        <v>1</v>
      </c>
      <c r="CP1268" s="17">
        <v>1</v>
      </c>
      <c r="CQ1268">
        <v>3.5000000000000003E-2</v>
      </c>
      <c r="CR1268">
        <v>1789</v>
      </c>
      <c r="CS1268">
        <v>1</v>
      </c>
      <c r="CT1268">
        <v>0</v>
      </c>
      <c r="CU1268">
        <v>16</v>
      </c>
      <c r="DA1268" s="33" t="s">
        <v>85</v>
      </c>
    </row>
    <row r="1269" spans="1:105" x14ac:dyDescent="0.25">
      <c r="A1269">
        <v>1268</v>
      </c>
      <c r="B1269">
        <v>82</v>
      </c>
      <c r="C1269" s="24" t="s">
        <v>4143</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v>0</v>
      </c>
      <c r="BU1269" s="17">
        <v>0</v>
      </c>
      <c r="BV1269">
        <v>0</v>
      </c>
      <c r="BW1269">
        <v>1</v>
      </c>
      <c r="BX1269">
        <v>0</v>
      </c>
      <c r="BY1269" s="17">
        <v>0</v>
      </c>
      <c r="BZ1269">
        <v>0</v>
      </c>
      <c r="CA1269">
        <v>0</v>
      </c>
      <c r="CB1269">
        <v>0</v>
      </c>
      <c r="CC1269">
        <v>0</v>
      </c>
      <c r="CD1269" s="17">
        <v>0</v>
      </c>
      <c r="CE1269">
        <v>0</v>
      </c>
      <c r="CF1269">
        <v>0</v>
      </c>
      <c r="CG1269">
        <v>1</v>
      </c>
      <c r="CH1269">
        <v>1</v>
      </c>
      <c r="CI1269">
        <v>1</v>
      </c>
      <c r="CJ1269">
        <v>0</v>
      </c>
      <c r="CK1269">
        <v>0</v>
      </c>
      <c r="CL1269">
        <v>0</v>
      </c>
      <c r="CM1269">
        <v>0</v>
      </c>
      <c r="CN1269">
        <v>0</v>
      </c>
      <c r="CO1269">
        <v>1</v>
      </c>
      <c r="CP1269" s="17">
        <v>1</v>
      </c>
      <c r="CQ1269">
        <v>3.5000000000000003E-2</v>
      </c>
      <c r="CR1269">
        <v>1789</v>
      </c>
      <c r="CS1269">
        <v>1</v>
      </c>
      <c r="CT1269">
        <v>0</v>
      </c>
      <c r="CU1269">
        <v>16</v>
      </c>
      <c r="DA1269" s="33" t="s">
        <v>85</v>
      </c>
    </row>
    <row r="1270" spans="1:105" x14ac:dyDescent="0.25">
      <c r="A1270">
        <v>1269</v>
      </c>
      <c r="B1270">
        <v>82</v>
      </c>
      <c r="C1270" s="24" t="s">
        <v>4143</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v>0</v>
      </c>
      <c r="BU1270" s="17">
        <v>0</v>
      </c>
      <c r="BV1270">
        <v>0</v>
      </c>
      <c r="BW1270">
        <v>1</v>
      </c>
      <c r="BX1270">
        <v>0</v>
      </c>
      <c r="BY1270" s="17">
        <v>0</v>
      </c>
      <c r="BZ1270">
        <v>0</v>
      </c>
      <c r="CA1270">
        <v>0</v>
      </c>
      <c r="CB1270">
        <v>0</v>
      </c>
      <c r="CC1270">
        <v>0</v>
      </c>
      <c r="CD1270" s="17">
        <v>0</v>
      </c>
      <c r="CE1270">
        <v>0</v>
      </c>
      <c r="CF1270">
        <v>0</v>
      </c>
      <c r="CG1270">
        <v>1</v>
      </c>
      <c r="CH1270">
        <v>1</v>
      </c>
      <c r="CI1270">
        <v>1</v>
      </c>
      <c r="CJ1270">
        <v>0</v>
      </c>
      <c r="CK1270">
        <v>0</v>
      </c>
      <c r="CL1270">
        <v>0</v>
      </c>
      <c r="CM1270">
        <v>0</v>
      </c>
      <c r="CN1270">
        <v>0</v>
      </c>
      <c r="CO1270">
        <v>1</v>
      </c>
      <c r="CP1270" s="17">
        <v>1</v>
      </c>
      <c r="CQ1270">
        <v>3.5000000000000003E-2</v>
      </c>
      <c r="CR1270">
        <v>1789</v>
      </c>
      <c r="CS1270">
        <v>1</v>
      </c>
      <c r="CT1270">
        <v>0</v>
      </c>
      <c r="CU1270">
        <v>16</v>
      </c>
      <c r="DA1270" s="33" t="s">
        <v>85</v>
      </c>
    </row>
    <row r="1271" spans="1:105" x14ac:dyDescent="0.25">
      <c r="A1271">
        <v>1270</v>
      </c>
      <c r="B1271">
        <v>82</v>
      </c>
      <c r="C1271" s="24" t="s">
        <v>4143</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v>0</v>
      </c>
      <c r="BU1271" s="17">
        <v>0</v>
      </c>
      <c r="BV1271">
        <v>0</v>
      </c>
      <c r="BW1271">
        <v>1</v>
      </c>
      <c r="BX1271">
        <v>0</v>
      </c>
      <c r="BY1271" s="17">
        <v>0</v>
      </c>
      <c r="BZ1271">
        <v>0</v>
      </c>
      <c r="CA1271">
        <v>0</v>
      </c>
      <c r="CB1271">
        <v>0</v>
      </c>
      <c r="CC1271">
        <v>0</v>
      </c>
      <c r="CD1271" s="17">
        <v>0</v>
      </c>
      <c r="CE1271">
        <v>0</v>
      </c>
      <c r="CF1271">
        <v>0</v>
      </c>
      <c r="CG1271">
        <v>1</v>
      </c>
      <c r="CH1271">
        <v>1</v>
      </c>
      <c r="CI1271">
        <v>1</v>
      </c>
      <c r="CJ1271">
        <v>0</v>
      </c>
      <c r="CK1271">
        <v>0</v>
      </c>
      <c r="CL1271">
        <v>0</v>
      </c>
      <c r="CM1271">
        <v>0</v>
      </c>
      <c r="CN1271">
        <v>0</v>
      </c>
      <c r="CO1271">
        <v>1</v>
      </c>
      <c r="CP1271" s="17">
        <v>1</v>
      </c>
      <c r="CQ1271">
        <v>3.5000000000000003E-2</v>
      </c>
      <c r="CR1271">
        <v>1789</v>
      </c>
      <c r="CS1271">
        <v>1</v>
      </c>
      <c r="CT1271">
        <v>0</v>
      </c>
      <c r="CU1271">
        <v>16</v>
      </c>
      <c r="DA1271" s="33" t="s">
        <v>85</v>
      </c>
    </row>
    <row r="1272" spans="1:105" x14ac:dyDescent="0.25">
      <c r="A1272">
        <v>1271</v>
      </c>
      <c r="B1272">
        <v>82</v>
      </c>
      <c r="C1272" s="24" t="s">
        <v>4143</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v>0</v>
      </c>
      <c r="BU1272" s="17">
        <v>0</v>
      </c>
      <c r="BV1272">
        <v>0</v>
      </c>
      <c r="BW1272">
        <v>1</v>
      </c>
      <c r="BX1272">
        <v>0</v>
      </c>
      <c r="BY1272" s="17">
        <v>0</v>
      </c>
      <c r="BZ1272">
        <v>0</v>
      </c>
      <c r="CA1272">
        <v>0</v>
      </c>
      <c r="CB1272">
        <v>0</v>
      </c>
      <c r="CC1272">
        <v>0</v>
      </c>
      <c r="CD1272" s="17">
        <v>0</v>
      </c>
      <c r="CE1272">
        <v>0</v>
      </c>
      <c r="CF1272">
        <v>0</v>
      </c>
      <c r="CG1272">
        <v>1</v>
      </c>
      <c r="CH1272">
        <v>1</v>
      </c>
      <c r="CI1272">
        <v>1</v>
      </c>
      <c r="CJ1272">
        <v>0</v>
      </c>
      <c r="CK1272">
        <v>0</v>
      </c>
      <c r="CL1272">
        <v>0</v>
      </c>
      <c r="CM1272">
        <v>0</v>
      </c>
      <c r="CN1272">
        <v>0</v>
      </c>
      <c r="CO1272">
        <v>1</v>
      </c>
      <c r="CP1272" s="17">
        <v>1</v>
      </c>
      <c r="CQ1272">
        <v>3.5000000000000003E-2</v>
      </c>
      <c r="CR1272">
        <v>1789</v>
      </c>
      <c r="CS1272">
        <v>1</v>
      </c>
      <c r="CT1272">
        <v>0</v>
      </c>
      <c r="CU1272">
        <v>16</v>
      </c>
      <c r="DA1272" s="33" t="s">
        <v>85</v>
      </c>
    </row>
    <row r="1273" spans="1:105" x14ac:dyDescent="0.25">
      <c r="A1273">
        <v>1272</v>
      </c>
      <c r="B1273">
        <v>82</v>
      </c>
      <c r="C1273" s="24" t="s">
        <v>4143</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v>0</v>
      </c>
      <c r="BU1273" s="17">
        <v>0</v>
      </c>
      <c r="BV1273">
        <v>0</v>
      </c>
      <c r="BW1273">
        <v>1</v>
      </c>
      <c r="BX1273">
        <v>0</v>
      </c>
      <c r="BY1273" s="17">
        <v>0</v>
      </c>
      <c r="BZ1273">
        <v>0</v>
      </c>
      <c r="CA1273">
        <v>0</v>
      </c>
      <c r="CB1273">
        <v>0</v>
      </c>
      <c r="CC1273">
        <v>0</v>
      </c>
      <c r="CD1273" s="17">
        <v>0</v>
      </c>
      <c r="CE1273">
        <v>0</v>
      </c>
      <c r="CF1273">
        <v>0</v>
      </c>
      <c r="CG1273">
        <v>1</v>
      </c>
      <c r="CH1273">
        <v>1</v>
      </c>
      <c r="CI1273">
        <v>1</v>
      </c>
      <c r="CJ1273">
        <v>0</v>
      </c>
      <c r="CK1273">
        <v>0</v>
      </c>
      <c r="CL1273">
        <v>0</v>
      </c>
      <c r="CM1273">
        <v>0</v>
      </c>
      <c r="CN1273">
        <v>0</v>
      </c>
      <c r="CO1273">
        <v>1</v>
      </c>
      <c r="CP1273" s="17">
        <v>1</v>
      </c>
      <c r="CQ1273">
        <v>3.5000000000000003E-2</v>
      </c>
      <c r="CR1273">
        <v>1789</v>
      </c>
      <c r="CS1273">
        <v>1</v>
      </c>
      <c r="CT1273">
        <v>0</v>
      </c>
      <c r="CU1273">
        <v>16</v>
      </c>
      <c r="DA1273" s="33" t="s">
        <v>85</v>
      </c>
    </row>
    <row r="1274" spans="1:105" x14ac:dyDescent="0.25">
      <c r="A1274">
        <v>1273</v>
      </c>
      <c r="B1274">
        <v>82</v>
      </c>
      <c r="C1274" s="24" t="s">
        <v>4143</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v>0</v>
      </c>
      <c r="BU1274" s="17">
        <v>0</v>
      </c>
      <c r="BV1274">
        <v>0</v>
      </c>
      <c r="BW1274">
        <v>1</v>
      </c>
      <c r="BX1274">
        <v>0</v>
      </c>
      <c r="BY1274" s="17">
        <v>0</v>
      </c>
      <c r="BZ1274">
        <v>0</v>
      </c>
      <c r="CA1274">
        <v>0</v>
      </c>
      <c r="CB1274">
        <v>0</v>
      </c>
      <c r="CC1274">
        <v>0</v>
      </c>
      <c r="CD1274" s="17">
        <v>1</v>
      </c>
      <c r="CE1274">
        <v>0</v>
      </c>
      <c r="CF1274">
        <v>0</v>
      </c>
      <c r="CG1274">
        <v>1</v>
      </c>
      <c r="CH1274">
        <v>1</v>
      </c>
      <c r="CI1274">
        <v>1</v>
      </c>
      <c r="CJ1274">
        <v>0</v>
      </c>
      <c r="CK1274">
        <v>0</v>
      </c>
      <c r="CL1274">
        <v>0</v>
      </c>
      <c r="CM1274">
        <v>0</v>
      </c>
      <c r="CN1274">
        <v>0</v>
      </c>
      <c r="CO1274">
        <v>1</v>
      </c>
      <c r="CP1274" s="17">
        <v>1</v>
      </c>
      <c r="CQ1274">
        <v>3.5000000000000003E-2</v>
      </c>
      <c r="CR1274">
        <v>1789</v>
      </c>
      <c r="CS1274">
        <v>1</v>
      </c>
      <c r="CT1274">
        <v>0</v>
      </c>
      <c r="CU1274">
        <v>16</v>
      </c>
      <c r="DA1274" s="33" t="s">
        <v>85</v>
      </c>
    </row>
    <row r="1275" spans="1:105" x14ac:dyDescent="0.25">
      <c r="A1275">
        <v>1274</v>
      </c>
      <c r="B1275">
        <v>82</v>
      </c>
      <c r="C1275" s="24" t="s">
        <v>4143</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v>0</v>
      </c>
      <c r="BU1275" s="17">
        <v>0</v>
      </c>
      <c r="BV1275">
        <v>0</v>
      </c>
      <c r="BW1275">
        <v>1</v>
      </c>
      <c r="BX1275">
        <v>0</v>
      </c>
      <c r="BY1275" s="17">
        <v>0</v>
      </c>
      <c r="BZ1275">
        <v>0</v>
      </c>
      <c r="CA1275">
        <v>0</v>
      </c>
      <c r="CB1275">
        <v>0</v>
      </c>
      <c r="CC1275">
        <v>0</v>
      </c>
      <c r="CD1275" s="17">
        <v>1</v>
      </c>
      <c r="CE1275">
        <v>0</v>
      </c>
      <c r="CF1275">
        <v>0</v>
      </c>
      <c r="CG1275">
        <v>1</v>
      </c>
      <c r="CH1275">
        <v>1</v>
      </c>
      <c r="CI1275">
        <v>1</v>
      </c>
      <c r="CJ1275">
        <v>0</v>
      </c>
      <c r="CK1275">
        <v>0</v>
      </c>
      <c r="CL1275">
        <v>0</v>
      </c>
      <c r="CM1275">
        <v>0</v>
      </c>
      <c r="CN1275">
        <v>0</v>
      </c>
      <c r="CO1275">
        <v>1</v>
      </c>
      <c r="CP1275" s="17">
        <v>1</v>
      </c>
      <c r="CQ1275">
        <v>3.5000000000000003E-2</v>
      </c>
      <c r="CR1275">
        <v>1789</v>
      </c>
      <c r="CS1275">
        <v>1</v>
      </c>
      <c r="CT1275">
        <v>0</v>
      </c>
      <c r="CU1275">
        <v>16</v>
      </c>
      <c r="DA1275" s="33" t="s">
        <v>85</v>
      </c>
    </row>
    <row r="1276" spans="1:105" x14ac:dyDescent="0.25">
      <c r="A1276">
        <v>1275</v>
      </c>
      <c r="B1276">
        <v>82</v>
      </c>
      <c r="C1276" s="24" t="s">
        <v>4143</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v>0</v>
      </c>
      <c r="BU1276" s="17">
        <v>0</v>
      </c>
      <c r="BV1276">
        <v>0</v>
      </c>
      <c r="BW1276">
        <v>1</v>
      </c>
      <c r="BX1276">
        <v>0</v>
      </c>
      <c r="BY1276" s="17">
        <v>0</v>
      </c>
      <c r="BZ1276">
        <v>0</v>
      </c>
      <c r="CA1276">
        <v>0</v>
      </c>
      <c r="CB1276">
        <v>0</v>
      </c>
      <c r="CC1276">
        <v>0</v>
      </c>
      <c r="CD1276" s="17">
        <v>1</v>
      </c>
      <c r="CE1276">
        <v>0</v>
      </c>
      <c r="CF1276">
        <v>0</v>
      </c>
      <c r="CG1276">
        <v>1</v>
      </c>
      <c r="CH1276">
        <v>1</v>
      </c>
      <c r="CI1276">
        <v>1</v>
      </c>
      <c r="CJ1276">
        <v>0</v>
      </c>
      <c r="CK1276">
        <v>0</v>
      </c>
      <c r="CL1276">
        <v>0</v>
      </c>
      <c r="CM1276">
        <v>0</v>
      </c>
      <c r="CN1276">
        <v>0</v>
      </c>
      <c r="CO1276">
        <v>1</v>
      </c>
      <c r="CP1276" s="17">
        <v>1</v>
      </c>
      <c r="CQ1276">
        <v>3.5000000000000003E-2</v>
      </c>
      <c r="CR1276">
        <v>1789</v>
      </c>
      <c r="CS1276">
        <v>1</v>
      </c>
      <c r="CT1276">
        <v>0</v>
      </c>
      <c r="CU1276">
        <v>16</v>
      </c>
      <c r="DA1276" s="33" t="s">
        <v>85</v>
      </c>
    </row>
    <row r="1277" spans="1:105" x14ac:dyDescent="0.25">
      <c r="A1277">
        <v>1276</v>
      </c>
      <c r="B1277">
        <v>82</v>
      </c>
      <c r="C1277" s="24" t="s">
        <v>4143</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v>0</v>
      </c>
      <c r="BU1277" s="17">
        <v>0</v>
      </c>
      <c r="BV1277">
        <v>0</v>
      </c>
      <c r="BW1277">
        <v>1</v>
      </c>
      <c r="BX1277">
        <v>0</v>
      </c>
      <c r="BY1277" s="17">
        <v>0</v>
      </c>
      <c r="BZ1277">
        <v>0</v>
      </c>
      <c r="CA1277">
        <v>0</v>
      </c>
      <c r="CB1277">
        <v>0</v>
      </c>
      <c r="CC1277">
        <v>0</v>
      </c>
      <c r="CD1277" s="17">
        <v>0</v>
      </c>
      <c r="CE1277">
        <v>0</v>
      </c>
      <c r="CF1277">
        <v>0</v>
      </c>
      <c r="CG1277">
        <v>1</v>
      </c>
      <c r="CH1277">
        <v>1</v>
      </c>
      <c r="CI1277">
        <v>1</v>
      </c>
      <c r="CJ1277">
        <v>0</v>
      </c>
      <c r="CK1277">
        <v>0</v>
      </c>
      <c r="CL1277">
        <v>0</v>
      </c>
      <c r="CM1277">
        <v>0</v>
      </c>
      <c r="CN1277">
        <v>0</v>
      </c>
      <c r="CO1277">
        <v>1</v>
      </c>
      <c r="CP1277" s="17">
        <v>1</v>
      </c>
      <c r="CQ1277">
        <v>3.5000000000000003E-2</v>
      </c>
      <c r="CR1277">
        <v>1789</v>
      </c>
      <c r="CS1277">
        <v>1</v>
      </c>
      <c r="CT1277">
        <v>0</v>
      </c>
      <c r="CU1277">
        <v>16</v>
      </c>
      <c r="DA1277" s="33" t="s">
        <v>85</v>
      </c>
    </row>
    <row r="1278" spans="1:105" x14ac:dyDescent="0.25">
      <c r="A1278">
        <v>1277</v>
      </c>
      <c r="B1278">
        <v>82</v>
      </c>
      <c r="C1278" s="24" t="s">
        <v>4143</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v>0</v>
      </c>
      <c r="BU1278" s="17">
        <v>1</v>
      </c>
      <c r="BV1278">
        <v>0</v>
      </c>
      <c r="BW1278">
        <v>1</v>
      </c>
      <c r="BX1278">
        <v>0</v>
      </c>
      <c r="BY1278" s="17">
        <v>0</v>
      </c>
      <c r="BZ1278">
        <v>0</v>
      </c>
      <c r="CA1278">
        <v>0</v>
      </c>
      <c r="CB1278">
        <v>0</v>
      </c>
      <c r="CC1278">
        <v>0</v>
      </c>
      <c r="CD1278" s="17">
        <v>0</v>
      </c>
      <c r="CE1278">
        <v>0</v>
      </c>
      <c r="CF1278">
        <v>0</v>
      </c>
      <c r="CG1278">
        <v>1</v>
      </c>
      <c r="CH1278">
        <v>1</v>
      </c>
      <c r="CI1278">
        <v>1</v>
      </c>
      <c r="CJ1278">
        <v>0</v>
      </c>
      <c r="CK1278">
        <v>0</v>
      </c>
      <c r="CL1278">
        <v>0</v>
      </c>
      <c r="CM1278">
        <v>0</v>
      </c>
      <c r="CN1278">
        <v>0</v>
      </c>
      <c r="CO1278">
        <v>1</v>
      </c>
      <c r="CP1278" s="17">
        <v>1</v>
      </c>
      <c r="CQ1278">
        <v>3.5000000000000003E-2</v>
      </c>
      <c r="CR1278">
        <v>1789</v>
      </c>
      <c r="CS1278">
        <v>1</v>
      </c>
      <c r="CT1278">
        <v>0</v>
      </c>
      <c r="CU1278">
        <v>16</v>
      </c>
      <c r="DA1278" s="33" t="s">
        <v>85</v>
      </c>
    </row>
    <row r="1279" spans="1:105" x14ac:dyDescent="0.25">
      <c r="A1279">
        <v>1278</v>
      </c>
      <c r="B1279">
        <v>82</v>
      </c>
      <c r="C1279" s="24" t="s">
        <v>4143</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v>0</v>
      </c>
      <c r="BU1279" s="17">
        <v>1</v>
      </c>
      <c r="BV1279">
        <v>0</v>
      </c>
      <c r="BW1279">
        <v>1</v>
      </c>
      <c r="BX1279">
        <v>0</v>
      </c>
      <c r="BY1279" s="17">
        <v>0</v>
      </c>
      <c r="BZ1279">
        <v>0</v>
      </c>
      <c r="CA1279">
        <v>0</v>
      </c>
      <c r="CB1279">
        <v>0</v>
      </c>
      <c r="CC1279">
        <v>0</v>
      </c>
      <c r="CD1279" s="17">
        <v>0</v>
      </c>
      <c r="CE1279">
        <v>0</v>
      </c>
      <c r="CF1279">
        <v>0</v>
      </c>
      <c r="CG1279">
        <v>1</v>
      </c>
      <c r="CH1279">
        <v>1</v>
      </c>
      <c r="CI1279">
        <v>1</v>
      </c>
      <c r="CJ1279">
        <v>0</v>
      </c>
      <c r="CK1279">
        <v>0</v>
      </c>
      <c r="CL1279">
        <v>0</v>
      </c>
      <c r="CM1279">
        <v>0</v>
      </c>
      <c r="CN1279">
        <v>0</v>
      </c>
      <c r="CO1279">
        <v>1</v>
      </c>
      <c r="CP1279" s="17">
        <v>1</v>
      </c>
      <c r="CQ1279">
        <v>3.5000000000000003E-2</v>
      </c>
      <c r="CR1279">
        <v>1789</v>
      </c>
      <c r="CS1279">
        <v>1</v>
      </c>
      <c r="CT1279">
        <v>0</v>
      </c>
      <c r="CU1279">
        <v>16</v>
      </c>
      <c r="DA1279" s="33" t="s">
        <v>85</v>
      </c>
    </row>
    <row r="1280" spans="1:105" x14ac:dyDescent="0.25">
      <c r="A1280">
        <v>1279</v>
      </c>
      <c r="B1280">
        <v>82</v>
      </c>
      <c r="C1280" s="24" t="s">
        <v>4143</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v>0</v>
      </c>
      <c r="BU1280" s="17">
        <v>1</v>
      </c>
      <c r="BV1280">
        <v>0</v>
      </c>
      <c r="BW1280">
        <v>1</v>
      </c>
      <c r="BX1280">
        <v>0</v>
      </c>
      <c r="BY1280" s="17">
        <v>0</v>
      </c>
      <c r="BZ1280">
        <v>0</v>
      </c>
      <c r="CA1280">
        <v>0</v>
      </c>
      <c r="CB1280">
        <v>0</v>
      </c>
      <c r="CC1280">
        <v>0</v>
      </c>
      <c r="CD1280" s="17">
        <v>0</v>
      </c>
      <c r="CE1280">
        <v>0</v>
      </c>
      <c r="CF1280">
        <v>0</v>
      </c>
      <c r="CG1280">
        <v>1</v>
      </c>
      <c r="CH1280">
        <v>1</v>
      </c>
      <c r="CI1280">
        <v>1</v>
      </c>
      <c r="CJ1280">
        <v>0</v>
      </c>
      <c r="CK1280">
        <v>0</v>
      </c>
      <c r="CL1280">
        <v>0</v>
      </c>
      <c r="CM1280">
        <v>0</v>
      </c>
      <c r="CN1280">
        <v>0</v>
      </c>
      <c r="CO1280">
        <v>1</v>
      </c>
      <c r="CP1280" s="17">
        <v>1</v>
      </c>
      <c r="CQ1280">
        <v>3.5000000000000003E-2</v>
      </c>
      <c r="CR1280">
        <v>1789</v>
      </c>
      <c r="CS1280">
        <v>1</v>
      </c>
      <c r="CT1280">
        <v>0</v>
      </c>
      <c r="CU1280">
        <v>16</v>
      </c>
      <c r="DA1280" s="33" t="s">
        <v>85</v>
      </c>
    </row>
    <row r="1281" spans="1:105" x14ac:dyDescent="0.25">
      <c r="A1281">
        <v>1280</v>
      </c>
      <c r="B1281">
        <v>82</v>
      </c>
      <c r="C1281" s="24" t="s">
        <v>4143</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v>0</v>
      </c>
      <c r="BU1281" s="17">
        <v>1</v>
      </c>
      <c r="BV1281">
        <v>0</v>
      </c>
      <c r="BW1281">
        <v>1</v>
      </c>
      <c r="BX1281">
        <v>0</v>
      </c>
      <c r="BY1281" s="17">
        <v>0</v>
      </c>
      <c r="BZ1281">
        <v>0</v>
      </c>
      <c r="CA1281">
        <v>0</v>
      </c>
      <c r="CB1281">
        <v>0</v>
      </c>
      <c r="CC1281">
        <v>0</v>
      </c>
      <c r="CD1281" s="17">
        <v>1</v>
      </c>
      <c r="CE1281">
        <v>0</v>
      </c>
      <c r="CF1281">
        <v>0</v>
      </c>
      <c r="CG1281">
        <v>1</v>
      </c>
      <c r="CH1281">
        <v>1</v>
      </c>
      <c r="CI1281">
        <v>1</v>
      </c>
      <c r="CJ1281">
        <v>0</v>
      </c>
      <c r="CK1281">
        <v>0</v>
      </c>
      <c r="CL1281">
        <v>0</v>
      </c>
      <c r="CM1281">
        <v>0</v>
      </c>
      <c r="CN1281">
        <v>0</v>
      </c>
      <c r="CO1281">
        <v>1</v>
      </c>
      <c r="CP1281" s="17">
        <v>1</v>
      </c>
      <c r="CQ1281">
        <v>3.5000000000000003E-2</v>
      </c>
      <c r="CR1281">
        <v>1789</v>
      </c>
      <c r="CS1281">
        <v>1</v>
      </c>
      <c r="CT1281">
        <v>0</v>
      </c>
      <c r="CU1281">
        <v>16</v>
      </c>
      <c r="DA1281" s="33" t="s">
        <v>85</v>
      </c>
    </row>
    <row r="1282" spans="1:105" x14ac:dyDescent="0.25">
      <c r="A1282">
        <v>1281</v>
      </c>
      <c r="B1282">
        <v>82</v>
      </c>
      <c r="C1282" s="24" t="s">
        <v>4143</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v>0</v>
      </c>
      <c r="BU1282" s="17">
        <v>1</v>
      </c>
      <c r="BV1282">
        <v>0</v>
      </c>
      <c r="BW1282">
        <v>1</v>
      </c>
      <c r="BX1282">
        <v>0</v>
      </c>
      <c r="BY1282" s="17">
        <v>0</v>
      </c>
      <c r="BZ1282">
        <v>0</v>
      </c>
      <c r="CA1282">
        <v>0</v>
      </c>
      <c r="CB1282">
        <v>0</v>
      </c>
      <c r="CC1282">
        <v>0</v>
      </c>
      <c r="CD1282" s="17">
        <v>1</v>
      </c>
      <c r="CE1282">
        <v>0</v>
      </c>
      <c r="CF1282">
        <v>0</v>
      </c>
      <c r="CG1282">
        <v>1</v>
      </c>
      <c r="CH1282">
        <v>1</v>
      </c>
      <c r="CI1282">
        <v>1</v>
      </c>
      <c r="CJ1282">
        <v>0</v>
      </c>
      <c r="CK1282">
        <v>0</v>
      </c>
      <c r="CL1282">
        <v>0</v>
      </c>
      <c r="CM1282">
        <v>0</v>
      </c>
      <c r="CN1282">
        <v>0</v>
      </c>
      <c r="CO1282">
        <v>1</v>
      </c>
      <c r="CP1282" s="17">
        <v>1</v>
      </c>
      <c r="CQ1282">
        <v>3.5000000000000003E-2</v>
      </c>
      <c r="CR1282">
        <v>1789</v>
      </c>
      <c r="CS1282">
        <v>1</v>
      </c>
      <c r="CT1282">
        <v>0</v>
      </c>
      <c r="CU1282">
        <v>16</v>
      </c>
      <c r="DA1282" s="33" t="s">
        <v>85</v>
      </c>
    </row>
    <row r="1283" spans="1:105" x14ac:dyDescent="0.25">
      <c r="A1283">
        <v>1282</v>
      </c>
      <c r="B1283">
        <v>82</v>
      </c>
      <c r="C1283" s="24" t="s">
        <v>4143</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v>0</v>
      </c>
      <c r="BU1283" s="17">
        <v>1</v>
      </c>
      <c r="BV1283">
        <v>0</v>
      </c>
      <c r="BW1283">
        <v>1</v>
      </c>
      <c r="BX1283">
        <v>0</v>
      </c>
      <c r="BY1283" s="17">
        <v>0</v>
      </c>
      <c r="BZ1283">
        <v>0</v>
      </c>
      <c r="CA1283">
        <v>0</v>
      </c>
      <c r="CB1283">
        <v>0</v>
      </c>
      <c r="CC1283">
        <v>0</v>
      </c>
      <c r="CD1283" s="17">
        <v>1</v>
      </c>
      <c r="CE1283">
        <v>0</v>
      </c>
      <c r="CF1283">
        <v>0</v>
      </c>
      <c r="CG1283">
        <v>1</v>
      </c>
      <c r="CH1283">
        <v>1</v>
      </c>
      <c r="CI1283">
        <v>1</v>
      </c>
      <c r="CJ1283">
        <v>0</v>
      </c>
      <c r="CK1283">
        <v>0</v>
      </c>
      <c r="CL1283">
        <v>0</v>
      </c>
      <c r="CM1283">
        <v>0</v>
      </c>
      <c r="CN1283">
        <v>0</v>
      </c>
      <c r="CO1283">
        <v>1</v>
      </c>
      <c r="CP1283" s="17">
        <v>1</v>
      </c>
      <c r="CQ1283">
        <v>3.5000000000000003E-2</v>
      </c>
      <c r="CR1283">
        <v>1789</v>
      </c>
      <c r="CS1283">
        <v>1</v>
      </c>
      <c r="CT1283">
        <v>0</v>
      </c>
      <c r="CU1283">
        <v>16</v>
      </c>
      <c r="DA1283" s="33" t="s">
        <v>85</v>
      </c>
    </row>
    <row r="1284" spans="1:105" x14ac:dyDescent="0.25">
      <c r="A1284">
        <v>1283</v>
      </c>
      <c r="B1284">
        <v>82</v>
      </c>
      <c r="C1284" s="24" t="s">
        <v>4143</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v>0</v>
      </c>
      <c r="BU1284" s="17">
        <v>1</v>
      </c>
      <c r="BV1284">
        <v>0</v>
      </c>
      <c r="BW1284">
        <v>1</v>
      </c>
      <c r="BX1284">
        <v>0</v>
      </c>
      <c r="BY1284" s="17">
        <v>0</v>
      </c>
      <c r="BZ1284">
        <v>0</v>
      </c>
      <c r="CA1284">
        <v>0</v>
      </c>
      <c r="CB1284">
        <v>0</v>
      </c>
      <c r="CC1284">
        <v>0</v>
      </c>
      <c r="CD1284" s="17">
        <v>0</v>
      </c>
      <c r="CE1284">
        <v>0</v>
      </c>
      <c r="CF1284">
        <v>0</v>
      </c>
      <c r="CG1284">
        <v>1</v>
      </c>
      <c r="CH1284">
        <v>1</v>
      </c>
      <c r="CI1284">
        <v>1</v>
      </c>
      <c r="CJ1284">
        <v>0</v>
      </c>
      <c r="CK1284">
        <v>0</v>
      </c>
      <c r="CL1284">
        <v>0</v>
      </c>
      <c r="CM1284">
        <v>0</v>
      </c>
      <c r="CN1284">
        <v>0</v>
      </c>
      <c r="CO1284">
        <v>1</v>
      </c>
      <c r="CP1284" s="17">
        <v>1</v>
      </c>
      <c r="CQ1284">
        <v>3.5000000000000003E-2</v>
      </c>
      <c r="CR1284">
        <v>1789</v>
      </c>
      <c r="CS1284">
        <v>1</v>
      </c>
      <c r="CT1284">
        <v>0</v>
      </c>
      <c r="CU1284">
        <v>16</v>
      </c>
      <c r="DA1284" s="33" t="s">
        <v>85</v>
      </c>
    </row>
    <row r="1285" spans="1:105" x14ac:dyDescent="0.25">
      <c r="A1285">
        <v>1284</v>
      </c>
      <c r="B1285">
        <v>82</v>
      </c>
      <c r="C1285" s="24" t="s">
        <v>4143</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v>0</v>
      </c>
      <c r="BU1285" s="17">
        <v>1</v>
      </c>
      <c r="BV1285">
        <v>0</v>
      </c>
      <c r="BW1285">
        <v>1</v>
      </c>
      <c r="BX1285">
        <v>0</v>
      </c>
      <c r="BY1285" s="17">
        <v>0</v>
      </c>
      <c r="BZ1285">
        <v>1</v>
      </c>
      <c r="CA1285">
        <v>0</v>
      </c>
      <c r="CB1285">
        <v>0</v>
      </c>
      <c r="CC1285">
        <v>0</v>
      </c>
      <c r="CD1285" s="17">
        <v>0</v>
      </c>
      <c r="CE1285">
        <v>0</v>
      </c>
      <c r="CF1285">
        <v>0</v>
      </c>
      <c r="CG1285">
        <v>1</v>
      </c>
      <c r="CH1285">
        <v>1</v>
      </c>
      <c r="CI1285">
        <v>1</v>
      </c>
      <c r="CJ1285">
        <v>0</v>
      </c>
      <c r="CK1285">
        <v>0</v>
      </c>
      <c r="CL1285">
        <v>0</v>
      </c>
      <c r="CM1285">
        <v>0</v>
      </c>
      <c r="CN1285">
        <v>0</v>
      </c>
      <c r="CO1285">
        <v>1</v>
      </c>
      <c r="CP1285" s="17">
        <v>1</v>
      </c>
      <c r="CQ1285">
        <v>3.5000000000000003E-2</v>
      </c>
      <c r="CR1285">
        <v>1789</v>
      </c>
      <c r="CS1285">
        <v>1</v>
      </c>
      <c r="CT1285">
        <v>0</v>
      </c>
      <c r="CU1285">
        <v>16</v>
      </c>
      <c r="DA1285" s="33" t="s">
        <v>85</v>
      </c>
    </row>
    <row r="1286" spans="1:105" x14ac:dyDescent="0.25">
      <c r="A1286">
        <v>1285</v>
      </c>
      <c r="B1286">
        <v>82</v>
      </c>
      <c r="C1286" s="24" t="s">
        <v>4143</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v>0</v>
      </c>
      <c r="BU1286" s="17">
        <v>1</v>
      </c>
      <c r="BV1286">
        <v>0</v>
      </c>
      <c r="BW1286">
        <v>1</v>
      </c>
      <c r="BX1286">
        <v>0</v>
      </c>
      <c r="BY1286" s="17">
        <v>0</v>
      </c>
      <c r="BZ1286">
        <v>1</v>
      </c>
      <c r="CA1286">
        <v>0</v>
      </c>
      <c r="CB1286">
        <v>0</v>
      </c>
      <c r="CC1286">
        <v>0</v>
      </c>
      <c r="CD1286" s="17">
        <v>0</v>
      </c>
      <c r="CE1286">
        <v>0</v>
      </c>
      <c r="CF1286">
        <v>0</v>
      </c>
      <c r="CG1286">
        <v>1</v>
      </c>
      <c r="CH1286">
        <v>1</v>
      </c>
      <c r="CI1286">
        <v>1</v>
      </c>
      <c r="CJ1286">
        <v>0</v>
      </c>
      <c r="CK1286">
        <v>0</v>
      </c>
      <c r="CL1286">
        <v>0</v>
      </c>
      <c r="CM1286">
        <v>0</v>
      </c>
      <c r="CN1286">
        <v>0</v>
      </c>
      <c r="CO1286">
        <v>1</v>
      </c>
      <c r="CP1286" s="17">
        <v>1</v>
      </c>
      <c r="CQ1286">
        <v>3.5000000000000003E-2</v>
      </c>
      <c r="CR1286">
        <v>1789</v>
      </c>
      <c r="CS1286">
        <v>1</v>
      </c>
      <c r="CT1286">
        <v>0</v>
      </c>
      <c r="CU1286">
        <v>16</v>
      </c>
      <c r="DA1286" s="33" t="s">
        <v>85</v>
      </c>
    </row>
    <row r="1287" spans="1:105" x14ac:dyDescent="0.25">
      <c r="A1287">
        <v>1286</v>
      </c>
      <c r="B1287">
        <v>83</v>
      </c>
      <c r="C1287" s="24" t="s">
        <v>4148</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0</v>
      </c>
      <c r="BS1287">
        <v>1</v>
      </c>
      <c r="BT1287">
        <v>0</v>
      </c>
      <c r="BU1287" s="17">
        <v>0</v>
      </c>
      <c r="BV1287">
        <v>1</v>
      </c>
      <c r="BW1287">
        <v>0</v>
      </c>
      <c r="BX1287">
        <v>0</v>
      </c>
      <c r="BY1287" s="17">
        <v>0</v>
      </c>
      <c r="BZ1287">
        <v>0</v>
      </c>
      <c r="CA1287">
        <v>0</v>
      </c>
      <c r="CB1287">
        <v>0</v>
      </c>
      <c r="CC1287">
        <v>0</v>
      </c>
      <c r="CD1287" s="17">
        <v>0</v>
      </c>
      <c r="CE1287">
        <v>0</v>
      </c>
      <c r="CF1287">
        <v>0</v>
      </c>
      <c r="CG1287">
        <v>1</v>
      </c>
      <c r="CH1287">
        <v>0</v>
      </c>
      <c r="CI1287">
        <v>0</v>
      </c>
      <c r="CJ1287">
        <v>0</v>
      </c>
      <c r="CK1287">
        <v>0</v>
      </c>
      <c r="CL1287">
        <v>0</v>
      </c>
      <c r="CM1287">
        <v>0</v>
      </c>
      <c r="CN1287">
        <v>0</v>
      </c>
      <c r="CO1287">
        <v>0</v>
      </c>
      <c r="CP1287" s="17">
        <v>1</v>
      </c>
      <c r="CQ1287">
        <v>3.0070000000000001</v>
      </c>
      <c r="CR1287">
        <v>783</v>
      </c>
      <c r="CS1287">
        <v>1</v>
      </c>
      <c r="CT1287">
        <v>0</v>
      </c>
      <c r="CU1287">
        <v>32</v>
      </c>
      <c r="DA1287" s="33" t="s">
        <v>85</v>
      </c>
    </row>
    <row r="1288" spans="1:105" x14ac:dyDescent="0.25">
      <c r="A1288">
        <v>1287</v>
      </c>
      <c r="B1288">
        <v>83</v>
      </c>
      <c r="C1288" s="24" t="s">
        <v>4148</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0</v>
      </c>
      <c r="BS1288">
        <v>1</v>
      </c>
      <c r="BT1288">
        <v>0</v>
      </c>
      <c r="BU1288" s="17">
        <v>0</v>
      </c>
      <c r="BV1288">
        <v>1</v>
      </c>
      <c r="BW1288">
        <v>0</v>
      </c>
      <c r="BX1288">
        <v>0</v>
      </c>
      <c r="BY1288" s="17">
        <v>0</v>
      </c>
      <c r="BZ1288">
        <v>0</v>
      </c>
      <c r="CA1288">
        <v>0</v>
      </c>
      <c r="CB1288">
        <v>0</v>
      </c>
      <c r="CC1288">
        <v>0</v>
      </c>
      <c r="CD1288" s="17">
        <v>0</v>
      </c>
      <c r="CE1288">
        <v>0</v>
      </c>
      <c r="CF1288">
        <v>0</v>
      </c>
      <c r="CG1288">
        <v>1</v>
      </c>
      <c r="CH1288">
        <v>0</v>
      </c>
      <c r="CI1288">
        <v>0</v>
      </c>
      <c r="CJ1288">
        <v>0</v>
      </c>
      <c r="CK1288">
        <v>0</v>
      </c>
      <c r="CL1288">
        <v>0</v>
      </c>
      <c r="CM1288">
        <v>0</v>
      </c>
      <c r="CN1288">
        <v>0</v>
      </c>
      <c r="CO1288">
        <v>0</v>
      </c>
      <c r="CP1288" s="17">
        <v>1</v>
      </c>
      <c r="CQ1288">
        <v>3.0070000000000001</v>
      </c>
      <c r="CR1288">
        <v>783</v>
      </c>
      <c r="CS1288">
        <v>1</v>
      </c>
      <c r="CT1288">
        <v>0</v>
      </c>
      <c r="CU1288">
        <v>32</v>
      </c>
      <c r="DA1288" s="33" t="s">
        <v>85</v>
      </c>
    </row>
    <row r="1289" spans="1:105" x14ac:dyDescent="0.25">
      <c r="A1289">
        <v>1288</v>
      </c>
      <c r="B1289">
        <v>83</v>
      </c>
      <c r="C1289" s="24" t="s">
        <v>4148</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0</v>
      </c>
      <c r="BS1289">
        <v>1</v>
      </c>
      <c r="BT1289">
        <v>0</v>
      </c>
      <c r="BU1289" s="17">
        <v>0</v>
      </c>
      <c r="BV1289">
        <v>1</v>
      </c>
      <c r="BW1289">
        <v>0</v>
      </c>
      <c r="BX1289">
        <v>0</v>
      </c>
      <c r="BY1289" s="17">
        <v>0</v>
      </c>
      <c r="BZ1289">
        <v>0</v>
      </c>
      <c r="CA1289">
        <v>0</v>
      </c>
      <c r="CB1289">
        <v>0</v>
      </c>
      <c r="CC1289">
        <v>0</v>
      </c>
      <c r="CD1289" s="17">
        <v>0</v>
      </c>
      <c r="CE1289">
        <v>0</v>
      </c>
      <c r="CF1289">
        <v>0</v>
      </c>
      <c r="CG1289">
        <v>1</v>
      </c>
      <c r="CH1289">
        <v>0</v>
      </c>
      <c r="CI1289">
        <v>0</v>
      </c>
      <c r="CJ1289">
        <v>0</v>
      </c>
      <c r="CK1289">
        <v>0</v>
      </c>
      <c r="CL1289">
        <v>0</v>
      </c>
      <c r="CM1289">
        <v>0</v>
      </c>
      <c r="CN1289">
        <v>0</v>
      </c>
      <c r="CO1289">
        <v>0</v>
      </c>
      <c r="CP1289" s="17">
        <v>1</v>
      </c>
      <c r="CQ1289">
        <v>3.0070000000000001</v>
      </c>
      <c r="CR1289">
        <v>783</v>
      </c>
      <c r="CS1289">
        <v>1</v>
      </c>
      <c r="CT1289">
        <v>0</v>
      </c>
      <c r="CU1289">
        <v>32</v>
      </c>
      <c r="DA1289" s="33" t="s">
        <v>85</v>
      </c>
    </row>
    <row r="1290" spans="1:105" x14ac:dyDescent="0.25">
      <c r="A1290">
        <v>1289</v>
      </c>
      <c r="B1290">
        <v>83</v>
      </c>
      <c r="C1290" s="24" t="s">
        <v>4148</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0</v>
      </c>
      <c r="BS1290">
        <v>1</v>
      </c>
      <c r="BT1290">
        <v>0</v>
      </c>
      <c r="BU1290" s="17">
        <v>0</v>
      </c>
      <c r="BV1290">
        <v>1</v>
      </c>
      <c r="BW1290">
        <v>0</v>
      </c>
      <c r="BX1290">
        <v>0</v>
      </c>
      <c r="BY1290" s="17">
        <v>0</v>
      </c>
      <c r="BZ1290">
        <v>0</v>
      </c>
      <c r="CA1290">
        <v>0</v>
      </c>
      <c r="CB1290">
        <v>0</v>
      </c>
      <c r="CC1290">
        <v>0</v>
      </c>
      <c r="CD1290" s="17">
        <v>0</v>
      </c>
      <c r="CE1290">
        <v>0</v>
      </c>
      <c r="CF1290">
        <v>0</v>
      </c>
      <c r="CG1290">
        <v>1</v>
      </c>
      <c r="CH1290">
        <v>0</v>
      </c>
      <c r="CI1290">
        <v>0</v>
      </c>
      <c r="CJ1290">
        <v>0</v>
      </c>
      <c r="CK1290">
        <v>0</v>
      </c>
      <c r="CL1290">
        <v>0</v>
      </c>
      <c r="CM1290">
        <v>0</v>
      </c>
      <c r="CN1290">
        <v>0</v>
      </c>
      <c r="CO1290">
        <v>0</v>
      </c>
      <c r="CP1290" s="17">
        <v>1</v>
      </c>
      <c r="CQ1290">
        <v>3.0070000000000001</v>
      </c>
      <c r="CR1290">
        <v>783</v>
      </c>
      <c r="CS1290">
        <v>1</v>
      </c>
      <c r="CT1290">
        <v>0</v>
      </c>
      <c r="CU1290">
        <v>32</v>
      </c>
      <c r="DA1290" s="33" t="s">
        <v>85</v>
      </c>
    </row>
    <row r="1291" spans="1:105" x14ac:dyDescent="0.25">
      <c r="A1291">
        <v>1290</v>
      </c>
      <c r="B1291">
        <v>83</v>
      </c>
      <c r="C1291" s="24" t="s">
        <v>4148</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0</v>
      </c>
      <c r="BS1291">
        <v>1</v>
      </c>
      <c r="BT1291">
        <v>0</v>
      </c>
      <c r="BU1291" s="17">
        <v>0</v>
      </c>
      <c r="BV1291">
        <v>1</v>
      </c>
      <c r="BW1291">
        <v>0</v>
      </c>
      <c r="BX1291">
        <v>0</v>
      </c>
      <c r="BY1291" s="17">
        <v>0</v>
      </c>
      <c r="BZ1291">
        <v>0</v>
      </c>
      <c r="CA1291">
        <v>0</v>
      </c>
      <c r="CB1291">
        <v>0</v>
      </c>
      <c r="CC1291">
        <v>0</v>
      </c>
      <c r="CD1291" s="17">
        <v>0</v>
      </c>
      <c r="CE1291">
        <v>0</v>
      </c>
      <c r="CF1291">
        <v>0</v>
      </c>
      <c r="CG1291">
        <v>1</v>
      </c>
      <c r="CH1291">
        <v>0</v>
      </c>
      <c r="CI1291">
        <v>0</v>
      </c>
      <c r="CJ1291">
        <v>0</v>
      </c>
      <c r="CK1291">
        <v>0</v>
      </c>
      <c r="CL1291">
        <v>0</v>
      </c>
      <c r="CM1291">
        <v>0</v>
      </c>
      <c r="CN1291">
        <v>0</v>
      </c>
      <c r="CO1291">
        <v>0</v>
      </c>
      <c r="CP1291" s="17">
        <v>1</v>
      </c>
      <c r="CQ1291">
        <v>3.0070000000000001</v>
      </c>
      <c r="CR1291">
        <v>783</v>
      </c>
      <c r="CS1291">
        <v>1</v>
      </c>
      <c r="CT1291">
        <v>0</v>
      </c>
      <c r="CU1291">
        <v>32</v>
      </c>
      <c r="DA1291" s="33" t="s">
        <v>85</v>
      </c>
    </row>
    <row r="1292" spans="1:105" x14ac:dyDescent="0.25">
      <c r="A1292">
        <v>1291</v>
      </c>
      <c r="B1292">
        <v>83</v>
      </c>
      <c r="C1292" s="24" t="s">
        <v>4148</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0</v>
      </c>
      <c r="BS1292">
        <v>1</v>
      </c>
      <c r="BT1292">
        <v>0</v>
      </c>
      <c r="BU1292" s="17">
        <v>0</v>
      </c>
      <c r="BV1292">
        <v>1</v>
      </c>
      <c r="BW1292">
        <v>0</v>
      </c>
      <c r="BX1292">
        <v>0</v>
      </c>
      <c r="BY1292" s="17">
        <v>0</v>
      </c>
      <c r="BZ1292">
        <v>0</v>
      </c>
      <c r="CA1292">
        <v>0</v>
      </c>
      <c r="CB1292">
        <v>0</v>
      </c>
      <c r="CC1292">
        <v>0</v>
      </c>
      <c r="CD1292" s="17">
        <v>0</v>
      </c>
      <c r="CE1292">
        <v>0</v>
      </c>
      <c r="CF1292">
        <v>0</v>
      </c>
      <c r="CG1292">
        <v>1</v>
      </c>
      <c r="CH1292">
        <v>0</v>
      </c>
      <c r="CI1292">
        <v>0</v>
      </c>
      <c r="CJ1292">
        <v>0</v>
      </c>
      <c r="CK1292">
        <v>0</v>
      </c>
      <c r="CL1292">
        <v>0</v>
      </c>
      <c r="CM1292">
        <v>0</v>
      </c>
      <c r="CN1292">
        <v>0</v>
      </c>
      <c r="CO1292">
        <v>0</v>
      </c>
      <c r="CP1292" s="17">
        <v>1</v>
      </c>
      <c r="CQ1292">
        <v>3.0070000000000001</v>
      </c>
      <c r="CR1292">
        <v>783</v>
      </c>
      <c r="CS1292">
        <v>1</v>
      </c>
      <c r="CT1292">
        <v>0</v>
      </c>
      <c r="CU1292">
        <v>32</v>
      </c>
      <c r="DA1292" s="33" t="s">
        <v>85</v>
      </c>
    </row>
    <row r="1293" spans="1:105" x14ac:dyDescent="0.25">
      <c r="A1293">
        <v>1292</v>
      </c>
      <c r="B1293">
        <v>83</v>
      </c>
      <c r="C1293" s="24" t="s">
        <v>4148</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0</v>
      </c>
      <c r="BS1293">
        <v>1</v>
      </c>
      <c r="BT1293">
        <v>0</v>
      </c>
      <c r="BU1293" s="17">
        <v>0</v>
      </c>
      <c r="BV1293">
        <v>1</v>
      </c>
      <c r="BW1293">
        <v>0</v>
      </c>
      <c r="BX1293">
        <v>0</v>
      </c>
      <c r="BY1293" s="17">
        <v>0</v>
      </c>
      <c r="BZ1293">
        <v>0</v>
      </c>
      <c r="CA1293">
        <v>0</v>
      </c>
      <c r="CB1293">
        <v>0</v>
      </c>
      <c r="CC1293">
        <v>0</v>
      </c>
      <c r="CD1293" s="17">
        <v>0</v>
      </c>
      <c r="CE1293">
        <v>0</v>
      </c>
      <c r="CF1293">
        <v>0</v>
      </c>
      <c r="CG1293">
        <v>1</v>
      </c>
      <c r="CH1293">
        <v>0</v>
      </c>
      <c r="CI1293">
        <v>0</v>
      </c>
      <c r="CJ1293">
        <v>0</v>
      </c>
      <c r="CK1293">
        <v>0</v>
      </c>
      <c r="CL1293">
        <v>0</v>
      </c>
      <c r="CM1293">
        <v>0</v>
      </c>
      <c r="CN1293">
        <v>0</v>
      </c>
      <c r="CO1293">
        <v>0</v>
      </c>
      <c r="CP1293" s="17">
        <v>1</v>
      </c>
      <c r="CQ1293">
        <v>3.0070000000000001</v>
      </c>
      <c r="CR1293">
        <v>783</v>
      </c>
      <c r="CS1293">
        <v>1</v>
      </c>
      <c r="CT1293">
        <v>0</v>
      </c>
      <c r="CU1293">
        <v>32</v>
      </c>
      <c r="DA1293" s="33" t="s">
        <v>85</v>
      </c>
    </row>
    <row r="1294" spans="1:105" x14ac:dyDescent="0.25">
      <c r="A1294">
        <v>1293</v>
      </c>
      <c r="B1294">
        <v>83</v>
      </c>
      <c r="C1294" s="24" t="s">
        <v>4148</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0</v>
      </c>
      <c r="BS1294">
        <v>1</v>
      </c>
      <c r="BT1294">
        <v>0</v>
      </c>
      <c r="BU1294" s="17">
        <v>0</v>
      </c>
      <c r="BV1294">
        <v>1</v>
      </c>
      <c r="BW1294">
        <v>0</v>
      </c>
      <c r="BX1294">
        <v>0</v>
      </c>
      <c r="BY1294" s="17">
        <v>0</v>
      </c>
      <c r="BZ1294">
        <v>0</v>
      </c>
      <c r="CA1294">
        <v>0</v>
      </c>
      <c r="CB1294">
        <v>0</v>
      </c>
      <c r="CC1294">
        <v>0</v>
      </c>
      <c r="CD1294" s="17">
        <v>0</v>
      </c>
      <c r="CE1294">
        <v>0</v>
      </c>
      <c r="CF1294">
        <v>0</v>
      </c>
      <c r="CG1294">
        <v>1</v>
      </c>
      <c r="CH1294">
        <v>0</v>
      </c>
      <c r="CI1294">
        <v>0</v>
      </c>
      <c r="CJ1294">
        <v>0</v>
      </c>
      <c r="CK1294">
        <v>0</v>
      </c>
      <c r="CL1294">
        <v>0</v>
      </c>
      <c r="CM1294">
        <v>0</v>
      </c>
      <c r="CN1294">
        <v>0</v>
      </c>
      <c r="CO1294">
        <v>0</v>
      </c>
      <c r="CP1294" s="17">
        <v>1</v>
      </c>
      <c r="CQ1294">
        <v>3.0070000000000001</v>
      </c>
      <c r="CR1294">
        <v>783</v>
      </c>
      <c r="CS1294">
        <v>1</v>
      </c>
      <c r="CT1294">
        <v>0</v>
      </c>
      <c r="CU1294">
        <v>32</v>
      </c>
      <c r="DA1294" s="33" t="s">
        <v>85</v>
      </c>
    </row>
    <row r="1295" spans="1:105" x14ac:dyDescent="0.25">
      <c r="A1295">
        <v>1294</v>
      </c>
      <c r="B1295">
        <v>83</v>
      </c>
      <c r="C1295" s="24" t="s">
        <v>4148</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0</v>
      </c>
      <c r="BS1295">
        <v>1</v>
      </c>
      <c r="BT1295">
        <v>0</v>
      </c>
      <c r="BU1295" s="17">
        <v>0</v>
      </c>
      <c r="BV1295">
        <v>1</v>
      </c>
      <c r="BW1295">
        <v>0</v>
      </c>
      <c r="BX1295">
        <v>0</v>
      </c>
      <c r="BY1295" s="17">
        <v>0</v>
      </c>
      <c r="BZ1295">
        <v>0</v>
      </c>
      <c r="CA1295">
        <v>0</v>
      </c>
      <c r="CB1295">
        <v>0</v>
      </c>
      <c r="CC1295">
        <v>0</v>
      </c>
      <c r="CD1295" s="17">
        <v>0</v>
      </c>
      <c r="CE1295">
        <v>0</v>
      </c>
      <c r="CF1295">
        <v>0</v>
      </c>
      <c r="CG1295">
        <v>1</v>
      </c>
      <c r="CH1295">
        <v>0</v>
      </c>
      <c r="CI1295">
        <v>0</v>
      </c>
      <c r="CJ1295">
        <v>0</v>
      </c>
      <c r="CK1295">
        <v>0</v>
      </c>
      <c r="CL1295">
        <v>0</v>
      </c>
      <c r="CM1295">
        <v>0</v>
      </c>
      <c r="CN1295">
        <v>0</v>
      </c>
      <c r="CO1295">
        <v>0</v>
      </c>
      <c r="CP1295" s="17">
        <v>1</v>
      </c>
      <c r="CQ1295">
        <v>3.0070000000000001</v>
      </c>
      <c r="CR1295">
        <v>783</v>
      </c>
      <c r="CS1295">
        <v>1</v>
      </c>
      <c r="CT1295">
        <v>0</v>
      </c>
      <c r="CU1295">
        <v>32</v>
      </c>
      <c r="DA1295" s="33" t="s">
        <v>85</v>
      </c>
    </row>
    <row r="1296" spans="1:105" x14ac:dyDescent="0.25">
      <c r="A1296">
        <v>1295</v>
      </c>
      <c r="B1296">
        <v>83</v>
      </c>
      <c r="C1296" s="24" t="s">
        <v>4148</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v>0</v>
      </c>
      <c r="BU1296" s="17">
        <v>0</v>
      </c>
      <c r="BV1296">
        <v>1</v>
      </c>
      <c r="BW1296">
        <v>0</v>
      </c>
      <c r="BX1296">
        <v>0</v>
      </c>
      <c r="BY1296" s="17">
        <v>0</v>
      </c>
      <c r="BZ1296">
        <v>1</v>
      </c>
      <c r="CA1296">
        <v>0</v>
      </c>
      <c r="CB1296">
        <v>0</v>
      </c>
      <c r="CC1296">
        <v>0</v>
      </c>
      <c r="CD1296" s="17">
        <v>0</v>
      </c>
      <c r="CE1296">
        <v>0</v>
      </c>
      <c r="CF1296">
        <v>0</v>
      </c>
      <c r="CG1296">
        <v>1</v>
      </c>
      <c r="CH1296">
        <v>0</v>
      </c>
      <c r="CI1296">
        <v>0</v>
      </c>
      <c r="CJ1296">
        <v>0</v>
      </c>
      <c r="CK1296">
        <v>0</v>
      </c>
      <c r="CL1296">
        <v>0</v>
      </c>
      <c r="CM1296">
        <v>0</v>
      </c>
      <c r="CN1296">
        <v>0</v>
      </c>
      <c r="CO1296">
        <v>0</v>
      </c>
      <c r="CP1296" s="17">
        <v>1</v>
      </c>
      <c r="CQ1296">
        <v>3.0070000000000001</v>
      </c>
      <c r="CR1296">
        <v>783</v>
      </c>
      <c r="CS1296">
        <v>1</v>
      </c>
      <c r="CT1296">
        <v>0</v>
      </c>
      <c r="CU1296">
        <v>32</v>
      </c>
      <c r="DA1296" s="33" t="s">
        <v>85</v>
      </c>
    </row>
    <row r="1297" spans="1:105" x14ac:dyDescent="0.25">
      <c r="A1297">
        <v>1296</v>
      </c>
      <c r="B1297">
        <v>83</v>
      </c>
      <c r="C1297" s="24" t="s">
        <v>4148</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v>0</v>
      </c>
      <c r="BU1297" s="17">
        <v>1</v>
      </c>
      <c r="BV1297">
        <v>1</v>
      </c>
      <c r="BW1297">
        <v>0</v>
      </c>
      <c r="BX1297">
        <v>0</v>
      </c>
      <c r="BY1297" s="17">
        <v>0</v>
      </c>
      <c r="BZ1297">
        <v>0</v>
      </c>
      <c r="CA1297">
        <v>0</v>
      </c>
      <c r="CB1297">
        <v>0</v>
      </c>
      <c r="CC1297">
        <v>0</v>
      </c>
      <c r="CD1297" s="17">
        <v>0</v>
      </c>
      <c r="CE1297">
        <v>0</v>
      </c>
      <c r="CF1297">
        <v>0</v>
      </c>
      <c r="CG1297">
        <v>1</v>
      </c>
      <c r="CH1297">
        <v>0</v>
      </c>
      <c r="CI1297">
        <v>0</v>
      </c>
      <c r="CJ1297">
        <v>0</v>
      </c>
      <c r="CK1297">
        <v>0</v>
      </c>
      <c r="CL1297">
        <v>0</v>
      </c>
      <c r="CM1297">
        <v>0</v>
      </c>
      <c r="CN1297">
        <v>0</v>
      </c>
      <c r="CO1297">
        <v>0</v>
      </c>
      <c r="CP1297" s="17">
        <v>1</v>
      </c>
      <c r="CQ1297">
        <v>3.0070000000000001</v>
      </c>
      <c r="CR1297">
        <v>783</v>
      </c>
      <c r="CS1297">
        <v>1</v>
      </c>
      <c r="CT1297">
        <v>0</v>
      </c>
      <c r="CU1297">
        <v>32</v>
      </c>
      <c r="DA1297" s="33" t="s">
        <v>85</v>
      </c>
    </row>
    <row r="1298" spans="1:105" x14ac:dyDescent="0.25">
      <c r="A1298">
        <v>1297</v>
      </c>
      <c r="B1298">
        <v>83</v>
      </c>
      <c r="C1298" s="24" t="s">
        <v>4148</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v>0</v>
      </c>
      <c r="BU1298" s="17">
        <v>1</v>
      </c>
      <c r="BV1298">
        <v>0</v>
      </c>
      <c r="BW1298">
        <v>1</v>
      </c>
      <c r="BX1298">
        <v>0</v>
      </c>
      <c r="BY1298" s="17">
        <v>0</v>
      </c>
      <c r="BZ1298">
        <v>0</v>
      </c>
      <c r="CA1298">
        <v>1</v>
      </c>
      <c r="CB1298">
        <v>0</v>
      </c>
      <c r="CC1298">
        <v>0</v>
      </c>
      <c r="CD1298" s="17">
        <v>0</v>
      </c>
      <c r="CE1298">
        <v>0</v>
      </c>
      <c r="CF1298">
        <v>0</v>
      </c>
      <c r="CG1298">
        <v>1</v>
      </c>
      <c r="CH1298">
        <v>0</v>
      </c>
      <c r="CI1298">
        <v>0</v>
      </c>
      <c r="CJ1298">
        <v>0</v>
      </c>
      <c r="CK1298">
        <v>0</v>
      </c>
      <c r="CL1298">
        <v>0</v>
      </c>
      <c r="CM1298">
        <v>0</v>
      </c>
      <c r="CN1298">
        <v>0</v>
      </c>
      <c r="CO1298">
        <v>0</v>
      </c>
      <c r="CP1298" s="17">
        <v>1</v>
      </c>
      <c r="CQ1298">
        <v>3.0070000000000001</v>
      </c>
      <c r="CR1298">
        <v>783</v>
      </c>
      <c r="CS1298">
        <v>1</v>
      </c>
      <c r="CT1298">
        <v>0</v>
      </c>
      <c r="CU1298">
        <v>32</v>
      </c>
      <c r="DA1298" s="33" t="s">
        <v>85</v>
      </c>
    </row>
    <row r="1299" spans="1:105" x14ac:dyDescent="0.25">
      <c r="A1299">
        <v>1298</v>
      </c>
      <c r="B1299">
        <v>83</v>
      </c>
      <c r="C1299" s="24" t="s">
        <v>4148</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v>0</v>
      </c>
      <c r="BU1299" s="17">
        <v>1</v>
      </c>
      <c r="BV1299">
        <v>0</v>
      </c>
      <c r="BW1299">
        <v>1</v>
      </c>
      <c r="BX1299">
        <v>0</v>
      </c>
      <c r="BY1299" s="17">
        <v>0</v>
      </c>
      <c r="BZ1299">
        <v>0</v>
      </c>
      <c r="CA1299">
        <v>1</v>
      </c>
      <c r="CB1299">
        <v>0</v>
      </c>
      <c r="CC1299">
        <v>0</v>
      </c>
      <c r="CD1299" s="17">
        <v>1</v>
      </c>
      <c r="CE1299">
        <v>0</v>
      </c>
      <c r="CF1299">
        <v>0</v>
      </c>
      <c r="CG1299">
        <v>1</v>
      </c>
      <c r="CH1299">
        <v>0</v>
      </c>
      <c r="CI1299">
        <v>0</v>
      </c>
      <c r="CJ1299">
        <v>0</v>
      </c>
      <c r="CK1299">
        <v>0</v>
      </c>
      <c r="CL1299">
        <v>0</v>
      </c>
      <c r="CM1299">
        <v>0</v>
      </c>
      <c r="CN1299">
        <v>0</v>
      </c>
      <c r="CO1299">
        <v>0</v>
      </c>
      <c r="CP1299" s="17">
        <v>1</v>
      </c>
      <c r="CQ1299">
        <v>3.0070000000000001</v>
      </c>
      <c r="CR1299">
        <v>783</v>
      </c>
      <c r="CS1299">
        <v>1</v>
      </c>
      <c r="CT1299">
        <v>0</v>
      </c>
      <c r="CU1299">
        <v>32</v>
      </c>
      <c r="DA1299" s="33" t="s">
        <v>85</v>
      </c>
    </row>
    <row r="1300" spans="1:105" x14ac:dyDescent="0.25">
      <c r="A1300">
        <v>1299</v>
      </c>
      <c r="B1300">
        <v>83</v>
      </c>
      <c r="C1300" s="24" t="s">
        <v>4148</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v>0</v>
      </c>
      <c r="BU1300" s="17">
        <v>1</v>
      </c>
      <c r="BV1300">
        <v>0</v>
      </c>
      <c r="BW1300">
        <v>1</v>
      </c>
      <c r="BX1300">
        <v>0</v>
      </c>
      <c r="BY1300" s="17">
        <v>0</v>
      </c>
      <c r="BZ1300">
        <v>0</v>
      </c>
      <c r="CA1300">
        <v>1</v>
      </c>
      <c r="CB1300">
        <v>0</v>
      </c>
      <c r="CC1300">
        <v>0</v>
      </c>
      <c r="CD1300" s="17">
        <v>1</v>
      </c>
      <c r="CE1300">
        <v>0</v>
      </c>
      <c r="CF1300">
        <v>0</v>
      </c>
      <c r="CG1300">
        <v>1</v>
      </c>
      <c r="CH1300">
        <v>0</v>
      </c>
      <c r="CI1300">
        <v>0</v>
      </c>
      <c r="CJ1300">
        <v>0</v>
      </c>
      <c r="CK1300">
        <v>0</v>
      </c>
      <c r="CL1300">
        <v>0</v>
      </c>
      <c r="CM1300">
        <v>0</v>
      </c>
      <c r="CN1300">
        <v>0</v>
      </c>
      <c r="CO1300">
        <v>0</v>
      </c>
      <c r="CP1300" s="17">
        <v>1</v>
      </c>
      <c r="CQ1300">
        <v>3.0070000000000001</v>
      </c>
      <c r="CR1300">
        <v>783</v>
      </c>
      <c r="CS1300">
        <v>1</v>
      </c>
      <c r="CT1300">
        <v>0</v>
      </c>
      <c r="CU1300">
        <v>32</v>
      </c>
      <c r="DA1300" s="33" t="s">
        <v>85</v>
      </c>
    </row>
    <row r="1301" spans="1:105" x14ac:dyDescent="0.25">
      <c r="A1301">
        <v>1300</v>
      </c>
      <c r="B1301">
        <v>83</v>
      </c>
      <c r="C1301" s="24" t="s">
        <v>4148</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v>0</v>
      </c>
      <c r="BU1301" s="17">
        <v>1</v>
      </c>
      <c r="BV1301">
        <v>0</v>
      </c>
      <c r="BW1301">
        <v>1</v>
      </c>
      <c r="BX1301">
        <v>0</v>
      </c>
      <c r="BY1301" s="17">
        <v>0</v>
      </c>
      <c r="BZ1301">
        <v>0</v>
      </c>
      <c r="CA1301">
        <v>1</v>
      </c>
      <c r="CB1301">
        <v>0</v>
      </c>
      <c r="CC1301">
        <v>0</v>
      </c>
      <c r="CD1301" s="17">
        <v>1</v>
      </c>
      <c r="CE1301">
        <v>0</v>
      </c>
      <c r="CF1301">
        <v>0</v>
      </c>
      <c r="CG1301">
        <v>1</v>
      </c>
      <c r="CH1301">
        <v>0</v>
      </c>
      <c r="CI1301">
        <v>0</v>
      </c>
      <c r="CJ1301">
        <v>0</v>
      </c>
      <c r="CK1301">
        <v>0</v>
      </c>
      <c r="CL1301">
        <v>0</v>
      </c>
      <c r="CM1301">
        <v>0</v>
      </c>
      <c r="CN1301">
        <v>0</v>
      </c>
      <c r="CO1301">
        <v>0</v>
      </c>
      <c r="CP1301" s="17">
        <v>1</v>
      </c>
      <c r="CQ1301">
        <v>3.0070000000000001</v>
      </c>
      <c r="CR1301">
        <v>783</v>
      </c>
      <c r="CS1301">
        <v>1</v>
      </c>
      <c r="CT1301">
        <v>0</v>
      </c>
      <c r="CU1301">
        <v>32</v>
      </c>
      <c r="DA1301" s="33" t="s">
        <v>85</v>
      </c>
    </row>
    <row r="1302" spans="1:105" x14ac:dyDescent="0.25">
      <c r="A1302">
        <v>1301</v>
      </c>
      <c r="B1302">
        <v>83</v>
      </c>
      <c r="C1302" s="24" t="s">
        <v>4148</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0</v>
      </c>
      <c r="BR1302">
        <v>1</v>
      </c>
      <c r="BS1302">
        <v>0</v>
      </c>
      <c r="BT1302">
        <v>0</v>
      </c>
      <c r="BU1302" s="17">
        <v>1</v>
      </c>
      <c r="BV1302">
        <v>0</v>
      </c>
      <c r="BW1302">
        <v>1</v>
      </c>
      <c r="BX1302">
        <v>0</v>
      </c>
      <c r="BY1302" s="17">
        <v>0</v>
      </c>
      <c r="BZ1302">
        <v>0</v>
      </c>
      <c r="CA1302">
        <v>1</v>
      </c>
      <c r="CB1302">
        <v>0</v>
      </c>
      <c r="CC1302">
        <v>0</v>
      </c>
      <c r="CD1302" s="17">
        <v>1</v>
      </c>
      <c r="CE1302">
        <v>0</v>
      </c>
      <c r="CF1302">
        <v>0</v>
      </c>
      <c r="CG1302">
        <v>1</v>
      </c>
      <c r="CH1302">
        <v>0</v>
      </c>
      <c r="CI1302">
        <v>0</v>
      </c>
      <c r="CJ1302">
        <v>0</v>
      </c>
      <c r="CK1302">
        <v>0</v>
      </c>
      <c r="CL1302">
        <v>0</v>
      </c>
      <c r="CM1302">
        <v>0</v>
      </c>
      <c r="CN1302">
        <v>0</v>
      </c>
      <c r="CO1302">
        <v>0</v>
      </c>
      <c r="CP1302" s="17">
        <v>1</v>
      </c>
      <c r="CQ1302">
        <v>3.0070000000000001</v>
      </c>
      <c r="CR1302">
        <v>783</v>
      </c>
      <c r="CS1302">
        <v>1</v>
      </c>
      <c r="CT1302">
        <v>0</v>
      </c>
      <c r="CU1302">
        <v>32</v>
      </c>
      <c r="DA1302" s="33" t="s">
        <v>85</v>
      </c>
    </row>
    <row r="1303" spans="1:105" x14ac:dyDescent="0.25">
      <c r="A1303">
        <v>1302</v>
      </c>
      <c r="B1303">
        <v>83</v>
      </c>
      <c r="C1303" s="24" t="s">
        <v>4148</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v>0</v>
      </c>
      <c r="BU1303" s="17">
        <v>1</v>
      </c>
      <c r="BV1303">
        <v>0</v>
      </c>
      <c r="BW1303">
        <v>1</v>
      </c>
      <c r="BX1303">
        <v>0</v>
      </c>
      <c r="BY1303" s="17">
        <v>0</v>
      </c>
      <c r="BZ1303">
        <v>0</v>
      </c>
      <c r="CA1303">
        <v>1</v>
      </c>
      <c r="CB1303">
        <v>0</v>
      </c>
      <c r="CC1303">
        <v>0</v>
      </c>
      <c r="CD1303" s="17">
        <v>1</v>
      </c>
      <c r="CE1303">
        <v>0</v>
      </c>
      <c r="CF1303">
        <v>0</v>
      </c>
      <c r="CG1303">
        <v>1</v>
      </c>
      <c r="CH1303">
        <v>0</v>
      </c>
      <c r="CI1303">
        <v>0</v>
      </c>
      <c r="CJ1303">
        <v>0</v>
      </c>
      <c r="CK1303">
        <v>0</v>
      </c>
      <c r="CL1303">
        <v>0</v>
      </c>
      <c r="CM1303">
        <v>0</v>
      </c>
      <c r="CN1303">
        <v>0</v>
      </c>
      <c r="CO1303">
        <v>0</v>
      </c>
      <c r="CP1303" s="17">
        <v>1</v>
      </c>
      <c r="CQ1303">
        <v>3.0070000000000001</v>
      </c>
      <c r="CR1303">
        <v>783</v>
      </c>
      <c r="CS1303">
        <v>1</v>
      </c>
      <c r="CT1303">
        <v>0</v>
      </c>
      <c r="CU1303">
        <v>32</v>
      </c>
      <c r="DA1303" s="33" t="s">
        <v>85</v>
      </c>
    </row>
    <row r="1304" spans="1:105" x14ac:dyDescent="0.25">
      <c r="A1304">
        <v>1303</v>
      </c>
      <c r="B1304">
        <v>84</v>
      </c>
      <c r="C1304" s="24" t="s">
        <v>4152</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v>4.2999999999999997E-2</v>
      </c>
      <c r="BM1304" s="90">
        <f t="shared" ref="BM1304:BM1327" si="318">W1304+X1304+6</f>
        <v>38.65</v>
      </c>
      <c r="BN1304">
        <v>1</v>
      </c>
      <c r="BO1304">
        <v>0</v>
      </c>
      <c r="BP1304">
        <v>0</v>
      </c>
      <c r="BQ1304">
        <v>0</v>
      </c>
      <c r="BR1304">
        <v>0</v>
      </c>
      <c r="BS1304">
        <v>0</v>
      </c>
      <c r="BT1304">
        <v>0</v>
      </c>
      <c r="BU1304" s="17">
        <v>0</v>
      </c>
      <c r="BV1304">
        <v>0</v>
      </c>
      <c r="BW1304">
        <v>0</v>
      </c>
      <c r="BX1304">
        <v>0</v>
      </c>
      <c r="BY1304" s="17">
        <v>1</v>
      </c>
      <c r="BZ1304">
        <v>0</v>
      </c>
      <c r="CA1304">
        <v>0</v>
      </c>
      <c r="CB1304">
        <v>0</v>
      </c>
      <c r="CC1304">
        <v>0</v>
      </c>
      <c r="CD1304" s="17">
        <v>0</v>
      </c>
      <c r="CE1304">
        <v>0</v>
      </c>
      <c r="CF1304">
        <v>0</v>
      </c>
      <c r="CG1304">
        <v>1</v>
      </c>
      <c r="CH1304">
        <v>1</v>
      </c>
      <c r="CI1304">
        <v>0</v>
      </c>
      <c r="CJ1304">
        <v>0</v>
      </c>
      <c r="CK1304">
        <v>0</v>
      </c>
      <c r="CL1304">
        <v>0</v>
      </c>
      <c r="CM1304">
        <v>0</v>
      </c>
      <c r="CN1304">
        <v>0</v>
      </c>
      <c r="CO1304">
        <v>0</v>
      </c>
      <c r="CP1304" s="17">
        <v>0</v>
      </c>
      <c r="CQ1304">
        <v>0.186</v>
      </c>
      <c r="CR1304">
        <v>284</v>
      </c>
      <c r="CS1304">
        <v>1</v>
      </c>
      <c r="CT1304">
        <v>0</v>
      </c>
      <c r="CU1304">
        <v>19</v>
      </c>
      <c r="DA1304" s="33" t="s">
        <v>85</v>
      </c>
    </row>
    <row r="1305" spans="1:105" x14ac:dyDescent="0.25">
      <c r="A1305">
        <v>1304</v>
      </c>
      <c r="B1305">
        <v>84</v>
      </c>
      <c r="C1305" s="24" t="s">
        <v>4152</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v>0.94099999999999995</v>
      </c>
      <c r="BM1305" s="90">
        <f t="shared" si="318"/>
        <v>40.15</v>
      </c>
      <c r="BN1305">
        <v>1</v>
      </c>
      <c r="BO1305">
        <v>0</v>
      </c>
      <c r="BP1305">
        <v>0</v>
      </c>
      <c r="BQ1305">
        <v>0</v>
      </c>
      <c r="BR1305">
        <v>0</v>
      </c>
      <c r="BS1305">
        <v>0</v>
      </c>
      <c r="BT1305">
        <v>0</v>
      </c>
      <c r="BU1305" s="17">
        <v>0</v>
      </c>
      <c r="BV1305">
        <v>0</v>
      </c>
      <c r="BW1305">
        <v>0</v>
      </c>
      <c r="BX1305">
        <v>0</v>
      </c>
      <c r="BY1305" s="17">
        <v>1</v>
      </c>
      <c r="BZ1305">
        <v>0</v>
      </c>
      <c r="CA1305">
        <v>0</v>
      </c>
      <c r="CB1305">
        <v>0</v>
      </c>
      <c r="CC1305">
        <v>0</v>
      </c>
      <c r="CD1305" s="17">
        <v>0</v>
      </c>
      <c r="CE1305">
        <v>0</v>
      </c>
      <c r="CF1305">
        <v>0</v>
      </c>
      <c r="CG1305">
        <v>1</v>
      </c>
      <c r="CH1305">
        <v>1</v>
      </c>
      <c r="CI1305">
        <v>0</v>
      </c>
      <c r="CJ1305">
        <v>0</v>
      </c>
      <c r="CK1305">
        <v>0</v>
      </c>
      <c r="CL1305">
        <v>0</v>
      </c>
      <c r="CM1305">
        <v>0</v>
      </c>
      <c r="CN1305">
        <v>0</v>
      </c>
      <c r="CO1305">
        <v>0</v>
      </c>
      <c r="CP1305" s="17">
        <v>0</v>
      </c>
      <c r="CQ1305">
        <v>0.186</v>
      </c>
      <c r="CR1305">
        <v>284</v>
      </c>
      <c r="CS1305">
        <v>1</v>
      </c>
      <c r="CT1305">
        <v>0</v>
      </c>
      <c r="CU1305">
        <v>19</v>
      </c>
      <c r="DA1305" s="33" t="s">
        <v>85</v>
      </c>
    </row>
    <row r="1306" spans="1:105" x14ac:dyDescent="0.25">
      <c r="A1306">
        <v>1305</v>
      </c>
      <c r="B1306">
        <v>84</v>
      </c>
      <c r="C1306" s="24" t="s">
        <v>4152</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v>4.2999999999999997E-2</v>
      </c>
      <c r="BM1306" s="90">
        <f t="shared" si="318"/>
        <v>38.65</v>
      </c>
      <c r="BN1306">
        <v>1</v>
      </c>
      <c r="BO1306">
        <v>0</v>
      </c>
      <c r="BP1306">
        <v>0</v>
      </c>
      <c r="BQ1306">
        <v>0</v>
      </c>
      <c r="BR1306">
        <v>0</v>
      </c>
      <c r="BS1306">
        <v>0</v>
      </c>
      <c r="BT1306">
        <v>0</v>
      </c>
      <c r="BU1306" s="17">
        <v>0</v>
      </c>
      <c r="BV1306">
        <v>0</v>
      </c>
      <c r="BW1306">
        <v>0</v>
      </c>
      <c r="BX1306">
        <v>0</v>
      </c>
      <c r="BY1306" s="17">
        <v>1</v>
      </c>
      <c r="BZ1306">
        <v>0</v>
      </c>
      <c r="CA1306">
        <v>0</v>
      </c>
      <c r="CB1306">
        <v>0</v>
      </c>
      <c r="CC1306">
        <v>0</v>
      </c>
      <c r="CD1306" s="17">
        <v>0</v>
      </c>
      <c r="CE1306">
        <v>0</v>
      </c>
      <c r="CF1306">
        <v>0</v>
      </c>
      <c r="CG1306">
        <v>1</v>
      </c>
      <c r="CH1306">
        <v>1</v>
      </c>
      <c r="CI1306">
        <v>0</v>
      </c>
      <c r="CJ1306">
        <v>0</v>
      </c>
      <c r="CK1306">
        <v>0</v>
      </c>
      <c r="CL1306">
        <v>0</v>
      </c>
      <c r="CM1306">
        <v>0</v>
      </c>
      <c r="CN1306">
        <v>0</v>
      </c>
      <c r="CO1306">
        <v>0</v>
      </c>
      <c r="CP1306" s="17">
        <v>0</v>
      </c>
      <c r="CQ1306">
        <v>0.186</v>
      </c>
      <c r="CR1306">
        <v>284</v>
      </c>
      <c r="CS1306">
        <v>1</v>
      </c>
      <c r="CT1306">
        <v>0</v>
      </c>
      <c r="CU1306">
        <v>19</v>
      </c>
      <c r="DA1306" s="33" t="s">
        <v>85</v>
      </c>
    </row>
    <row r="1307" spans="1:105" x14ac:dyDescent="0.25">
      <c r="A1307">
        <v>1306</v>
      </c>
      <c r="B1307">
        <v>84</v>
      </c>
      <c r="C1307" s="24" t="s">
        <v>4152</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v>0.94099999999999995</v>
      </c>
      <c r="BM1307" s="90">
        <f t="shared" si="318"/>
        <v>40.15</v>
      </c>
      <c r="BN1307">
        <v>1</v>
      </c>
      <c r="BO1307">
        <v>0</v>
      </c>
      <c r="BP1307">
        <v>0</v>
      </c>
      <c r="BQ1307">
        <v>0</v>
      </c>
      <c r="BR1307">
        <v>0</v>
      </c>
      <c r="BS1307">
        <v>0</v>
      </c>
      <c r="BT1307">
        <v>0</v>
      </c>
      <c r="BU1307" s="17">
        <v>0</v>
      </c>
      <c r="BV1307">
        <v>0</v>
      </c>
      <c r="BW1307">
        <v>0</v>
      </c>
      <c r="BX1307">
        <v>0</v>
      </c>
      <c r="BY1307" s="17">
        <v>1</v>
      </c>
      <c r="BZ1307">
        <v>0</v>
      </c>
      <c r="CA1307">
        <v>0</v>
      </c>
      <c r="CB1307">
        <v>0</v>
      </c>
      <c r="CC1307">
        <v>0</v>
      </c>
      <c r="CD1307" s="17">
        <v>0</v>
      </c>
      <c r="CE1307">
        <v>0</v>
      </c>
      <c r="CF1307">
        <v>0</v>
      </c>
      <c r="CG1307">
        <v>1</v>
      </c>
      <c r="CH1307">
        <v>1</v>
      </c>
      <c r="CI1307">
        <v>0</v>
      </c>
      <c r="CJ1307">
        <v>0</v>
      </c>
      <c r="CK1307">
        <v>0</v>
      </c>
      <c r="CL1307">
        <v>0</v>
      </c>
      <c r="CM1307">
        <v>0</v>
      </c>
      <c r="CN1307">
        <v>0</v>
      </c>
      <c r="CO1307">
        <v>0</v>
      </c>
      <c r="CP1307" s="17">
        <v>0</v>
      </c>
      <c r="CQ1307">
        <v>0.186</v>
      </c>
      <c r="CR1307">
        <v>284</v>
      </c>
      <c r="CS1307">
        <v>1</v>
      </c>
      <c r="CT1307">
        <v>0</v>
      </c>
      <c r="CU1307">
        <v>19</v>
      </c>
      <c r="DA1307" s="33" t="s">
        <v>85</v>
      </c>
    </row>
    <row r="1308" spans="1:105" x14ac:dyDescent="0.25">
      <c r="A1308">
        <v>1307</v>
      </c>
      <c r="B1308">
        <v>84</v>
      </c>
      <c r="C1308" s="24" t="s">
        <v>4152</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t="s">
        <v>98</v>
      </c>
      <c r="BM1308" s="90">
        <f t="shared" si="318"/>
        <v>36.86</v>
      </c>
      <c r="BN1308">
        <v>1</v>
      </c>
      <c r="BO1308">
        <v>0</v>
      </c>
      <c r="BP1308">
        <v>0</v>
      </c>
      <c r="BQ1308">
        <v>0</v>
      </c>
      <c r="BR1308">
        <v>0</v>
      </c>
      <c r="BS1308">
        <v>0</v>
      </c>
      <c r="BT1308">
        <v>0</v>
      </c>
      <c r="BU1308" s="17">
        <v>0</v>
      </c>
      <c r="BV1308">
        <v>0</v>
      </c>
      <c r="BW1308">
        <v>0</v>
      </c>
      <c r="BX1308">
        <v>0</v>
      </c>
      <c r="BY1308" s="17">
        <v>1</v>
      </c>
      <c r="BZ1308">
        <v>0</v>
      </c>
      <c r="CA1308">
        <v>0</v>
      </c>
      <c r="CB1308">
        <v>0</v>
      </c>
      <c r="CC1308">
        <v>0</v>
      </c>
      <c r="CD1308" s="17">
        <v>0</v>
      </c>
      <c r="CE1308">
        <v>0</v>
      </c>
      <c r="CF1308">
        <v>0</v>
      </c>
      <c r="CG1308">
        <v>1</v>
      </c>
      <c r="CH1308">
        <v>1</v>
      </c>
      <c r="CI1308">
        <v>0</v>
      </c>
      <c r="CJ1308">
        <v>0</v>
      </c>
      <c r="CK1308">
        <v>0</v>
      </c>
      <c r="CL1308">
        <v>0</v>
      </c>
      <c r="CM1308">
        <v>0</v>
      </c>
      <c r="CN1308">
        <v>0</v>
      </c>
      <c r="CO1308">
        <v>0</v>
      </c>
      <c r="CP1308" s="17">
        <v>0</v>
      </c>
      <c r="CQ1308">
        <v>0.186</v>
      </c>
      <c r="CR1308">
        <v>284</v>
      </c>
      <c r="CS1308">
        <v>1</v>
      </c>
      <c r="CT1308">
        <v>0</v>
      </c>
      <c r="CU1308">
        <v>19</v>
      </c>
      <c r="DA1308" s="33" t="s">
        <v>85</v>
      </c>
    </row>
    <row r="1309" spans="1:105" x14ac:dyDescent="0.25">
      <c r="A1309">
        <v>1308</v>
      </c>
      <c r="B1309">
        <v>84</v>
      </c>
      <c r="C1309" s="24" t="s">
        <v>4152</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v>0.90300000000000002</v>
      </c>
      <c r="BM1309" s="90">
        <f t="shared" si="318"/>
        <v>38.79</v>
      </c>
      <c r="BN1309">
        <v>1</v>
      </c>
      <c r="BO1309">
        <v>0</v>
      </c>
      <c r="BP1309">
        <v>0</v>
      </c>
      <c r="BQ1309">
        <v>0</v>
      </c>
      <c r="BR1309">
        <v>0</v>
      </c>
      <c r="BS1309">
        <v>0</v>
      </c>
      <c r="BT1309">
        <v>0</v>
      </c>
      <c r="BU1309" s="17">
        <v>0</v>
      </c>
      <c r="BV1309">
        <v>0</v>
      </c>
      <c r="BW1309">
        <v>0</v>
      </c>
      <c r="BX1309">
        <v>0</v>
      </c>
      <c r="BY1309" s="17">
        <v>1</v>
      </c>
      <c r="BZ1309">
        <v>0</v>
      </c>
      <c r="CA1309">
        <v>0</v>
      </c>
      <c r="CB1309">
        <v>0</v>
      </c>
      <c r="CC1309">
        <v>0</v>
      </c>
      <c r="CD1309" s="17">
        <v>0</v>
      </c>
      <c r="CE1309">
        <v>0</v>
      </c>
      <c r="CF1309">
        <v>0</v>
      </c>
      <c r="CG1309">
        <v>1</v>
      </c>
      <c r="CH1309">
        <v>1</v>
      </c>
      <c r="CI1309">
        <v>0</v>
      </c>
      <c r="CJ1309">
        <v>0</v>
      </c>
      <c r="CK1309">
        <v>0</v>
      </c>
      <c r="CL1309">
        <v>0</v>
      </c>
      <c r="CM1309">
        <v>0</v>
      </c>
      <c r="CN1309">
        <v>0</v>
      </c>
      <c r="CO1309">
        <v>0</v>
      </c>
      <c r="CP1309" s="17">
        <v>0</v>
      </c>
      <c r="CQ1309">
        <v>0.186</v>
      </c>
      <c r="CR1309">
        <v>284</v>
      </c>
      <c r="CS1309">
        <v>1</v>
      </c>
      <c r="CT1309">
        <v>0</v>
      </c>
      <c r="CU1309">
        <v>19</v>
      </c>
      <c r="DA1309" s="33" t="s">
        <v>85</v>
      </c>
    </row>
    <row r="1310" spans="1:105" x14ac:dyDescent="0.25">
      <c r="A1310">
        <v>1309</v>
      </c>
      <c r="B1310">
        <v>84</v>
      </c>
      <c r="C1310" s="24" t="s">
        <v>4152</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t="s">
        <v>98</v>
      </c>
      <c r="BM1310" s="90">
        <f t="shared" si="318"/>
        <v>36.86</v>
      </c>
      <c r="BN1310">
        <v>1</v>
      </c>
      <c r="BO1310">
        <v>0</v>
      </c>
      <c r="BP1310">
        <v>0</v>
      </c>
      <c r="BQ1310">
        <v>0</v>
      </c>
      <c r="BR1310">
        <v>0</v>
      </c>
      <c r="BS1310">
        <v>0</v>
      </c>
      <c r="BT1310">
        <v>0</v>
      </c>
      <c r="BU1310" s="17">
        <v>0</v>
      </c>
      <c r="BV1310">
        <v>0</v>
      </c>
      <c r="BW1310">
        <v>0</v>
      </c>
      <c r="BX1310">
        <v>0</v>
      </c>
      <c r="BY1310" s="17">
        <v>1</v>
      </c>
      <c r="BZ1310">
        <v>0</v>
      </c>
      <c r="CA1310">
        <v>0</v>
      </c>
      <c r="CB1310">
        <v>0</v>
      </c>
      <c r="CC1310">
        <v>0</v>
      </c>
      <c r="CD1310" s="17">
        <v>0</v>
      </c>
      <c r="CE1310">
        <v>0</v>
      </c>
      <c r="CF1310">
        <v>0</v>
      </c>
      <c r="CG1310">
        <v>1</v>
      </c>
      <c r="CH1310">
        <v>1</v>
      </c>
      <c r="CI1310">
        <v>0</v>
      </c>
      <c r="CJ1310">
        <v>0</v>
      </c>
      <c r="CK1310">
        <v>0</v>
      </c>
      <c r="CL1310">
        <v>0</v>
      </c>
      <c r="CM1310">
        <v>0</v>
      </c>
      <c r="CN1310">
        <v>0</v>
      </c>
      <c r="CO1310">
        <v>0</v>
      </c>
      <c r="CP1310" s="17">
        <v>0</v>
      </c>
      <c r="CQ1310">
        <v>0.186</v>
      </c>
      <c r="CR1310">
        <v>284</v>
      </c>
      <c r="CS1310">
        <v>1</v>
      </c>
      <c r="CT1310">
        <v>0</v>
      </c>
      <c r="CU1310">
        <v>19</v>
      </c>
      <c r="DA1310" s="33" t="s">
        <v>85</v>
      </c>
    </row>
    <row r="1311" spans="1:105" x14ac:dyDescent="0.25">
      <c r="A1311">
        <v>1310</v>
      </c>
      <c r="B1311">
        <v>84</v>
      </c>
      <c r="C1311" s="24" t="s">
        <v>4152</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v>0.90300000000000002</v>
      </c>
      <c r="BM1311" s="90">
        <f t="shared" si="318"/>
        <v>38.79</v>
      </c>
      <c r="BN1311">
        <v>1</v>
      </c>
      <c r="BO1311">
        <v>0</v>
      </c>
      <c r="BP1311">
        <v>0</v>
      </c>
      <c r="BQ1311">
        <v>0</v>
      </c>
      <c r="BR1311">
        <v>0</v>
      </c>
      <c r="BS1311">
        <v>0</v>
      </c>
      <c r="BT1311">
        <v>0</v>
      </c>
      <c r="BU1311" s="17">
        <v>0</v>
      </c>
      <c r="BV1311">
        <v>0</v>
      </c>
      <c r="BW1311">
        <v>0</v>
      </c>
      <c r="BX1311">
        <v>0</v>
      </c>
      <c r="BY1311" s="17">
        <v>1</v>
      </c>
      <c r="BZ1311">
        <v>0</v>
      </c>
      <c r="CA1311">
        <v>0</v>
      </c>
      <c r="CB1311">
        <v>0</v>
      </c>
      <c r="CC1311">
        <v>0</v>
      </c>
      <c r="CD1311" s="17">
        <v>0</v>
      </c>
      <c r="CE1311">
        <v>0</v>
      </c>
      <c r="CF1311">
        <v>0</v>
      </c>
      <c r="CG1311">
        <v>1</v>
      </c>
      <c r="CH1311">
        <v>1</v>
      </c>
      <c r="CI1311">
        <v>0</v>
      </c>
      <c r="CJ1311">
        <v>0</v>
      </c>
      <c r="CK1311">
        <v>0</v>
      </c>
      <c r="CL1311">
        <v>0</v>
      </c>
      <c r="CM1311">
        <v>0</v>
      </c>
      <c r="CN1311">
        <v>0</v>
      </c>
      <c r="CO1311">
        <v>0</v>
      </c>
      <c r="CP1311" s="17">
        <v>0</v>
      </c>
      <c r="CQ1311">
        <v>0.186</v>
      </c>
      <c r="CR1311">
        <v>284</v>
      </c>
      <c r="CS1311">
        <v>1</v>
      </c>
      <c r="CT1311">
        <v>0</v>
      </c>
      <c r="CU1311">
        <v>19</v>
      </c>
      <c r="DA1311" s="33" t="s">
        <v>85</v>
      </c>
    </row>
    <row r="1312" spans="1:105" x14ac:dyDescent="0.25">
      <c r="A1312">
        <v>1311</v>
      </c>
      <c r="B1312">
        <v>84</v>
      </c>
      <c r="C1312" s="24" t="s">
        <v>4152</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v>4.2999999999999997E-2</v>
      </c>
      <c r="BM1312" s="90">
        <f t="shared" si="318"/>
        <v>38.65</v>
      </c>
      <c r="BN1312">
        <v>1</v>
      </c>
      <c r="BO1312">
        <v>0</v>
      </c>
      <c r="BP1312">
        <v>0</v>
      </c>
      <c r="BQ1312">
        <v>0</v>
      </c>
      <c r="BR1312">
        <v>0</v>
      </c>
      <c r="BS1312">
        <v>0</v>
      </c>
      <c r="BT1312">
        <v>0</v>
      </c>
      <c r="BU1312" s="17">
        <v>0</v>
      </c>
      <c r="BV1312">
        <v>0</v>
      </c>
      <c r="BW1312">
        <v>0</v>
      </c>
      <c r="BX1312">
        <v>0</v>
      </c>
      <c r="BY1312" s="17">
        <v>1</v>
      </c>
      <c r="BZ1312">
        <v>0</v>
      </c>
      <c r="CA1312">
        <v>0</v>
      </c>
      <c r="CB1312">
        <v>0</v>
      </c>
      <c r="CC1312">
        <v>0</v>
      </c>
      <c r="CD1312" s="17">
        <v>0</v>
      </c>
      <c r="CE1312">
        <v>0</v>
      </c>
      <c r="CF1312">
        <v>0</v>
      </c>
      <c r="CG1312">
        <v>1</v>
      </c>
      <c r="CH1312">
        <v>1</v>
      </c>
      <c r="CI1312">
        <v>0</v>
      </c>
      <c r="CJ1312">
        <v>0</v>
      </c>
      <c r="CK1312">
        <v>0</v>
      </c>
      <c r="CL1312">
        <v>0</v>
      </c>
      <c r="CM1312">
        <v>0</v>
      </c>
      <c r="CN1312">
        <v>0</v>
      </c>
      <c r="CO1312">
        <v>0</v>
      </c>
      <c r="CP1312" s="17">
        <v>0</v>
      </c>
      <c r="CQ1312">
        <v>0.186</v>
      </c>
      <c r="CR1312">
        <v>284</v>
      </c>
      <c r="CS1312">
        <v>1</v>
      </c>
      <c r="CT1312">
        <v>0</v>
      </c>
      <c r="CU1312">
        <v>19</v>
      </c>
      <c r="DA1312" s="33" t="s">
        <v>85</v>
      </c>
    </row>
    <row r="1313" spans="1:105" x14ac:dyDescent="0.25">
      <c r="A1313">
        <v>1312</v>
      </c>
      <c r="B1313">
        <v>84</v>
      </c>
      <c r="C1313" s="24" t="s">
        <v>4152</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v>0.94099999999999995</v>
      </c>
      <c r="BM1313" s="90">
        <f t="shared" si="318"/>
        <v>40.15</v>
      </c>
      <c r="BN1313">
        <v>1</v>
      </c>
      <c r="BO1313">
        <v>0</v>
      </c>
      <c r="BP1313">
        <v>0</v>
      </c>
      <c r="BQ1313">
        <v>0</v>
      </c>
      <c r="BR1313">
        <v>0</v>
      </c>
      <c r="BS1313">
        <v>0</v>
      </c>
      <c r="BT1313">
        <v>0</v>
      </c>
      <c r="BU1313" s="17">
        <v>0</v>
      </c>
      <c r="BV1313">
        <v>0</v>
      </c>
      <c r="BW1313">
        <v>0</v>
      </c>
      <c r="BX1313">
        <v>0</v>
      </c>
      <c r="BY1313" s="17">
        <v>1</v>
      </c>
      <c r="BZ1313">
        <v>0</v>
      </c>
      <c r="CA1313">
        <v>0</v>
      </c>
      <c r="CB1313">
        <v>0</v>
      </c>
      <c r="CC1313">
        <v>0</v>
      </c>
      <c r="CD1313" s="17">
        <v>0</v>
      </c>
      <c r="CE1313">
        <v>0</v>
      </c>
      <c r="CF1313">
        <v>0</v>
      </c>
      <c r="CG1313">
        <v>1</v>
      </c>
      <c r="CH1313">
        <v>1</v>
      </c>
      <c r="CI1313">
        <v>0</v>
      </c>
      <c r="CJ1313">
        <v>0</v>
      </c>
      <c r="CK1313">
        <v>0</v>
      </c>
      <c r="CL1313">
        <v>0</v>
      </c>
      <c r="CM1313">
        <v>0</v>
      </c>
      <c r="CN1313">
        <v>0</v>
      </c>
      <c r="CO1313">
        <v>0</v>
      </c>
      <c r="CP1313" s="17">
        <v>0</v>
      </c>
      <c r="CQ1313">
        <v>0.186</v>
      </c>
      <c r="CR1313">
        <v>284</v>
      </c>
      <c r="CS1313">
        <v>1</v>
      </c>
      <c r="CT1313">
        <v>0</v>
      </c>
      <c r="CU1313">
        <v>19</v>
      </c>
      <c r="DA1313" s="33" t="s">
        <v>85</v>
      </c>
    </row>
    <row r="1314" spans="1:105" x14ac:dyDescent="0.25">
      <c r="A1314">
        <v>1313</v>
      </c>
      <c r="B1314">
        <v>84</v>
      </c>
      <c r="C1314" s="24" t="s">
        <v>4152</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v>4.2999999999999997E-2</v>
      </c>
      <c r="BM1314" s="90">
        <f t="shared" si="318"/>
        <v>38.65</v>
      </c>
      <c r="BN1314">
        <v>1</v>
      </c>
      <c r="BO1314">
        <v>0</v>
      </c>
      <c r="BP1314">
        <v>0</v>
      </c>
      <c r="BQ1314">
        <v>0</v>
      </c>
      <c r="BR1314">
        <v>0</v>
      </c>
      <c r="BS1314">
        <v>0</v>
      </c>
      <c r="BT1314">
        <v>0</v>
      </c>
      <c r="BU1314" s="17">
        <v>0</v>
      </c>
      <c r="BV1314">
        <v>0</v>
      </c>
      <c r="BW1314">
        <v>0</v>
      </c>
      <c r="BX1314">
        <v>0</v>
      </c>
      <c r="BY1314" s="17">
        <v>1</v>
      </c>
      <c r="BZ1314">
        <v>0</v>
      </c>
      <c r="CA1314">
        <v>0</v>
      </c>
      <c r="CB1314">
        <v>0</v>
      </c>
      <c r="CC1314">
        <v>0</v>
      </c>
      <c r="CD1314" s="17">
        <v>0</v>
      </c>
      <c r="CE1314">
        <v>0</v>
      </c>
      <c r="CF1314">
        <v>0</v>
      </c>
      <c r="CG1314">
        <v>1</v>
      </c>
      <c r="CH1314">
        <v>1</v>
      </c>
      <c r="CI1314">
        <v>0</v>
      </c>
      <c r="CJ1314">
        <v>0</v>
      </c>
      <c r="CK1314">
        <v>0</v>
      </c>
      <c r="CL1314">
        <v>0</v>
      </c>
      <c r="CM1314">
        <v>0</v>
      </c>
      <c r="CN1314">
        <v>0</v>
      </c>
      <c r="CO1314">
        <v>0</v>
      </c>
      <c r="CP1314" s="17">
        <v>0</v>
      </c>
      <c r="CQ1314">
        <v>0.186</v>
      </c>
      <c r="CR1314">
        <v>284</v>
      </c>
      <c r="CS1314">
        <v>1</v>
      </c>
      <c r="CT1314">
        <v>0</v>
      </c>
      <c r="CU1314">
        <v>19</v>
      </c>
      <c r="DA1314" s="33" t="s">
        <v>85</v>
      </c>
    </row>
    <row r="1315" spans="1:105" x14ac:dyDescent="0.25">
      <c r="A1315">
        <v>1314</v>
      </c>
      <c r="B1315">
        <v>84</v>
      </c>
      <c r="C1315" s="24" t="s">
        <v>4152</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v>0.94099999999999995</v>
      </c>
      <c r="BM1315" s="90">
        <f t="shared" si="318"/>
        <v>40.15</v>
      </c>
      <c r="BN1315">
        <v>1</v>
      </c>
      <c r="BO1315">
        <v>0</v>
      </c>
      <c r="BP1315">
        <v>0</v>
      </c>
      <c r="BQ1315">
        <v>0</v>
      </c>
      <c r="BR1315">
        <v>0</v>
      </c>
      <c r="BS1315">
        <v>0</v>
      </c>
      <c r="BT1315">
        <v>0</v>
      </c>
      <c r="BU1315" s="17">
        <v>0</v>
      </c>
      <c r="BV1315">
        <v>0</v>
      </c>
      <c r="BW1315">
        <v>0</v>
      </c>
      <c r="BX1315">
        <v>0</v>
      </c>
      <c r="BY1315" s="17">
        <v>1</v>
      </c>
      <c r="BZ1315">
        <v>0</v>
      </c>
      <c r="CA1315">
        <v>0</v>
      </c>
      <c r="CB1315">
        <v>0</v>
      </c>
      <c r="CC1315">
        <v>0</v>
      </c>
      <c r="CD1315" s="17">
        <v>0</v>
      </c>
      <c r="CE1315">
        <v>0</v>
      </c>
      <c r="CF1315">
        <v>0</v>
      </c>
      <c r="CG1315">
        <v>1</v>
      </c>
      <c r="CH1315">
        <v>1</v>
      </c>
      <c r="CI1315">
        <v>0</v>
      </c>
      <c r="CJ1315">
        <v>0</v>
      </c>
      <c r="CK1315">
        <v>0</v>
      </c>
      <c r="CL1315">
        <v>0</v>
      </c>
      <c r="CM1315">
        <v>0</v>
      </c>
      <c r="CN1315">
        <v>0</v>
      </c>
      <c r="CO1315">
        <v>0</v>
      </c>
      <c r="CP1315" s="17">
        <v>0</v>
      </c>
      <c r="CQ1315">
        <v>0.186</v>
      </c>
      <c r="CR1315">
        <v>284</v>
      </c>
      <c r="CS1315">
        <v>1</v>
      </c>
      <c r="CT1315">
        <v>0</v>
      </c>
      <c r="CU1315">
        <v>19</v>
      </c>
      <c r="DA1315" s="33" t="s">
        <v>85</v>
      </c>
    </row>
    <row r="1316" spans="1:105" x14ac:dyDescent="0.25">
      <c r="A1316">
        <v>1315</v>
      </c>
      <c r="B1316">
        <v>84</v>
      </c>
      <c r="C1316" s="24" t="s">
        <v>4152</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v>4.2999999999999997E-2</v>
      </c>
      <c r="BM1316" s="90">
        <f t="shared" si="318"/>
        <v>38.65</v>
      </c>
      <c r="BN1316">
        <v>1</v>
      </c>
      <c r="BO1316">
        <v>0</v>
      </c>
      <c r="BP1316">
        <v>0</v>
      </c>
      <c r="BQ1316">
        <v>0</v>
      </c>
      <c r="BR1316">
        <v>0</v>
      </c>
      <c r="BS1316">
        <v>0</v>
      </c>
      <c r="BT1316">
        <v>0</v>
      </c>
      <c r="BU1316" s="17">
        <v>0</v>
      </c>
      <c r="BV1316">
        <v>0</v>
      </c>
      <c r="BW1316">
        <v>0</v>
      </c>
      <c r="BX1316">
        <v>0</v>
      </c>
      <c r="BY1316" s="17">
        <v>1</v>
      </c>
      <c r="BZ1316">
        <v>0</v>
      </c>
      <c r="CA1316">
        <v>0</v>
      </c>
      <c r="CB1316">
        <v>0</v>
      </c>
      <c r="CC1316">
        <v>0</v>
      </c>
      <c r="CD1316" s="17">
        <v>0</v>
      </c>
      <c r="CE1316">
        <v>0</v>
      </c>
      <c r="CF1316">
        <v>0</v>
      </c>
      <c r="CG1316">
        <v>1</v>
      </c>
      <c r="CH1316">
        <v>1</v>
      </c>
      <c r="CI1316">
        <v>0</v>
      </c>
      <c r="CJ1316">
        <v>0</v>
      </c>
      <c r="CK1316">
        <v>0</v>
      </c>
      <c r="CL1316">
        <v>0</v>
      </c>
      <c r="CM1316">
        <v>0</v>
      </c>
      <c r="CN1316">
        <v>0</v>
      </c>
      <c r="CO1316">
        <v>0</v>
      </c>
      <c r="CP1316" s="17">
        <v>0</v>
      </c>
      <c r="CQ1316">
        <v>0.186</v>
      </c>
      <c r="CR1316">
        <v>284</v>
      </c>
      <c r="CS1316">
        <v>1</v>
      </c>
      <c r="CT1316">
        <v>0</v>
      </c>
      <c r="CU1316">
        <v>19</v>
      </c>
      <c r="DA1316" s="33" t="s">
        <v>85</v>
      </c>
    </row>
    <row r="1317" spans="1:105" x14ac:dyDescent="0.25">
      <c r="A1317">
        <v>1316</v>
      </c>
      <c r="B1317">
        <v>84</v>
      </c>
      <c r="C1317" s="24" t="s">
        <v>4152</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v>0.94099999999999995</v>
      </c>
      <c r="BM1317" s="90">
        <f t="shared" si="318"/>
        <v>40.15</v>
      </c>
      <c r="BN1317">
        <v>1</v>
      </c>
      <c r="BO1317">
        <v>0</v>
      </c>
      <c r="BP1317">
        <v>0</v>
      </c>
      <c r="BQ1317">
        <v>0</v>
      </c>
      <c r="BR1317">
        <v>0</v>
      </c>
      <c r="BS1317">
        <v>0</v>
      </c>
      <c r="BT1317">
        <v>0</v>
      </c>
      <c r="BU1317" s="17">
        <v>0</v>
      </c>
      <c r="BV1317">
        <v>0</v>
      </c>
      <c r="BW1317">
        <v>0</v>
      </c>
      <c r="BX1317">
        <v>0</v>
      </c>
      <c r="BY1317" s="17">
        <v>1</v>
      </c>
      <c r="BZ1317">
        <v>0</v>
      </c>
      <c r="CA1317">
        <v>0</v>
      </c>
      <c r="CB1317">
        <v>0</v>
      </c>
      <c r="CC1317">
        <v>0</v>
      </c>
      <c r="CD1317" s="17">
        <v>0</v>
      </c>
      <c r="CE1317">
        <v>0</v>
      </c>
      <c r="CF1317">
        <v>0</v>
      </c>
      <c r="CG1317">
        <v>1</v>
      </c>
      <c r="CH1317">
        <v>1</v>
      </c>
      <c r="CI1317">
        <v>0</v>
      </c>
      <c r="CJ1317">
        <v>0</v>
      </c>
      <c r="CK1317">
        <v>0</v>
      </c>
      <c r="CL1317">
        <v>0</v>
      </c>
      <c r="CM1317">
        <v>0</v>
      </c>
      <c r="CN1317">
        <v>0</v>
      </c>
      <c r="CO1317">
        <v>0</v>
      </c>
      <c r="CP1317" s="17">
        <v>0</v>
      </c>
      <c r="CQ1317">
        <v>0.186</v>
      </c>
      <c r="CR1317">
        <v>284</v>
      </c>
      <c r="CS1317">
        <v>1</v>
      </c>
      <c r="CT1317">
        <v>0</v>
      </c>
      <c r="CU1317">
        <v>19</v>
      </c>
      <c r="DA1317" s="33" t="s">
        <v>85</v>
      </c>
    </row>
    <row r="1318" spans="1:105" x14ac:dyDescent="0.25">
      <c r="A1318">
        <v>1317</v>
      </c>
      <c r="B1318">
        <v>84</v>
      </c>
      <c r="C1318" s="24" t="s">
        <v>4152</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v>4.2999999999999997E-2</v>
      </c>
      <c r="BM1318" s="90">
        <f t="shared" si="318"/>
        <v>38.65</v>
      </c>
      <c r="BN1318">
        <v>1</v>
      </c>
      <c r="BO1318">
        <v>0</v>
      </c>
      <c r="BP1318">
        <v>0</v>
      </c>
      <c r="BQ1318">
        <v>0</v>
      </c>
      <c r="BR1318">
        <v>0</v>
      </c>
      <c r="BS1318">
        <v>0</v>
      </c>
      <c r="BT1318">
        <v>0</v>
      </c>
      <c r="BU1318" s="17">
        <v>0</v>
      </c>
      <c r="BV1318">
        <v>0</v>
      </c>
      <c r="BW1318">
        <v>0</v>
      </c>
      <c r="BX1318">
        <v>0</v>
      </c>
      <c r="BY1318" s="17">
        <v>1</v>
      </c>
      <c r="BZ1318">
        <v>0</v>
      </c>
      <c r="CA1318">
        <v>0</v>
      </c>
      <c r="CB1318">
        <v>0</v>
      </c>
      <c r="CC1318">
        <v>0</v>
      </c>
      <c r="CD1318" s="17">
        <v>0</v>
      </c>
      <c r="CE1318">
        <v>0</v>
      </c>
      <c r="CF1318">
        <v>0</v>
      </c>
      <c r="CG1318">
        <v>1</v>
      </c>
      <c r="CH1318">
        <v>1</v>
      </c>
      <c r="CI1318">
        <v>0</v>
      </c>
      <c r="CJ1318">
        <v>0</v>
      </c>
      <c r="CK1318">
        <v>0</v>
      </c>
      <c r="CL1318">
        <v>0</v>
      </c>
      <c r="CM1318">
        <v>0</v>
      </c>
      <c r="CN1318">
        <v>0</v>
      </c>
      <c r="CO1318">
        <v>0</v>
      </c>
      <c r="CP1318" s="17">
        <v>0</v>
      </c>
      <c r="CQ1318">
        <v>0.186</v>
      </c>
      <c r="CR1318">
        <v>284</v>
      </c>
      <c r="CS1318">
        <v>1</v>
      </c>
      <c r="CT1318">
        <v>0</v>
      </c>
      <c r="CU1318">
        <v>19</v>
      </c>
      <c r="DA1318" s="33" t="s">
        <v>85</v>
      </c>
    </row>
    <row r="1319" spans="1:105" x14ac:dyDescent="0.25">
      <c r="A1319">
        <v>1318</v>
      </c>
      <c r="B1319">
        <v>84</v>
      </c>
      <c r="C1319" s="24" t="s">
        <v>4152</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v>0.94099999999999995</v>
      </c>
      <c r="BM1319" s="90">
        <f t="shared" si="318"/>
        <v>40.15</v>
      </c>
      <c r="BN1319">
        <v>1</v>
      </c>
      <c r="BO1319">
        <v>0</v>
      </c>
      <c r="BP1319">
        <v>0</v>
      </c>
      <c r="BQ1319">
        <v>0</v>
      </c>
      <c r="BR1319">
        <v>0</v>
      </c>
      <c r="BS1319">
        <v>0</v>
      </c>
      <c r="BT1319">
        <v>0</v>
      </c>
      <c r="BU1319" s="17">
        <v>0</v>
      </c>
      <c r="BV1319">
        <v>0</v>
      </c>
      <c r="BW1319">
        <v>0</v>
      </c>
      <c r="BX1319">
        <v>0</v>
      </c>
      <c r="BY1319" s="17">
        <v>1</v>
      </c>
      <c r="BZ1319">
        <v>0</v>
      </c>
      <c r="CA1319">
        <v>0</v>
      </c>
      <c r="CB1319">
        <v>0</v>
      </c>
      <c r="CC1319">
        <v>0</v>
      </c>
      <c r="CD1319" s="17">
        <v>0</v>
      </c>
      <c r="CE1319">
        <v>0</v>
      </c>
      <c r="CF1319">
        <v>0</v>
      </c>
      <c r="CG1319">
        <v>1</v>
      </c>
      <c r="CH1319">
        <v>1</v>
      </c>
      <c r="CI1319">
        <v>0</v>
      </c>
      <c r="CJ1319">
        <v>0</v>
      </c>
      <c r="CK1319">
        <v>0</v>
      </c>
      <c r="CL1319">
        <v>0</v>
      </c>
      <c r="CM1319">
        <v>0</v>
      </c>
      <c r="CN1319">
        <v>0</v>
      </c>
      <c r="CO1319">
        <v>0</v>
      </c>
      <c r="CP1319" s="17">
        <v>0</v>
      </c>
      <c r="CQ1319">
        <v>0.186</v>
      </c>
      <c r="CR1319">
        <v>284</v>
      </c>
      <c r="CS1319">
        <v>1</v>
      </c>
      <c r="CT1319">
        <v>0</v>
      </c>
      <c r="CU1319">
        <v>19</v>
      </c>
      <c r="DA1319" s="33" t="s">
        <v>85</v>
      </c>
    </row>
    <row r="1320" spans="1:105" x14ac:dyDescent="0.25">
      <c r="A1320">
        <v>1319</v>
      </c>
      <c r="B1320">
        <v>84</v>
      </c>
      <c r="C1320" s="24" t="s">
        <v>4152</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v>4.2999999999999997E-2</v>
      </c>
      <c r="BM1320" s="90">
        <f t="shared" si="318"/>
        <v>38.65</v>
      </c>
      <c r="BN1320">
        <v>1</v>
      </c>
      <c r="BO1320">
        <v>0</v>
      </c>
      <c r="BP1320">
        <v>0</v>
      </c>
      <c r="BQ1320">
        <v>0</v>
      </c>
      <c r="BR1320">
        <v>0</v>
      </c>
      <c r="BS1320">
        <v>0</v>
      </c>
      <c r="BT1320">
        <v>0</v>
      </c>
      <c r="BU1320" s="17">
        <v>0</v>
      </c>
      <c r="BV1320">
        <v>0</v>
      </c>
      <c r="BW1320">
        <v>0</v>
      </c>
      <c r="BX1320">
        <v>0</v>
      </c>
      <c r="BY1320" s="17">
        <v>1</v>
      </c>
      <c r="BZ1320">
        <v>0</v>
      </c>
      <c r="CA1320">
        <v>0</v>
      </c>
      <c r="CB1320">
        <v>0</v>
      </c>
      <c r="CC1320">
        <v>0</v>
      </c>
      <c r="CD1320" s="17">
        <v>0</v>
      </c>
      <c r="CE1320">
        <v>0</v>
      </c>
      <c r="CF1320">
        <v>0</v>
      </c>
      <c r="CG1320">
        <v>1</v>
      </c>
      <c r="CH1320">
        <v>1</v>
      </c>
      <c r="CI1320">
        <v>0</v>
      </c>
      <c r="CJ1320">
        <v>0</v>
      </c>
      <c r="CK1320">
        <v>0</v>
      </c>
      <c r="CL1320">
        <v>0</v>
      </c>
      <c r="CM1320">
        <v>1</v>
      </c>
      <c r="CN1320">
        <v>0</v>
      </c>
      <c r="CO1320">
        <v>0</v>
      </c>
      <c r="CP1320" s="17">
        <v>1</v>
      </c>
      <c r="CQ1320">
        <v>0.186</v>
      </c>
      <c r="CR1320">
        <v>284</v>
      </c>
      <c r="CS1320">
        <v>1</v>
      </c>
      <c r="CT1320">
        <v>0</v>
      </c>
      <c r="CU1320">
        <v>19</v>
      </c>
      <c r="DA1320" s="33" t="s">
        <v>85</v>
      </c>
    </row>
    <row r="1321" spans="1:105" x14ac:dyDescent="0.25">
      <c r="A1321">
        <v>1320</v>
      </c>
      <c r="B1321">
        <v>84</v>
      </c>
      <c r="C1321" s="24" t="s">
        <v>4152</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v>0.94099999999999995</v>
      </c>
      <c r="BM1321" s="90">
        <f t="shared" si="318"/>
        <v>40.15</v>
      </c>
      <c r="BN1321">
        <v>1</v>
      </c>
      <c r="BO1321">
        <v>0</v>
      </c>
      <c r="BP1321">
        <v>0</v>
      </c>
      <c r="BQ1321">
        <v>0</v>
      </c>
      <c r="BR1321">
        <v>0</v>
      </c>
      <c r="BS1321">
        <v>0</v>
      </c>
      <c r="BT1321">
        <v>0</v>
      </c>
      <c r="BU1321" s="17">
        <v>0</v>
      </c>
      <c r="BV1321">
        <v>0</v>
      </c>
      <c r="BW1321">
        <v>0</v>
      </c>
      <c r="BX1321">
        <v>0</v>
      </c>
      <c r="BY1321" s="17">
        <v>1</v>
      </c>
      <c r="BZ1321">
        <v>0</v>
      </c>
      <c r="CA1321">
        <v>0</v>
      </c>
      <c r="CB1321">
        <v>0</v>
      </c>
      <c r="CC1321">
        <v>0</v>
      </c>
      <c r="CD1321" s="17">
        <v>0</v>
      </c>
      <c r="CE1321">
        <v>0</v>
      </c>
      <c r="CF1321">
        <v>0</v>
      </c>
      <c r="CG1321">
        <v>1</v>
      </c>
      <c r="CH1321">
        <v>1</v>
      </c>
      <c r="CI1321">
        <v>0</v>
      </c>
      <c r="CJ1321">
        <v>0</v>
      </c>
      <c r="CK1321">
        <v>0</v>
      </c>
      <c r="CL1321">
        <v>0</v>
      </c>
      <c r="CM1321">
        <v>1</v>
      </c>
      <c r="CN1321">
        <v>0</v>
      </c>
      <c r="CO1321">
        <v>0</v>
      </c>
      <c r="CP1321" s="17">
        <v>1</v>
      </c>
      <c r="CQ1321">
        <v>0.186</v>
      </c>
      <c r="CR1321">
        <v>284</v>
      </c>
      <c r="CS1321">
        <v>1</v>
      </c>
      <c r="CT1321">
        <v>0</v>
      </c>
      <c r="CU1321">
        <v>19</v>
      </c>
      <c r="DA1321" s="33" t="s">
        <v>85</v>
      </c>
    </row>
    <row r="1322" spans="1:105" x14ac:dyDescent="0.25">
      <c r="A1322">
        <v>1321</v>
      </c>
      <c r="B1322">
        <v>84</v>
      </c>
      <c r="C1322" s="24" t="s">
        <v>4152</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v>4.2999999999999997E-2</v>
      </c>
      <c r="BM1322" s="90">
        <f t="shared" si="318"/>
        <v>38.65</v>
      </c>
      <c r="BN1322">
        <v>1</v>
      </c>
      <c r="BO1322">
        <v>0</v>
      </c>
      <c r="BP1322">
        <v>0</v>
      </c>
      <c r="BQ1322">
        <v>0</v>
      </c>
      <c r="BR1322">
        <v>0</v>
      </c>
      <c r="BS1322">
        <v>0</v>
      </c>
      <c r="BT1322">
        <v>0</v>
      </c>
      <c r="BU1322" s="17">
        <v>0</v>
      </c>
      <c r="BV1322">
        <v>0</v>
      </c>
      <c r="BW1322">
        <v>0</v>
      </c>
      <c r="BX1322">
        <v>0</v>
      </c>
      <c r="BY1322" s="17">
        <v>1</v>
      </c>
      <c r="BZ1322">
        <v>0</v>
      </c>
      <c r="CA1322">
        <v>0</v>
      </c>
      <c r="CB1322">
        <v>0</v>
      </c>
      <c r="CC1322">
        <v>0</v>
      </c>
      <c r="CD1322" s="17">
        <v>0</v>
      </c>
      <c r="CE1322">
        <v>0</v>
      </c>
      <c r="CF1322">
        <v>0</v>
      </c>
      <c r="CG1322">
        <v>1</v>
      </c>
      <c r="CH1322">
        <v>1</v>
      </c>
      <c r="CI1322">
        <v>0</v>
      </c>
      <c r="CJ1322">
        <v>0</v>
      </c>
      <c r="CK1322">
        <v>0</v>
      </c>
      <c r="CL1322">
        <v>0</v>
      </c>
      <c r="CM1322">
        <v>1</v>
      </c>
      <c r="CN1322">
        <v>0</v>
      </c>
      <c r="CO1322">
        <v>0</v>
      </c>
      <c r="CP1322" s="17">
        <v>1</v>
      </c>
      <c r="CQ1322">
        <v>0.186</v>
      </c>
      <c r="CR1322">
        <v>284</v>
      </c>
      <c r="CS1322">
        <v>1</v>
      </c>
      <c r="CT1322">
        <v>0</v>
      </c>
      <c r="CU1322">
        <v>19</v>
      </c>
      <c r="DA1322" s="33" t="s">
        <v>85</v>
      </c>
    </row>
    <row r="1323" spans="1:105" x14ac:dyDescent="0.25">
      <c r="A1323">
        <v>1322</v>
      </c>
      <c r="B1323">
        <v>84</v>
      </c>
      <c r="C1323" s="24" t="s">
        <v>4152</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v>0.94099999999999995</v>
      </c>
      <c r="BM1323" s="90">
        <f t="shared" si="318"/>
        <v>40.15</v>
      </c>
      <c r="BN1323">
        <v>1</v>
      </c>
      <c r="BO1323">
        <v>0</v>
      </c>
      <c r="BP1323">
        <v>0</v>
      </c>
      <c r="BQ1323">
        <v>0</v>
      </c>
      <c r="BR1323">
        <v>0</v>
      </c>
      <c r="BS1323">
        <v>0</v>
      </c>
      <c r="BT1323">
        <v>0</v>
      </c>
      <c r="BU1323" s="17">
        <v>0</v>
      </c>
      <c r="BV1323">
        <v>0</v>
      </c>
      <c r="BW1323">
        <v>0</v>
      </c>
      <c r="BX1323">
        <v>0</v>
      </c>
      <c r="BY1323" s="17">
        <v>1</v>
      </c>
      <c r="BZ1323">
        <v>0</v>
      </c>
      <c r="CA1323">
        <v>0</v>
      </c>
      <c r="CB1323">
        <v>0</v>
      </c>
      <c r="CC1323">
        <v>0</v>
      </c>
      <c r="CD1323" s="17">
        <v>0</v>
      </c>
      <c r="CE1323">
        <v>0</v>
      </c>
      <c r="CF1323">
        <v>0</v>
      </c>
      <c r="CG1323">
        <v>1</v>
      </c>
      <c r="CH1323">
        <v>1</v>
      </c>
      <c r="CI1323">
        <v>0</v>
      </c>
      <c r="CJ1323">
        <v>0</v>
      </c>
      <c r="CK1323">
        <v>0</v>
      </c>
      <c r="CL1323">
        <v>0</v>
      </c>
      <c r="CM1323">
        <v>1</v>
      </c>
      <c r="CN1323">
        <v>0</v>
      </c>
      <c r="CO1323">
        <v>0</v>
      </c>
      <c r="CP1323" s="17">
        <v>1</v>
      </c>
      <c r="CQ1323">
        <v>0.186</v>
      </c>
      <c r="CR1323">
        <v>284</v>
      </c>
      <c r="CS1323">
        <v>1</v>
      </c>
      <c r="CT1323">
        <v>0</v>
      </c>
      <c r="CU1323">
        <v>19</v>
      </c>
      <c r="DA1323" s="33" t="s">
        <v>85</v>
      </c>
    </row>
    <row r="1324" spans="1:105" x14ac:dyDescent="0.25">
      <c r="A1324">
        <v>1323</v>
      </c>
      <c r="B1324">
        <v>84</v>
      </c>
      <c r="C1324" s="24" t="s">
        <v>4152</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t="s">
        <v>98</v>
      </c>
      <c r="BM1324" s="90">
        <f t="shared" si="318"/>
        <v>36.86</v>
      </c>
      <c r="BN1324">
        <v>1</v>
      </c>
      <c r="BO1324">
        <v>0</v>
      </c>
      <c r="BP1324">
        <v>0</v>
      </c>
      <c r="BQ1324">
        <v>0</v>
      </c>
      <c r="BR1324">
        <v>0</v>
      </c>
      <c r="BS1324">
        <v>0</v>
      </c>
      <c r="BT1324">
        <v>0</v>
      </c>
      <c r="BU1324" s="17">
        <v>0</v>
      </c>
      <c r="BV1324">
        <v>0</v>
      </c>
      <c r="BW1324">
        <v>0</v>
      </c>
      <c r="BX1324">
        <v>0</v>
      </c>
      <c r="BY1324" s="17">
        <v>1</v>
      </c>
      <c r="BZ1324">
        <v>0</v>
      </c>
      <c r="CA1324">
        <v>0</v>
      </c>
      <c r="CB1324">
        <v>0</v>
      </c>
      <c r="CC1324">
        <v>0</v>
      </c>
      <c r="CD1324" s="17">
        <v>0</v>
      </c>
      <c r="CE1324">
        <v>0</v>
      </c>
      <c r="CF1324">
        <v>0</v>
      </c>
      <c r="CG1324">
        <v>1</v>
      </c>
      <c r="CH1324">
        <v>1</v>
      </c>
      <c r="CI1324">
        <v>0</v>
      </c>
      <c r="CJ1324">
        <v>0</v>
      </c>
      <c r="CK1324">
        <v>0</v>
      </c>
      <c r="CL1324">
        <v>0</v>
      </c>
      <c r="CM1324">
        <v>1</v>
      </c>
      <c r="CN1324">
        <v>0</v>
      </c>
      <c r="CO1324">
        <v>0</v>
      </c>
      <c r="CP1324" s="17">
        <v>1</v>
      </c>
      <c r="CQ1324">
        <v>0.186</v>
      </c>
      <c r="CR1324">
        <v>284</v>
      </c>
      <c r="CS1324">
        <v>1</v>
      </c>
      <c r="CT1324">
        <v>0</v>
      </c>
      <c r="CU1324">
        <v>19</v>
      </c>
      <c r="DA1324" s="33" t="s">
        <v>85</v>
      </c>
    </row>
    <row r="1325" spans="1:105" x14ac:dyDescent="0.25">
      <c r="A1325">
        <v>1324</v>
      </c>
      <c r="B1325">
        <v>84</v>
      </c>
      <c r="C1325" s="24" t="s">
        <v>4152</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v>0.90300000000000002</v>
      </c>
      <c r="BM1325" s="90">
        <f t="shared" si="318"/>
        <v>38.79</v>
      </c>
      <c r="BN1325">
        <v>1</v>
      </c>
      <c r="BO1325">
        <v>0</v>
      </c>
      <c r="BP1325">
        <v>0</v>
      </c>
      <c r="BQ1325">
        <v>0</v>
      </c>
      <c r="BR1325">
        <v>0</v>
      </c>
      <c r="BS1325">
        <v>0</v>
      </c>
      <c r="BT1325">
        <v>0</v>
      </c>
      <c r="BU1325" s="17">
        <v>0</v>
      </c>
      <c r="BV1325">
        <v>0</v>
      </c>
      <c r="BW1325">
        <v>0</v>
      </c>
      <c r="BX1325">
        <v>0</v>
      </c>
      <c r="BY1325" s="17">
        <v>1</v>
      </c>
      <c r="BZ1325">
        <v>0</v>
      </c>
      <c r="CA1325">
        <v>0</v>
      </c>
      <c r="CB1325">
        <v>0</v>
      </c>
      <c r="CC1325">
        <v>0</v>
      </c>
      <c r="CD1325" s="17">
        <v>0</v>
      </c>
      <c r="CE1325">
        <v>0</v>
      </c>
      <c r="CF1325">
        <v>0</v>
      </c>
      <c r="CG1325">
        <v>1</v>
      </c>
      <c r="CH1325">
        <v>1</v>
      </c>
      <c r="CI1325">
        <v>0</v>
      </c>
      <c r="CJ1325">
        <v>0</v>
      </c>
      <c r="CK1325">
        <v>0</v>
      </c>
      <c r="CL1325">
        <v>0</v>
      </c>
      <c r="CM1325">
        <v>1</v>
      </c>
      <c r="CN1325">
        <v>0</v>
      </c>
      <c r="CO1325">
        <v>0</v>
      </c>
      <c r="CP1325" s="17">
        <v>1</v>
      </c>
      <c r="CQ1325">
        <v>0.186</v>
      </c>
      <c r="CR1325">
        <v>284</v>
      </c>
      <c r="CS1325">
        <v>1</v>
      </c>
      <c r="CT1325">
        <v>0</v>
      </c>
      <c r="CU1325">
        <v>19</v>
      </c>
      <c r="DA1325" s="33" t="s">
        <v>85</v>
      </c>
    </row>
    <row r="1326" spans="1:105" x14ac:dyDescent="0.25">
      <c r="A1326">
        <v>1325</v>
      </c>
      <c r="B1326">
        <v>84</v>
      </c>
      <c r="C1326" s="24" t="s">
        <v>4152</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t="s">
        <v>98</v>
      </c>
      <c r="BM1326" s="90">
        <f t="shared" si="318"/>
        <v>36.86</v>
      </c>
      <c r="BN1326">
        <v>1</v>
      </c>
      <c r="BO1326">
        <v>0</v>
      </c>
      <c r="BP1326">
        <v>0</v>
      </c>
      <c r="BQ1326">
        <v>0</v>
      </c>
      <c r="BR1326">
        <v>0</v>
      </c>
      <c r="BS1326">
        <v>0</v>
      </c>
      <c r="BT1326">
        <v>0</v>
      </c>
      <c r="BU1326" s="17">
        <v>0</v>
      </c>
      <c r="BV1326">
        <v>0</v>
      </c>
      <c r="BW1326">
        <v>0</v>
      </c>
      <c r="BX1326">
        <v>0</v>
      </c>
      <c r="BY1326" s="17">
        <v>1</v>
      </c>
      <c r="BZ1326">
        <v>0</v>
      </c>
      <c r="CA1326">
        <v>0</v>
      </c>
      <c r="CB1326">
        <v>0</v>
      </c>
      <c r="CC1326">
        <v>0</v>
      </c>
      <c r="CD1326" s="17">
        <v>0</v>
      </c>
      <c r="CE1326">
        <v>0</v>
      </c>
      <c r="CF1326">
        <v>0</v>
      </c>
      <c r="CG1326">
        <v>1</v>
      </c>
      <c r="CH1326">
        <v>1</v>
      </c>
      <c r="CI1326">
        <v>0</v>
      </c>
      <c r="CJ1326">
        <v>0</v>
      </c>
      <c r="CK1326">
        <v>0</v>
      </c>
      <c r="CL1326">
        <v>0</v>
      </c>
      <c r="CM1326">
        <v>1</v>
      </c>
      <c r="CN1326">
        <v>0</v>
      </c>
      <c r="CO1326">
        <v>0</v>
      </c>
      <c r="CP1326" s="17">
        <v>1</v>
      </c>
      <c r="CQ1326">
        <v>0.186</v>
      </c>
      <c r="CR1326">
        <v>284</v>
      </c>
      <c r="CS1326">
        <v>1</v>
      </c>
      <c r="CT1326">
        <v>0</v>
      </c>
      <c r="CU1326">
        <v>19</v>
      </c>
      <c r="DA1326" s="33" t="s">
        <v>85</v>
      </c>
    </row>
    <row r="1327" spans="1:105" x14ac:dyDescent="0.25">
      <c r="A1327">
        <v>1326</v>
      </c>
      <c r="B1327">
        <v>84</v>
      </c>
      <c r="C1327" s="24" t="s">
        <v>4152</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v>0.90300000000000002</v>
      </c>
      <c r="BM1327" s="90">
        <f t="shared" si="318"/>
        <v>38.79</v>
      </c>
      <c r="BN1327">
        <v>1</v>
      </c>
      <c r="BO1327">
        <v>0</v>
      </c>
      <c r="BP1327">
        <v>0</v>
      </c>
      <c r="BQ1327">
        <v>0</v>
      </c>
      <c r="BR1327">
        <v>0</v>
      </c>
      <c r="BS1327">
        <v>0</v>
      </c>
      <c r="BT1327">
        <v>0</v>
      </c>
      <c r="BU1327" s="17">
        <v>0</v>
      </c>
      <c r="BV1327">
        <v>0</v>
      </c>
      <c r="BW1327">
        <v>0</v>
      </c>
      <c r="BX1327">
        <v>0</v>
      </c>
      <c r="BY1327" s="17">
        <v>1</v>
      </c>
      <c r="BZ1327">
        <v>0</v>
      </c>
      <c r="CA1327">
        <v>0</v>
      </c>
      <c r="CB1327">
        <v>0</v>
      </c>
      <c r="CC1327">
        <v>0</v>
      </c>
      <c r="CD1327" s="17">
        <v>0</v>
      </c>
      <c r="CE1327">
        <v>0</v>
      </c>
      <c r="CF1327">
        <v>0</v>
      </c>
      <c r="CG1327">
        <v>1</v>
      </c>
      <c r="CH1327">
        <v>1</v>
      </c>
      <c r="CI1327">
        <v>0</v>
      </c>
      <c r="CJ1327">
        <v>0</v>
      </c>
      <c r="CK1327">
        <v>0</v>
      </c>
      <c r="CL1327">
        <v>0</v>
      </c>
      <c r="CM1327">
        <v>1</v>
      </c>
      <c r="CN1327">
        <v>0</v>
      </c>
      <c r="CO1327">
        <v>0</v>
      </c>
      <c r="CP1327" s="17">
        <v>1</v>
      </c>
      <c r="CQ1327">
        <v>0.186</v>
      </c>
      <c r="CR1327">
        <v>284</v>
      </c>
      <c r="CS1327">
        <v>1</v>
      </c>
      <c r="CT1327">
        <v>0</v>
      </c>
      <c r="CU1327">
        <v>19</v>
      </c>
      <c r="DA1327" s="33" t="s">
        <v>85</v>
      </c>
    </row>
    <row r="1328" spans="1:105" x14ac:dyDescent="0.25">
      <c r="A1328">
        <v>1327</v>
      </c>
      <c r="B1328">
        <v>85</v>
      </c>
      <c r="C1328" s="24" t="s">
        <v>4157</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0</v>
      </c>
      <c r="BR1328">
        <v>1</v>
      </c>
      <c r="BS1328">
        <v>0</v>
      </c>
      <c r="BT1328">
        <v>0</v>
      </c>
      <c r="BU1328" s="17">
        <v>0</v>
      </c>
      <c r="BV1328">
        <v>0</v>
      </c>
      <c r="BW1328">
        <v>0</v>
      </c>
      <c r="BX1328">
        <v>0</v>
      </c>
      <c r="BY1328" s="17">
        <v>1</v>
      </c>
      <c r="BZ1328">
        <v>0</v>
      </c>
      <c r="CA1328">
        <v>0</v>
      </c>
      <c r="CB1328">
        <v>0</v>
      </c>
      <c r="CC1328">
        <v>0</v>
      </c>
      <c r="CD1328" s="17">
        <v>0</v>
      </c>
      <c r="CE1328">
        <v>0</v>
      </c>
      <c r="CF1328">
        <v>0</v>
      </c>
      <c r="CG1328">
        <v>0</v>
      </c>
      <c r="CH1328">
        <v>0</v>
      </c>
      <c r="CI1328">
        <v>0</v>
      </c>
      <c r="CJ1328">
        <v>0</v>
      </c>
      <c r="CK1328">
        <v>1</v>
      </c>
      <c r="CL1328">
        <v>0</v>
      </c>
      <c r="CM1328">
        <v>0</v>
      </c>
      <c r="CN1328">
        <v>0</v>
      </c>
      <c r="CO1328">
        <v>0</v>
      </c>
      <c r="CP1328" s="17">
        <v>0</v>
      </c>
      <c r="CQ1328">
        <v>4.3029999999999999</v>
      </c>
      <c r="CR1328">
        <v>252</v>
      </c>
      <c r="CS1328">
        <v>1</v>
      </c>
      <c r="CT1328">
        <v>0</v>
      </c>
      <c r="CU1328">
        <v>31</v>
      </c>
      <c r="DA1328" s="33" t="s">
        <v>85</v>
      </c>
    </row>
    <row r="1329" spans="1:105" x14ac:dyDescent="0.25">
      <c r="A1329">
        <v>1328</v>
      </c>
      <c r="B1329">
        <v>85</v>
      </c>
      <c r="C1329" s="24" t="s">
        <v>4157</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0</v>
      </c>
      <c r="BR1329">
        <v>1</v>
      </c>
      <c r="BS1329">
        <v>0</v>
      </c>
      <c r="BT1329">
        <v>0</v>
      </c>
      <c r="BU1329" s="17">
        <v>0</v>
      </c>
      <c r="BV1329">
        <v>0</v>
      </c>
      <c r="BW1329">
        <v>0</v>
      </c>
      <c r="BX1329">
        <v>0</v>
      </c>
      <c r="BY1329" s="17">
        <v>1</v>
      </c>
      <c r="BZ1329">
        <v>0</v>
      </c>
      <c r="CA1329">
        <v>0</v>
      </c>
      <c r="CB1329">
        <v>0</v>
      </c>
      <c r="CC1329">
        <v>0</v>
      </c>
      <c r="CD1329" s="17">
        <v>0</v>
      </c>
      <c r="CE1329">
        <v>0</v>
      </c>
      <c r="CF1329">
        <v>0</v>
      </c>
      <c r="CG1329">
        <v>0</v>
      </c>
      <c r="CH1329">
        <v>0</v>
      </c>
      <c r="CI1329">
        <v>0</v>
      </c>
      <c r="CJ1329">
        <v>0</v>
      </c>
      <c r="CK1329">
        <v>1</v>
      </c>
      <c r="CL1329">
        <v>0</v>
      </c>
      <c r="CM1329">
        <v>0</v>
      </c>
      <c r="CN1329">
        <v>0</v>
      </c>
      <c r="CO1329">
        <v>0</v>
      </c>
      <c r="CP1329" s="17">
        <v>0</v>
      </c>
      <c r="CQ1329">
        <v>4.3029999999999999</v>
      </c>
      <c r="CR1329">
        <v>252</v>
      </c>
      <c r="CS1329">
        <v>1</v>
      </c>
      <c r="CT1329">
        <v>0</v>
      </c>
      <c r="CU1329">
        <v>31</v>
      </c>
      <c r="DA1329" s="33" t="s">
        <v>85</v>
      </c>
    </row>
    <row r="1330" spans="1:105" x14ac:dyDescent="0.25">
      <c r="A1330">
        <v>1329</v>
      </c>
      <c r="B1330">
        <v>85</v>
      </c>
      <c r="C1330" s="24" t="s">
        <v>4157</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0</v>
      </c>
      <c r="BR1330">
        <v>1</v>
      </c>
      <c r="BS1330">
        <v>0</v>
      </c>
      <c r="BT1330">
        <v>0</v>
      </c>
      <c r="BU1330" s="17">
        <v>0</v>
      </c>
      <c r="BV1330">
        <v>0</v>
      </c>
      <c r="BW1330">
        <v>0</v>
      </c>
      <c r="BX1330">
        <v>0</v>
      </c>
      <c r="BY1330" s="17">
        <v>1</v>
      </c>
      <c r="BZ1330">
        <v>0</v>
      </c>
      <c r="CA1330">
        <v>0</v>
      </c>
      <c r="CB1330">
        <v>0</v>
      </c>
      <c r="CC1330">
        <v>0</v>
      </c>
      <c r="CD1330" s="17">
        <v>0</v>
      </c>
      <c r="CE1330">
        <v>0</v>
      </c>
      <c r="CF1330">
        <v>0</v>
      </c>
      <c r="CG1330">
        <v>0</v>
      </c>
      <c r="CH1330">
        <v>0</v>
      </c>
      <c r="CI1330">
        <v>0</v>
      </c>
      <c r="CJ1330">
        <v>0</v>
      </c>
      <c r="CK1330">
        <v>1</v>
      </c>
      <c r="CL1330">
        <v>0</v>
      </c>
      <c r="CM1330">
        <v>0</v>
      </c>
      <c r="CN1330">
        <v>0</v>
      </c>
      <c r="CO1330">
        <v>0</v>
      </c>
      <c r="CP1330" s="17">
        <v>0</v>
      </c>
      <c r="CQ1330">
        <v>4.3029999999999999</v>
      </c>
      <c r="CR1330">
        <v>252</v>
      </c>
      <c r="CS1330">
        <v>1</v>
      </c>
      <c r="CT1330">
        <v>0</v>
      </c>
      <c r="CU1330">
        <v>31</v>
      </c>
      <c r="DA1330" s="33" t="s">
        <v>85</v>
      </c>
    </row>
    <row r="1331" spans="1:105" x14ac:dyDescent="0.25">
      <c r="A1331">
        <v>1330</v>
      </c>
      <c r="B1331">
        <v>85</v>
      </c>
      <c r="C1331" s="24" t="s">
        <v>4157</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0</v>
      </c>
      <c r="BR1331">
        <v>1</v>
      </c>
      <c r="BS1331">
        <v>0</v>
      </c>
      <c r="BT1331">
        <v>0</v>
      </c>
      <c r="BU1331" s="17">
        <v>0</v>
      </c>
      <c r="BV1331">
        <v>0</v>
      </c>
      <c r="BW1331">
        <v>0</v>
      </c>
      <c r="BX1331">
        <v>0</v>
      </c>
      <c r="BY1331" s="17">
        <v>1</v>
      </c>
      <c r="BZ1331">
        <v>0</v>
      </c>
      <c r="CA1331">
        <v>0</v>
      </c>
      <c r="CB1331">
        <v>0</v>
      </c>
      <c r="CC1331">
        <v>0</v>
      </c>
      <c r="CD1331" s="17">
        <v>0</v>
      </c>
      <c r="CE1331">
        <v>0</v>
      </c>
      <c r="CF1331">
        <v>0</v>
      </c>
      <c r="CG1331">
        <v>0</v>
      </c>
      <c r="CH1331">
        <v>0</v>
      </c>
      <c r="CI1331">
        <v>0</v>
      </c>
      <c r="CJ1331">
        <v>0</v>
      </c>
      <c r="CK1331">
        <v>1</v>
      </c>
      <c r="CL1331">
        <v>0</v>
      </c>
      <c r="CM1331">
        <v>0</v>
      </c>
      <c r="CN1331">
        <v>0</v>
      </c>
      <c r="CO1331">
        <v>0</v>
      </c>
      <c r="CP1331" s="17">
        <v>0</v>
      </c>
      <c r="CQ1331">
        <v>4.3029999999999999</v>
      </c>
      <c r="CR1331">
        <v>252</v>
      </c>
      <c r="CS1331">
        <v>1</v>
      </c>
      <c r="CT1331">
        <v>0</v>
      </c>
      <c r="CU1331">
        <v>31</v>
      </c>
      <c r="DA1331" s="33" t="s">
        <v>85</v>
      </c>
    </row>
    <row r="1332" spans="1:105" x14ac:dyDescent="0.25">
      <c r="A1332">
        <v>1331</v>
      </c>
      <c r="B1332">
        <v>85</v>
      </c>
      <c r="C1332" s="24" t="s">
        <v>4157</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0</v>
      </c>
      <c r="BR1332">
        <v>1</v>
      </c>
      <c r="BS1332">
        <v>0</v>
      </c>
      <c r="BT1332">
        <v>0</v>
      </c>
      <c r="BU1332" s="17">
        <v>0</v>
      </c>
      <c r="BV1332">
        <v>0</v>
      </c>
      <c r="BW1332">
        <v>0</v>
      </c>
      <c r="BX1332">
        <v>0</v>
      </c>
      <c r="BY1332" s="17">
        <v>1</v>
      </c>
      <c r="BZ1332">
        <v>0</v>
      </c>
      <c r="CA1332">
        <v>0</v>
      </c>
      <c r="CB1332">
        <v>0</v>
      </c>
      <c r="CC1332">
        <v>0</v>
      </c>
      <c r="CD1332" s="17">
        <v>0</v>
      </c>
      <c r="CE1332">
        <v>0</v>
      </c>
      <c r="CF1332">
        <v>0</v>
      </c>
      <c r="CG1332">
        <v>0</v>
      </c>
      <c r="CH1332">
        <v>0</v>
      </c>
      <c r="CI1332">
        <v>0</v>
      </c>
      <c r="CJ1332">
        <v>0</v>
      </c>
      <c r="CK1332">
        <v>0</v>
      </c>
      <c r="CL1332">
        <v>0</v>
      </c>
      <c r="CM1332">
        <v>0</v>
      </c>
      <c r="CN1332">
        <v>0</v>
      </c>
      <c r="CO1332">
        <v>0</v>
      </c>
      <c r="CP1332" s="17">
        <v>0</v>
      </c>
      <c r="CQ1332">
        <v>4.3029999999999999</v>
      </c>
      <c r="CR1332">
        <v>252</v>
      </c>
      <c r="CS1332">
        <v>1</v>
      </c>
      <c r="CT1332">
        <v>0</v>
      </c>
      <c r="CU1332">
        <v>31</v>
      </c>
      <c r="DA1332" s="33" t="s">
        <v>85</v>
      </c>
    </row>
    <row r="1333" spans="1:105" x14ac:dyDescent="0.25">
      <c r="A1333">
        <v>1332</v>
      </c>
      <c r="B1333">
        <v>85</v>
      </c>
      <c r="C1333" s="24" t="s">
        <v>4157</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0</v>
      </c>
      <c r="BR1333">
        <v>1</v>
      </c>
      <c r="BS1333">
        <v>0</v>
      </c>
      <c r="BT1333">
        <v>0</v>
      </c>
      <c r="BU1333" s="17">
        <v>0</v>
      </c>
      <c r="BV1333">
        <v>0</v>
      </c>
      <c r="BW1333">
        <v>0</v>
      </c>
      <c r="BX1333">
        <v>0</v>
      </c>
      <c r="BY1333" s="17">
        <v>1</v>
      </c>
      <c r="BZ1333">
        <v>0</v>
      </c>
      <c r="CA1333">
        <v>0</v>
      </c>
      <c r="CB1333">
        <v>0</v>
      </c>
      <c r="CC1333">
        <v>0</v>
      </c>
      <c r="CD1333" s="17">
        <v>0</v>
      </c>
      <c r="CE1333">
        <v>1</v>
      </c>
      <c r="CF1333">
        <v>0</v>
      </c>
      <c r="CG1333">
        <v>0</v>
      </c>
      <c r="CH1333">
        <v>0</v>
      </c>
      <c r="CI1333">
        <v>0</v>
      </c>
      <c r="CJ1333">
        <v>0</v>
      </c>
      <c r="CK1333">
        <v>1</v>
      </c>
      <c r="CL1333">
        <v>0</v>
      </c>
      <c r="CM1333">
        <v>0</v>
      </c>
      <c r="CN1333">
        <v>0</v>
      </c>
      <c r="CO1333">
        <v>0</v>
      </c>
      <c r="CP1333" s="17">
        <v>0</v>
      </c>
      <c r="CQ1333">
        <v>4.3029999999999999</v>
      </c>
      <c r="CR1333">
        <v>252</v>
      </c>
      <c r="CS1333">
        <v>1</v>
      </c>
      <c r="CT1333">
        <v>0</v>
      </c>
      <c r="CU1333">
        <v>31</v>
      </c>
      <c r="DA1333" s="33" t="s">
        <v>85</v>
      </c>
    </row>
    <row r="1334" spans="1:105" x14ac:dyDescent="0.25">
      <c r="A1334">
        <v>1333</v>
      </c>
      <c r="B1334">
        <v>85</v>
      </c>
      <c r="C1334" s="24" t="s">
        <v>4157</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0</v>
      </c>
      <c r="BR1334">
        <v>1</v>
      </c>
      <c r="BS1334">
        <v>0</v>
      </c>
      <c r="BT1334">
        <v>0</v>
      </c>
      <c r="BU1334" s="17">
        <v>0</v>
      </c>
      <c r="BV1334">
        <v>0</v>
      </c>
      <c r="BW1334">
        <v>0</v>
      </c>
      <c r="BX1334">
        <v>0</v>
      </c>
      <c r="BY1334" s="17">
        <v>1</v>
      </c>
      <c r="BZ1334">
        <v>0</v>
      </c>
      <c r="CA1334">
        <v>0</v>
      </c>
      <c r="CB1334">
        <v>0</v>
      </c>
      <c r="CC1334">
        <v>0</v>
      </c>
      <c r="CD1334" s="17">
        <v>0</v>
      </c>
      <c r="CE1334">
        <v>1</v>
      </c>
      <c r="CF1334">
        <v>0</v>
      </c>
      <c r="CG1334">
        <v>0</v>
      </c>
      <c r="CH1334">
        <v>0</v>
      </c>
      <c r="CI1334">
        <v>0</v>
      </c>
      <c r="CJ1334">
        <v>0</v>
      </c>
      <c r="CK1334">
        <v>1</v>
      </c>
      <c r="CL1334">
        <v>0</v>
      </c>
      <c r="CM1334">
        <v>0</v>
      </c>
      <c r="CN1334">
        <v>0</v>
      </c>
      <c r="CO1334">
        <v>0</v>
      </c>
      <c r="CP1334" s="17">
        <v>0</v>
      </c>
      <c r="CQ1334">
        <v>4.3029999999999999</v>
      </c>
      <c r="CR1334">
        <v>252</v>
      </c>
      <c r="CS1334">
        <v>1</v>
      </c>
      <c r="CT1334">
        <v>0</v>
      </c>
      <c r="CU1334">
        <v>31</v>
      </c>
      <c r="DA1334" s="33" t="s">
        <v>85</v>
      </c>
    </row>
    <row r="1335" spans="1:105" x14ac:dyDescent="0.25">
      <c r="A1335">
        <v>1334</v>
      </c>
      <c r="B1335">
        <v>85</v>
      </c>
      <c r="C1335" s="24" t="s">
        <v>4157</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0</v>
      </c>
      <c r="BR1335">
        <v>1</v>
      </c>
      <c r="BS1335">
        <v>0</v>
      </c>
      <c r="BT1335">
        <v>0</v>
      </c>
      <c r="BU1335" s="17">
        <v>0</v>
      </c>
      <c r="BV1335">
        <v>0</v>
      </c>
      <c r="BW1335">
        <v>0</v>
      </c>
      <c r="BX1335">
        <v>0</v>
      </c>
      <c r="BY1335" s="17">
        <v>1</v>
      </c>
      <c r="BZ1335">
        <v>0</v>
      </c>
      <c r="CA1335">
        <v>0</v>
      </c>
      <c r="CB1335">
        <v>0</v>
      </c>
      <c r="CC1335">
        <v>0</v>
      </c>
      <c r="CD1335" s="17">
        <v>0</v>
      </c>
      <c r="CE1335">
        <v>1</v>
      </c>
      <c r="CF1335">
        <v>0</v>
      </c>
      <c r="CG1335">
        <v>0</v>
      </c>
      <c r="CH1335">
        <v>0</v>
      </c>
      <c r="CI1335">
        <v>0</v>
      </c>
      <c r="CJ1335">
        <v>0</v>
      </c>
      <c r="CK1335">
        <v>1</v>
      </c>
      <c r="CL1335">
        <v>0</v>
      </c>
      <c r="CM1335">
        <v>0</v>
      </c>
      <c r="CN1335">
        <v>0</v>
      </c>
      <c r="CO1335">
        <v>0</v>
      </c>
      <c r="CP1335" s="17">
        <v>0</v>
      </c>
      <c r="CQ1335">
        <v>4.3029999999999999</v>
      </c>
      <c r="CR1335">
        <v>252</v>
      </c>
      <c r="CS1335">
        <v>1</v>
      </c>
      <c r="CT1335">
        <v>0</v>
      </c>
      <c r="CU1335">
        <v>31</v>
      </c>
      <c r="DA1335" s="33" t="s">
        <v>85</v>
      </c>
    </row>
    <row r="1336" spans="1:105" x14ac:dyDescent="0.25">
      <c r="A1336">
        <v>1335</v>
      </c>
      <c r="B1336">
        <v>85</v>
      </c>
      <c r="C1336" s="24" t="s">
        <v>4157</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0</v>
      </c>
      <c r="BR1336">
        <v>1</v>
      </c>
      <c r="BS1336">
        <v>0</v>
      </c>
      <c r="BT1336">
        <v>0</v>
      </c>
      <c r="BU1336" s="17">
        <v>0</v>
      </c>
      <c r="BV1336">
        <v>0</v>
      </c>
      <c r="BW1336">
        <v>0</v>
      </c>
      <c r="BX1336">
        <v>0</v>
      </c>
      <c r="BY1336" s="17">
        <v>1</v>
      </c>
      <c r="BZ1336">
        <v>0</v>
      </c>
      <c r="CA1336">
        <v>0</v>
      </c>
      <c r="CB1336">
        <v>0</v>
      </c>
      <c r="CC1336">
        <v>0</v>
      </c>
      <c r="CD1336" s="17">
        <v>0</v>
      </c>
      <c r="CE1336">
        <v>1</v>
      </c>
      <c r="CF1336">
        <v>0</v>
      </c>
      <c r="CG1336">
        <v>0</v>
      </c>
      <c r="CH1336">
        <v>0</v>
      </c>
      <c r="CI1336">
        <v>0</v>
      </c>
      <c r="CJ1336">
        <v>0</v>
      </c>
      <c r="CK1336">
        <v>1</v>
      </c>
      <c r="CL1336">
        <v>0</v>
      </c>
      <c r="CM1336">
        <v>0</v>
      </c>
      <c r="CN1336">
        <v>0</v>
      </c>
      <c r="CO1336">
        <v>0</v>
      </c>
      <c r="CP1336" s="17">
        <v>0</v>
      </c>
      <c r="CQ1336">
        <v>4.3029999999999999</v>
      </c>
      <c r="CR1336">
        <v>252</v>
      </c>
      <c r="CS1336">
        <v>1</v>
      </c>
      <c r="CT1336">
        <v>0</v>
      </c>
      <c r="CU1336">
        <v>31</v>
      </c>
      <c r="DA1336" s="33" t="s">
        <v>85</v>
      </c>
    </row>
    <row r="1337" spans="1:105" x14ac:dyDescent="0.25">
      <c r="A1337">
        <v>1336</v>
      </c>
      <c r="B1337">
        <v>85</v>
      </c>
      <c r="C1337" s="24" t="s">
        <v>4157</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0</v>
      </c>
      <c r="BR1337">
        <v>1</v>
      </c>
      <c r="BS1337">
        <v>0</v>
      </c>
      <c r="BT1337">
        <v>0</v>
      </c>
      <c r="BU1337" s="17">
        <v>0</v>
      </c>
      <c r="BV1337">
        <v>0</v>
      </c>
      <c r="BW1337">
        <v>0</v>
      </c>
      <c r="BX1337">
        <v>0</v>
      </c>
      <c r="BY1337" s="17">
        <v>1</v>
      </c>
      <c r="BZ1337">
        <v>0</v>
      </c>
      <c r="CA1337">
        <v>0</v>
      </c>
      <c r="CB1337">
        <v>0</v>
      </c>
      <c r="CC1337">
        <v>0</v>
      </c>
      <c r="CD1337" s="17">
        <v>0</v>
      </c>
      <c r="CE1337">
        <v>1</v>
      </c>
      <c r="CF1337">
        <v>0</v>
      </c>
      <c r="CG1337">
        <v>0</v>
      </c>
      <c r="CH1337">
        <v>0</v>
      </c>
      <c r="CI1337">
        <v>0</v>
      </c>
      <c r="CJ1337">
        <v>0</v>
      </c>
      <c r="CK1337">
        <v>0</v>
      </c>
      <c r="CL1337">
        <v>0</v>
      </c>
      <c r="CM1337">
        <v>0</v>
      </c>
      <c r="CN1337">
        <v>0</v>
      </c>
      <c r="CO1337">
        <v>0</v>
      </c>
      <c r="CP1337" s="17">
        <v>0</v>
      </c>
      <c r="CQ1337">
        <v>4.3029999999999999</v>
      </c>
      <c r="CR1337">
        <v>252</v>
      </c>
      <c r="CS1337">
        <v>1</v>
      </c>
      <c r="CT1337">
        <v>0</v>
      </c>
      <c r="CU1337">
        <v>31</v>
      </c>
      <c r="DA1337" s="33" t="s">
        <v>85</v>
      </c>
    </row>
    <row r="1338" spans="1:105" x14ac:dyDescent="0.25">
      <c r="A1338">
        <v>1337</v>
      </c>
      <c r="B1338">
        <v>85</v>
      </c>
      <c r="C1338" s="24" t="s">
        <v>4157</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0</v>
      </c>
      <c r="BR1338">
        <v>1</v>
      </c>
      <c r="BS1338">
        <v>0</v>
      </c>
      <c r="BT1338">
        <v>0</v>
      </c>
      <c r="BU1338" s="17">
        <v>0</v>
      </c>
      <c r="BV1338">
        <v>0</v>
      </c>
      <c r="BW1338">
        <v>0</v>
      </c>
      <c r="BX1338">
        <v>0</v>
      </c>
      <c r="BY1338" s="17">
        <v>1</v>
      </c>
      <c r="BZ1338">
        <v>0</v>
      </c>
      <c r="CA1338">
        <v>0</v>
      </c>
      <c r="CB1338">
        <v>0</v>
      </c>
      <c r="CC1338">
        <v>0</v>
      </c>
      <c r="CD1338" s="17">
        <v>0</v>
      </c>
      <c r="CE1338">
        <v>1</v>
      </c>
      <c r="CF1338">
        <v>0</v>
      </c>
      <c r="CG1338">
        <v>0</v>
      </c>
      <c r="CH1338">
        <v>0</v>
      </c>
      <c r="CI1338">
        <v>0</v>
      </c>
      <c r="CJ1338">
        <v>0</v>
      </c>
      <c r="CK1338">
        <v>1</v>
      </c>
      <c r="CL1338">
        <v>0</v>
      </c>
      <c r="CM1338">
        <v>0</v>
      </c>
      <c r="CN1338">
        <v>0</v>
      </c>
      <c r="CO1338">
        <v>0</v>
      </c>
      <c r="CP1338" s="17">
        <v>0</v>
      </c>
      <c r="CQ1338">
        <v>4.3029999999999999</v>
      </c>
      <c r="CR1338">
        <v>252</v>
      </c>
      <c r="CS1338">
        <v>1</v>
      </c>
      <c r="CT1338">
        <v>0</v>
      </c>
      <c r="CU1338">
        <v>31</v>
      </c>
      <c r="DA1338" s="33" t="s">
        <v>85</v>
      </c>
    </row>
    <row r="1339" spans="1:105" x14ac:dyDescent="0.25">
      <c r="A1339">
        <v>1338</v>
      </c>
      <c r="B1339">
        <v>85</v>
      </c>
      <c r="C1339" s="24" t="s">
        <v>4157</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0</v>
      </c>
      <c r="BR1339">
        <v>1</v>
      </c>
      <c r="BS1339">
        <v>0</v>
      </c>
      <c r="BT1339">
        <v>0</v>
      </c>
      <c r="BU1339" s="17">
        <v>0</v>
      </c>
      <c r="BV1339">
        <v>0</v>
      </c>
      <c r="BW1339">
        <v>0</v>
      </c>
      <c r="BX1339">
        <v>0</v>
      </c>
      <c r="BY1339" s="17">
        <v>1</v>
      </c>
      <c r="BZ1339">
        <v>0</v>
      </c>
      <c r="CA1339">
        <v>0</v>
      </c>
      <c r="CB1339">
        <v>0</v>
      </c>
      <c r="CC1339">
        <v>0</v>
      </c>
      <c r="CD1339" s="17">
        <v>0</v>
      </c>
      <c r="CE1339">
        <v>1</v>
      </c>
      <c r="CF1339">
        <v>0</v>
      </c>
      <c r="CG1339">
        <v>0</v>
      </c>
      <c r="CH1339">
        <v>0</v>
      </c>
      <c r="CI1339">
        <v>0</v>
      </c>
      <c r="CJ1339">
        <v>0</v>
      </c>
      <c r="CK1339">
        <v>1</v>
      </c>
      <c r="CL1339">
        <v>0</v>
      </c>
      <c r="CM1339">
        <v>0</v>
      </c>
      <c r="CN1339">
        <v>0</v>
      </c>
      <c r="CO1339">
        <v>0</v>
      </c>
      <c r="CP1339" s="17">
        <v>0</v>
      </c>
      <c r="CQ1339">
        <v>4.3029999999999999</v>
      </c>
      <c r="CR1339">
        <v>252</v>
      </c>
      <c r="CS1339">
        <v>1</v>
      </c>
      <c r="CT1339">
        <v>0</v>
      </c>
      <c r="CU1339">
        <v>31</v>
      </c>
      <c r="DA1339" s="33" t="s">
        <v>85</v>
      </c>
    </row>
    <row r="1340" spans="1:105" x14ac:dyDescent="0.25">
      <c r="A1340">
        <v>1339</v>
      </c>
      <c r="B1340">
        <v>85</v>
      </c>
      <c r="C1340" s="24" t="s">
        <v>4157</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0</v>
      </c>
      <c r="BR1340">
        <v>1</v>
      </c>
      <c r="BS1340">
        <v>0</v>
      </c>
      <c r="BT1340">
        <v>0</v>
      </c>
      <c r="BU1340" s="17">
        <v>0</v>
      </c>
      <c r="BV1340">
        <v>0</v>
      </c>
      <c r="BW1340">
        <v>0</v>
      </c>
      <c r="BX1340">
        <v>0</v>
      </c>
      <c r="BY1340" s="17">
        <v>1</v>
      </c>
      <c r="BZ1340">
        <v>0</v>
      </c>
      <c r="CA1340">
        <v>0</v>
      </c>
      <c r="CB1340">
        <v>0</v>
      </c>
      <c r="CC1340">
        <v>0</v>
      </c>
      <c r="CD1340" s="17">
        <v>0</v>
      </c>
      <c r="CE1340">
        <v>1</v>
      </c>
      <c r="CF1340">
        <v>0</v>
      </c>
      <c r="CG1340">
        <v>0</v>
      </c>
      <c r="CH1340">
        <v>0</v>
      </c>
      <c r="CI1340">
        <v>0</v>
      </c>
      <c r="CJ1340">
        <v>0</v>
      </c>
      <c r="CK1340">
        <v>1</v>
      </c>
      <c r="CL1340">
        <v>0</v>
      </c>
      <c r="CM1340">
        <v>0</v>
      </c>
      <c r="CN1340">
        <v>0</v>
      </c>
      <c r="CO1340">
        <v>0</v>
      </c>
      <c r="CP1340" s="17">
        <v>0</v>
      </c>
      <c r="CQ1340">
        <v>4.3029999999999999</v>
      </c>
      <c r="CR1340">
        <v>252</v>
      </c>
      <c r="CS1340">
        <v>1</v>
      </c>
      <c r="CT1340">
        <v>0</v>
      </c>
      <c r="CU1340">
        <v>31</v>
      </c>
      <c r="DA1340" s="33" t="s">
        <v>85</v>
      </c>
    </row>
    <row r="1341" spans="1:105" x14ac:dyDescent="0.25">
      <c r="A1341">
        <v>1340</v>
      </c>
      <c r="B1341">
        <v>85</v>
      </c>
      <c r="C1341" s="24" t="s">
        <v>4157</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0</v>
      </c>
      <c r="BR1341">
        <v>1</v>
      </c>
      <c r="BS1341">
        <v>0</v>
      </c>
      <c r="BT1341">
        <v>0</v>
      </c>
      <c r="BU1341" s="17">
        <v>0</v>
      </c>
      <c r="BV1341">
        <v>0</v>
      </c>
      <c r="BW1341">
        <v>0</v>
      </c>
      <c r="BX1341">
        <v>0</v>
      </c>
      <c r="BY1341" s="17">
        <v>1</v>
      </c>
      <c r="BZ1341">
        <v>0</v>
      </c>
      <c r="CA1341">
        <v>0</v>
      </c>
      <c r="CB1341">
        <v>0</v>
      </c>
      <c r="CC1341">
        <v>0</v>
      </c>
      <c r="CD1341" s="17">
        <v>0</v>
      </c>
      <c r="CE1341">
        <v>1</v>
      </c>
      <c r="CF1341">
        <v>0</v>
      </c>
      <c r="CG1341">
        <v>0</v>
      </c>
      <c r="CH1341">
        <v>0</v>
      </c>
      <c r="CI1341">
        <v>0</v>
      </c>
      <c r="CJ1341">
        <v>0</v>
      </c>
      <c r="CK1341">
        <v>1</v>
      </c>
      <c r="CL1341">
        <v>0</v>
      </c>
      <c r="CM1341">
        <v>0</v>
      </c>
      <c r="CN1341">
        <v>0</v>
      </c>
      <c r="CO1341">
        <v>0</v>
      </c>
      <c r="CP1341" s="17">
        <v>0</v>
      </c>
      <c r="CQ1341">
        <v>4.3029999999999999</v>
      </c>
      <c r="CR1341">
        <v>252</v>
      </c>
      <c r="CS1341">
        <v>1</v>
      </c>
      <c r="CT1341">
        <v>0</v>
      </c>
      <c r="CU1341">
        <v>31</v>
      </c>
      <c r="DA1341" s="33" t="s">
        <v>85</v>
      </c>
    </row>
    <row r="1342" spans="1:105" x14ac:dyDescent="0.25">
      <c r="A1342">
        <v>1341</v>
      </c>
      <c r="B1342">
        <v>85</v>
      </c>
      <c r="C1342" s="24" t="s">
        <v>4157</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0</v>
      </c>
      <c r="BR1342">
        <v>1</v>
      </c>
      <c r="BS1342">
        <v>0</v>
      </c>
      <c r="BT1342">
        <v>0</v>
      </c>
      <c r="BU1342" s="17">
        <v>0</v>
      </c>
      <c r="BV1342">
        <v>0</v>
      </c>
      <c r="BW1342">
        <v>0</v>
      </c>
      <c r="BX1342">
        <v>0</v>
      </c>
      <c r="BY1342" s="17">
        <v>1</v>
      </c>
      <c r="BZ1342">
        <v>0</v>
      </c>
      <c r="CA1342">
        <v>0</v>
      </c>
      <c r="CB1342">
        <v>0</v>
      </c>
      <c r="CC1342">
        <v>0</v>
      </c>
      <c r="CD1342" s="17">
        <v>0</v>
      </c>
      <c r="CE1342">
        <v>1</v>
      </c>
      <c r="CF1342">
        <v>0</v>
      </c>
      <c r="CG1342">
        <v>0</v>
      </c>
      <c r="CH1342">
        <v>0</v>
      </c>
      <c r="CI1342">
        <v>0</v>
      </c>
      <c r="CJ1342">
        <v>0</v>
      </c>
      <c r="CK1342">
        <v>0</v>
      </c>
      <c r="CL1342">
        <v>0</v>
      </c>
      <c r="CM1342">
        <v>0</v>
      </c>
      <c r="CN1342">
        <v>0</v>
      </c>
      <c r="CO1342">
        <v>0</v>
      </c>
      <c r="CP1342" s="17">
        <v>0</v>
      </c>
      <c r="CQ1342">
        <v>4.3029999999999999</v>
      </c>
      <c r="CR1342">
        <v>252</v>
      </c>
      <c r="CS1342">
        <v>1</v>
      </c>
      <c r="CT1342">
        <v>0</v>
      </c>
      <c r="CU1342">
        <v>31</v>
      </c>
      <c r="DA1342" s="33" t="s">
        <v>85</v>
      </c>
    </row>
    <row r="1343" spans="1:105" x14ac:dyDescent="0.25">
      <c r="A1343">
        <v>1342</v>
      </c>
      <c r="B1343">
        <v>86</v>
      </c>
      <c r="C1343" s="24" t="s">
        <v>4162</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v>0.17299999999999999</v>
      </c>
      <c r="BM1343" s="90">
        <f t="shared" ref="BM1343:BM1349" si="325">W1343+X1343+6</f>
        <v>28.459999999999997</v>
      </c>
      <c r="BN1343">
        <v>1</v>
      </c>
      <c r="BO1343">
        <v>0</v>
      </c>
      <c r="BP1343">
        <v>0</v>
      </c>
      <c r="BQ1343">
        <v>0</v>
      </c>
      <c r="BR1343">
        <v>0</v>
      </c>
      <c r="BS1343">
        <v>0</v>
      </c>
      <c r="BT1343">
        <v>0</v>
      </c>
      <c r="BU1343" s="17">
        <v>0</v>
      </c>
      <c r="BV1343">
        <v>0</v>
      </c>
      <c r="BW1343">
        <v>0</v>
      </c>
      <c r="BX1343">
        <v>0</v>
      </c>
      <c r="BY1343" s="17">
        <v>1</v>
      </c>
      <c r="BZ1343">
        <v>0</v>
      </c>
      <c r="CA1343">
        <v>0</v>
      </c>
      <c r="CB1343">
        <v>0</v>
      </c>
      <c r="CC1343">
        <v>0</v>
      </c>
      <c r="CD1343" s="17">
        <v>0</v>
      </c>
      <c r="CE1343">
        <v>0</v>
      </c>
      <c r="CF1343">
        <v>0</v>
      </c>
      <c r="CG1343">
        <v>1</v>
      </c>
      <c r="CH1343">
        <v>1</v>
      </c>
      <c r="CI1343">
        <v>0</v>
      </c>
      <c r="CJ1343">
        <v>0</v>
      </c>
      <c r="CK1343">
        <v>0</v>
      </c>
      <c r="CL1343">
        <v>0</v>
      </c>
      <c r="CM1343">
        <v>0</v>
      </c>
      <c r="CN1343">
        <v>0</v>
      </c>
      <c r="CO1343">
        <v>0</v>
      </c>
      <c r="CP1343" s="17">
        <v>0</v>
      </c>
      <c r="CQ1343">
        <v>0.29799999999999999</v>
      </c>
      <c r="CR1343">
        <v>88</v>
      </c>
      <c r="CS1343">
        <v>1</v>
      </c>
      <c r="CT1343">
        <v>0</v>
      </c>
      <c r="CU1343">
        <v>12</v>
      </c>
      <c r="DA1343" s="33" t="s">
        <v>85</v>
      </c>
    </row>
    <row r="1344" spans="1:105" x14ac:dyDescent="0.25">
      <c r="A1344">
        <v>1343</v>
      </c>
      <c r="B1344">
        <v>86</v>
      </c>
      <c r="C1344" s="24" t="s">
        <v>4162</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v>0.17299999999999999</v>
      </c>
      <c r="BM1344" s="90">
        <f t="shared" si="325"/>
        <v>28.459999999999997</v>
      </c>
      <c r="BN1344">
        <v>1</v>
      </c>
      <c r="BO1344">
        <v>0</v>
      </c>
      <c r="BP1344">
        <v>0</v>
      </c>
      <c r="BQ1344">
        <v>0</v>
      </c>
      <c r="BR1344">
        <v>0</v>
      </c>
      <c r="BS1344">
        <v>0</v>
      </c>
      <c r="BT1344">
        <v>0</v>
      </c>
      <c r="BU1344" s="17">
        <v>0</v>
      </c>
      <c r="BV1344">
        <v>0</v>
      </c>
      <c r="BW1344">
        <v>0</v>
      </c>
      <c r="BX1344">
        <v>0</v>
      </c>
      <c r="BY1344" s="17">
        <v>1</v>
      </c>
      <c r="BZ1344">
        <v>0</v>
      </c>
      <c r="CA1344">
        <v>0</v>
      </c>
      <c r="CB1344">
        <v>0</v>
      </c>
      <c r="CC1344">
        <v>0</v>
      </c>
      <c r="CD1344" s="17">
        <v>0</v>
      </c>
      <c r="CE1344">
        <v>0</v>
      </c>
      <c r="CF1344">
        <v>0</v>
      </c>
      <c r="CG1344">
        <v>1</v>
      </c>
      <c r="CH1344">
        <v>1</v>
      </c>
      <c r="CI1344">
        <v>0</v>
      </c>
      <c r="CJ1344">
        <v>0</v>
      </c>
      <c r="CK1344">
        <v>0</v>
      </c>
      <c r="CL1344">
        <v>0</v>
      </c>
      <c r="CM1344">
        <v>0</v>
      </c>
      <c r="CN1344">
        <v>0</v>
      </c>
      <c r="CO1344">
        <v>0</v>
      </c>
      <c r="CP1344" s="17">
        <v>0</v>
      </c>
      <c r="CQ1344">
        <v>0.29799999999999999</v>
      </c>
      <c r="CR1344">
        <v>88</v>
      </c>
      <c r="CS1344">
        <v>1</v>
      </c>
      <c r="CT1344">
        <v>0</v>
      </c>
      <c r="CU1344">
        <v>12</v>
      </c>
      <c r="DA1344" s="33" t="s">
        <v>85</v>
      </c>
    </row>
    <row r="1345" spans="1:105" x14ac:dyDescent="0.25">
      <c r="A1345">
        <v>1344</v>
      </c>
      <c r="B1345">
        <v>86</v>
      </c>
      <c r="C1345" s="24" t="s">
        <v>4162</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v>0.17299999999999999</v>
      </c>
      <c r="BM1345" s="90">
        <f t="shared" si="325"/>
        <v>28.459999999999997</v>
      </c>
      <c r="BN1345">
        <v>1</v>
      </c>
      <c r="BO1345">
        <v>0</v>
      </c>
      <c r="BP1345">
        <v>0</v>
      </c>
      <c r="BQ1345">
        <v>0</v>
      </c>
      <c r="BR1345">
        <v>0</v>
      </c>
      <c r="BS1345">
        <v>0</v>
      </c>
      <c r="BT1345">
        <v>0</v>
      </c>
      <c r="BU1345" s="17">
        <v>0</v>
      </c>
      <c r="BV1345">
        <v>0</v>
      </c>
      <c r="BW1345">
        <v>0</v>
      </c>
      <c r="BX1345">
        <v>0</v>
      </c>
      <c r="BY1345" s="17">
        <v>1</v>
      </c>
      <c r="BZ1345">
        <v>0</v>
      </c>
      <c r="CA1345">
        <v>0</v>
      </c>
      <c r="CB1345">
        <v>0</v>
      </c>
      <c r="CC1345">
        <v>0</v>
      </c>
      <c r="CD1345" s="17">
        <v>0</v>
      </c>
      <c r="CE1345">
        <v>0</v>
      </c>
      <c r="CF1345">
        <v>0</v>
      </c>
      <c r="CG1345">
        <v>1</v>
      </c>
      <c r="CH1345">
        <v>1</v>
      </c>
      <c r="CI1345">
        <v>0</v>
      </c>
      <c r="CJ1345">
        <v>0</v>
      </c>
      <c r="CK1345">
        <v>0</v>
      </c>
      <c r="CL1345">
        <v>0</v>
      </c>
      <c r="CM1345">
        <v>0</v>
      </c>
      <c r="CN1345">
        <v>0</v>
      </c>
      <c r="CO1345">
        <v>0</v>
      </c>
      <c r="CP1345" s="17">
        <v>0</v>
      </c>
      <c r="CQ1345">
        <v>0.29799999999999999</v>
      </c>
      <c r="CR1345">
        <v>88</v>
      </c>
      <c r="CS1345">
        <v>1</v>
      </c>
      <c r="CT1345">
        <v>0</v>
      </c>
      <c r="CU1345">
        <v>12</v>
      </c>
      <c r="DA1345" s="33" t="s">
        <v>85</v>
      </c>
    </row>
    <row r="1346" spans="1:105" x14ac:dyDescent="0.25">
      <c r="A1346">
        <v>1345</v>
      </c>
      <c r="B1346">
        <v>86</v>
      </c>
      <c r="C1346" s="24" t="s">
        <v>4162</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v>0.17299999999999999</v>
      </c>
      <c r="BM1346" s="90">
        <f t="shared" si="325"/>
        <v>28.459999999999997</v>
      </c>
      <c r="BN1346">
        <v>1</v>
      </c>
      <c r="BO1346">
        <v>0</v>
      </c>
      <c r="BP1346">
        <v>0</v>
      </c>
      <c r="BQ1346">
        <v>0</v>
      </c>
      <c r="BR1346">
        <v>0</v>
      </c>
      <c r="BS1346">
        <v>0</v>
      </c>
      <c r="BT1346">
        <v>0</v>
      </c>
      <c r="BU1346" s="17">
        <v>0</v>
      </c>
      <c r="BV1346">
        <v>0</v>
      </c>
      <c r="BW1346">
        <v>0</v>
      </c>
      <c r="BX1346">
        <v>0</v>
      </c>
      <c r="BY1346" s="17">
        <v>1</v>
      </c>
      <c r="BZ1346">
        <v>0</v>
      </c>
      <c r="CA1346">
        <v>0</v>
      </c>
      <c r="CB1346">
        <v>0</v>
      </c>
      <c r="CC1346">
        <v>0</v>
      </c>
      <c r="CD1346" s="17">
        <v>0</v>
      </c>
      <c r="CE1346">
        <v>0</v>
      </c>
      <c r="CF1346">
        <v>0</v>
      </c>
      <c r="CG1346">
        <v>1</v>
      </c>
      <c r="CH1346">
        <v>1</v>
      </c>
      <c r="CI1346">
        <v>0</v>
      </c>
      <c r="CJ1346">
        <v>0</v>
      </c>
      <c r="CK1346">
        <v>0</v>
      </c>
      <c r="CL1346">
        <v>0</v>
      </c>
      <c r="CM1346">
        <v>0</v>
      </c>
      <c r="CN1346">
        <v>0</v>
      </c>
      <c r="CO1346">
        <v>0</v>
      </c>
      <c r="CP1346" s="17">
        <v>0</v>
      </c>
      <c r="CQ1346">
        <v>0.29799999999999999</v>
      </c>
      <c r="CR1346">
        <v>88</v>
      </c>
      <c r="CS1346">
        <v>1</v>
      </c>
      <c r="CT1346">
        <v>0</v>
      </c>
      <c r="CU1346">
        <v>12</v>
      </c>
      <c r="DA1346" s="33" t="s">
        <v>85</v>
      </c>
    </row>
    <row r="1347" spans="1:105" x14ac:dyDescent="0.25">
      <c r="A1347">
        <v>1346</v>
      </c>
      <c r="B1347">
        <v>86</v>
      </c>
      <c r="C1347" s="24" t="s">
        <v>4162</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v>0.17299999999999999</v>
      </c>
      <c r="BM1347" s="90">
        <f t="shared" si="325"/>
        <v>28.459999999999997</v>
      </c>
      <c r="BN1347">
        <v>1</v>
      </c>
      <c r="BO1347">
        <v>0</v>
      </c>
      <c r="BP1347">
        <v>0</v>
      </c>
      <c r="BQ1347">
        <v>0</v>
      </c>
      <c r="BR1347">
        <v>0</v>
      </c>
      <c r="BS1347">
        <v>0</v>
      </c>
      <c r="BT1347">
        <v>0</v>
      </c>
      <c r="BU1347" s="17">
        <v>0</v>
      </c>
      <c r="BV1347">
        <v>0</v>
      </c>
      <c r="BW1347">
        <v>0</v>
      </c>
      <c r="BX1347">
        <v>0</v>
      </c>
      <c r="BY1347" s="17">
        <v>1</v>
      </c>
      <c r="BZ1347">
        <v>0</v>
      </c>
      <c r="CA1347">
        <v>0</v>
      </c>
      <c r="CB1347">
        <v>0</v>
      </c>
      <c r="CC1347">
        <v>0</v>
      </c>
      <c r="CD1347" s="17">
        <v>0</v>
      </c>
      <c r="CE1347">
        <v>0</v>
      </c>
      <c r="CF1347">
        <v>0</v>
      </c>
      <c r="CG1347">
        <v>1</v>
      </c>
      <c r="CH1347">
        <v>1</v>
      </c>
      <c r="CI1347">
        <v>0</v>
      </c>
      <c r="CJ1347">
        <v>0</v>
      </c>
      <c r="CK1347">
        <v>0</v>
      </c>
      <c r="CL1347">
        <v>0</v>
      </c>
      <c r="CM1347">
        <v>0</v>
      </c>
      <c r="CN1347">
        <v>0</v>
      </c>
      <c r="CO1347">
        <v>0</v>
      </c>
      <c r="CP1347" s="17">
        <v>0</v>
      </c>
      <c r="CQ1347">
        <v>0.29799999999999999</v>
      </c>
      <c r="CR1347">
        <v>88</v>
      </c>
      <c r="CS1347">
        <v>1</v>
      </c>
      <c r="CT1347">
        <v>0</v>
      </c>
      <c r="CU1347">
        <v>12</v>
      </c>
      <c r="DA1347" s="33" t="s">
        <v>85</v>
      </c>
    </row>
    <row r="1348" spans="1:105" x14ac:dyDescent="0.25">
      <c r="A1348">
        <v>1347</v>
      </c>
      <c r="B1348">
        <v>86</v>
      </c>
      <c r="C1348" s="24" t="s">
        <v>4162</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v>0.17299999999999999</v>
      </c>
      <c r="BM1348" s="90">
        <f t="shared" si="325"/>
        <v>28.459999999999997</v>
      </c>
      <c r="BN1348">
        <v>1</v>
      </c>
      <c r="BO1348">
        <v>0</v>
      </c>
      <c r="BP1348">
        <v>0</v>
      </c>
      <c r="BQ1348">
        <v>0</v>
      </c>
      <c r="BR1348">
        <v>0</v>
      </c>
      <c r="BS1348">
        <v>0</v>
      </c>
      <c r="BT1348">
        <v>0</v>
      </c>
      <c r="BU1348" s="17">
        <v>0</v>
      </c>
      <c r="BV1348">
        <v>0</v>
      </c>
      <c r="BW1348">
        <v>0</v>
      </c>
      <c r="BX1348">
        <v>0</v>
      </c>
      <c r="BY1348" s="17">
        <v>1</v>
      </c>
      <c r="BZ1348">
        <v>0</v>
      </c>
      <c r="CA1348">
        <v>0</v>
      </c>
      <c r="CB1348">
        <v>0</v>
      </c>
      <c r="CC1348">
        <v>0</v>
      </c>
      <c r="CD1348" s="17">
        <v>0</v>
      </c>
      <c r="CE1348">
        <v>0</v>
      </c>
      <c r="CF1348">
        <v>0</v>
      </c>
      <c r="CG1348">
        <v>1</v>
      </c>
      <c r="CH1348">
        <v>1</v>
      </c>
      <c r="CI1348">
        <v>0</v>
      </c>
      <c r="CJ1348">
        <v>0</v>
      </c>
      <c r="CK1348">
        <v>0</v>
      </c>
      <c r="CL1348">
        <v>0</v>
      </c>
      <c r="CM1348">
        <v>0</v>
      </c>
      <c r="CN1348">
        <v>0</v>
      </c>
      <c r="CO1348">
        <v>0</v>
      </c>
      <c r="CP1348" s="17">
        <v>0</v>
      </c>
      <c r="CQ1348">
        <v>0.29799999999999999</v>
      </c>
      <c r="CR1348">
        <v>88</v>
      </c>
      <c r="CS1348">
        <v>1</v>
      </c>
      <c r="CT1348">
        <v>0</v>
      </c>
      <c r="CU1348">
        <v>12</v>
      </c>
      <c r="DA1348" s="33" t="s">
        <v>85</v>
      </c>
    </row>
    <row r="1349" spans="1:105" x14ac:dyDescent="0.25">
      <c r="A1349">
        <v>1348</v>
      </c>
      <c r="B1349">
        <v>86</v>
      </c>
      <c r="C1349" s="24" t="s">
        <v>4162</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v>0.17299999999999999</v>
      </c>
      <c r="BM1349" s="90">
        <f t="shared" si="325"/>
        <v>28.459999999999997</v>
      </c>
      <c r="BN1349">
        <v>1</v>
      </c>
      <c r="BO1349">
        <v>0</v>
      </c>
      <c r="BP1349">
        <v>0</v>
      </c>
      <c r="BQ1349">
        <v>0</v>
      </c>
      <c r="BR1349">
        <v>0</v>
      </c>
      <c r="BS1349">
        <v>0</v>
      </c>
      <c r="BT1349">
        <v>0</v>
      </c>
      <c r="BU1349" s="17">
        <v>0</v>
      </c>
      <c r="BV1349">
        <v>0</v>
      </c>
      <c r="BW1349">
        <v>0</v>
      </c>
      <c r="BX1349">
        <v>0</v>
      </c>
      <c r="BY1349" s="17">
        <v>1</v>
      </c>
      <c r="BZ1349">
        <v>0</v>
      </c>
      <c r="CA1349">
        <v>0</v>
      </c>
      <c r="CB1349">
        <v>0</v>
      </c>
      <c r="CC1349">
        <v>0</v>
      </c>
      <c r="CD1349" s="17">
        <v>0</v>
      </c>
      <c r="CE1349">
        <v>0</v>
      </c>
      <c r="CF1349">
        <v>0</v>
      </c>
      <c r="CG1349">
        <v>1</v>
      </c>
      <c r="CH1349">
        <v>1</v>
      </c>
      <c r="CI1349">
        <v>0</v>
      </c>
      <c r="CJ1349">
        <v>0</v>
      </c>
      <c r="CK1349">
        <v>0</v>
      </c>
      <c r="CL1349">
        <v>0</v>
      </c>
      <c r="CM1349">
        <v>0</v>
      </c>
      <c r="CN1349">
        <v>0</v>
      </c>
      <c r="CO1349">
        <v>0</v>
      </c>
      <c r="CP1349" s="17">
        <v>0</v>
      </c>
      <c r="CQ1349">
        <v>0.29799999999999999</v>
      </c>
      <c r="CR1349">
        <v>88</v>
      </c>
      <c r="CS1349">
        <v>1</v>
      </c>
      <c r="CT1349">
        <v>0</v>
      </c>
      <c r="CU1349">
        <v>12</v>
      </c>
      <c r="DA1349" s="33" t="s">
        <v>85</v>
      </c>
    </row>
    <row r="1350" spans="1:105" x14ac:dyDescent="0.25">
      <c r="A1350">
        <v>1349</v>
      </c>
      <c r="B1350">
        <v>87</v>
      </c>
      <c r="C1350" s="24" t="s">
        <v>4182</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v>0</v>
      </c>
      <c r="BU1350" s="17">
        <v>0</v>
      </c>
      <c r="BV1350">
        <v>0</v>
      </c>
      <c r="BW1350">
        <v>0</v>
      </c>
      <c r="BX1350">
        <v>0</v>
      </c>
      <c r="BY1350" s="17">
        <v>1</v>
      </c>
      <c r="BZ1350">
        <v>0</v>
      </c>
      <c r="CA1350">
        <v>0</v>
      </c>
      <c r="CB1350">
        <v>0</v>
      </c>
      <c r="CC1350">
        <v>0</v>
      </c>
      <c r="CD1350" s="17">
        <v>0</v>
      </c>
      <c r="CE1350">
        <v>0</v>
      </c>
      <c r="CF1350">
        <v>0</v>
      </c>
      <c r="CG1350">
        <v>0</v>
      </c>
      <c r="CH1350">
        <v>0</v>
      </c>
      <c r="CI1350">
        <v>0</v>
      </c>
      <c r="CJ1350">
        <v>0</v>
      </c>
      <c r="CK1350">
        <v>0</v>
      </c>
      <c r="CL1350">
        <v>0</v>
      </c>
      <c r="CM1350">
        <v>0</v>
      </c>
      <c r="CN1350">
        <v>0</v>
      </c>
      <c r="CO1350">
        <v>1</v>
      </c>
      <c r="CP1350" s="17">
        <v>0</v>
      </c>
      <c r="CQ1350">
        <v>3.0070000000000001</v>
      </c>
      <c r="CR1350">
        <v>2852</v>
      </c>
      <c r="CS1350">
        <v>1</v>
      </c>
      <c r="CT1350">
        <v>0</v>
      </c>
      <c r="CU1350">
        <v>22</v>
      </c>
      <c r="DA1350" s="33" t="s">
        <v>85</v>
      </c>
    </row>
    <row r="1351" spans="1:105" x14ac:dyDescent="0.25">
      <c r="A1351">
        <v>1350</v>
      </c>
      <c r="B1351">
        <v>87</v>
      </c>
      <c r="C1351" s="24" t="s">
        <v>4182</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v>0</v>
      </c>
      <c r="BU1351" s="17">
        <v>0</v>
      </c>
      <c r="BV1351">
        <v>0</v>
      </c>
      <c r="BW1351">
        <v>0</v>
      </c>
      <c r="BX1351">
        <v>0</v>
      </c>
      <c r="BY1351" s="17">
        <v>1</v>
      </c>
      <c r="BZ1351">
        <v>0</v>
      </c>
      <c r="CA1351">
        <v>0</v>
      </c>
      <c r="CB1351">
        <v>0</v>
      </c>
      <c r="CC1351">
        <v>0</v>
      </c>
      <c r="CD1351" s="17">
        <v>0</v>
      </c>
      <c r="CE1351">
        <v>0</v>
      </c>
      <c r="CF1351">
        <v>0</v>
      </c>
      <c r="CG1351">
        <v>0</v>
      </c>
      <c r="CH1351">
        <v>0</v>
      </c>
      <c r="CI1351">
        <v>0</v>
      </c>
      <c r="CJ1351">
        <v>0</v>
      </c>
      <c r="CK1351">
        <v>0</v>
      </c>
      <c r="CL1351">
        <v>0</v>
      </c>
      <c r="CM1351">
        <v>0</v>
      </c>
      <c r="CN1351">
        <v>0</v>
      </c>
      <c r="CO1351">
        <v>1</v>
      </c>
      <c r="CP1351" s="17">
        <v>0</v>
      </c>
      <c r="CQ1351">
        <v>3.0070000000000001</v>
      </c>
      <c r="CR1351">
        <v>2852</v>
      </c>
      <c r="CS1351">
        <v>1</v>
      </c>
      <c r="CT1351">
        <v>0</v>
      </c>
      <c r="CU1351">
        <v>22</v>
      </c>
      <c r="DA1351" s="33" t="s">
        <v>85</v>
      </c>
    </row>
    <row r="1352" spans="1:105" x14ac:dyDescent="0.25">
      <c r="A1352">
        <v>1351</v>
      </c>
      <c r="B1352">
        <v>87</v>
      </c>
      <c r="C1352" s="24" t="s">
        <v>4182</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v>0</v>
      </c>
      <c r="BU1352" s="17">
        <v>0</v>
      </c>
      <c r="BV1352">
        <v>0</v>
      </c>
      <c r="BW1352">
        <v>0</v>
      </c>
      <c r="BX1352">
        <v>0</v>
      </c>
      <c r="BY1352" s="17">
        <v>1</v>
      </c>
      <c r="BZ1352">
        <v>0</v>
      </c>
      <c r="CA1352">
        <v>0</v>
      </c>
      <c r="CB1352">
        <v>0</v>
      </c>
      <c r="CC1352">
        <v>0</v>
      </c>
      <c r="CD1352" s="17">
        <v>0</v>
      </c>
      <c r="CE1352">
        <v>0</v>
      </c>
      <c r="CF1352">
        <v>0</v>
      </c>
      <c r="CG1352">
        <v>0</v>
      </c>
      <c r="CH1352">
        <v>0</v>
      </c>
      <c r="CI1352">
        <v>0</v>
      </c>
      <c r="CJ1352">
        <v>0</v>
      </c>
      <c r="CK1352">
        <v>0</v>
      </c>
      <c r="CL1352">
        <v>0</v>
      </c>
      <c r="CM1352">
        <v>0</v>
      </c>
      <c r="CN1352">
        <v>0</v>
      </c>
      <c r="CO1352">
        <v>1</v>
      </c>
      <c r="CP1352" s="17">
        <v>1</v>
      </c>
      <c r="CQ1352">
        <v>3.0070000000000001</v>
      </c>
      <c r="CR1352">
        <v>2852</v>
      </c>
      <c r="CS1352">
        <v>1</v>
      </c>
      <c r="CT1352">
        <v>0</v>
      </c>
      <c r="CU1352">
        <v>22</v>
      </c>
      <c r="DA1352" s="33" t="s">
        <v>85</v>
      </c>
    </row>
    <row r="1353" spans="1:105" x14ac:dyDescent="0.25">
      <c r="A1353">
        <v>1352</v>
      </c>
      <c r="B1353">
        <v>87</v>
      </c>
      <c r="C1353" s="24" t="s">
        <v>4182</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0</v>
      </c>
      <c r="BR1353">
        <v>1</v>
      </c>
      <c r="BS1353">
        <v>0</v>
      </c>
      <c r="BT1353">
        <v>0</v>
      </c>
      <c r="BU1353" s="17">
        <v>0</v>
      </c>
      <c r="BV1353">
        <v>0</v>
      </c>
      <c r="BW1353">
        <v>0</v>
      </c>
      <c r="BX1353">
        <v>0</v>
      </c>
      <c r="BY1353" s="17">
        <v>1</v>
      </c>
      <c r="BZ1353">
        <v>0</v>
      </c>
      <c r="CA1353">
        <v>0</v>
      </c>
      <c r="CB1353">
        <v>0</v>
      </c>
      <c r="CC1353">
        <v>0</v>
      </c>
      <c r="CD1353" s="17">
        <v>1</v>
      </c>
      <c r="CE1353">
        <v>0</v>
      </c>
      <c r="CF1353">
        <v>0</v>
      </c>
      <c r="CG1353">
        <v>0</v>
      </c>
      <c r="CH1353">
        <v>0</v>
      </c>
      <c r="CI1353">
        <v>0</v>
      </c>
      <c r="CJ1353">
        <v>0</v>
      </c>
      <c r="CK1353">
        <v>0</v>
      </c>
      <c r="CL1353">
        <v>0</v>
      </c>
      <c r="CM1353">
        <v>0</v>
      </c>
      <c r="CN1353">
        <v>0</v>
      </c>
      <c r="CO1353">
        <v>1</v>
      </c>
      <c r="CP1353" s="17">
        <v>0</v>
      </c>
      <c r="CQ1353">
        <v>3.0070000000000001</v>
      </c>
      <c r="CR1353">
        <v>2852</v>
      </c>
      <c r="CS1353">
        <v>1</v>
      </c>
      <c r="CT1353">
        <v>0</v>
      </c>
      <c r="CU1353">
        <v>22</v>
      </c>
      <c r="DA1353" s="33" t="s">
        <v>85</v>
      </c>
    </row>
    <row r="1354" spans="1:105" x14ac:dyDescent="0.25">
      <c r="A1354">
        <v>1353</v>
      </c>
      <c r="B1354">
        <v>87</v>
      </c>
      <c r="C1354" s="24" t="s">
        <v>4182</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0</v>
      </c>
      <c r="BR1354">
        <v>1</v>
      </c>
      <c r="BS1354">
        <v>0</v>
      </c>
      <c r="BT1354">
        <v>0</v>
      </c>
      <c r="BU1354" s="17">
        <v>0</v>
      </c>
      <c r="BV1354">
        <v>0</v>
      </c>
      <c r="BW1354">
        <v>0</v>
      </c>
      <c r="BX1354">
        <v>0</v>
      </c>
      <c r="BY1354" s="17">
        <v>1</v>
      </c>
      <c r="BZ1354">
        <v>0</v>
      </c>
      <c r="CA1354">
        <v>0</v>
      </c>
      <c r="CB1354">
        <v>0</v>
      </c>
      <c r="CC1354">
        <v>0</v>
      </c>
      <c r="CD1354" s="17">
        <v>1</v>
      </c>
      <c r="CE1354">
        <v>0</v>
      </c>
      <c r="CF1354">
        <v>0</v>
      </c>
      <c r="CG1354">
        <v>0</v>
      </c>
      <c r="CH1354">
        <v>0</v>
      </c>
      <c r="CI1354">
        <v>0</v>
      </c>
      <c r="CJ1354">
        <v>0</v>
      </c>
      <c r="CK1354">
        <v>0</v>
      </c>
      <c r="CL1354">
        <v>0</v>
      </c>
      <c r="CM1354">
        <v>0</v>
      </c>
      <c r="CN1354">
        <v>0</v>
      </c>
      <c r="CO1354">
        <v>1</v>
      </c>
      <c r="CP1354" s="17">
        <v>0</v>
      </c>
      <c r="CQ1354">
        <v>3.0070000000000001</v>
      </c>
      <c r="CR1354">
        <v>2852</v>
      </c>
      <c r="CS1354">
        <v>1</v>
      </c>
      <c r="CT1354">
        <v>0</v>
      </c>
      <c r="CU1354">
        <v>22</v>
      </c>
      <c r="DA1354" s="33" t="s">
        <v>85</v>
      </c>
    </row>
    <row r="1355" spans="1:105" x14ac:dyDescent="0.25">
      <c r="A1355">
        <v>1354</v>
      </c>
      <c r="B1355">
        <v>87</v>
      </c>
      <c r="C1355" s="24" t="s">
        <v>4182</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0</v>
      </c>
      <c r="BR1355">
        <v>1</v>
      </c>
      <c r="BS1355">
        <v>0</v>
      </c>
      <c r="BT1355">
        <v>0</v>
      </c>
      <c r="BU1355" s="17">
        <v>0</v>
      </c>
      <c r="BV1355">
        <v>0</v>
      </c>
      <c r="BW1355">
        <v>0</v>
      </c>
      <c r="BX1355">
        <v>0</v>
      </c>
      <c r="BY1355" s="17">
        <v>1</v>
      </c>
      <c r="BZ1355">
        <v>0</v>
      </c>
      <c r="CA1355">
        <v>0</v>
      </c>
      <c r="CB1355">
        <v>0</v>
      </c>
      <c r="CC1355">
        <v>0</v>
      </c>
      <c r="CD1355" s="17">
        <v>1</v>
      </c>
      <c r="CE1355">
        <v>0</v>
      </c>
      <c r="CF1355">
        <v>0</v>
      </c>
      <c r="CG1355">
        <v>0</v>
      </c>
      <c r="CH1355">
        <v>0</v>
      </c>
      <c r="CI1355">
        <v>0</v>
      </c>
      <c r="CJ1355">
        <v>0</v>
      </c>
      <c r="CK1355">
        <v>0</v>
      </c>
      <c r="CL1355">
        <v>0</v>
      </c>
      <c r="CM1355">
        <v>0</v>
      </c>
      <c r="CN1355">
        <v>0</v>
      </c>
      <c r="CO1355">
        <v>1</v>
      </c>
      <c r="CP1355" s="17">
        <v>1</v>
      </c>
      <c r="CQ1355">
        <v>3.0070000000000001</v>
      </c>
      <c r="CR1355">
        <v>2852</v>
      </c>
      <c r="CS1355">
        <v>1</v>
      </c>
      <c r="CT1355">
        <v>0</v>
      </c>
      <c r="CU1355">
        <v>22</v>
      </c>
      <c r="DA1355" s="33" t="s">
        <v>85</v>
      </c>
    </row>
    <row r="1356" spans="1:105" x14ac:dyDescent="0.25">
      <c r="A1356">
        <v>1355</v>
      </c>
      <c r="B1356">
        <v>87</v>
      </c>
      <c r="C1356" s="24" t="s">
        <v>4182</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0</v>
      </c>
      <c r="BR1356">
        <v>1</v>
      </c>
      <c r="BS1356">
        <v>0</v>
      </c>
      <c r="BT1356">
        <v>0</v>
      </c>
      <c r="BU1356" s="17">
        <v>0</v>
      </c>
      <c r="BV1356">
        <v>0</v>
      </c>
      <c r="BW1356">
        <v>0</v>
      </c>
      <c r="BX1356">
        <v>0</v>
      </c>
      <c r="BY1356" s="17">
        <v>1</v>
      </c>
      <c r="BZ1356">
        <v>0</v>
      </c>
      <c r="CA1356">
        <v>0</v>
      </c>
      <c r="CB1356">
        <v>0</v>
      </c>
      <c r="CC1356">
        <v>0</v>
      </c>
      <c r="CD1356" s="17">
        <v>1</v>
      </c>
      <c r="CE1356">
        <v>0</v>
      </c>
      <c r="CF1356">
        <v>0</v>
      </c>
      <c r="CG1356">
        <v>0</v>
      </c>
      <c r="CH1356">
        <v>0</v>
      </c>
      <c r="CI1356">
        <v>0</v>
      </c>
      <c r="CJ1356">
        <v>0</v>
      </c>
      <c r="CK1356">
        <v>0</v>
      </c>
      <c r="CL1356">
        <v>0</v>
      </c>
      <c r="CM1356">
        <v>0</v>
      </c>
      <c r="CN1356">
        <v>0</v>
      </c>
      <c r="CO1356">
        <v>1</v>
      </c>
      <c r="CP1356" s="17">
        <v>0</v>
      </c>
      <c r="CQ1356">
        <v>3.0070000000000001</v>
      </c>
      <c r="CR1356">
        <v>2852</v>
      </c>
      <c r="CS1356">
        <v>1</v>
      </c>
      <c r="CT1356">
        <v>0</v>
      </c>
      <c r="CU1356">
        <v>22</v>
      </c>
      <c r="DA1356" s="33" t="s">
        <v>85</v>
      </c>
    </row>
    <row r="1357" spans="1:105" x14ac:dyDescent="0.25">
      <c r="A1357">
        <v>1356</v>
      </c>
      <c r="B1357">
        <v>87</v>
      </c>
      <c r="C1357" s="24" t="s">
        <v>4182</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0</v>
      </c>
      <c r="BR1357">
        <v>1</v>
      </c>
      <c r="BS1357">
        <v>0</v>
      </c>
      <c r="BT1357">
        <v>0</v>
      </c>
      <c r="BU1357" s="17">
        <v>0</v>
      </c>
      <c r="BV1357">
        <v>0</v>
      </c>
      <c r="BW1357">
        <v>0</v>
      </c>
      <c r="BX1357">
        <v>0</v>
      </c>
      <c r="BY1357" s="17">
        <v>1</v>
      </c>
      <c r="BZ1357">
        <v>0</v>
      </c>
      <c r="CA1357">
        <v>0</v>
      </c>
      <c r="CB1357">
        <v>0</v>
      </c>
      <c r="CC1357">
        <v>0</v>
      </c>
      <c r="CD1357" s="17">
        <v>1</v>
      </c>
      <c r="CE1357">
        <v>0</v>
      </c>
      <c r="CF1357">
        <v>0</v>
      </c>
      <c r="CG1357">
        <v>0</v>
      </c>
      <c r="CH1357">
        <v>0</v>
      </c>
      <c r="CI1357">
        <v>0</v>
      </c>
      <c r="CJ1357">
        <v>0</v>
      </c>
      <c r="CK1357">
        <v>0</v>
      </c>
      <c r="CL1357">
        <v>0</v>
      </c>
      <c r="CM1357">
        <v>0</v>
      </c>
      <c r="CN1357">
        <v>0</v>
      </c>
      <c r="CO1357">
        <v>1</v>
      </c>
      <c r="CP1357" s="17">
        <v>0</v>
      </c>
      <c r="CQ1357">
        <v>3.0070000000000001</v>
      </c>
      <c r="CR1357">
        <v>2852</v>
      </c>
      <c r="CS1357">
        <v>1</v>
      </c>
      <c r="CT1357">
        <v>0</v>
      </c>
      <c r="CU1357">
        <v>22</v>
      </c>
      <c r="DA1357" s="33" t="s">
        <v>85</v>
      </c>
    </row>
    <row r="1358" spans="1:105" x14ac:dyDescent="0.25">
      <c r="A1358">
        <v>1357</v>
      </c>
      <c r="B1358">
        <v>87</v>
      </c>
      <c r="C1358" s="24" t="s">
        <v>4182</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0</v>
      </c>
      <c r="BR1358">
        <v>1</v>
      </c>
      <c r="BS1358">
        <v>0</v>
      </c>
      <c r="BT1358">
        <v>0</v>
      </c>
      <c r="BU1358" s="17">
        <v>0</v>
      </c>
      <c r="BV1358">
        <v>0</v>
      </c>
      <c r="BW1358">
        <v>0</v>
      </c>
      <c r="BX1358">
        <v>0</v>
      </c>
      <c r="BY1358" s="17">
        <v>1</v>
      </c>
      <c r="BZ1358">
        <v>0</v>
      </c>
      <c r="CA1358">
        <v>0</v>
      </c>
      <c r="CB1358">
        <v>0</v>
      </c>
      <c r="CC1358">
        <v>0</v>
      </c>
      <c r="CD1358" s="17">
        <v>1</v>
      </c>
      <c r="CE1358">
        <v>0</v>
      </c>
      <c r="CF1358">
        <v>0</v>
      </c>
      <c r="CG1358">
        <v>0</v>
      </c>
      <c r="CH1358">
        <v>0</v>
      </c>
      <c r="CI1358">
        <v>0</v>
      </c>
      <c r="CJ1358">
        <v>0</v>
      </c>
      <c r="CK1358">
        <v>0</v>
      </c>
      <c r="CL1358">
        <v>0</v>
      </c>
      <c r="CM1358">
        <v>0</v>
      </c>
      <c r="CN1358">
        <v>0</v>
      </c>
      <c r="CO1358">
        <v>1</v>
      </c>
      <c r="CP1358" s="17">
        <v>0</v>
      </c>
      <c r="CQ1358">
        <v>3.0070000000000001</v>
      </c>
      <c r="CR1358">
        <v>2852</v>
      </c>
      <c r="CS1358">
        <v>1</v>
      </c>
      <c r="CT1358">
        <v>0</v>
      </c>
      <c r="CU1358">
        <v>22</v>
      </c>
      <c r="DA1358" s="33" t="s">
        <v>85</v>
      </c>
    </row>
    <row r="1359" spans="1:105" x14ac:dyDescent="0.25">
      <c r="A1359">
        <v>1358</v>
      </c>
      <c r="B1359">
        <v>87</v>
      </c>
      <c r="C1359" s="24" t="s">
        <v>4182</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0</v>
      </c>
      <c r="BR1359">
        <v>1</v>
      </c>
      <c r="BS1359">
        <v>0</v>
      </c>
      <c r="BT1359">
        <v>0</v>
      </c>
      <c r="BU1359" s="17">
        <v>0</v>
      </c>
      <c r="BV1359">
        <v>0</v>
      </c>
      <c r="BW1359">
        <v>0</v>
      </c>
      <c r="BX1359">
        <v>0</v>
      </c>
      <c r="BY1359" s="17">
        <v>1</v>
      </c>
      <c r="BZ1359">
        <v>0</v>
      </c>
      <c r="CA1359">
        <v>0</v>
      </c>
      <c r="CB1359">
        <v>0</v>
      </c>
      <c r="CC1359">
        <v>0</v>
      </c>
      <c r="CD1359" s="17">
        <v>1</v>
      </c>
      <c r="CE1359">
        <v>0</v>
      </c>
      <c r="CF1359">
        <v>0</v>
      </c>
      <c r="CG1359">
        <v>0</v>
      </c>
      <c r="CH1359">
        <v>0</v>
      </c>
      <c r="CI1359">
        <v>0</v>
      </c>
      <c r="CJ1359">
        <v>0</v>
      </c>
      <c r="CK1359">
        <v>0</v>
      </c>
      <c r="CL1359">
        <v>0</v>
      </c>
      <c r="CM1359">
        <v>0</v>
      </c>
      <c r="CN1359">
        <v>0</v>
      </c>
      <c r="CO1359">
        <v>1</v>
      </c>
      <c r="CP1359" s="17">
        <v>1</v>
      </c>
      <c r="CQ1359">
        <v>3.0070000000000001</v>
      </c>
      <c r="CR1359">
        <v>2852</v>
      </c>
      <c r="CS1359">
        <v>1</v>
      </c>
      <c r="CT1359">
        <v>0</v>
      </c>
      <c r="CU1359">
        <v>22</v>
      </c>
      <c r="DA1359" s="33" t="s">
        <v>85</v>
      </c>
    </row>
    <row r="1360" spans="1:105" x14ac:dyDescent="0.25">
      <c r="A1360">
        <v>1359</v>
      </c>
      <c r="B1360">
        <v>87</v>
      </c>
      <c r="C1360" s="24" t="s">
        <v>4182</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v>0</v>
      </c>
      <c r="BU1360" s="17">
        <v>0</v>
      </c>
      <c r="BV1360">
        <v>0</v>
      </c>
      <c r="BW1360">
        <v>0</v>
      </c>
      <c r="BX1360">
        <v>0</v>
      </c>
      <c r="BY1360" s="17">
        <v>1</v>
      </c>
      <c r="BZ1360">
        <v>0</v>
      </c>
      <c r="CA1360">
        <v>0</v>
      </c>
      <c r="CB1360">
        <v>0</v>
      </c>
      <c r="CC1360">
        <v>0</v>
      </c>
      <c r="CD1360" s="17">
        <v>0</v>
      </c>
      <c r="CE1360">
        <v>0</v>
      </c>
      <c r="CF1360">
        <v>0</v>
      </c>
      <c r="CG1360">
        <v>0</v>
      </c>
      <c r="CH1360">
        <v>0</v>
      </c>
      <c r="CI1360">
        <v>0</v>
      </c>
      <c r="CJ1360">
        <v>0</v>
      </c>
      <c r="CK1360">
        <v>0</v>
      </c>
      <c r="CL1360">
        <v>0</v>
      </c>
      <c r="CM1360">
        <v>0</v>
      </c>
      <c r="CN1360">
        <v>0</v>
      </c>
      <c r="CO1360">
        <v>1</v>
      </c>
      <c r="CP1360" s="17">
        <v>0</v>
      </c>
      <c r="CQ1360">
        <v>3.0070000000000001</v>
      </c>
      <c r="CR1360">
        <v>2852</v>
      </c>
      <c r="CS1360">
        <v>1</v>
      </c>
      <c r="CT1360">
        <v>0</v>
      </c>
      <c r="CU1360">
        <v>22</v>
      </c>
      <c r="DA1360" s="33" t="s">
        <v>85</v>
      </c>
    </row>
    <row r="1361" spans="1:105" x14ac:dyDescent="0.25">
      <c r="A1361">
        <v>1360</v>
      </c>
      <c r="B1361">
        <v>87</v>
      </c>
      <c r="C1361" s="24" t="s">
        <v>4182</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v>0</v>
      </c>
      <c r="BU1361" s="17">
        <v>0</v>
      </c>
      <c r="BV1361">
        <v>0</v>
      </c>
      <c r="BW1361">
        <v>0</v>
      </c>
      <c r="BX1361">
        <v>0</v>
      </c>
      <c r="BY1361" s="17">
        <v>1</v>
      </c>
      <c r="BZ1361">
        <v>0</v>
      </c>
      <c r="CA1361">
        <v>0</v>
      </c>
      <c r="CB1361">
        <v>0</v>
      </c>
      <c r="CC1361">
        <v>0</v>
      </c>
      <c r="CD1361" s="17">
        <v>0</v>
      </c>
      <c r="CE1361">
        <v>0</v>
      </c>
      <c r="CF1361">
        <v>0</v>
      </c>
      <c r="CG1361">
        <v>0</v>
      </c>
      <c r="CH1361">
        <v>0</v>
      </c>
      <c r="CI1361">
        <v>0</v>
      </c>
      <c r="CJ1361">
        <v>0</v>
      </c>
      <c r="CK1361">
        <v>0</v>
      </c>
      <c r="CL1361">
        <v>0</v>
      </c>
      <c r="CM1361">
        <v>0</v>
      </c>
      <c r="CN1361">
        <v>0</v>
      </c>
      <c r="CO1361">
        <v>1</v>
      </c>
      <c r="CP1361" s="17">
        <v>0</v>
      </c>
      <c r="CQ1361">
        <v>3.0070000000000001</v>
      </c>
      <c r="CR1361">
        <v>2852</v>
      </c>
      <c r="CS1361">
        <v>1</v>
      </c>
      <c r="CT1361">
        <v>0</v>
      </c>
      <c r="CU1361">
        <v>22</v>
      </c>
      <c r="DA1361" s="33" t="s">
        <v>85</v>
      </c>
    </row>
    <row r="1362" spans="1:105" x14ac:dyDescent="0.25">
      <c r="A1362">
        <v>1361</v>
      </c>
      <c r="B1362">
        <v>87</v>
      </c>
      <c r="C1362" s="24" t="s">
        <v>4182</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v>0</v>
      </c>
      <c r="BU1362" s="17">
        <v>0</v>
      </c>
      <c r="BV1362">
        <v>0</v>
      </c>
      <c r="BW1362">
        <v>0</v>
      </c>
      <c r="BX1362">
        <v>0</v>
      </c>
      <c r="BY1362" s="17">
        <v>1</v>
      </c>
      <c r="BZ1362">
        <v>0</v>
      </c>
      <c r="CA1362">
        <v>0</v>
      </c>
      <c r="CB1362">
        <v>0</v>
      </c>
      <c r="CC1362">
        <v>0</v>
      </c>
      <c r="CD1362" s="17">
        <v>0</v>
      </c>
      <c r="CE1362">
        <v>0</v>
      </c>
      <c r="CF1362">
        <v>0</v>
      </c>
      <c r="CG1362">
        <v>0</v>
      </c>
      <c r="CH1362">
        <v>0</v>
      </c>
      <c r="CI1362">
        <v>0</v>
      </c>
      <c r="CJ1362">
        <v>0</v>
      </c>
      <c r="CK1362">
        <v>0</v>
      </c>
      <c r="CL1362">
        <v>0</v>
      </c>
      <c r="CM1362">
        <v>0</v>
      </c>
      <c r="CN1362">
        <v>0</v>
      </c>
      <c r="CO1362">
        <v>1</v>
      </c>
      <c r="CP1362" s="17">
        <v>1</v>
      </c>
      <c r="CQ1362">
        <v>3.0070000000000001</v>
      </c>
      <c r="CR1362">
        <v>2852</v>
      </c>
      <c r="CS1362">
        <v>1</v>
      </c>
      <c r="CT1362">
        <v>0</v>
      </c>
      <c r="CU1362">
        <v>22</v>
      </c>
      <c r="DA1362" s="33" t="s">
        <v>85</v>
      </c>
    </row>
    <row r="1363" spans="1:105" x14ac:dyDescent="0.25">
      <c r="A1363">
        <v>1362</v>
      </c>
      <c r="B1363">
        <v>87</v>
      </c>
      <c r="C1363" s="24" t="s">
        <v>4182</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0</v>
      </c>
      <c r="BR1363">
        <v>1</v>
      </c>
      <c r="BS1363">
        <v>0</v>
      </c>
      <c r="BT1363">
        <v>0</v>
      </c>
      <c r="BU1363" s="17">
        <v>0</v>
      </c>
      <c r="BV1363">
        <v>0</v>
      </c>
      <c r="BW1363">
        <v>0</v>
      </c>
      <c r="BX1363">
        <v>0</v>
      </c>
      <c r="BY1363" s="17">
        <v>1</v>
      </c>
      <c r="BZ1363">
        <v>0</v>
      </c>
      <c r="CA1363">
        <v>0</v>
      </c>
      <c r="CB1363">
        <v>0</v>
      </c>
      <c r="CC1363">
        <v>0</v>
      </c>
      <c r="CD1363" s="17">
        <v>1</v>
      </c>
      <c r="CE1363">
        <v>0</v>
      </c>
      <c r="CF1363">
        <v>0</v>
      </c>
      <c r="CG1363">
        <v>0</v>
      </c>
      <c r="CH1363">
        <v>0</v>
      </c>
      <c r="CI1363">
        <v>0</v>
      </c>
      <c r="CJ1363">
        <v>0</v>
      </c>
      <c r="CK1363">
        <v>0</v>
      </c>
      <c r="CL1363">
        <v>0</v>
      </c>
      <c r="CM1363">
        <v>0</v>
      </c>
      <c r="CN1363">
        <v>0</v>
      </c>
      <c r="CO1363">
        <v>1</v>
      </c>
      <c r="CP1363" s="17">
        <v>0</v>
      </c>
      <c r="CQ1363">
        <v>3.0070000000000001</v>
      </c>
      <c r="CR1363">
        <v>2852</v>
      </c>
      <c r="CS1363">
        <v>1</v>
      </c>
      <c r="CT1363">
        <v>0</v>
      </c>
      <c r="CU1363">
        <v>22</v>
      </c>
      <c r="DA1363" s="33" t="s">
        <v>85</v>
      </c>
    </row>
    <row r="1364" spans="1:105" x14ac:dyDescent="0.25">
      <c r="A1364">
        <v>1363</v>
      </c>
      <c r="B1364">
        <v>87</v>
      </c>
      <c r="C1364" s="24" t="s">
        <v>4182</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0</v>
      </c>
      <c r="BR1364">
        <v>1</v>
      </c>
      <c r="BS1364">
        <v>0</v>
      </c>
      <c r="BT1364">
        <v>0</v>
      </c>
      <c r="BU1364" s="17">
        <v>0</v>
      </c>
      <c r="BV1364">
        <v>0</v>
      </c>
      <c r="BW1364">
        <v>0</v>
      </c>
      <c r="BX1364">
        <v>0</v>
      </c>
      <c r="BY1364" s="17">
        <v>1</v>
      </c>
      <c r="BZ1364">
        <v>0</v>
      </c>
      <c r="CA1364">
        <v>0</v>
      </c>
      <c r="CB1364">
        <v>0</v>
      </c>
      <c r="CC1364">
        <v>0</v>
      </c>
      <c r="CD1364" s="17">
        <v>1</v>
      </c>
      <c r="CE1364">
        <v>0</v>
      </c>
      <c r="CF1364">
        <v>0</v>
      </c>
      <c r="CG1364">
        <v>0</v>
      </c>
      <c r="CH1364">
        <v>0</v>
      </c>
      <c r="CI1364">
        <v>0</v>
      </c>
      <c r="CJ1364">
        <v>0</v>
      </c>
      <c r="CK1364">
        <v>0</v>
      </c>
      <c r="CL1364">
        <v>0</v>
      </c>
      <c r="CM1364">
        <v>0</v>
      </c>
      <c r="CN1364">
        <v>0</v>
      </c>
      <c r="CO1364">
        <v>1</v>
      </c>
      <c r="CP1364" s="17">
        <v>0</v>
      </c>
      <c r="CQ1364">
        <v>3.0070000000000001</v>
      </c>
      <c r="CR1364">
        <v>2852</v>
      </c>
      <c r="CS1364">
        <v>1</v>
      </c>
      <c r="CT1364">
        <v>0</v>
      </c>
      <c r="CU1364">
        <v>22</v>
      </c>
      <c r="DA1364" s="33" t="s">
        <v>85</v>
      </c>
    </row>
    <row r="1365" spans="1:105" x14ac:dyDescent="0.25">
      <c r="A1365">
        <v>1364</v>
      </c>
      <c r="B1365">
        <v>87</v>
      </c>
      <c r="C1365" s="24" t="s">
        <v>4182</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0</v>
      </c>
      <c r="BR1365">
        <v>1</v>
      </c>
      <c r="BS1365">
        <v>0</v>
      </c>
      <c r="BT1365">
        <v>0</v>
      </c>
      <c r="BU1365" s="17">
        <v>0</v>
      </c>
      <c r="BV1365">
        <v>0</v>
      </c>
      <c r="BW1365">
        <v>0</v>
      </c>
      <c r="BX1365">
        <v>0</v>
      </c>
      <c r="BY1365" s="17">
        <v>1</v>
      </c>
      <c r="BZ1365">
        <v>0</v>
      </c>
      <c r="CA1365">
        <v>0</v>
      </c>
      <c r="CB1365">
        <v>0</v>
      </c>
      <c r="CC1365">
        <v>0</v>
      </c>
      <c r="CD1365" s="17">
        <v>1</v>
      </c>
      <c r="CE1365">
        <v>0</v>
      </c>
      <c r="CF1365">
        <v>0</v>
      </c>
      <c r="CG1365">
        <v>0</v>
      </c>
      <c r="CH1365">
        <v>0</v>
      </c>
      <c r="CI1365">
        <v>0</v>
      </c>
      <c r="CJ1365">
        <v>0</v>
      </c>
      <c r="CK1365">
        <v>0</v>
      </c>
      <c r="CL1365">
        <v>0</v>
      </c>
      <c r="CM1365">
        <v>0</v>
      </c>
      <c r="CN1365">
        <v>0</v>
      </c>
      <c r="CO1365">
        <v>1</v>
      </c>
      <c r="CP1365" s="17">
        <v>1</v>
      </c>
      <c r="CQ1365">
        <v>3.0070000000000001</v>
      </c>
      <c r="CR1365">
        <v>2852</v>
      </c>
      <c r="CS1365">
        <v>1</v>
      </c>
      <c r="CT1365">
        <v>0</v>
      </c>
      <c r="CU1365">
        <v>22</v>
      </c>
      <c r="DA1365" s="33" t="s">
        <v>85</v>
      </c>
    </row>
    <row r="1366" spans="1:105" x14ac:dyDescent="0.25">
      <c r="A1366">
        <v>1365</v>
      </c>
      <c r="B1366">
        <v>87</v>
      </c>
      <c r="C1366" s="24" t="s">
        <v>4182</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0</v>
      </c>
      <c r="BR1366">
        <v>1</v>
      </c>
      <c r="BS1366">
        <v>0</v>
      </c>
      <c r="BT1366">
        <v>0</v>
      </c>
      <c r="BU1366" s="17">
        <v>0</v>
      </c>
      <c r="BV1366">
        <v>0</v>
      </c>
      <c r="BW1366">
        <v>0</v>
      </c>
      <c r="BX1366">
        <v>0</v>
      </c>
      <c r="BY1366" s="17">
        <v>1</v>
      </c>
      <c r="BZ1366">
        <v>0</v>
      </c>
      <c r="CA1366">
        <v>0</v>
      </c>
      <c r="CB1366">
        <v>0</v>
      </c>
      <c r="CC1366">
        <v>0</v>
      </c>
      <c r="CD1366" s="17">
        <v>1</v>
      </c>
      <c r="CE1366">
        <v>0</v>
      </c>
      <c r="CF1366">
        <v>0</v>
      </c>
      <c r="CG1366">
        <v>0</v>
      </c>
      <c r="CH1366">
        <v>0</v>
      </c>
      <c r="CI1366">
        <v>0</v>
      </c>
      <c r="CJ1366">
        <v>0</v>
      </c>
      <c r="CK1366">
        <v>0</v>
      </c>
      <c r="CL1366">
        <v>0</v>
      </c>
      <c r="CM1366">
        <v>0</v>
      </c>
      <c r="CN1366">
        <v>0</v>
      </c>
      <c r="CO1366">
        <v>1</v>
      </c>
      <c r="CP1366" s="17">
        <v>0</v>
      </c>
      <c r="CQ1366">
        <v>3.0070000000000001</v>
      </c>
      <c r="CR1366">
        <v>2852</v>
      </c>
      <c r="CS1366">
        <v>1</v>
      </c>
      <c r="CT1366">
        <v>0</v>
      </c>
      <c r="CU1366">
        <v>22</v>
      </c>
      <c r="DA1366" s="33" t="s">
        <v>85</v>
      </c>
    </row>
    <row r="1367" spans="1:105" x14ac:dyDescent="0.25">
      <c r="A1367">
        <v>1366</v>
      </c>
      <c r="B1367">
        <v>87</v>
      </c>
      <c r="C1367" s="24" t="s">
        <v>4182</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v>0</v>
      </c>
      <c r="BU1367" s="17">
        <v>0</v>
      </c>
      <c r="BV1367">
        <v>0</v>
      </c>
      <c r="BW1367">
        <v>0</v>
      </c>
      <c r="BX1367">
        <v>0</v>
      </c>
      <c r="BY1367" s="17">
        <v>1</v>
      </c>
      <c r="BZ1367">
        <v>0</v>
      </c>
      <c r="CA1367">
        <v>0</v>
      </c>
      <c r="CB1367">
        <v>0</v>
      </c>
      <c r="CC1367">
        <v>0</v>
      </c>
      <c r="CD1367" s="17">
        <v>0</v>
      </c>
      <c r="CE1367">
        <v>0</v>
      </c>
      <c r="CF1367">
        <v>0</v>
      </c>
      <c r="CG1367">
        <v>0</v>
      </c>
      <c r="CH1367">
        <v>0</v>
      </c>
      <c r="CI1367">
        <v>0</v>
      </c>
      <c r="CJ1367">
        <v>0</v>
      </c>
      <c r="CK1367">
        <v>0</v>
      </c>
      <c r="CL1367">
        <v>0</v>
      </c>
      <c r="CM1367">
        <v>0</v>
      </c>
      <c r="CN1367">
        <v>0</v>
      </c>
      <c r="CO1367">
        <v>1</v>
      </c>
      <c r="CP1367" s="17">
        <v>0</v>
      </c>
      <c r="CQ1367">
        <v>3.0070000000000001</v>
      </c>
      <c r="CR1367">
        <v>2852</v>
      </c>
      <c r="CS1367">
        <v>1</v>
      </c>
      <c r="CT1367">
        <v>0</v>
      </c>
      <c r="CU1367">
        <v>22</v>
      </c>
      <c r="DA1367" s="33" t="s">
        <v>85</v>
      </c>
    </row>
    <row r="1368" spans="1:105" x14ac:dyDescent="0.25">
      <c r="A1368">
        <v>1367</v>
      </c>
      <c r="B1368">
        <v>87</v>
      </c>
      <c r="C1368" s="24" t="s">
        <v>4182</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v>0</v>
      </c>
      <c r="BU1368" s="17">
        <v>0</v>
      </c>
      <c r="BV1368">
        <v>0</v>
      </c>
      <c r="BW1368">
        <v>0</v>
      </c>
      <c r="BX1368">
        <v>0</v>
      </c>
      <c r="BY1368" s="17">
        <v>1</v>
      </c>
      <c r="BZ1368">
        <v>0</v>
      </c>
      <c r="CA1368">
        <v>0</v>
      </c>
      <c r="CB1368">
        <v>0</v>
      </c>
      <c r="CC1368">
        <v>0</v>
      </c>
      <c r="CD1368" s="17">
        <v>0</v>
      </c>
      <c r="CE1368">
        <v>0</v>
      </c>
      <c r="CF1368">
        <v>0</v>
      </c>
      <c r="CG1368">
        <v>0</v>
      </c>
      <c r="CH1368">
        <v>0</v>
      </c>
      <c r="CI1368">
        <v>0</v>
      </c>
      <c r="CJ1368">
        <v>0</v>
      </c>
      <c r="CK1368">
        <v>0</v>
      </c>
      <c r="CL1368">
        <v>0</v>
      </c>
      <c r="CM1368">
        <v>0</v>
      </c>
      <c r="CN1368">
        <v>0</v>
      </c>
      <c r="CO1368">
        <v>1</v>
      </c>
      <c r="CP1368" s="17">
        <v>0</v>
      </c>
      <c r="CQ1368">
        <v>3.0070000000000001</v>
      </c>
      <c r="CR1368">
        <v>2852</v>
      </c>
      <c r="CS1368">
        <v>1</v>
      </c>
      <c r="CT1368">
        <v>0</v>
      </c>
      <c r="CU1368">
        <v>22</v>
      </c>
      <c r="DA1368" s="33" t="s">
        <v>85</v>
      </c>
    </row>
    <row r="1369" spans="1:105" x14ac:dyDescent="0.25">
      <c r="A1369">
        <v>1368</v>
      </c>
      <c r="B1369">
        <v>87</v>
      </c>
      <c r="C1369" s="24" t="s">
        <v>4182</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v>0</v>
      </c>
      <c r="BU1369" s="17">
        <v>0</v>
      </c>
      <c r="BV1369">
        <v>0</v>
      </c>
      <c r="BW1369">
        <v>0</v>
      </c>
      <c r="BX1369">
        <v>0</v>
      </c>
      <c r="BY1369" s="17">
        <v>1</v>
      </c>
      <c r="BZ1369">
        <v>0</v>
      </c>
      <c r="CA1369">
        <v>0</v>
      </c>
      <c r="CB1369">
        <v>0</v>
      </c>
      <c r="CC1369">
        <v>0</v>
      </c>
      <c r="CD1369" s="17">
        <v>0</v>
      </c>
      <c r="CE1369">
        <v>0</v>
      </c>
      <c r="CF1369">
        <v>0</v>
      </c>
      <c r="CG1369">
        <v>0</v>
      </c>
      <c r="CH1369">
        <v>0</v>
      </c>
      <c r="CI1369">
        <v>0</v>
      </c>
      <c r="CJ1369">
        <v>0</v>
      </c>
      <c r="CK1369">
        <v>0</v>
      </c>
      <c r="CL1369">
        <v>0</v>
      </c>
      <c r="CM1369">
        <v>0</v>
      </c>
      <c r="CN1369">
        <v>0</v>
      </c>
      <c r="CO1369">
        <v>1</v>
      </c>
      <c r="CP1369" s="17">
        <v>1</v>
      </c>
      <c r="CQ1369">
        <v>3.0070000000000001</v>
      </c>
      <c r="CR1369">
        <v>2852</v>
      </c>
      <c r="CS1369">
        <v>1</v>
      </c>
      <c r="CT1369">
        <v>0</v>
      </c>
      <c r="CU1369">
        <v>22</v>
      </c>
      <c r="DA1369" s="33" t="s">
        <v>85</v>
      </c>
    </row>
    <row r="1370" spans="1:105" x14ac:dyDescent="0.25">
      <c r="A1370">
        <v>1369</v>
      </c>
      <c r="B1370">
        <v>87</v>
      </c>
      <c r="C1370" s="24" t="s">
        <v>4182</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0</v>
      </c>
      <c r="BR1370">
        <v>1</v>
      </c>
      <c r="BS1370">
        <v>0</v>
      </c>
      <c r="BT1370">
        <v>0</v>
      </c>
      <c r="BU1370" s="17">
        <v>0</v>
      </c>
      <c r="BV1370">
        <v>0</v>
      </c>
      <c r="BW1370">
        <v>0</v>
      </c>
      <c r="BX1370">
        <v>0</v>
      </c>
      <c r="BY1370" s="17">
        <v>1</v>
      </c>
      <c r="BZ1370">
        <v>0</v>
      </c>
      <c r="CA1370">
        <v>0</v>
      </c>
      <c r="CB1370">
        <v>0</v>
      </c>
      <c r="CC1370">
        <v>0</v>
      </c>
      <c r="CD1370" s="17">
        <v>1</v>
      </c>
      <c r="CE1370">
        <v>0</v>
      </c>
      <c r="CF1370">
        <v>0</v>
      </c>
      <c r="CG1370">
        <v>0</v>
      </c>
      <c r="CH1370">
        <v>0</v>
      </c>
      <c r="CI1370">
        <v>0</v>
      </c>
      <c r="CJ1370">
        <v>0</v>
      </c>
      <c r="CK1370">
        <v>0</v>
      </c>
      <c r="CL1370">
        <v>0</v>
      </c>
      <c r="CM1370">
        <v>0</v>
      </c>
      <c r="CN1370">
        <v>0</v>
      </c>
      <c r="CO1370">
        <v>1</v>
      </c>
      <c r="CP1370" s="17">
        <v>0</v>
      </c>
      <c r="CQ1370">
        <v>3.0070000000000001</v>
      </c>
      <c r="CR1370">
        <v>2852</v>
      </c>
      <c r="CS1370">
        <v>1</v>
      </c>
      <c r="CT1370">
        <v>0</v>
      </c>
      <c r="CU1370">
        <v>22</v>
      </c>
      <c r="DA1370" s="33" t="s">
        <v>85</v>
      </c>
    </row>
    <row r="1371" spans="1:105" x14ac:dyDescent="0.25">
      <c r="A1371">
        <v>1370</v>
      </c>
      <c r="B1371">
        <v>87</v>
      </c>
      <c r="C1371" s="24" t="s">
        <v>4182</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0</v>
      </c>
      <c r="BR1371">
        <v>1</v>
      </c>
      <c r="BS1371">
        <v>0</v>
      </c>
      <c r="BT1371">
        <v>0</v>
      </c>
      <c r="BU1371" s="17">
        <v>0</v>
      </c>
      <c r="BV1371">
        <v>0</v>
      </c>
      <c r="BW1371">
        <v>0</v>
      </c>
      <c r="BX1371">
        <v>0</v>
      </c>
      <c r="BY1371" s="17">
        <v>1</v>
      </c>
      <c r="BZ1371">
        <v>0</v>
      </c>
      <c r="CA1371">
        <v>0</v>
      </c>
      <c r="CB1371">
        <v>0</v>
      </c>
      <c r="CC1371">
        <v>0</v>
      </c>
      <c r="CD1371" s="17">
        <v>1</v>
      </c>
      <c r="CE1371">
        <v>0</v>
      </c>
      <c r="CF1371">
        <v>0</v>
      </c>
      <c r="CG1371">
        <v>0</v>
      </c>
      <c r="CH1371">
        <v>0</v>
      </c>
      <c r="CI1371">
        <v>0</v>
      </c>
      <c r="CJ1371">
        <v>0</v>
      </c>
      <c r="CK1371">
        <v>0</v>
      </c>
      <c r="CL1371">
        <v>0</v>
      </c>
      <c r="CM1371">
        <v>0</v>
      </c>
      <c r="CN1371">
        <v>0</v>
      </c>
      <c r="CO1371">
        <v>1</v>
      </c>
      <c r="CP1371" s="17">
        <v>0</v>
      </c>
      <c r="CQ1371">
        <v>3.0070000000000001</v>
      </c>
      <c r="CR1371">
        <v>2852</v>
      </c>
      <c r="CS1371">
        <v>1</v>
      </c>
      <c r="CT1371">
        <v>0</v>
      </c>
      <c r="CU1371">
        <v>22</v>
      </c>
      <c r="DA1371" s="33" t="s">
        <v>85</v>
      </c>
    </row>
    <row r="1372" spans="1:105" x14ac:dyDescent="0.25">
      <c r="A1372">
        <v>1371</v>
      </c>
      <c r="B1372">
        <v>87</v>
      </c>
      <c r="C1372" s="24" t="s">
        <v>4182</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0</v>
      </c>
      <c r="BR1372">
        <v>1</v>
      </c>
      <c r="BS1372">
        <v>0</v>
      </c>
      <c r="BT1372">
        <v>0</v>
      </c>
      <c r="BU1372" s="17">
        <v>0</v>
      </c>
      <c r="BV1372">
        <v>0</v>
      </c>
      <c r="BW1372">
        <v>0</v>
      </c>
      <c r="BX1372">
        <v>0</v>
      </c>
      <c r="BY1372" s="17">
        <v>1</v>
      </c>
      <c r="BZ1372">
        <v>0</v>
      </c>
      <c r="CA1372">
        <v>0</v>
      </c>
      <c r="CB1372">
        <v>0</v>
      </c>
      <c r="CC1372">
        <v>0</v>
      </c>
      <c r="CD1372" s="17">
        <v>1</v>
      </c>
      <c r="CE1372">
        <v>0</v>
      </c>
      <c r="CF1372">
        <v>0</v>
      </c>
      <c r="CG1372">
        <v>0</v>
      </c>
      <c r="CH1372">
        <v>0</v>
      </c>
      <c r="CI1372">
        <v>0</v>
      </c>
      <c r="CJ1372">
        <v>0</v>
      </c>
      <c r="CK1372">
        <v>0</v>
      </c>
      <c r="CL1372">
        <v>0</v>
      </c>
      <c r="CM1372">
        <v>0</v>
      </c>
      <c r="CN1372">
        <v>0</v>
      </c>
      <c r="CO1372">
        <v>1</v>
      </c>
      <c r="CP1372" s="17">
        <v>1</v>
      </c>
      <c r="CQ1372">
        <v>3.0070000000000001</v>
      </c>
      <c r="CR1372">
        <v>2852</v>
      </c>
      <c r="CS1372">
        <v>1</v>
      </c>
      <c r="CT1372">
        <v>0</v>
      </c>
      <c r="CU1372">
        <v>22</v>
      </c>
      <c r="DA1372" s="33" t="s">
        <v>85</v>
      </c>
    </row>
    <row r="1373" spans="1:105" x14ac:dyDescent="0.25">
      <c r="A1373">
        <v>1372</v>
      </c>
      <c r="B1373">
        <v>88</v>
      </c>
      <c r="C1373" s="24" t="s">
        <v>4186</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74">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v>0.71</v>
      </c>
      <c r="BM1373" s="90">
        <f t="shared" ref="BM1373:BM1402" si="347">W1373+X1373+6</f>
        <v>35.277000000000001</v>
      </c>
      <c r="BN1373">
        <v>1</v>
      </c>
      <c r="BO1373">
        <v>0</v>
      </c>
      <c r="BP1373">
        <v>0</v>
      </c>
      <c r="BQ1373">
        <v>0</v>
      </c>
      <c r="BR1373">
        <v>0</v>
      </c>
      <c r="BS1373">
        <v>0</v>
      </c>
      <c r="BT1373">
        <v>0</v>
      </c>
      <c r="BU1373" s="17">
        <v>0</v>
      </c>
      <c r="BV1373">
        <v>0</v>
      </c>
      <c r="BW1373">
        <v>0</v>
      </c>
      <c r="BX1373">
        <v>1</v>
      </c>
      <c r="BY1373" s="17">
        <v>0</v>
      </c>
      <c r="BZ1373">
        <v>0</v>
      </c>
      <c r="CA1373">
        <v>0</v>
      </c>
      <c r="CB1373">
        <v>0</v>
      </c>
      <c r="CC1373">
        <v>0</v>
      </c>
      <c r="CD1373" s="17">
        <v>0</v>
      </c>
      <c r="CE1373">
        <v>0</v>
      </c>
      <c r="CF1373">
        <v>0</v>
      </c>
      <c r="CG1373">
        <v>1</v>
      </c>
      <c r="CH1373">
        <v>1</v>
      </c>
      <c r="CI1373">
        <v>0</v>
      </c>
      <c r="CJ1373">
        <v>0</v>
      </c>
      <c r="CK1373">
        <v>0</v>
      </c>
      <c r="CL1373">
        <v>0</v>
      </c>
      <c r="CM1373">
        <v>0</v>
      </c>
      <c r="CN1373">
        <v>0</v>
      </c>
      <c r="CO1373">
        <v>1</v>
      </c>
      <c r="CP1373" s="17">
        <v>0</v>
      </c>
      <c r="CQ1373">
        <v>0.29799999999999999</v>
      </c>
      <c r="CR1373">
        <v>386</v>
      </c>
      <c r="CS1373">
        <v>1</v>
      </c>
      <c r="CT1373">
        <v>0</v>
      </c>
      <c r="CU1373">
        <v>23</v>
      </c>
      <c r="DA1373" s="33" t="s">
        <v>85</v>
      </c>
    </row>
    <row r="1374" spans="1:105" x14ac:dyDescent="0.25">
      <c r="A1374">
        <v>1373</v>
      </c>
      <c r="B1374">
        <v>88</v>
      </c>
      <c r="C1374" s="24" t="s">
        <v>4186</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74">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90">
        <v>0.71</v>
      </c>
      <c r="BM1374" s="90">
        <f t="shared" si="347"/>
        <v>35.277000000000001</v>
      </c>
      <c r="BN1374">
        <v>1</v>
      </c>
      <c r="BO1374">
        <v>0</v>
      </c>
      <c r="BP1374">
        <v>0</v>
      </c>
      <c r="BQ1374">
        <v>0</v>
      </c>
      <c r="BR1374">
        <v>0</v>
      </c>
      <c r="BS1374">
        <v>0</v>
      </c>
      <c r="BT1374">
        <v>0</v>
      </c>
      <c r="BU1374" s="17">
        <v>0</v>
      </c>
      <c r="BV1374">
        <v>0</v>
      </c>
      <c r="BW1374">
        <v>0</v>
      </c>
      <c r="BX1374">
        <v>1</v>
      </c>
      <c r="BY1374" s="17">
        <v>0</v>
      </c>
      <c r="BZ1374">
        <v>0</v>
      </c>
      <c r="CA1374">
        <v>0</v>
      </c>
      <c r="CB1374">
        <v>0</v>
      </c>
      <c r="CC1374">
        <v>0</v>
      </c>
      <c r="CD1374" s="17">
        <v>0</v>
      </c>
      <c r="CE1374">
        <v>0</v>
      </c>
      <c r="CF1374">
        <v>0</v>
      </c>
      <c r="CG1374">
        <v>1</v>
      </c>
      <c r="CH1374">
        <v>1</v>
      </c>
      <c r="CI1374">
        <v>0</v>
      </c>
      <c r="CJ1374">
        <v>0</v>
      </c>
      <c r="CK1374">
        <v>0</v>
      </c>
      <c r="CL1374">
        <v>0</v>
      </c>
      <c r="CM1374">
        <v>0</v>
      </c>
      <c r="CN1374">
        <v>0</v>
      </c>
      <c r="CO1374">
        <v>1</v>
      </c>
      <c r="CP1374" s="17">
        <v>0</v>
      </c>
      <c r="CQ1374">
        <v>0.29799999999999999</v>
      </c>
      <c r="CR1374">
        <v>386</v>
      </c>
      <c r="CS1374">
        <v>1</v>
      </c>
      <c r="CT1374">
        <v>0</v>
      </c>
      <c r="CU1374">
        <v>23</v>
      </c>
      <c r="DA1374" s="33" t="s">
        <v>85</v>
      </c>
    </row>
    <row r="1375" spans="1:105" x14ac:dyDescent="0.25">
      <c r="A1375">
        <v>1374</v>
      </c>
      <c r="B1375">
        <v>88</v>
      </c>
      <c r="C1375" s="24" t="s">
        <v>4186</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74">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90">
        <v>0.71</v>
      </c>
      <c r="BM1375" s="90">
        <f t="shared" si="347"/>
        <v>35.277000000000001</v>
      </c>
      <c r="BN1375">
        <v>1</v>
      </c>
      <c r="BO1375">
        <v>0</v>
      </c>
      <c r="BP1375">
        <v>0</v>
      </c>
      <c r="BQ1375">
        <v>0</v>
      </c>
      <c r="BR1375">
        <v>0</v>
      </c>
      <c r="BS1375">
        <v>0</v>
      </c>
      <c r="BT1375">
        <v>0</v>
      </c>
      <c r="BU1375" s="17">
        <v>0</v>
      </c>
      <c r="BV1375">
        <v>0</v>
      </c>
      <c r="BW1375">
        <v>0</v>
      </c>
      <c r="BX1375">
        <v>1</v>
      </c>
      <c r="BY1375" s="17">
        <v>0</v>
      </c>
      <c r="BZ1375">
        <v>0</v>
      </c>
      <c r="CA1375">
        <v>0</v>
      </c>
      <c r="CB1375">
        <v>0</v>
      </c>
      <c r="CC1375">
        <v>0</v>
      </c>
      <c r="CD1375" s="17">
        <v>0</v>
      </c>
      <c r="CE1375">
        <v>0</v>
      </c>
      <c r="CF1375">
        <v>0</v>
      </c>
      <c r="CG1375">
        <v>1</v>
      </c>
      <c r="CH1375">
        <v>1</v>
      </c>
      <c r="CI1375">
        <v>0</v>
      </c>
      <c r="CJ1375">
        <v>0</v>
      </c>
      <c r="CK1375">
        <v>0</v>
      </c>
      <c r="CL1375">
        <v>0</v>
      </c>
      <c r="CM1375">
        <v>0</v>
      </c>
      <c r="CN1375">
        <v>0</v>
      </c>
      <c r="CO1375">
        <v>1</v>
      </c>
      <c r="CP1375" s="17">
        <v>0</v>
      </c>
      <c r="CQ1375">
        <v>0.29799999999999999</v>
      </c>
      <c r="CR1375">
        <v>386</v>
      </c>
      <c r="CS1375">
        <v>1</v>
      </c>
      <c r="CT1375">
        <v>0</v>
      </c>
      <c r="CU1375">
        <v>23</v>
      </c>
      <c r="DA1375" s="33" t="s">
        <v>85</v>
      </c>
    </row>
    <row r="1376" spans="1:105" x14ac:dyDescent="0.25">
      <c r="A1376">
        <v>1375</v>
      </c>
      <c r="B1376">
        <v>88</v>
      </c>
      <c r="C1376" s="24" t="s">
        <v>4186</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74">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90">
        <v>0.71</v>
      </c>
      <c r="BM1376" s="90">
        <f t="shared" si="347"/>
        <v>35.277000000000001</v>
      </c>
      <c r="BN1376">
        <v>1</v>
      </c>
      <c r="BO1376">
        <v>0</v>
      </c>
      <c r="BP1376">
        <v>0</v>
      </c>
      <c r="BQ1376">
        <v>0</v>
      </c>
      <c r="BR1376">
        <v>0</v>
      </c>
      <c r="BS1376">
        <v>0</v>
      </c>
      <c r="BT1376">
        <v>0</v>
      </c>
      <c r="BU1376" s="17">
        <v>0</v>
      </c>
      <c r="BV1376">
        <v>0</v>
      </c>
      <c r="BW1376">
        <v>0</v>
      </c>
      <c r="BX1376">
        <v>1</v>
      </c>
      <c r="BY1376" s="17">
        <v>0</v>
      </c>
      <c r="BZ1376">
        <v>0</v>
      </c>
      <c r="CA1376">
        <v>0</v>
      </c>
      <c r="CB1376">
        <v>0</v>
      </c>
      <c r="CC1376">
        <v>0</v>
      </c>
      <c r="CD1376" s="17">
        <v>0</v>
      </c>
      <c r="CE1376">
        <v>0</v>
      </c>
      <c r="CF1376">
        <v>0</v>
      </c>
      <c r="CG1376">
        <v>1</v>
      </c>
      <c r="CH1376">
        <v>1</v>
      </c>
      <c r="CI1376">
        <v>0</v>
      </c>
      <c r="CJ1376">
        <v>0</v>
      </c>
      <c r="CK1376">
        <v>0</v>
      </c>
      <c r="CL1376">
        <v>0</v>
      </c>
      <c r="CM1376">
        <v>0</v>
      </c>
      <c r="CN1376">
        <v>0</v>
      </c>
      <c r="CO1376">
        <v>1</v>
      </c>
      <c r="CP1376" s="17">
        <v>0</v>
      </c>
      <c r="CQ1376">
        <v>0.29799999999999999</v>
      </c>
      <c r="CR1376">
        <v>386</v>
      </c>
      <c r="CS1376">
        <v>1</v>
      </c>
      <c r="CT1376">
        <v>0</v>
      </c>
      <c r="CU1376">
        <v>23</v>
      </c>
      <c r="DA1376" s="33" t="s">
        <v>85</v>
      </c>
    </row>
    <row r="1377" spans="1:105" x14ac:dyDescent="0.25">
      <c r="A1377">
        <v>1376</v>
      </c>
      <c r="B1377">
        <v>88</v>
      </c>
      <c r="C1377" s="24" t="s">
        <v>4186</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74">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90">
        <v>0.71</v>
      </c>
      <c r="BM1377" s="90">
        <f t="shared" si="347"/>
        <v>35.277000000000001</v>
      </c>
      <c r="BN1377">
        <v>1</v>
      </c>
      <c r="BO1377">
        <v>0</v>
      </c>
      <c r="BP1377">
        <v>0</v>
      </c>
      <c r="BQ1377">
        <v>0</v>
      </c>
      <c r="BR1377">
        <v>0</v>
      </c>
      <c r="BS1377">
        <v>0</v>
      </c>
      <c r="BT1377">
        <v>0</v>
      </c>
      <c r="BU1377" s="17">
        <v>0</v>
      </c>
      <c r="BV1377">
        <v>0</v>
      </c>
      <c r="BW1377">
        <v>0</v>
      </c>
      <c r="BX1377">
        <v>1</v>
      </c>
      <c r="BY1377" s="17">
        <v>0</v>
      </c>
      <c r="BZ1377">
        <v>0</v>
      </c>
      <c r="CA1377">
        <v>0</v>
      </c>
      <c r="CB1377">
        <v>0</v>
      </c>
      <c r="CC1377">
        <v>0</v>
      </c>
      <c r="CD1377" s="17">
        <v>0</v>
      </c>
      <c r="CE1377">
        <v>0</v>
      </c>
      <c r="CF1377">
        <v>0</v>
      </c>
      <c r="CG1377">
        <v>1</v>
      </c>
      <c r="CH1377">
        <v>1</v>
      </c>
      <c r="CI1377">
        <v>0</v>
      </c>
      <c r="CJ1377">
        <v>0</v>
      </c>
      <c r="CK1377">
        <v>0</v>
      </c>
      <c r="CL1377">
        <v>0</v>
      </c>
      <c r="CM1377">
        <v>0</v>
      </c>
      <c r="CN1377">
        <v>0</v>
      </c>
      <c r="CO1377">
        <v>1</v>
      </c>
      <c r="CP1377" s="17">
        <v>0</v>
      </c>
      <c r="CQ1377">
        <v>0.29799999999999999</v>
      </c>
      <c r="CR1377">
        <v>386</v>
      </c>
      <c r="CS1377">
        <v>1</v>
      </c>
      <c r="CT1377">
        <v>0</v>
      </c>
      <c r="CU1377">
        <v>23</v>
      </c>
      <c r="DA1377" s="33" t="s">
        <v>85</v>
      </c>
    </row>
    <row r="1378" spans="1:105" x14ac:dyDescent="0.25">
      <c r="A1378">
        <v>1377</v>
      </c>
      <c r="B1378">
        <v>88</v>
      </c>
      <c r="C1378" s="24" t="s">
        <v>4186</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74">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90">
        <v>0.71</v>
      </c>
      <c r="BM1378" s="90">
        <f t="shared" si="347"/>
        <v>34.407499999999999</v>
      </c>
      <c r="BN1378">
        <v>0</v>
      </c>
      <c r="BO1378">
        <v>0</v>
      </c>
      <c r="BP1378">
        <v>0</v>
      </c>
      <c r="BQ1378">
        <v>0</v>
      </c>
      <c r="BR1378">
        <v>0</v>
      </c>
      <c r="BS1378">
        <v>1</v>
      </c>
      <c r="BT1378">
        <v>0</v>
      </c>
      <c r="BU1378" s="17">
        <v>0</v>
      </c>
      <c r="BV1378">
        <v>0</v>
      </c>
      <c r="BW1378">
        <v>0</v>
      </c>
      <c r="BX1378">
        <v>1</v>
      </c>
      <c r="BY1378" s="17">
        <v>0</v>
      </c>
      <c r="BZ1378">
        <v>0</v>
      </c>
      <c r="CA1378">
        <v>0</v>
      </c>
      <c r="CB1378">
        <v>0</v>
      </c>
      <c r="CC1378">
        <v>0</v>
      </c>
      <c r="CD1378" s="17">
        <v>0</v>
      </c>
      <c r="CE1378">
        <v>0</v>
      </c>
      <c r="CF1378">
        <v>0</v>
      </c>
      <c r="CG1378">
        <v>1</v>
      </c>
      <c r="CH1378">
        <v>1</v>
      </c>
      <c r="CI1378">
        <v>0</v>
      </c>
      <c r="CJ1378">
        <v>0</v>
      </c>
      <c r="CK1378">
        <v>0</v>
      </c>
      <c r="CL1378">
        <v>0</v>
      </c>
      <c r="CM1378">
        <v>0</v>
      </c>
      <c r="CN1378">
        <v>0</v>
      </c>
      <c r="CO1378">
        <v>1</v>
      </c>
      <c r="CP1378" s="17">
        <v>0</v>
      </c>
      <c r="CQ1378">
        <v>0.29799999999999999</v>
      </c>
      <c r="CR1378">
        <v>386</v>
      </c>
      <c r="CS1378">
        <v>1</v>
      </c>
      <c r="CT1378">
        <v>0</v>
      </c>
      <c r="CU1378">
        <v>23</v>
      </c>
      <c r="DA1378" s="33" t="s">
        <v>85</v>
      </c>
    </row>
    <row r="1379" spans="1:105" x14ac:dyDescent="0.25">
      <c r="A1379">
        <v>1378</v>
      </c>
      <c r="B1379">
        <v>88</v>
      </c>
      <c r="C1379" s="24" t="s">
        <v>4186</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74">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90">
        <v>0.71</v>
      </c>
      <c r="BM1379" s="90">
        <f t="shared" si="347"/>
        <v>34.407499999999999</v>
      </c>
      <c r="BN1379">
        <v>0</v>
      </c>
      <c r="BO1379">
        <v>0</v>
      </c>
      <c r="BP1379">
        <v>0</v>
      </c>
      <c r="BQ1379">
        <v>0</v>
      </c>
      <c r="BR1379">
        <v>0</v>
      </c>
      <c r="BS1379">
        <v>1</v>
      </c>
      <c r="BT1379">
        <v>0</v>
      </c>
      <c r="BU1379" s="17">
        <v>0</v>
      </c>
      <c r="BV1379">
        <v>0</v>
      </c>
      <c r="BW1379">
        <v>0</v>
      </c>
      <c r="BX1379">
        <v>1</v>
      </c>
      <c r="BY1379" s="17">
        <v>0</v>
      </c>
      <c r="BZ1379">
        <v>0</v>
      </c>
      <c r="CA1379">
        <v>0</v>
      </c>
      <c r="CB1379">
        <v>0</v>
      </c>
      <c r="CC1379">
        <v>0</v>
      </c>
      <c r="CD1379" s="17">
        <v>0</v>
      </c>
      <c r="CE1379">
        <v>0</v>
      </c>
      <c r="CF1379">
        <v>0</v>
      </c>
      <c r="CG1379">
        <v>1</v>
      </c>
      <c r="CH1379">
        <v>1</v>
      </c>
      <c r="CI1379">
        <v>0</v>
      </c>
      <c r="CJ1379">
        <v>0</v>
      </c>
      <c r="CK1379">
        <v>0</v>
      </c>
      <c r="CL1379">
        <v>0</v>
      </c>
      <c r="CM1379">
        <v>0</v>
      </c>
      <c r="CN1379">
        <v>0</v>
      </c>
      <c r="CO1379">
        <v>1</v>
      </c>
      <c r="CP1379" s="17">
        <v>0</v>
      </c>
      <c r="CQ1379">
        <v>0.29799999999999999</v>
      </c>
      <c r="CR1379">
        <v>386</v>
      </c>
      <c r="CS1379">
        <v>1</v>
      </c>
      <c r="CT1379">
        <v>0</v>
      </c>
      <c r="CU1379">
        <v>23</v>
      </c>
      <c r="DA1379" s="33" t="s">
        <v>85</v>
      </c>
    </row>
    <row r="1380" spans="1:105" x14ac:dyDescent="0.25">
      <c r="A1380">
        <v>1379</v>
      </c>
      <c r="B1380">
        <v>88</v>
      </c>
      <c r="C1380" s="24" t="s">
        <v>4186</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74">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90">
        <v>0.71</v>
      </c>
      <c r="BM1380" s="90">
        <f t="shared" si="347"/>
        <v>34.407499999999999</v>
      </c>
      <c r="BN1380">
        <v>0</v>
      </c>
      <c r="BO1380">
        <v>0</v>
      </c>
      <c r="BP1380">
        <v>0</v>
      </c>
      <c r="BQ1380">
        <v>0</v>
      </c>
      <c r="BR1380">
        <v>0</v>
      </c>
      <c r="BS1380">
        <v>1</v>
      </c>
      <c r="BT1380">
        <v>0</v>
      </c>
      <c r="BU1380" s="17">
        <v>0</v>
      </c>
      <c r="BV1380">
        <v>0</v>
      </c>
      <c r="BW1380">
        <v>0</v>
      </c>
      <c r="BX1380">
        <v>1</v>
      </c>
      <c r="BY1380" s="17">
        <v>0</v>
      </c>
      <c r="BZ1380">
        <v>0</v>
      </c>
      <c r="CA1380">
        <v>0</v>
      </c>
      <c r="CB1380">
        <v>0</v>
      </c>
      <c r="CC1380">
        <v>0</v>
      </c>
      <c r="CD1380" s="17">
        <v>0</v>
      </c>
      <c r="CE1380">
        <v>0</v>
      </c>
      <c r="CF1380">
        <v>0</v>
      </c>
      <c r="CG1380">
        <v>1</v>
      </c>
      <c r="CH1380">
        <v>1</v>
      </c>
      <c r="CI1380">
        <v>0</v>
      </c>
      <c r="CJ1380">
        <v>0</v>
      </c>
      <c r="CK1380">
        <v>0</v>
      </c>
      <c r="CL1380">
        <v>0</v>
      </c>
      <c r="CM1380">
        <v>0</v>
      </c>
      <c r="CN1380">
        <v>0</v>
      </c>
      <c r="CO1380">
        <v>1</v>
      </c>
      <c r="CP1380" s="17">
        <v>0</v>
      </c>
      <c r="CQ1380">
        <v>0.29799999999999999</v>
      </c>
      <c r="CR1380">
        <v>386</v>
      </c>
      <c r="CS1380">
        <v>1</v>
      </c>
      <c r="CT1380">
        <v>0</v>
      </c>
      <c r="CU1380">
        <v>23</v>
      </c>
      <c r="DA1380" s="33" t="s">
        <v>85</v>
      </c>
    </row>
    <row r="1381" spans="1:105" x14ac:dyDescent="0.25">
      <c r="A1381">
        <v>1380</v>
      </c>
      <c r="B1381">
        <v>88</v>
      </c>
      <c r="C1381" s="24" t="s">
        <v>4186</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74">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90">
        <v>0.71</v>
      </c>
      <c r="BM1381" s="90">
        <f t="shared" si="347"/>
        <v>34.407499999999999</v>
      </c>
      <c r="BN1381">
        <v>0</v>
      </c>
      <c r="BO1381">
        <v>0</v>
      </c>
      <c r="BP1381">
        <v>0</v>
      </c>
      <c r="BQ1381">
        <v>0</v>
      </c>
      <c r="BR1381">
        <v>0</v>
      </c>
      <c r="BS1381">
        <v>1</v>
      </c>
      <c r="BT1381">
        <v>0</v>
      </c>
      <c r="BU1381" s="17">
        <v>0</v>
      </c>
      <c r="BV1381">
        <v>0</v>
      </c>
      <c r="BW1381">
        <v>0</v>
      </c>
      <c r="BX1381">
        <v>1</v>
      </c>
      <c r="BY1381" s="17">
        <v>0</v>
      </c>
      <c r="BZ1381">
        <v>0</v>
      </c>
      <c r="CA1381">
        <v>0</v>
      </c>
      <c r="CB1381">
        <v>0</v>
      </c>
      <c r="CC1381">
        <v>0</v>
      </c>
      <c r="CD1381" s="17">
        <v>0</v>
      </c>
      <c r="CE1381">
        <v>0</v>
      </c>
      <c r="CF1381">
        <v>0</v>
      </c>
      <c r="CG1381">
        <v>1</v>
      </c>
      <c r="CH1381">
        <v>1</v>
      </c>
      <c r="CI1381">
        <v>0</v>
      </c>
      <c r="CJ1381">
        <v>0</v>
      </c>
      <c r="CK1381">
        <v>0</v>
      </c>
      <c r="CL1381">
        <v>0</v>
      </c>
      <c r="CM1381">
        <v>0</v>
      </c>
      <c r="CN1381">
        <v>0</v>
      </c>
      <c r="CO1381">
        <v>1</v>
      </c>
      <c r="CP1381" s="17">
        <v>0</v>
      </c>
      <c r="CQ1381">
        <v>0.29799999999999999</v>
      </c>
      <c r="CR1381">
        <v>386</v>
      </c>
      <c r="CS1381">
        <v>1</v>
      </c>
      <c r="CT1381">
        <v>0</v>
      </c>
      <c r="CU1381">
        <v>23</v>
      </c>
      <c r="DA1381" s="33" t="s">
        <v>85</v>
      </c>
    </row>
    <row r="1382" spans="1:105" x14ac:dyDescent="0.25">
      <c r="A1382">
        <v>1381</v>
      </c>
      <c r="B1382">
        <v>88</v>
      </c>
      <c r="C1382" s="24" t="s">
        <v>4186</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74">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90">
        <v>0.71</v>
      </c>
      <c r="BM1382" s="90">
        <f t="shared" si="347"/>
        <v>34.407499999999999</v>
      </c>
      <c r="BN1382">
        <v>0</v>
      </c>
      <c r="BO1382">
        <v>0</v>
      </c>
      <c r="BP1382">
        <v>0</v>
      </c>
      <c r="BQ1382">
        <v>0</v>
      </c>
      <c r="BR1382">
        <v>0</v>
      </c>
      <c r="BS1382">
        <v>1</v>
      </c>
      <c r="BT1382">
        <v>0</v>
      </c>
      <c r="BU1382" s="17">
        <v>0</v>
      </c>
      <c r="BV1382">
        <v>0</v>
      </c>
      <c r="BW1382">
        <v>0</v>
      </c>
      <c r="BX1382">
        <v>1</v>
      </c>
      <c r="BY1382" s="17">
        <v>0</v>
      </c>
      <c r="BZ1382">
        <v>0</v>
      </c>
      <c r="CA1382">
        <v>0</v>
      </c>
      <c r="CB1382">
        <v>0</v>
      </c>
      <c r="CC1382">
        <v>0</v>
      </c>
      <c r="CD1382" s="17">
        <v>0</v>
      </c>
      <c r="CE1382">
        <v>0</v>
      </c>
      <c r="CF1382">
        <v>0</v>
      </c>
      <c r="CG1382">
        <v>1</v>
      </c>
      <c r="CH1382">
        <v>1</v>
      </c>
      <c r="CI1382">
        <v>0</v>
      </c>
      <c r="CJ1382">
        <v>0</v>
      </c>
      <c r="CK1382">
        <v>0</v>
      </c>
      <c r="CL1382">
        <v>0</v>
      </c>
      <c r="CM1382">
        <v>0</v>
      </c>
      <c r="CN1382">
        <v>0</v>
      </c>
      <c r="CO1382">
        <v>1</v>
      </c>
      <c r="CP1382" s="17">
        <v>0</v>
      </c>
      <c r="CQ1382">
        <v>0.29799999999999999</v>
      </c>
      <c r="CR1382">
        <v>386</v>
      </c>
      <c r="CS1382">
        <v>1</v>
      </c>
      <c r="CT1382">
        <v>0</v>
      </c>
      <c r="CU1382">
        <v>23</v>
      </c>
      <c r="DA1382" s="33" t="s">
        <v>85</v>
      </c>
    </row>
    <row r="1383" spans="1:105" x14ac:dyDescent="0.25">
      <c r="A1383">
        <v>1382</v>
      </c>
      <c r="B1383">
        <v>88</v>
      </c>
      <c r="C1383" s="24" t="s">
        <v>4186</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v>0.71</v>
      </c>
      <c r="BM1383" s="90">
        <f t="shared" si="347"/>
        <v>35.527999999999999</v>
      </c>
      <c r="BN1383">
        <v>1</v>
      </c>
      <c r="BO1383">
        <v>0</v>
      </c>
      <c r="BP1383">
        <v>0</v>
      </c>
      <c r="BQ1383">
        <v>0</v>
      </c>
      <c r="BR1383">
        <v>0</v>
      </c>
      <c r="BS1383">
        <v>0</v>
      </c>
      <c r="BT1383">
        <v>0</v>
      </c>
      <c r="BU1383" s="17">
        <v>0</v>
      </c>
      <c r="BV1383">
        <v>0</v>
      </c>
      <c r="BW1383">
        <v>0</v>
      </c>
      <c r="BX1383">
        <v>1</v>
      </c>
      <c r="BY1383" s="17">
        <v>0</v>
      </c>
      <c r="BZ1383">
        <v>0</v>
      </c>
      <c r="CA1383">
        <v>0</v>
      </c>
      <c r="CB1383">
        <v>0</v>
      </c>
      <c r="CC1383">
        <v>0</v>
      </c>
      <c r="CD1383" s="17">
        <v>0</v>
      </c>
      <c r="CE1383">
        <v>0</v>
      </c>
      <c r="CF1383">
        <v>0</v>
      </c>
      <c r="CG1383">
        <v>1</v>
      </c>
      <c r="CH1383">
        <v>1</v>
      </c>
      <c r="CI1383">
        <v>0</v>
      </c>
      <c r="CJ1383">
        <v>0</v>
      </c>
      <c r="CK1383">
        <v>0</v>
      </c>
      <c r="CL1383">
        <v>0</v>
      </c>
      <c r="CM1383">
        <v>0</v>
      </c>
      <c r="CN1383">
        <v>0</v>
      </c>
      <c r="CO1383">
        <v>1</v>
      </c>
      <c r="CP1383" s="17">
        <v>0</v>
      </c>
      <c r="CQ1383">
        <v>0.29799999999999999</v>
      </c>
      <c r="CR1383">
        <v>386</v>
      </c>
      <c r="CS1383">
        <v>1</v>
      </c>
      <c r="CT1383">
        <v>0</v>
      </c>
      <c r="CU1383">
        <v>23</v>
      </c>
      <c r="DA1383" s="33" t="s">
        <v>85</v>
      </c>
    </row>
    <row r="1384" spans="1:105" x14ac:dyDescent="0.25">
      <c r="A1384">
        <v>1383</v>
      </c>
      <c r="B1384">
        <v>88</v>
      </c>
      <c r="C1384" s="24" t="s">
        <v>4186</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v>0.71</v>
      </c>
      <c r="BM1384" s="90">
        <f t="shared" si="347"/>
        <v>35.527999999999999</v>
      </c>
      <c r="BN1384">
        <v>1</v>
      </c>
      <c r="BO1384">
        <v>0</v>
      </c>
      <c r="BP1384">
        <v>0</v>
      </c>
      <c r="BQ1384">
        <v>0</v>
      </c>
      <c r="BR1384">
        <v>0</v>
      </c>
      <c r="BS1384">
        <v>0</v>
      </c>
      <c r="BT1384">
        <v>0</v>
      </c>
      <c r="BU1384" s="17">
        <v>0</v>
      </c>
      <c r="BV1384">
        <v>0</v>
      </c>
      <c r="BW1384">
        <v>0</v>
      </c>
      <c r="BX1384">
        <v>1</v>
      </c>
      <c r="BY1384" s="17">
        <v>0</v>
      </c>
      <c r="BZ1384">
        <v>0</v>
      </c>
      <c r="CA1384">
        <v>0</v>
      </c>
      <c r="CB1384">
        <v>0</v>
      </c>
      <c r="CC1384">
        <v>0</v>
      </c>
      <c r="CD1384" s="17">
        <v>0</v>
      </c>
      <c r="CE1384">
        <v>0</v>
      </c>
      <c r="CF1384">
        <v>0</v>
      </c>
      <c r="CG1384">
        <v>1</v>
      </c>
      <c r="CH1384">
        <v>1</v>
      </c>
      <c r="CI1384">
        <v>0</v>
      </c>
      <c r="CJ1384">
        <v>0</v>
      </c>
      <c r="CK1384">
        <v>0</v>
      </c>
      <c r="CL1384">
        <v>0</v>
      </c>
      <c r="CM1384">
        <v>0</v>
      </c>
      <c r="CN1384">
        <v>0</v>
      </c>
      <c r="CO1384">
        <v>1</v>
      </c>
      <c r="CP1384" s="17">
        <v>0</v>
      </c>
      <c r="CQ1384">
        <v>0.29799999999999999</v>
      </c>
      <c r="CR1384">
        <v>386</v>
      </c>
      <c r="CS1384">
        <v>1</v>
      </c>
      <c r="CT1384">
        <v>0</v>
      </c>
      <c r="CU1384">
        <v>23</v>
      </c>
      <c r="DA1384" s="33" t="s">
        <v>85</v>
      </c>
    </row>
    <row r="1385" spans="1:105" x14ac:dyDescent="0.25">
      <c r="A1385">
        <v>1384</v>
      </c>
      <c r="B1385">
        <v>88</v>
      </c>
      <c r="C1385" s="24" t="s">
        <v>4186</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v>0.71</v>
      </c>
      <c r="BM1385" s="90">
        <f t="shared" si="347"/>
        <v>35.527999999999999</v>
      </c>
      <c r="BN1385">
        <v>1</v>
      </c>
      <c r="BO1385">
        <v>0</v>
      </c>
      <c r="BP1385">
        <v>0</v>
      </c>
      <c r="BQ1385">
        <v>0</v>
      </c>
      <c r="BR1385">
        <v>0</v>
      </c>
      <c r="BS1385">
        <v>0</v>
      </c>
      <c r="BT1385">
        <v>0</v>
      </c>
      <c r="BU1385" s="17">
        <v>0</v>
      </c>
      <c r="BV1385">
        <v>0</v>
      </c>
      <c r="BW1385">
        <v>0</v>
      </c>
      <c r="BX1385">
        <v>1</v>
      </c>
      <c r="BY1385" s="17">
        <v>0</v>
      </c>
      <c r="BZ1385">
        <v>0</v>
      </c>
      <c r="CA1385">
        <v>0</v>
      </c>
      <c r="CB1385">
        <v>0</v>
      </c>
      <c r="CC1385">
        <v>0</v>
      </c>
      <c r="CD1385" s="17">
        <v>0</v>
      </c>
      <c r="CE1385">
        <v>0</v>
      </c>
      <c r="CF1385">
        <v>0</v>
      </c>
      <c r="CG1385">
        <v>1</v>
      </c>
      <c r="CH1385">
        <v>1</v>
      </c>
      <c r="CI1385">
        <v>0</v>
      </c>
      <c r="CJ1385">
        <v>0</v>
      </c>
      <c r="CK1385">
        <v>0</v>
      </c>
      <c r="CL1385">
        <v>0</v>
      </c>
      <c r="CM1385">
        <v>0</v>
      </c>
      <c r="CN1385">
        <v>0</v>
      </c>
      <c r="CO1385">
        <v>1</v>
      </c>
      <c r="CP1385" s="17">
        <v>0</v>
      </c>
      <c r="CQ1385">
        <v>0.29799999999999999</v>
      </c>
      <c r="CR1385">
        <v>386</v>
      </c>
      <c r="CS1385">
        <v>1</v>
      </c>
      <c r="CT1385">
        <v>0</v>
      </c>
      <c r="CU1385">
        <v>23</v>
      </c>
      <c r="DA1385" s="33" t="s">
        <v>85</v>
      </c>
    </row>
    <row r="1386" spans="1:105" x14ac:dyDescent="0.25">
      <c r="A1386">
        <v>1385</v>
      </c>
      <c r="B1386">
        <v>88</v>
      </c>
      <c r="C1386" s="24" t="s">
        <v>4186</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v>0.71</v>
      </c>
      <c r="BM1386" s="90">
        <f t="shared" si="347"/>
        <v>35.527999999999999</v>
      </c>
      <c r="BN1386">
        <v>1</v>
      </c>
      <c r="BO1386">
        <v>0</v>
      </c>
      <c r="BP1386">
        <v>0</v>
      </c>
      <c r="BQ1386">
        <v>0</v>
      </c>
      <c r="BR1386">
        <v>0</v>
      </c>
      <c r="BS1386">
        <v>0</v>
      </c>
      <c r="BT1386">
        <v>0</v>
      </c>
      <c r="BU1386" s="17">
        <v>0</v>
      </c>
      <c r="BV1386">
        <v>0</v>
      </c>
      <c r="BW1386">
        <v>0</v>
      </c>
      <c r="BX1386">
        <v>1</v>
      </c>
      <c r="BY1386" s="17">
        <v>0</v>
      </c>
      <c r="BZ1386">
        <v>0</v>
      </c>
      <c r="CA1386">
        <v>0</v>
      </c>
      <c r="CB1386">
        <v>0</v>
      </c>
      <c r="CC1386">
        <v>0</v>
      </c>
      <c r="CD1386" s="17">
        <v>0</v>
      </c>
      <c r="CE1386">
        <v>0</v>
      </c>
      <c r="CF1386">
        <v>0</v>
      </c>
      <c r="CG1386">
        <v>1</v>
      </c>
      <c r="CH1386">
        <v>1</v>
      </c>
      <c r="CI1386">
        <v>0</v>
      </c>
      <c r="CJ1386">
        <v>0</v>
      </c>
      <c r="CK1386">
        <v>0</v>
      </c>
      <c r="CL1386">
        <v>0</v>
      </c>
      <c r="CM1386">
        <v>0</v>
      </c>
      <c r="CN1386">
        <v>0</v>
      </c>
      <c r="CO1386">
        <v>1</v>
      </c>
      <c r="CP1386" s="17">
        <v>0</v>
      </c>
      <c r="CQ1386">
        <v>0.29799999999999999</v>
      </c>
      <c r="CR1386">
        <v>386</v>
      </c>
      <c r="CS1386">
        <v>1</v>
      </c>
      <c r="CT1386">
        <v>0</v>
      </c>
      <c r="CU1386">
        <v>23</v>
      </c>
      <c r="DA1386" s="33" t="s">
        <v>85</v>
      </c>
    </row>
    <row r="1387" spans="1:105" x14ac:dyDescent="0.25">
      <c r="A1387">
        <v>1386</v>
      </c>
      <c r="B1387">
        <v>88</v>
      </c>
      <c r="C1387" s="24" t="s">
        <v>4186</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v>0.71</v>
      </c>
      <c r="BM1387" s="90">
        <f t="shared" si="347"/>
        <v>35.527999999999999</v>
      </c>
      <c r="BN1387">
        <v>1</v>
      </c>
      <c r="BO1387">
        <v>0</v>
      </c>
      <c r="BP1387">
        <v>0</v>
      </c>
      <c r="BQ1387">
        <v>0</v>
      </c>
      <c r="BR1387">
        <v>0</v>
      </c>
      <c r="BS1387">
        <v>0</v>
      </c>
      <c r="BT1387">
        <v>0</v>
      </c>
      <c r="BU1387" s="17">
        <v>0</v>
      </c>
      <c r="BV1387">
        <v>0</v>
      </c>
      <c r="BW1387">
        <v>0</v>
      </c>
      <c r="BX1387">
        <v>1</v>
      </c>
      <c r="BY1387" s="17">
        <v>0</v>
      </c>
      <c r="BZ1387">
        <v>0</v>
      </c>
      <c r="CA1387">
        <v>0</v>
      </c>
      <c r="CB1387">
        <v>0</v>
      </c>
      <c r="CC1387">
        <v>0</v>
      </c>
      <c r="CD1387" s="17">
        <v>0</v>
      </c>
      <c r="CE1387">
        <v>0</v>
      </c>
      <c r="CF1387">
        <v>0</v>
      </c>
      <c r="CG1387">
        <v>1</v>
      </c>
      <c r="CH1387">
        <v>1</v>
      </c>
      <c r="CI1387">
        <v>0</v>
      </c>
      <c r="CJ1387">
        <v>0</v>
      </c>
      <c r="CK1387">
        <v>0</v>
      </c>
      <c r="CL1387">
        <v>0</v>
      </c>
      <c r="CM1387">
        <v>0</v>
      </c>
      <c r="CN1387">
        <v>0</v>
      </c>
      <c r="CO1387">
        <v>1</v>
      </c>
      <c r="CP1387" s="17">
        <v>0</v>
      </c>
      <c r="CQ1387">
        <v>0.29799999999999999</v>
      </c>
      <c r="CR1387">
        <v>386</v>
      </c>
      <c r="CS1387">
        <v>1</v>
      </c>
      <c r="CT1387">
        <v>0</v>
      </c>
      <c r="CU1387">
        <v>23</v>
      </c>
      <c r="DA1387" s="33" t="s">
        <v>85</v>
      </c>
    </row>
    <row r="1388" spans="1:105" x14ac:dyDescent="0.25">
      <c r="A1388">
        <v>1387</v>
      </c>
      <c r="B1388">
        <v>88</v>
      </c>
      <c r="C1388" s="24" t="s">
        <v>4186</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74">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v>0.71</v>
      </c>
      <c r="BM1388" s="90">
        <f t="shared" si="347"/>
        <v>34.287999999999997</v>
      </c>
      <c r="BN1388">
        <v>0</v>
      </c>
      <c r="BO1388">
        <v>0</v>
      </c>
      <c r="BP1388">
        <v>0</v>
      </c>
      <c r="BQ1388">
        <v>0</v>
      </c>
      <c r="BR1388">
        <v>0</v>
      </c>
      <c r="BS1388">
        <v>1</v>
      </c>
      <c r="BT1388">
        <v>0</v>
      </c>
      <c r="BU1388" s="17">
        <v>0</v>
      </c>
      <c r="BV1388">
        <v>0</v>
      </c>
      <c r="BW1388">
        <v>0</v>
      </c>
      <c r="BX1388">
        <v>1</v>
      </c>
      <c r="BY1388" s="17">
        <v>0</v>
      </c>
      <c r="BZ1388">
        <v>0</v>
      </c>
      <c r="CA1388">
        <v>0</v>
      </c>
      <c r="CB1388">
        <v>0</v>
      </c>
      <c r="CC1388">
        <v>0</v>
      </c>
      <c r="CD1388" s="17">
        <v>0</v>
      </c>
      <c r="CE1388">
        <v>0</v>
      </c>
      <c r="CF1388">
        <v>0</v>
      </c>
      <c r="CG1388">
        <v>1</v>
      </c>
      <c r="CH1388">
        <v>1</v>
      </c>
      <c r="CI1388">
        <v>0</v>
      </c>
      <c r="CJ1388">
        <v>0</v>
      </c>
      <c r="CK1388">
        <v>0</v>
      </c>
      <c r="CL1388">
        <v>0</v>
      </c>
      <c r="CM1388">
        <v>0</v>
      </c>
      <c r="CN1388">
        <v>0</v>
      </c>
      <c r="CO1388">
        <v>1</v>
      </c>
      <c r="CP1388" s="17">
        <v>0</v>
      </c>
      <c r="CQ1388">
        <v>0.29799999999999999</v>
      </c>
      <c r="CR1388">
        <v>386</v>
      </c>
      <c r="CS1388">
        <v>1</v>
      </c>
      <c r="CT1388">
        <v>0</v>
      </c>
      <c r="CU1388">
        <v>23</v>
      </c>
      <c r="DA1388" s="33" t="s">
        <v>85</v>
      </c>
    </row>
    <row r="1389" spans="1:105" x14ac:dyDescent="0.25">
      <c r="A1389">
        <v>1388</v>
      </c>
      <c r="B1389">
        <v>88</v>
      </c>
      <c r="C1389" s="24" t="s">
        <v>4186</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74">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v>0.71</v>
      </c>
      <c r="BM1389" s="90">
        <f t="shared" si="347"/>
        <v>34.287999999999997</v>
      </c>
      <c r="BN1389">
        <v>0</v>
      </c>
      <c r="BO1389">
        <v>0</v>
      </c>
      <c r="BP1389">
        <v>0</v>
      </c>
      <c r="BQ1389">
        <v>0</v>
      </c>
      <c r="BR1389">
        <v>0</v>
      </c>
      <c r="BS1389">
        <v>1</v>
      </c>
      <c r="BT1389">
        <v>0</v>
      </c>
      <c r="BU1389" s="17">
        <v>0</v>
      </c>
      <c r="BV1389">
        <v>0</v>
      </c>
      <c r="BW1389">
        <v>0</v>
      </c>
      <c r="BX1389">
        <v>1</v>
      </c>
      <c r="BY1389" s="17">
        <v>0</v>
      </c>
      <c r="BZ1389">
        <v>0</v>
      </c>
      <c r="CA1389">
        <v>0</v>
      </c>
      <c r="CB1389">
        <v>0</v>
      </c>
      <c r="CC1389">
        <v>0</v>
      </c>
      <c r="CD1389" s="17">
        <v>0</v>
      </c>
      <c r="CE1389">
        <v>0</v>
      </c>
      <c r="CF1389">
        <v>0</v>
      </c>
      <c r="CG1389">
        <v>1</v>
      </c>
      <c r="CH1389">
        <v>1</v>
      </c>
      <c r="CI1389">
        <v>0</v>
      </c>
      <c r="CJ1389">
        <v>0</v>
      </c>
      <c r="CK1389">
        <v>0</v>
      </c>
      <c r="CL1389">
        <v>0</v>
      </c>
      <c r="CM1389">
        <v>0</v>
      </c>
      <c r="CN1389">
        <v>0</v>
      </c>
      <c r="CO1389">
        <v>1</v>
      </c>
      <c r="CP1389" s="17">
        <v>0</v>
      </c>
      <c r="CQ1389">
        <v>0.29799999999999999</v>
      </c>
      <c r="CR1389">
        <v>386</v>
      </c>
      <c r="CS1389">
        <v>1</v>
      </c>
      <c r="CT1389">
        <v>0</v>
      </c>
      <c r="CU1389">
        <v>23</v>
      </c>
      <c r="DA1389" s="33" t="s">
        <v>85</v>
      </c>
    </row>
    <row r="1390" spans="1:105" x14ac:dyDescent="0.25">
      <c r="A1390">
        <v>1389</v>
      </c>
      <c r="B1390">
        <v>88</v>
      </c>
      <c r="C1390" s="24" t="s">
        <v>4186</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74">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v>0.71</v>
      </c>
      <c r="BM1390" s="90">
        <f t="shared" si="347"/>
        <v>34.287999999999997</v>
      </c>
      <c r="BN1390">
        <v>0</v>
      </c>
      <c r="BO1390">
        <v>0</v>
      </c>
      <c r="BP1390">
        <v>0</v>
      </c>
      <c r="BQ1390">
        <v>0</v>
      </c>
      <c r="BR1390">
        <v>0</v>
      </c>
      <c r="BS1390">
        <v>1</v>
      </c>
      <c r="BT1390">
        <v>0</v>
      </c>
      <c r="BU1390" s="17">
        <v>0</v>
      </c>
      <c r="BV1390">
        <v>0</v>
      </c>
      <c r="BW1390">
        <v>0</v>
      </c>
      <c r="BX1390">
        <v>1</v>
      </c>
      <c r="BY1390" s="17">
        <v>0</v>
      </c>
      <c r="BZ1390">
        <v>0</v>
      </c>
      <c r="CA1390">
        <v>0</v>
      </c>
      <c r="CB1390">
        <v>0</v>
      </c>
      <c r="CC1390">
        <v>0</v>
      </c>
      <c r="CD1390" s="17">
        <v>0</v>
      </c>
      <c r="CE1390">
        <v>0</v>
      </c>
      <c r="CF1390">
        <v>0</v>
      </c>
      <c r="CG1390">
        <v>1</v>
      </c>
      <c r="CH1390">
        <v>1</v>
      </c>
      <c r="CI1390">
        <v>0</v>
      </c>
      <c r="CJ1390">
        <v>0</v>
      </c>
      <c r="CK1390">
        <v>0</v>
      </c>
      <c r="CL1390">
        <v>0</v>
      </c>
      <c r="CM1390">
        <v>0</v>
      </c>
      <c r="CN1390">
        <v>0</v>
      </c>
      <c r="CO1390">
        <v>1</v>
      </c>
      <c r="CP1390" s="17">
        <v>0</v>
      </c>
      <c r="CQ1390">
        <v>0.29799999999999999</v>
      </c>
      <c r="CR1390">
        <v>386</v>
      </c>
      <c r="CS1390">
        <v>1</v>
      </c>
      <c r="CT1390">
        <v>0</v>
      </c>
      <c r="CU1390">
        <v>23</v>
      </c>
      <c r="DA1390" s="33" t="s">
        <v>85</v>
      </c>
    </row>
    <row r="1391" spans="1:105" x14ac:dyDescent="0.25">
      <c r="A1391">
        <v>1390</v>
      </c>
      <c r="B1391">
        <v>88</v>
      </c>
      <c r="C1391" s="24" t="s">
        <v>4186</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74">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v>0.71</v>
      </c>
      <c r="BM1391" s="90">
        <f t="shared" si="347"/>
        <v>34.287999999999997</v>
      </c>
      <c r="BN1391">
        <v>0</v>
      </c>
      <c r="BO1391">
        <v>0</v>
      </c>
      <c r="BP1391">
        <v>0</v>
      </c>
      <c r="BQ1391">
        <v>0</v>
      </c>
      <c r="BR1391">
        <v>0</v>
      </c>
      <c r="BS1391">
        <v>1</v>
      </c>
      <c r="BT1391">
        <v>0</v>
      </c>
      <c r="BU1391" s="17">
        <v>0</v>
      </c>
      <c r="BV1391">
        <v>0</v>
      </c>
      <c r="BW1391">
        <v>0</v>
      </c>
      <c r="BX1391">
        <v>1</v>
      </c>
      <c r="BY1391" s="17">
        <v>0</v>
      </c>
      <c r="BZ1391">
        <v>0</v>
      </c>
      <c r="CA1391">
        <v>0</v>
      </c>
      <c r="CB1391">
        <v>0</v>
      </c>
      <c r="CC1391">
        <v>0</v>
      </c>
      <c r="CD1391" s="17">
        <v>0</v>
      </c>
      <c r="CE1391">
        <v>0</v>
      </c>
      <c r="CF1391">
        <v>0</v>
      </c>
      <c r="CG1391">
        <v>1</v>
      </c>
      <c r="CH1391">
        <v>1</v>
      </c>
      <c r="CI1391">
        <v>0</v>
      </c>
      <c r="CJ1391">
        <v>0</v>
      </c>
      <c r="CK1391">
        <v>0</v>
      </c>
      <c r="CL1391">
        <v>0</v>
      </c>
      <c r="CM1391">
        <v>0</v>
      </c>
      <c r="CN1391">
        <v>0</v>
      </c>
      <c r="CO1391">
        <v>1</v>
      </c>
      <c r="CP1391" s="17">
        <v>0</v>
      </c>
      <c r="CQ1391">
        <v>0.29799999999999999</v>
      </c>
      <c r="CR1391">
        <v>386</v>
      </c>
      <c r="CS1391">
        <v>1</v>
      </c>
      <c r="CT1391">
        <v>0</v>
      </c>
      <c r="CU1391">
        <v>23</v>
      </c>
      <c r="DA1391" s="33" t="s">
        <v>85</v>
      </c>
    </row>
    <row r="1392" spans="1:105" x14ac:dyDescent="0.25">
      <c r="A1392">
        <v>1391</v>
      </c>
      <c r="B1392">
        <v>88</v>
      </c>
      <c r="C1392" s="24" t="s">
        <v>4186</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74">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v>0.71</v>
      </c>
      <c r="BM1392" s="90">
        <f t="shared" si="347"/>
        <v>34.287999999999997</v>
      </c>
      <c r="BN1392">
        <v>0</v>
      </c>
      <c r="BO1392">
        <v>0</v>
      </c>
      <c r="BP1392">
        <v>0</v>
      </c>
      <c r="BQ1392">
        <v>0</v>
      </c>
      <c r="BR1392">
        <v>0</v>
      </c>
      <c r="BS1392">
        <v>1</v>
      </c>
      <c r="BT1392">
        <v>0</v>
      </c>
      <c r="BU1392" s="17">
        <v>0</v>
      </c>
      <c r="BV1392">
        <v>0</v>
      </c>
      <c r="BW1392">
        <v>0</v>
      </c>
      <c r="BX1392">
        <v>1</v>
      </c>
      <c r="BY1392" s="17">
        <v>0</v>
      </c>
      <c r="BZ1392">
        <v>0</v>
      </c>
      <c r="CA1392">
        <v>0</v>
      </c>
      <c r="CB1392">
        <v>0</v>
      </c>
      <c r="CC1392">
        <v>0</v>
      </c>
      <c r="CD1392" s="17">
        <v>0</v>
      </c>
      <c r="CE1392">
        <v>0</v>
      </c>
      <c r="CF1392">
        <v>0</v>
      </c>
      <c r="CG1392">
        <v>1</v>
      </c>
      <c r="CH1392">
        <v>1</v>
      </c>
      <c r="CI1392">
        <v>0</v>
      </c>
      <c r="CJ1392">
        <v>0</v>
      </c>
      <c r="CK1392">
        <v>0</v>
      </c>
      <c r="CL1392">
        <v>0</v>
      </c>
      <c r="CM1392">
        <v>0</v>
      </c>
      <c r="CN1392">
        <v>0</v>
      </c>
      <c r="CO1392">
        <v>1</v>
      </c>
      <c r="CP1392" s="17">
        <v>0</v>
      </c>
      <c r="CQ1392">
        <v>0.29799999999999999</v>
      </c>
      <c r="CR1392">
        <v>386</v>
      </c>
      <c r="CS1392">
        <v>1</v>
      </c>
      <c r="CT1392">
        <v>0</v>
      </c>
      <c r="CU1392">
        <v>23</v>
      </c>
      <c r="DA1392" s="33" t="s">
        <v>85</v>
      </c>
    </row>
    <row r="1393" spans="1:105" x14ac:dyDescent="0.25">
      <c r="A1393">
        <v>1392</v>
      </c>
      <c r="B1393">
        <v>88</v>
      </c>
      <c r="C1393" s="24" t="s">
        <v>4186</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74">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v>0.71</v>
      </c>
      <c r="BM1393" s="90">
        <f t="shared" si="347"/>
        <v>35.025999999999996</v>
      </c>
      <c r="BN1393">
        <v>1</v>
      </c>
      <c r="BO1393">
        <v>0</v>
      </c>
      <c r="BP1393">
        <v>0</v>
      </c>
      <c r="BQ1393">
        <v>0</v>
      </c>
      <c r="BR1393">
        <v>0</v>
      </c>
      <c r="BS1393">
        <v>0</v>
      </c>
      <c r="BT1393">
        <v>0</v>
      </c>
      <c r="BU1393" s="17">
        <v>0</v>
      </c>
      <c r="BV1393">
        <v>0</v>
      </c>
      <c r="BW1393">
        <v>0</v>
      </c>
      <c r="BX1393">
        <v>1</v>
      </c>
      <c r="BY1393" s="17">
        <v>0</v>
      </c>
      <c r="BZ1393">
        <v>0</v>
      </c>
      <c r="CA1393">
        <v>0</v>
      </c>
      <c r="CB1393">
        <v>0</v>
      </c>
      <c r="CC1393">
        <v>0</v>
      </c>
      <c r="CD1393" s="17">
        <v>0</v>
      </c>
      <c r="CE1393">
        <v>0</v>
      </c>
      <c r="CF1393">
        <v>0</v>
      </c>
      <c r="CG1393">
        <v>1</v>
      </c>
      <c r="CH1393">
        <v>1</v>
      </c>
      <c r="CI1393">
        <v>0</v>
      </c>
      <c r="CJ1393">
        <v>0</v>
      </c>
      <c r="CK1393">
        <v>0</v>
      </c>
      <c r="CL1393">
        <v>0</v>
      </c>
      <c r="CM1393">
        <v>0</v>
      </c>
      <c r="CN1393">
        <v>0</v>
      </c>
      <c r="CO1393">
        <v>1</v>
      </c>
      <c r="CP1393" s="17">
        <v>0</v>
      </c>
      <c r="CQ1393">
        <v>0.29799999999999999</v>
      </c>
      <c r="CR1393">
        <v>386</v>
      </c>
      <c r="CS1393">
        <v>1</v>
      </c>
      <c r="CT1393">
        <v>0</v>
      </c>
      <c r="CU1393">
        <v>23</v>
      </c>
      <c r="DA1393" s="33" t="s">
        <v>85</v>
      </c>
    </row>
    <row r="1394" spans="1:105" x14ac:dyDescent="0.25">
      <c r="A1394">
        <v>1393</v>
      </c>
      <c r="B1394">
        <v>88</v>
      </c>
      <c r="C1394" s="24" t="s">
        <v>4186</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74">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v>0.71</v>
      </c>
      <c r="BM1394" s="90">
        <f t="shared" si="347"/>
        <v>35.025999999999996</v>
      </c>
      <c r="BN1394">
        <v>1</v>
      </c>
      <c r="BO1394">
        <v>0</v>
      </c>
      <c r="BP1394">
        <v>0</v>
      </c>
      <c r="BQ1394">
        <v>0</v>
      </c>
      <c r="BR1394">
        <v>0</v>
      </c>
      <c r="BS1394">
        <v>0</v>
      </c>
      <c r="BT1394">
        <v>0</v>
      </c>
      <c r="BU1394" s="17">
        <v>0</v>
      </c>
      <c r="BV1394">
        <v>0</v>
      </c>
      <c r="BW1394">
        <v>0</v>
      </c>
      <c r="BX1394">
        <v>1</v>
      </c>
      <c r="BY1394" s="17">
        <v>0</v>
      </c>
      <c r="BZ1394">
        <v>0</v>
      </c>
      <c r="CA1394">
        <v>0</v>
      </c>
      <c r="CB1394">
        <v>0</v>
      </c>
      <c r="CC1394">
        <v>0</v>
      </c>
      <c r="CD1394" s="17">
        <v>0</v>
      </c>
      <c r="CE1394">
        <v>0</v>
      </c>
      <c r="CF1394">
        <v>0</v>
      </c>
      <c r="CG1394">
        <v>1</v>
      </c>
      <c r="CH1394">
        <v>1</v>
      </c>
      <c r="CI1394">
        <v>0</v>
      </c>
      <c r="CJ1394">
        <v>0</v>
      </c>
      <c r="CK1394">
        <v>0</v>
      </c>
      <c r="CL1394">
        <v>0</v>
      </c>
      <c r="CM1394">
        <v>0</v>
      </c>
      <c r="CN1394">
        <v>0</v>
      </c>
      <c r="CO1394">
        <v>1</v>
      </c>
      <c r="CP1394" s="17">
        <v>0</v>
      </c>
      <c r="CQ1394">
        <v>0.29799999999999999</v>
      </c>
      <c r="CR1394">
        <v>386</v>
      </c>
      <c r="CS1394">
        <v>1</v>
      </c>
      <c r="CT1394">
        <v>0</v>
      </c>
      <c r="CU1394">
        <v>23</v>
      </c>
      <c r="DA1394" s="33" t="s">
        <v>85</v>
      </c>
    </row>
    <row r="1395" spans="1:105" x14ac:dyDescent="0.25">
      <c r="A1395">
        <v>1394</v>
      </c>
      <c r="B1395">
        <v>88</v>
      </c>
      <c r="C1395" s="24" t="s">
        <v>4186</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74">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v>0.71</v>
      </c>
      <c r="BM1395" s="90">
        <f t="shared" si="347"/>
        <v>35.025999999999996</v>
      </c>
      <c r="BN1395">
        <v>1</v>
      </c>
      <c r="BO1395">
        <v>0</v>
      </c>
      <c r="BP1395">
        <v>0</v>
      </c>
      <c r="BQ1395">
        <v>0</v>
      </c>
      <c r="BR1395">
        <v>0</v>
      </c>
      <c r="BS1395">
        <v>0</v>
      </c>
      <c r="BT1395">
        <v>0</v>
      </c>
      <c r="BU1395" s="17">
        <v>0</v>
      </c>
      <c r="BV1395">
        <v>0</v>
      </c>
      <c r="BW1395">
        <v>0</v>
      </c>
      <c r="BX1395">
        <v>1</v>
      </c>
      <c r="BY1395" s="17">
        <v>0</v>
      </c>
      <c r="BZ1395">
        <v>0</v>
      </c>
      <c r="CA1395">
        <v>0</v>
      </c>
      <c r="CB1395">
        <v>0</v>
      </c>
      <c r="CC1395">
        <v>0</v>
      </c>
      <c r="CD1395" s="17">
        <v>0</v>
      </c>
      <c r="CE1395">
        <v>0</v>
      </c>
      <c r="CF1395">
        <v>0</v>
      </c>
      <c r="CG1395">
        <v>1</v>
      </c>
      <c r="CH1395">
        <v>1</v>
      </c>
      <c r="CI1395">
        <v>0</v>
      </c>
      <c r="CJ1395">
        <v>0</v>
      </c>
      <c r="CK1395">
        <v>0</v>
      </c>
      <c r="CL1395">
        <v>0</v>
      </c>
      <c r="CM1395">
        <v>0</v>
      </c>
      <c r="CN1395">
        <v>0</v>
      </c>
      <c r="CO1395">
        <v>1</v>
      </c>
      <c r="CP1395" s="17">
        <v>0</v>
      </c>
      <c r="CQ1395">
        <v>0.29799999999999999</v>
      </c>
      <c r="CR1395">
        <v>386</v>
      </c>
      <c r="CS1395">
        <v>1</v>
      </c>
      <c r="CT1395">
        <v>0</v>
      </c>
      <c r="CU1395">
        <v>23</v>
      </c>
      <c r="DA1395" s="33" t="s">
        <v>85</v>
      </c>
    </row>
    <row r="1396" spans="1:105" x14ac:dyDescent="0.25">
      <c r="A1396">
        <v>1395</v>
      </c>
      <c r="B1396">
        <v>88</v>
      </c>
      <c r="C1396" s="24" t="s">
        <v>4186</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74">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v>0.71</v>
      </c>
      <c r="BM1396" s="90">
        <f t="shared" si="347"/>
        <v>35.025999999999996</v>
      </c>
      <c r="BN1396">
        <v>1</v>
      </c>
      <c r="BO1396">
        <v>0</v>
      </c>
      <c r="BP1396">
        <v>0</v>
      </c>
      <c r="BQ1396">
        <v>0</v>
      </c>
      <c r="BR1396">
        <v>0</v>
      </c>
      <c r="BS1396">
        <v>0</v>
      </c>
      <c r="BT1396">
        <v>0</v>
      </c>
      <c r="BU1396" s="17">
        <v>0</v>
      </c>
      <c r="BV1396">
        <v>0</v>
      </c>
      <c r="BW1396">
        <v>0</v>
      </c>
      <c r="BX1396">
        <v>1</v>
      </c>
      <c r="BY1396" s="17">
        <v>0</v>
      </c>
      <c r="BZ1396">
        <v>0</v>
      </c>
      <c r="CA1396">
        <v>0</v>
      </c>
      <c r="CB1396">
        <v>0</v>
      </c>
      <c r="CC1396">
        <v>0</v>
      </c>
      <c r="CD1396" s="17">
        <v>0</v>
      </c>
      <c r="CE1396">
        <v>0</v>
      </c>
      <c r="CF1396">
        <v>0</v>
      </c>
      <c r="CG1396">
        <v>1</v>
      </c>
      <c r="CH1396">
        <v>1</v>
      </c>
      <c r="CI1396">
        <v>0</v>
      </c>
      <c r="CJ1396">
        <v>0</v>
      </c>
      <c r="CK1396">
        <v>0</v>
      </c>
      <c r="CL1396">
        <v>0</v>
      </c>
      <c r="CM1396">
        <v>0</v>
      </c>
      <c r="CN1396">
        <v>0</v>
      </c>
      <c r="CO1396">
        <v>1</v>
      </c>
      <c r="CP1396" s="17">
        <v>0</v>
      </c>
      <c r="CQ1396">
        <v>0.29799999999999999</v>
      </c>
      <c r="CR1396">
        <v>386</v>
      </c>
      <c r="CS1396">
        <v>1</v>
      </c>
      <c r="CT1396">
        <v>0</v>
      </c>
      <c r="CU1396">
        <v>23</v>
      </c>
      <c r="DA1396" s="33" t="s">
        <v>85</v>
      </c>
    </row>
    <row r="1397" spans="1:105" x14ac:dyDescent="0.25">
      <c r="A1397">
        <v>1396</v>
      </c>
      <c r="B1397">
        <v>88</v>
      </c>
      <c r="C1397" s="24" t="s">
        <v>4186</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74">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v>0.71</v>
      </c>
      <c r="BM1397" s="90">
        <f t="shared" si="347"/>
        <v>35.025999999999996</v>
      </c>
      <c r="BN1397">
        <v>1</v>
      </c>
      <c r="BO1397">
        <v>0</v>
      </c>
      <c r="BP1397">
        <v>0</v>
      </c>
      <c r="BQ1397">
        <v>0</v>
      </c>
      <c r="BR1397">
        <v>0</v>
      </c>
      <c r="BS1397">
        <v>0</v>
      </c>
      <c r="BT1397">
        <v>0</v>
      </c>
      <c r="BU1397" s="17">
        <v>0</v>
      </c>
      <c r="BV1397">
        <v>0</v>
      </c>
      <c r="BW1397">
        <v>0</v>
      </c>
      <c r="BX1397">
        <v>1</v>
      </c>
      <c r="BY1397" s="17">
        <v>0</v>
      </c>
      <c r="BZ1397">
        <v>0</v>
      </c>
      <c r="CA1397">
        <v>0</v>
      </c>
      <c r="CB1397">
        <v>0</v>
      </c>
      <c r="CC1397">
        <v>0</v>
      </c>
      <c r="CD1397" s="17">
        <v>0</v>
      </c>
      <c r="CE1397">
        <v>0</v>
      </c>
      <c r="CF1397">
        <v>0</v>
      </c>
      <c r="CG1397">
        <v>1</v>
      </c>
      <c r="CH1397">
        <v>1</v>
      </c>
      <c r="CI1397">
        <v>0</v>
      </c>
      <c r="CJ1397">
        <v>0</v>
      </c>
      <c r="CK1397">
        <v>0</v>
      </c>
      <c r="CL1397">
        <v>0</v>
      </c>
      <c r="CM1397">
        <v>0</v>
      </c>
      <c r="CN1397">
        <v>0</v>
      </c>
      <c r="CO1397">
        <v>1</v>
      </c>
      <c r="CP1397" s="17">
        <v>0</v>
      </c>
      <c r="CQ1397">
        <v>0.29799999999999999</v>
      </c>
      <c r="CR1397">
        <v>386</v>
      </c>
      <c r="CS1397">
        <v>1</v>
      </c>
      <c r="CT1397">
        <v>0</v>
      </c>
      <c r="CU1397">
        <v>23</v>
      </c>
      <c r="DA1397" s="33" t="s">
        <v>85</v>
      </c>
    </row>
    <row r="1398" spans="1:105" x14ac:dyDescent="0.25">
      <c r="A1398">
        <v>1397</v>
      </c>
      <c r="B1398">
        <v>88</v>
      </c>
      <c r="C1398" s="24" t="s">
        <v>4186</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74">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90">
        <v>0.71</v>
      </c>
      <c r="BM1398" s="90">
        <f t="shared" si="347"/>
        <v>34.527000000000001</v>
      </c>
      <c r="BN1398">
        <v>0</v>
      </c>
      <c r="BO1398">
        <v>0</v>
      </c>
      <c r="BP1398">
        <v>0</v>
      </c>
      <c r="BQ1398">
        <v>0</v>
      </c>
      <c r="BR1398">
        <v>0</v>
      </c>
      <c r="BS1398">
        <v>1</v>
      </c>
      <c r="BT1398">
        <v>0</v>
      </c>
      <c r="BU1398" s="17">
        <v>0</v>
      </c>
      <c r="BV1398">
        <v>0</v>
      </c>
      <c r="BW1398">
        <v>0</v>
      </c>
      <c r="BX1398">
        <v>1</v>
      </c>
      <c r="BY1398" s="17">
        <v>0</v>
      </c>
      <c r="BZ1398">
        <v>0</v>
      </c>
      <c r="CA1398">
        <v>0</v>
      </c>
      <c r="CB1398">
        <v>0</v>
      </c>
      <c r="CC1398">
        <v>0</v>
      </c>
      <c r="CD1398" s="17">
        <v>0</v>
      </c>
      <c r="CE1398">
        <v>0</v>
      </c>
      <c r="CF1398">
        <v>0</v>
      </c>
      <c r="CG1398">
        <v>1</v>
      </c>
      <c r="CH1398">
        <v>1</v>
      </c>
      <c r="CI1398">
        <v>0</v>
      </c>
      <c r="CJ1398">
        <v>0</v>
      </c>
      <c r="CK1398">
        <v>0</v>
      </c>
      <c r="CL1398">
        <v>0</v>
      </c>
      <c r="CM1398">
        <v>0</v>
      </c>
      <c r="CN1398">
        <v>0</v>
      </c>
      <c r="CO1398">
        <v>1</v>
      </c>
      <c r="CP1398" s="17">
        <v>0</v>
      </c>
      <c r="CQ1398">
        <v>0.29799999999999999</v>
      </c>
      <c r="CR1398">
        <v>386</v>
      </c>
      <c r="CS1398">
        <v>1</v>
      </c>
      <c r="CT1398">
        <v>0</v>
      </c>
      <c r="CU1398">
        <v>23</v>
      </c>
      <c r="DA1398" s="33" t="s">
        <v>85</v>
      </c>
    </row>
    <row r="1399" spans="1:105" x14ac:dyDescent="0.25">
      <c r="A1399">
        <v>1398</v>
      </c>
      <c r="B1399">
        <v>88</v>
      </c>
      <c r="C1399" s="24" t="s">
        <v>4186</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74">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90">
        <v>0.71</v>
      </c>
      <c r="BM1399" s="90">
        <f t="shared" si="347"/>
        <v>34.527000000000001</v>
      </c>
      <c r="BN1399">
        <v>0</v>
      </c>
      <c r="BO1399">
        <v>0</v>
      </c>
      <c r="BP1399">
        <v>0</v>
      </c>
      <c r="BQ1399">
        <v>0</v>
      </c>
      <c r="BR1399">
        <v>0</v>
      </c>
      <c r="BS1399">
        <v>1</v>
      </c>
      <c r="BT1399">
        <v>0</v>
      </c>
      <c r="BU1399" s="17">
        <v>0</v>
      </c>
      <c r="BV1399">
        <v>0</v>
      </c>
      <c r="BW1399">
        <v>0</v>
      </c>
      <c r="BX1399">
        <v>1</v>
      </c>
      <c r="BY1399" s="17">
        <v>0</v>
      </c>
      <c r="BZ1399">
        <v>0</v>
      </c>
      <c r="CA1399">
        <v>0</v>
      </c>
      <c r="CB1399">
        <v>0</v>
      </c>
      <c r="CC1399">
        <v>0</v>
      </c>
      <c r="CD1399" s="17">
        <v>0</v>
      </c>
      <c r="CE1399">
        <v>0</v>
      </c>
      <c r="CF1399">
        <v>0</v>
      </c>
      <c r="CG1399">
        <v>1</v>
      </c>
      <c r="CH1399">
        <v>1</v>
      </c>
      <c r="CI1399">
        <v>0</v>
      </c>
      <c r="CJ1399">
        <v>0</v>
      </c>
      <c r="CK1399">
        <v>0</v>
      </c>
      <c r="CL1399">
        <v>0</v>
      </c>
      <c r="CM1399">
        <v>0</v>
      </c>
      <c r="CN1399">
        <v>0</v>
      </c>
      <c r="CO1399">
        <v>1</v>
      </c>
      <c r="CP1399" s="17">
        <v>0</v>
      </c>
      <c r="CQ1399">
        <v>0.29799999999999999</v>
      </c>
      <c r="CR1399">
        <v>386</v>
      </c>
      <c r="CS1399">
        <v>1</v>
      </c>
      <c r="CT1399">
        <v>0</v>
      </c>
      <c r="CU1399">
        <v>23</v>
      </c>
      <c r="DA1399" s="33" t="s">
        <v>85</v>
      </c>
    </row>
    <row r="1400" spans="1:105" x14ac:dyDescent="0.25">
      <c r="A1400">
        <v>1399</v>
      </c>
      <c r="B1400">
        <v>88</v>
      </c>
      <c r="C1400" s="24" t="s">
        <v>4186</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74">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90">
        <v>0.71</v>
      </c>
      <c r="BM1400" s="90">
        <f t="shared" si="347"/>
        <v>34.527000000000001</v>
      </c>
      <c r="BN1400">
        <v>0</v>
      </c>
      <c r="BO1400">
        <v>0</v>
      </c>
      <c r="BP1400">
        <v>0</v>
      </c>
      <c r="BQ1400">
        <v>0</v>
      </c>
      <c r="BR1400">
        <v>0</v>
      </c>
      <c r="BS1400">
        <v>1</v>
      </c>
      <c r="BT1400">
        <v>0</v>
      </c>
      <c r="BU1400" s="17">
        <v>0</v>
      </c>
      <c r="BV1400">
        <v>0</v>
      </c>
      <c r="BW1400">
        <v>0</v>
      </c>
      <c r="BX1400">
        <v>1</v>
      </c>
      <c r="BY1400" s="17">
        <v>0</v>
      </c>
      <c r="BZ1400">
        <v>0</v>
      </c>
      <c r="CA1400">
        <v>0</v>
      </c>
      <c r="CB1400">
        <v>0</v>
      </c>
      <c r="CC1400">
        <v>0</v>
      </c>
      <c r="CD1400" s="17">
        <v>0</v>
      </c>
      <c r="CE1400">
        <v>0</v>
      </c>
      <c r="CF1400">
        <v>0</v>
      </c>
      <c r="CG1400">
        <v>1</v>
      </c>
      <c r="CH1400">
        <v>1</v>
      </c>
      <c r="CI1400">
        <v>0</v>
      </c>
      <c r="CJ1400">
        <v>0</v>
      </c>
      <c r="CK1400">
        <v>0</v>
      </c>
      <c r="CL1400">
        <v>0</v>
      </c>
      <c r="CM1400">
        <v>0</v>
      </c>
      <c r="CN1400">
        <v>0</v>
      </c>
      <c r="CO1400">
        <v>1</v>
      </c>
      <c r="CP1400" s="17">
        <v>0</v>
      </c>
      <c r="CQ1400">
        <v>0.29799999999999999</v>
      </c>
      <c r="CR1400">
        <v>386</v>
      </c>
      <c r="CS1400">
        <v>1</v>
      </c>
      <c r="CT1400">
        <v>0</v>
      </c>
      <c r="CU1400">
        <v>23</v>
      </c>
      <c r="DA1400" s="33" t="s">
        <v>85</v>
      </c>
    </row>
    <row r="1401" spans="1:105" x14ac:dyDescent="0.25">
      <c r="A1401">
        <v>1400</v>
      </c>
      <c r="B1401">
        <v>88</v>
      </c>
      <c r="C1401" s="24" t="s">
        <v>4186</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0</v>
      </c>
      <c r="BS1401">
        <v>1</v>
      </c>
      <c r="BT1401">
        <v>0</v>
      </c>
      <c r="BU1401" s="17">
        <v>0</v>
      </c>
      <c r="BV1401">
        <v>0</v>
      </c>
      <c r="BW1401">
        <v>0</v>
      </c>
      <c r="BX1401">
        <v>1</v>
      </c>
      <c r="BY1401" s="17">
        <v>0</v>
      </c>
      <c r="BZ1401">
        <v>0</v>
      </c>
      <c r="CA1401">
        <v>0</v>
      </c>
      <c r="CB1401">
        <v>0</v>
      </c>
      <c r="CC1401">
        <v>0</v>
      </c>
      <c r="CD1401" s="17">
        <v>0</v>
      </c>
      <c r="CE1401">
        <v>0</v>
      </c>
      <c r="CF1401">
        <v>0</v>
      </c>
      <c r="CG1401">
        <v>1</v>
      </c>
      <c r="CH1401">
        <v>1</v>
      </c>
      <c r="CI1401">
        <v>0</v>
      </c>
      <c r="CJ1401">
        <v>0</v>
      </c>
      <c r="CK1401">
        <v>0</v>
      </c>
      <c r="CL1401">
        <v>0</v>
      </c>
      <c r="CM1401">
        <v>0</v>
      </c>
      <c r="CN1401">
        <v>0</v>
      </c>
      <c r="CO1401">
        <v>1</v>
      </c>
      <c r="CP1401" s="17">
        <v>0</v>
      </c>
      <c r="CQ1401">
        <v>0.29799999999999999</v>
      </c>
      <c r="CR1401">
        <v>386</v>
      </c>
      <c r="CS1401">
        <v>1</v>
      </c>
      <c r="CT1401">
        <v>0</v>
      </c>
      <c r="CU1401">
        <v>23</v>
      </c>
      <c r="DA1401" s="33" t="s">
        <v>85</v>
      </c>
    </row>
    <row r="1402" spans="1:105" x14ac:dyDescent="0.25">
      <c r="A1402">
        <v>1401</v>
      </c>
      <c r="B1402">
        <v>88</v>
      </c>
      <c r="C1402" s="24" t="s">
        <v>4186</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0</v>
      </c>
      <c r="BS1402">
        <v>1</v>
      </c>
      <c r="BT1402">
        <v>0</v>
      </c>
      <c r="BU1402" s="17">
        <v>0</v>
      </c>
      <c r="BV1402">
        <v>0</v>
      </c>
      <c r="BW1402">
        <v>0</v>
      </c>
      <c r="BX1402">
        <v>1</v>
      </c>
      <c r="BY1402" s="17">
        <v>0</v>
      </c>
      <c r="BZ1402">
        <v>0</v>
      </c>
      <c r="CA1402">
        <v>0</v>
      </c>
      <c r="CB1402">
        <v>0</v>
      </c>
      <c r="CC1402">
        <v>0</v>
      </c>
      <c r="CD1402" s="17">
        <v>0</v>
      </c>
      <c r="CE1402">
        <v>0</v>
      </c>
      <c r="CF1402">
        <v>0</v>
      </c>
      <c r="CG1402">
        <v>1</v>
      </c>
      <c r="CH1402">
        <v>1</v>
      </c>
      <c r="CI1402">
        <v>0</v>
      </c>
      <c r="CJ1402">
        <v>0</v>
      </c>
      <c r="CK1402">
        <v>0</v>
      </c>
      <c r="CL1402">
        <v>0</v>
      </c>
      <c r="CM1402">
        <v>0</v>
      </c>
      <c r="CN1402">
        <v>0</v>
      </c>
      <c r="CO1402">
        <v>1</v>
      </c>
      <c r="CP1402" s="17">
        <v>0</v>
      </c>
      <c r="CQ1402">
        <v>0.29799999999999999</v>
      </c>
      <c r="CR1402">
        <v>386</v>
      </c>
      <c r="CS1402">
        <v>1</v>
      </c>
      <c r="CT1402">
        <v>0</v>
      </c>
      <c r="CU1402">
        <v>23</v>
      </c>
      <c r="DA1402" s="33" t="s">
        <v>85</v>
      </c>
    </row>
    <row r="1403" spans="1:105" x14ac:dyDescent="0.25">
      <c r="A1403">
        <v>1402</v>
      </c>
      <c r="B1403">
        <v>89</v>
      </c>
      <c r="C1403" s="24" t="s">
        <v>4197</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v>0</v>
      </c>
      <c r="BU1403" s="17">
        <v>0</v>
      </c>
      <c r="BV1403">
        <v>1</v>
      </c>
      <c r="BW1403">
        <v>0</v>
      </c>
      <c r="BX1403">
        <v>0</v>
      </c>
      <c r="BY1403" s="17">
        <v>0</v>
      </c>
      <c r="BZ1403">
        <v>0</v>
      </c>
      <c r="CA1403">
        <v>0</v>
      </c>
      <c r="CB1403">
        <v>0</v>
      </c>
      <c r="CC1403">
        <v>0</v>
      </c>
      <c r="CD1403" s="17">
        <v>0</v>
      </c>
      <c r="CE1403">
        <v>0</v>
      </c>
      <c r="CF1403">
        <v>0</v>
      </c>
      <c r="CG1403">
        <v>1</v>
      </c>
      <c r="CH1403">
        <v>0</v>
      </c>
      <c r="CI1403">
        <v>1</v>
      </c>
      <c r="CJ1403">
        <v>0</v>
      </c>
      <c r="CK1403">
        <v>1</v>
      </c>
      <c r="CL1403">
        <v>1</v>
      </c>
      <c r="CM1403">
        <v>0</v>
      </c>
      <c r="CN1403">
        <v>0</v>
      </c>
      <c r="CO1403">
        <v>0</v>
      </c>
      <c r="CP1403" s="17">
        <v>0</v>
      </c>
      <c r="CQ1403">
        <v>1.02</v>
      </c>
      <c r="CR1403">
        <v>494</v>
      </c>
      <c r="CS1403">
        <v>1</v>
      </c>
      <c r="CT1403">
        <v>0</v>
      </c>
      <c r="CU1403">
        <v>29</v>
      </c>
      <c r="DA1403" s="33" t="s">
        <v>85</v>
      </c>
    </row>
    <row r="1404" spans="1:105" x14ac:dyDescent="0.25">
      <c r="A1404">
        <v>1403</v>
      </c>
      <c r="B1404">
        <v>89</v>
      </c>
      <c r="C1404" s="24" t="s">
        <v>4197</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v>0</v>
      </c>
      <c r="BU1404" s="17">
        <v>0</v>
      </c>
      <c r="BV1404">
        <v>1</v>
      </c>
      <c r="BW1404">
        <v>0</v>
      </c>
      <c r="BX1404">
        <v>0</v>
      </c>
      <c r="BY1404" s="17">
        <v>0</v>
      </c>
      <c r="BZ1404">
        <v>0</v>
      </c>
      <c r="CA1404">
        <v>0</v>
      </c>
      <c r="CB1404">
        <v>0</v>
      </c>
      <c r="CC1404">
        <v>0</v>
      </c>
      <c r="CD1404" s="17">
        <v>0</v>
      </c>
      <c r="CE1404">
        <v>0</v>
      </c>
      <c r="CF1404">
        <v>0</v>
      </c>
      <c r="CG1404">
        <v>1</v>
      </c>
      <c r="CH1404">
        <v>0</v>
      </c>
      <c r="CI1404">
        <v>1</v>
      </c>
      <c r="CJ1404">
        <v>0</v>
      </c>
      <c r="CK1404">
        <v>1</v>
      </c>
      <c r="CL1404">
        <v>1</v>
      </c>
      <c r="CM1404">
        <v>0</v>
      </c>
      <c r="CN1404">
        <v>0</v>
      </c>
      <c r="CO1404">
        <v>0</v>
      </c>
      <c r="CP1404" s="17">
        <v>0</v>
      </c>
      <c r="CQ1404">
        <v>1.02</v>
      </c>
      <c r="CR1404">
        <v>494</v>
      </c>
      <c r="CS1404">
        <v>1</v>
      </c>
      <c r="CT1404">
        <v>0</v>
      </c>
      <c r="CU1404">
        <v>29</v>
      </c>
      <c r="DA1404" s="33" t="s">
        <v>85</v>
      </c>
    </row>
    <row r="1405" spans="1:105" x14ac:dyDescent="0.25">
      <c r="A1405">
        <v>1404</v>
      </c>
      <c r="B1405">
        <v>89</v>
      </c>
      <c r="C1405" s="24" t="s">
        <v>4197</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v>0</v>
      </c>
      <c r="BU1405" s="17">
        <v>0</v>
      </c>
      <c r="BV1405">
        <v>1</v>
      </c>
      <c r="BW1405">
        <v>0</v>
      </c>
      <c r="BX1405">
        <v>0</v>
      </c>
      <c r="BY1405" s="17">
        <v>0</v>
      </c>
      <c r="BZ1405">
        <v>0</v>
      </c>
      <c r="CA1405">
        <v>0</v>
      </c>
      <c r="CB1405">
        <v>0</v>
      </c>
      <c r="CC1405">
        <v>0</v>
      </c>
      <c r="CD1405" s="17">
        <v>0</v>
      </c>
      <c r="CE1405">
        <v>0</v>
      </c>
      <c r="CF1405">
        <v>0</v>
      </c>
      <c r="CG1405">
        <v>1</v>
      </c>
      <c r="CH1405">
        <v>0</v>
      </c>
      <c r="CI1405">
        <v>1</v>
      </c>
      <c r="CJ1405">
        <v>0</v>
      </c>
      <c r="CK1405">
        <v>1</v>
      </c>
      <c r="CL1405">
        <v>1</v>
      </c>
      <c r="CM1405">
        <v>0</v>
      </c>
      <c r="CN1405">
        <v>0</v>
      </c>
      <c r="CO1405">
        <v>0</v>
      </c>
      <c r="CP1405" s="17">
        <v>0</v>
      </c>
      <c r="CQ1405">
        <v>1.02</v>
      </c>
      <c r="CR1405">
        <v>494</v>
      </c>
      <c r="CS1405">
        <v>1</v>
      </c>
      <c r="CT1405">
        <v>0</v>
      </c>
      <c r="CU1405">
        <v>29</v>
      </c>
      <c r="DA1405" s="33" t="s">
        <v>85</v>
      </c>
    </row>
    <row r="1406" spans="1:105" x14ac:dyDescent="0.25">
      <c r="A1406">
        <v>1405</v>
      </c>
      <c r="B1406">
        <v>89</v>
      </c>
      <c r="C1406" s="24" t="s">
        <v>4197</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v>0</v>
      </c>
      <c r="BU1406" s="17">
        <v>0</v>
      </c>
      <c r="BV1406">
        <v>1</v>
      </c>
      <c r="BW1406">
        <v>0</v>
      </c>
      <c r="BX1406">
        <v>0</v>
      </c>
      <c r="BY1406" s="17">
        <v>0</v>
      </c>
      <c r="BZ1406">
        <v>0</v>
      </c>
      <c r="CA1406">
        <v>0</v>
      </c>
      <c r="CB1406">
        <v>0</v>
      </c>
      <c r="CC1406">
        <v>0</v>
      </c>
      <c r="CD1406" s="17">
        <v>0</v>
      </c>
      <c r="CE1406">
        <v>0</v>
      </c>
      <c r="CF1406">
        <v>0</v>
      </c>
      <c r="CG1406">
        <v>1</v>
      </c>
      <c r="CH1406">
        <v>0</v>
      </c>
      <c r="CI1406">
        <v>1</v>
      </c>
      <c r="CJ1406">
        <v>0</v>
      </c>
      <c r="CK1406">
        <v>1</v>
      </c>
      <c r="CL1406">
        <v>1</v>
      </c>
      <c r="CM1406">
        <v>0</v>
      </c>
      <c r="CN1406">
        <v>0</v>
      </c>
      <c r="CO1406">
        <v>0</v>
      </c>
      <c r="CP1406" s="17">
        <v>0</v>
      </c>
      <c r="CQ1406">
        <v>1.02</v>
      </c>
      <c r="CR1406">
        <v>494</v>
      </c>
      <c r="CS1406">
        <v>1</v>
      </c>
      <c r="CT1406">
        <v>0</v>
      </c>
      <c r="CU1406">
        <v>29</v>
      </c>
      <c r="DA1406" s="33" t="s">
        <v>85</v>
      </c>
    </row>
    <row r="1407" spans="1:105" x14ac:dyDescent="0.25">
      <c r="A1407">
        <v>1406</v>
      </c>
      <c r="B1407">
        <v>89</v>
      </c>
      <c r="C1407" s="24" t="s">
        <v>4197</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v>0</v>
      </c>
      <c r="BU1407" s="17">
        <v>0</v>
      </c>
      <c r="BV1407">
        <v>1</v>
      </c>
      <c r="BW1407">
        <v>0</v>
      </c>
      <c r="BX1407">
        <v>0</v>
      </c>
      <c r="BY1407" s="17">
        <v>0</v>
      </c>
      <c r="BZ1407">
        <v>0</v>
      </c>
      <c r="CA1407">
        <v>0</v>
      </c>
      <c r="CB1407">
        <v>0</v>
      </c>
      <c r="CC1407">
        <v>0</v>
      </c>
      <c r="CD1407" s="17">
        <v>0</v>
      </c>
      <c r="CE1407">
        <v>0</v>
      </c>
      <c r="CF1407">
        <v>0</v>
      </c>
      <c r="CG1407">
        <v>1</v>
      </c>
      <c r="CH1407">
        <v>0</v>
      </c>
      <c r="CI1407">
        <v>1</v>
      </c>
      <c r="CJ1407">
        <v>0</v>
      </c>
      <c r="CK1407">
        <v>1</v>
      </c>
      <c r="CL1407">
        <v>1</v>
      </c>
      <c r="CM1407">
        <v>0</v>
      </c>
      <c r="CN1407">
        <v>0</v>
      </c>
      <c r="CO1407">
        <v>0</v>
      </c>
      <c r="CP1407" s="17">
        <v>0</v>
      </c>
      <c r="CQ1407">
        <v>1.02</v>
      </c>
      <c r="CR1407">
        <v>494</v>
      </c>
      <c r="CS1407">
        <v>1</v>
      </c>
      <c r="CT1407">
        <v>0</v>
      </c>
      <c r="CU1407">
        <v>29</v>
      </c>
      <c r="DA1407" s="33" t="s">
        <v>85</v>
      </c>
    </row>
    <row r="1408" spans="1:105" x14ac:dyDescent="0.25">
      <c r="A1408">
        <v>1407</v>
      </c>
      <c r="B1408">
        <v>89</v>
      </c>
      <c r="C1408" s="24" t="s">
        <v>4197</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v>0</v>
      </c>
      <c r="BU1408" s="17">
        <v>0</v>
      </c>
      <c r="BV1408">
        <v>1</v>
      </c>
      <c r="BW1408">
        <v>0</v>
      </c>
      <c r="BX1408">
        <v>0</v>
      </c>
      <c r="BY1408" s="17">
        <v>0</v>
      </c>
      <c r="BZ1408">
        <v>0</v>
      </c>
      <c r="CA1408">
        <v>0</v>
      </c>
      <c r="CB1408">
        <v>0</v>
      </c>
      <c r="CC1408">
        <v>0</v>
      </c>
      <c r="CD1408" s="17">
        <v>0</v>
      </c>
      <c r="CE1408">
        <v>0</v>
      </c>
      <c r="CF1408">
        <v>0</v>
      </c>
      <c r="CG1408">
        <v>1</v>
      </c>
      <c r="CH1408">
        <v>0</v>
      </c>
      <c r="CI1408">
        <v>1</v>
      </c>
      <c r="CJ1408">
        <v>0</v>
      </c>
      <c r="CK1408">
        <v>1</v>
      </c>
      <c r="CL1408">
        <v>1</v>
      </c>
      <c r="CM1408">
        <v>0</v>
      </c>
      <c r="CN1408">
        <v>0</v>
      </c>
      <c r="CO1408">
        <v>0</v>
      </c>
      <c r="CP1408" s="17">
        <v>0</v>
      </c>
      <c r="CQ1408">
        <v>1.02</v>
      </c>
      <c r="CR1408">
        <v>494</v>
      </c>
      <c r="CS1408">
        <v>1</v>
      </c>
      <c r="CT1408">
        <v>0</v>
      </c>
      <c r="CU1408">
        <v>29</v>
      </c>
      <c r="DA1408" s="33" t="s">
        <v>85</v>
      </c>
    </row>
    <row r="1409" spans="1:105" x14ac:dyDescent="0.25">
      <c r="A1409">
        <v>1408</v>
      </c>
      <c r="B1409">
        <v>89</v>
      </c>
      <c r="C1409" s="24" t="s">
        <v>4197</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v>0</v>
      </c>
      <c r="BU1409" s="17">
        <v>0</v>
      </c>
      <c r="BV1409">
        <v>1</v>
      </c>
      <c r="BW1409">
        <v>0</v>
      </c>
      <c r="BX1409">
        <v>0</v>
      </c>
      <c r="BY1409" s="17">
        <v>0</v>
      </c>
      <c r="BZ1409">
        <v>0</v>
      </c>
      <c r="CA1409">
        <v>0</v>
      </c>
      <c r="CB1409">
        <v>0</v>
      </c>
      <c r="CC1409">
        <v>0</v>
      </c>
      <c r="CD1409" s="17">
        <v>0</v>
      </c>
      <c r="CE1409">
        <v>0</v>
      </c>
      <c r="CF1409">
        <v>0</v>
      </c>
      <c r="CG1409">
        <v>1</v>
      </c>
      <c r="CH1409">
        <v>0</v>
      </c>
      <c r="CI1409">
        <v>1</v>
      </c>
      <c r="CJ1409">
        <v>0</v>
      </c>
      <c r="CK1409">
        <v>1</v>
      </c>
      <c r="CL1409">
        <v>1</v>
      </c>
      <c r="CM1409">
        <v>0</v>
      </c>
      <c r="CN1409">
        <v>0</v>
      </c>
      <c r="CO1409">
        <v>0</v>
      </c>
      <c r="CP1409" s="17">
        <v>0</v>
      </c>
      <c r="CQ1409">
        <v>1.02</v>
      </c>
      <c r="CR1409">
        <v>494</v>
      </c>
      <c r="CS1409">
        <v>1</v>
      </c>
      <c r="CT1409">
        <v>0</v>
      </c>
      <c r="CU1409">
        <v>29</v>
      </c>
      <c r="DA1409" s="33" t="s">
        <v>85</v>
      </c>
    </row>
    <row r="1410" spans="1:105" x14ac:dyDescent="0.25">
      <c r="A1410">
        <v>1409</v>
      </c>
      <c r="B1410">
        <v>89</v>
      </c>
      <c r="C1410" s="24" t="s">
        <v>4197</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v>0</v>
      </c>
      <c r="BU1410" s="17">
        <v>0</v>
      </c>
      <c r="BV1410">
        <v>1</v>
      </c>
      <c r="BW1410">
        <v>0</v>
      </c>
      <c r="BX1410">
        <v>0</v>
      </c>
      <c r="BY1410" s="17">
        <v>0</v>
      </c>
      <c r="BZ1410">
        <v>0</v>
      </c>
      <c r="CA1410">
        <v>0</v>
      </c>
      <c r="CB1410">
        <v>0</v>
      </c>
      <c r="CC1410">
        <v>0</v>
      </c>
      <c r="CD1410" s="17">
        <v>0</v>
      </c>
      <c r="CE1410">
        <v>0</v>
      </c>
      <c r="CF1410">
        <v>0</v>
      </c>
      <c r="CG1410">
        <v>1</v>
      </c>
      <c r="CH1410">
        <v>0</v>
      </c>
      <c r="CI1410">
        <v>1</v>
      </c>
      <c r="CJ1410">
        <v>0</v>
      </c>
      <c r="CK1410">
        <v>1</v>
      </c>
      <c r="CL1410">
        <v>1</v>
      </c>
      <c r="CM1410">
        <v>0</v>
      </c>
      <c r="CN1410">
        <v>0</v>
      </c>
      <c r="CO1410">
        <v>0</v>
      </c>
      <c r="CP1410" s="17">
        <v>0</v>
      </c>
      <c r="CQ1410">
        <v>1.02</v>
      </c>
      <c r="CR1410">
        <v>494</v>
      </c>
      <c r="CS1410">
        <v>1</v>
      </c>
      <c r="CT1410">
        <v>0</v>
      </c>
      <c r="CU1410">
        <v>29</v>
      </c>
      <c r="DA1410" s="33" t="s">
        <v>85</v>
      </c>
    </row>
    <row r="1411" spans="1:105" x14ac:dyDescent="0.25">
      <c r="A1411">
        <v>1410</v>
      </c>
      <c r="B1411">
        <v>89</v>
      </c>
      <c r="C1411" s="24" t="s">
        <v>4197</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v>0</v>
      </c>
      <c r="BU1411" s="17">
        <v>0</v>
      </c>
      <c r="BV1411">
        <v>1</v>
      </c>
      <c r="BW1411">
        <v>0</v>
      </c>
      <c r="BX1411">
        <v>0</v>
      </c>
      <c r="BY1411" s="17">
        <v>0</v>
      </c>
      <c r="BZ1411">
        <v>0</v>
      </c>
      <c r="CA1411">
        <v>0</v>
      </c>
      <c r="CB1411">
        <v>0</v>
      </c>
      <c r="CC1411">
        <v>0</v>
      </c>
      <c r="CD1411" s="17">
        <v>0</v>
      </c>
      <c r="CE1411">
        <v>0</v>
      </c>
      <c r="CF1411">
        <v>0</v>
      </c>
      <c r="CG1411">
        <v>1</v>
      </c>
      <c r="CH1411">
        <v>0</v>
      </c>
      <c r="CI1411">
        <v>1</v>
      </c>
      <c r="CJ1411">
        <v>0</v>
      </c>
      <c r="CK1411">
        <v>1</v>
      </c>
      <c r="CL1411">
        <v>1</v>
      </c>
      <c r="CM1411">
        <v>0</v>
      </c>
      <c r="CN1411">
        <v>0</v>
      </c>
      <c r="CO1411">
        <v>0</v>
      </c>
      <c r="CP1411" s="17">
        <v>0</v>
      </c>
      <c r="CQ1411">
        <v>1.02</v>
      </c>
      <c r="CR1411">
        <v>494</v>
      </c>
      <c r="CS1411">
        <v>1</v>
      </c>
      <c r="CT1411">
        <v>0</v>
      </c>
      <c r="CU1411">
        <v>29</v>
      </c>
      <c r="DA1411" s="33" t="s">
        <v>85</v>
      </c>
    </row>
    <row r="1412" spans="1:105" x14ac:dyDescent="0.25">
      <c r="A1412">
        <v>1411</v>
      </c>
      <c r="B1412">
        <v>89</v>
      </c>
      <c r="C1412" s="24" t="s">
        <v>4197</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v>0</v>
      </c>
      <c r="BU1412" s="17">
        <v>0</v>
      </c>
      <c r="BV1412">
        <v>1</v>
      </c>
      <c r="BW1412">
        <v>0</v>
      </c>
      <c r="BX1412">
        <v>0</v>
      </c>
      <c r="BY1412" s="17">
        <v>0</v>
      </c>
      <c r="BZ1412">
        <v>0</v>
      </c>
      <c r="CA1412">
        <v>0</v>
      </c>
      <c r="CB1412">
        <v>0</v>
      </c>
      <c r="CC1412">
        <v>0</v>
      </c>
      <c r="CD1412" s="17">
        <v>0</v>
      </c>
      <c r="CE1412">
        <v>0</v>
      </c>
      <c r="CF1412">
        <v>0</v>
      </c>
      <c r="CG1412">
        <v>1</v>
      </c>
      <c r="CH1412">
        <v>0</v>
      </c>
      <c r="CI1412">
        <v>1</v>
      </c>
      <c r="CJ1412">
        <v>0</v>
      </c>
      <c r="CK1412">
        <v>1</v>
      </c>
      <c r="CL1412">
        <v>1</v>
      </c>
      <c r="CM1412">
        <v>0</v>
      </c>
      <c r="CN1412">
        <v>0</v>
      </c>
      <c r="CO1412">
        <v>0</v>
      </c>
      <c r="CP1412" s="17">
        <v>0</v>
      </c>
      <c r="CQ1412">
        <v>1.02</v>
      </c>
      <c r="CR1412">
        <v>494</v>
      </c>
      <c r="CS1412">
        <v>1</v>
      </c>
      <c r="CT1412">
        <v>0</v>
      </c>
      <c r="CU1412">
        <v>29</v>
      </c>
      <c r="DA1412" s="33" t="s">
        <v>85</v>
      </c>
    </row>
    <row r="1413" spans="1:105" x14ac:dyDescent="0.25">
      <c r="A1413">
        <v>1412</v>
      </c>
      <c r="B1413">
        <v>89</v>
      </c>
      <c r="C1413" s="24" t="s">
        <v>4197</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0.92100000000000004</v>
      </c>
      <c r="BM1413" s="90">
        <v>25</v>
      </c>
      <c r="BN1413">
        <v>1</v>
      </c>
      <c r="BO1413">
        <v>0</v>
      </c>
      <c r="BP1413">
        <v>0</v>
      </c>
      <c r="BQ1413">
        <v>0</v>
      </c>
      <c r="BR1413">
        <v>0</v>
      </c>
      <c r="BS1413">
        <v>0</v>
      </c>
      <c r="BT1413">
        <v>0</v>
      </c>
      <c r="BU1413" s="17">
        <v>0</v>
      </c>
      <c r="BV1413">
        <v>1</v>
      </c>
      <c r="BW1413">
        <v>0</v>
      </c>
      <c r="BX1413">
        <v>0</v>
      </c>
      <c r="BY1413" s="17">
        <v>0</v>
      </c>
      <c r="BZ1413">
        <v>0</v>
      </c>
      <c r="CA1413">
        <v>0</v>
      </c>
      <c r="CB1413">
        <v>0</v>
      </c>
      <c r="CC1413">
        <v>0</v>
      </c>
      <c r="CD1413" s="17">
        <v>0</v>
      </c>
      <c r="CE1413">
        <v>0</v>
      </c>
      <c r="CF1413">
        <v>0</v>
      </c>
      <c r="CG1413">
        <v>1</v>
      </c>
      <c r="CH1413">
        <v>0</v>
      </c>
      <c r="CI1413">
        <v>1</v>
      </c>
      <c r="CJ1413">
        <v>0</v>
      </c>
      <c r="CK1413">
        <v>1</v>
      </c>
      <c r="CL1413">
        <v>1</v>
      </c>
      <c r="CM1413">
        <v>0</v>
      </c>
      <c r="CN1413">
        <v>0</v>
      </c>
      <c r="CO1413">
        <v>0</v>
      </c>
      <c r="CP1413" s="17">
        <v>0</v>
      </c>
      <c r="CQ1413">
        <v>1.02</v>
      </c>
      <c r="CR1413">
        <v>494</v>
      </c>
      <c r="CS1413">
        <v>1</v>
      </c>
      <c r="CT1413">
        <v>0</v>
      </c>
      <c r="CU1413">
        <v>29</v>
      </c>
      <c r="DA1413" s="33" t="s">
        <v>85</v>
      </c>
    </row>
    <row r="1414" spans="1:105" x14ac:dyDescent="0.25">
      <c r="A1414">
        <v>1413</v>
      </c>
      <c r="B1414">
        <v>89</v>
      </c>
      <c r="C1414" s="24" t="s">
        <v>4197</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0.92100000000000004</v>
      </c>
      <c r="BM1414" s="90">
        <v>25</v>
      </c>
      <c r="BN1414">
        <v>1</v>
      </c>
      <c r="BO1414">
        <v>0</v>
      </c>
      <c r="BP1414">
        <v>0</v>
      </c>
      <c r="BQ1414">
        <v>0</v>
      </c>
      <c r="BR1414">
        <v>0</v>
      </c>
      <c r="BS1414">
        <v>0</v>
      </c>
      <c r="BT1414">
        <v>0</v>
      </c>
      <c r="BU1414" s="17">
        <v>0</v>
      </c>
      <c r="BV1414">
        <v>1</v>
      </c>
      <c r="BW1414">
        <v>0</v>
      </c>
      <c r="BX1414">
        <v>0</v>
      </c>
      <c r="BY1414" s="17">
        <v>0</v>
      </c>
      <c r="BZ1414">
        <v>0</v>
      </c>
      <c r="CA1414">
        <v>0</v>
      </c>
      <c r="CB1414">
        <v>0</v>
      </c>
      <c r="CC1414">
        <v>0</v>
      </c>
      <c r="CD1414" s="17">
        <v>0</v>
      </c>
      <c r="CE1414">
        <v>0</v>
      </c>
      <c r="CF1414">
        <v>0</v>
      </c>
      <c r="CG1414">
        <v>1</v>
      </c>
      <c r="CH1414">
        <v>0</v>
      </c>
      <c r="CI1414">
        <v>1</v>
      </c>
      <c r="CJ1414">
        <v>0</v>
      </c>
      <c r="CK1414">
        <v>1</v>
      </c>
      <c r="CL1414">
        <v>1</v>
      </c>
      <c r="CM1414">
        <v>0</v>
      </c>
      <c r="CN1414">
        <v>0</v>
      </c>
      <c r="CO1414">
        <v>0</v>
      </c>
      <c r="CP1414" s="17">
        <v>0</v>
      </c>
      <c r="CQ1414">
        <v>1.02</v>
      </c>
      <c r="CR1414">
        <v>494</v>
      </c>
      <c r="CS1414">
        <v>1</v>
      </c>
      <c r="CT1414">
        <v>0</v>
      </c>
      <c r="CU1414">
        <v>29</v>
      </c>
      <c r="DA1414" s="33" t="s">
        <v>85</v>
      </c>
    </row>
    <row r="1415" spans="1:105" x14ac:dyDescent="0.25">
      <c r="A1415">
        <v>1414</v>
      </c>
      <c r="B1415">
        <v>89</v>
      </c>
      <c r="C1415" s="24" t="s">
        <v>4197</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0.91900000000000004</v>
      </c>
      <c r="BM1415" s="90">
        <v>32</v>
      </c>
      <c r="BN1415">
        <v>1</v>
      </c>
      <c r="BO1415">
        <v>0</v>
      </c>
      <c r="BP1415">
        <v>0</v>
      </c>
      <c r="BQ1415">
        <v>0</v>
      </c>
      <c r="BR1415">
        <v>0</v>
      </c>
      <c r="BS1415">
        <v>0</v>
      </c>
      <c r="BT1415">
        <v>0</v>
      </c>
      <c r="BU1415" s="17">
        <v>0</v>
      </c>
      <c r="BV1415">
        <v>1</v>
      </c>
      <c r="BW1415">
        <v>0</v>
      </c>
      <c r="BX1415">
        <v>0</v>
      </c>
      <c r="BY1415" s="17">
        <v>0</v>
      </c>
      <c r="BZ1415">
        <v>0</v>
      </c>
      <c r="CA1415">
        <v>0</v>
      </c>
      <c r="CB1415">
        <v>0</v>
      </c>
      <c r="CC1415">
        <v>0</v>
      </c>
      <c r="CD1415" s="17">
        <v>0</v>
      </c>
      <c r="CE1415">
        <v>0</v>
      </c>
      <c r="CF1415">
        <v>0</v>
      </c>
      <c r="CG1415">
        <v>1</v>
      </c>
      <c r="CH1415">
        <v>0</v>
      </c>
      <c r="CI1415">
        <v>1</v>
      </c>
      <c r="CJ1415">
        <v>0</v>
      </c>
      <c r="CK1415">
        <v>1</v>
      </c>
      <c r="CL1415">
        <v>1</v>
      </c>
      <c r="CM1415">
        <v>0</v>
      </c>
      <c r="CN1415">
        <v>0</v>
      </c>
      <c r="CO1415">
        <v>0</v>
      </c>
      <c r="CP1415" s="17">
        <v>0</v>
      </c>
      <c r="CQ1415">
        <v>1.02</v>
      </c>
      <c r="CR1415">
        <v>494</v>
      </c>
      <c r="CS1415">
        <v>1</v>
      </c>
      <c r="CT1415">
        <v>0</v>
      </c>
      <c r="CU1415">
        <v>29</v>
      </c>
      <c r="DA1415" s="33" t="s">
        <v>85</v>
      </c>
    </row>
    <row r="1416" spans="1:105" x14ac:dyDescent="0.25">
      <c r="A1416">
        <v>1415</v>
      </c>
      <c r="B1416">
        <v>89</v>
      </c>
      <c r="C1416" s="24" t="s">
        <v>4197</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0.91900000000000004</v>
      </c>
      <c r="BM1416" s="90">
        <v>32</v>
      </c>
      <c r="BN1416">
        <v>1</v>
      </c>
      <c r="BO1416">
        <v>0</v>
      </c>
      <c r="BP1416">
        <v>0</v>
      </c>
      <c r="BQ1416">
        <v>0</v>
      </c>
      <c r="BR1416">
        <v>0</v>
      </c>
      <c r="BS1416">
        <v>0</v>
      </c>
      <c r="BT1416">
        <v>0</v>
      </c>
      <c r="BU1416" s="17">
        <v>0</v>
      </c>
      <c r="BV1416">
        <v>1</v>
      </c>
      <c r="BW1416">
        <v>0</v>
      </c>
      <c r="BX1416">
        <v>0</v>
      </c>
      <c r="BY1416" s="17">
        <v>0</v>
      </c>
      <c r="BZ1416">
        <v>0</v>
      </c>
      <c r="CA1416">
        <v>0</v>
      </c>
      <c r="CB1416">
        <v>0</v>
      </c>
      <c r="CC1416">
        <v>0</v>
      </c>
      <c r="CD1416" s="17">
        <v>0</v>
      </c>
      <c r="CE1416">
        <v>0</v>
      </c>
      <c r="CF1416">
        <v>0</v>
      </c>
      <c r="CG1416">
        <v>1</v>
      </c>
      <c r="CH1416">
        <v>0</v>
      </c>
      <c r="CI1416">
        <v>1</v>
      </c>
      <c r="CJ1416">
        <v>0</v>
      </c>
      <c r="CK1416">
        <v>1</v>
      </c>
      <c r="CL1416">
        <v>1</v>
      </c>
      <c r="CM1416">
        <v>0</v>
      </c>
      <c r="CN1416">
        <v>0</v>
      </c>
      <c r="CO1416">
        <v>0</v>
      </c>
      <c r="CP1416" s="17">
        <v>0</v>
      </c>
      <c r="CQ1416">
        <v>1.02</v>
      </c>
      <c r="CR1416">
        <v>494</v>
      </c>
      <c r="CS1416">
        <v>1</v>
      </c>
      <c r="CT1416">
        <v>0</v>
      </c>
      <c r="CU1416">
        <v>29</v>
      </c>
      <c r="DA1416" s="33" t="s">
        <v>85</v>
      </c>
    </row>
    <row r="1417" spans="1:105" x14ac:dyDescent="0.25">
      <c r="A1417">
        <v>1416</v>
      </c>
      <c r="B1417">
        <v>89</v>
      </c>
      <c r="C1417" s="24" t="s">
        <v>4197</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0.91900000000000004</v>
      </c>
      <c r="BM1417" s="90">
        <v>32</v>
      </c>
      <c r="BN1417">
        <v>1</v>
      </c>
      <c r="BO1417">
        <v>0</v>
      </c>
      <c r="BP1417">
        <v>0</v>
      </c>
      <c r="BQ1417">
        <v>0</v>
      </c>
      <c r="BR1417">
        <v>0</v>
      </c>
      <c r="BS1417">
        <v>0</v>
      </c>
      <c r="BT1417">
        <v>0</v>
      </c>
      <c r="BU1417" s="17">
        <v>0</v>
      </c>
      <c r="BV1417">
        <v>1</v>
      </c>
      <c r="BW1417">
        <v>0</v>
      </c>
      <c r="BX1417">
        <v>0</v>
      </c>
      <c r="BY1417" s="17">
        <v>0</v>
      </c>
      <c r="BZ1417">
        <v>0</v>
      </c>
      <c r="CA1417">
        <v>0</v>
      </c>
      <c r="CB1417">
        <v>0</v>
      </c>
      <c r="CC1417">
        <v>0</v>
      </c>
      <c r="CD1417" s="17">
        <v>0</v>
      </c>
      <c r="CE1417">
        <v>0</v>
      </c>
      <c r="CF1417">
        <v>0</v>
      </c>
      <c r="CG1417">
        <v>1</v>
      </c>
      <c r="CH1417">
        <v>0</v>
      </c>
      <c r="CI1417">
        <v>1</v>
      </c>
      <c r="CJ1417">
        <v>0</v>
      </c>
      <c r="CK1417">
        <v>1</v>
      </c>
      <c r="CL1417">
        <v>1</v>
      </c>
      <c r="CM1417">
        <v>0</v>
      </c>
      <c r="CN1417">
        <v>0</v>
      </c>
      <c r="CO1417">
        <v>0</v>
      </c>
      <c r="CP1417" s="17">
        <v>0</v>
      </c>
      <c r="CQ1417">
        <v>1.02</v>
      </c>
      <c r="CR1417">
        <v>494</v>
      </c>
      <c r="CS1417">
        <v>1</v>
      </c>
      <c r="CT1417">
        <v>0</v>
      </c>
      <c r="CU1417">
        <v>29</v>
      </c>
      <c r="DA1417" s="33" t="s">
        <v>85</v>
      </c>
    </row>
    <row r="1418" spans="1:105" x14ac:dyDescent="0.25">
      <c r="A1418">
        <v>1417</v>
      </c>
      <c r="B1418">
        <v>89</v>
      </c>
      <c r="C1418" s="24" t="s">
        <v>4197</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0.91900000000000004</v>
      </c>
      <c r="BM1418" s="90">
        <v>32</v>
      </c>
      <c r="BN1418">
        <v>1</v>
      </c>
      <c r="BO1418">
        <v>0</v>
      </c>
      <c r="BP1418">
        <v>0</v>
      </c>
      <c r="BQ1418">
        <v>0</v>
      </c>
      <c r="BR1418">
        <v>0</v>
      </c>
      <c r="BS1418">
        <v>0</v>
      </c>
      <c r="BT1418">
        <v>0</v>
      </c>
      <c r="BU1418" s="17">
        <v>0</v>
      </c>
      <c r="BV1418">
        <v>1</v>
      </c>
      <c r="BW1418">
        <v>0</v>
      </c>
      <c r="BX1418">
        <v>0</v>
      </c>
      <c r="BY1418" s="17">
        <v>0</v>
      </c>
      <c r="BZ1418">
        <v>0</v>
      </c>
      <c r="CA1418">
        <v>0</v>
      </c>
      <c r="CB1418">
        <v>0</v>
      </c>
      <c r="CC1418">
        <v>0</v>
      </c>
      <c r="CD1418" s="17">
        <v>0</v>
      </c>
      <c r="CE1418">
        <v>0</v>
      </c>
      <c r="CF1418">
        <v>0</v>
      </c>
      <c r="CG1418">
        <v>1</v>
      </c>
      <c r="CH1418">
        <v>0</v>
      </c>
      <c r="CI1418">
        <v>1</v>
      </c>
      <c r="CJ1418">
        <v>0</v>
      </c>
      <c r="CK1418">
        <v>1</v>
      </c>
      <c r="CL1418">
        <v>1</v>
      </c>
      <c r="CM1418">
        <v>0</v>
      </c>
      <c r="CN1418">
        <v>0</v>
      </c>
      <c r="CO1418">
        <v>0</v>
      </c>
      <c r="CP1418" s="17">
        <v>0</v>
      </c>
      <c r="CQ1418">
        <v>1.02</v>
      </c>
      <c r="CR1418">
        <v>494</v>
      </c>
      <c r="CS1418">
        <v>1</v>
      </c>
      <c r="CT1418">
        <v>0</v>
      </c>
      <c r="CU1418">
        <v>29</v>
      </c>
      <c r="DA1418" s="33" t="s">
        <v>85</v>
      </c>
    </row>
    <row r="1419" spans="1:105" x14ac:dyDescent="0.25">
      <c r="A1419">
        <v>1418</v>
      </c>
      <c r="B1419">
        <v>89</v>
      </c>
      <c r="C1419" s="24" t="s">
        <v>4197</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0.91900000000000004</v>
      </c>
      <c r="BM1419" s="90">
        <v>32</v>
      </c>
      <c r="BN1419">
        <v>1</v>
      </c>
      <c r="BO1419">
        <v>0</v>
      </c>
      <c r="BP1419">
        <v>0</v>
      </c>
      <c r="BQ1419">
        <v>0</v>
      </c>
      <c r="BR1419">
        <v>0</v>
      </c>
      <c r="BS1419">
        <v>0</v>
      </c>
      <c r="BT1419">
        <v>0</v>
      </c>
      <c r="BU1419" s="17">
        <v>0</v>
      </c>
      <c r="BV1419">
        <v>1</v>
      </c>
      <c r="BW1419">
        <v>0</v>
      </c>
      <c r="BX1419">
        <v>0</v>
      </c>
      <c r="BY1419" s="17">
        <v>0</v>
      </c>
      <c r="BZ1419">
        <v>0</v>
      </c>
      <c r="CA1419">
        <v>0</v>
      </c>
      <c r="CB1419">
        <v>0</v>
      </c>
      <c r="CC1419">
        <v>0</v>
      </c>
      <c r="CD1419" s="17">
        <v>0</v>
      </c>
      <c r="CE1419">
        <v>0</v>
      </c>
      <c r="CF1419">
        <v>0</v>
      </c>
      <c r="CG1419">
        <v>1</v>
      </c>
      <c r="CH1419">
        <v>0</v>
      </c>
      <c r="CI1419">
        <v>1</v>
      </c>
      <c r="CJ1419">
        <v>0</v>
      </c>
      <c r="CK1419">
        <v>1</v>
      </c>
      <c r="CL1419">
        <v>1</v>
      </c>
      <c r="CM1419">
        <v>0</v>
      </c>
      <c r="CN1419">
        <v>0</v>
      </c>
      <c r="CO1419">
        <v>0</v>
      </c>
      <c r="CP1419" s="17">
        <v>0</v>
      </c>
      <c r="CQ1419">
        <v>1.02</v>
      </c>
      <c r="CR1419">
        <v>494</v>
      </c>
      <c r="CS1419">
        <v>1</v>
      </c>
      <c r="CT1419">
        <v>0</v>
      </c>
      <c r="CU1419">
        <v>29</v>
      </c>
      <c r="DA1419" s="33" t="s">
        <v>85</v>
      </c>
    </row>
    <row r="1420" spans="1:105" x14ac:dyDescent="0.25">
      <c r="A1420">
        <v>1419</v>
      </c>
      <c r="B1420">
        <v>89</v>
      </c>
      <c r="C1420" s="24" t="s">
        <v>4197</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0.91900000000000004</v>
      </c>
      <c r="BM1420" s="90">
        <v>32</v>
      </c>
      <c r="BN1420">
        <v>1</v>
      </c>
      <c r="BO1420">
        <v>0</v>
      </c>
      <c r="BP1420">
        <v>0</v>
      </c>
      <c r="BQ1420">
        <v>0</v>
      </c>
      <c r="BR1420">
        <v>0</v>
      </c>
      <c r="BS1420">
        <v>0</v>
      </c>
      <c r="BT1420">
        <v>0</v>
      </c>
      <c r="BU1420" s="17">
        <v>0</v>
      </c>
      <c r="BV1420">
        <v>1</v>
      </c>
      <c r="BW1420">
        <v>0</v>
      </c>
      <c r="BX1420">
        <v>0</v>
      </c>
      <c r="BY1420" s="17">
        <v>0</v>
      </c>
      <c r="BZ1420">
        <v>0</v>
      </c>
      <c r="CA1420">
        <v>0</v>
      </c>
      <c r="CB1420">
        <v>0</v>
      </c>
      <c r="CC1420">
        <v>0</v>
      </c>
      <c r="CD1420" s="17">
        <v>0</v>
      </c>
      <c r="CE1420">
        <v>0</v>
      </c>
      <c r="CF1420">
        <v>0</v>
      </c>
      <c r="CG1420">
        <v>1</v>
      </c>
      <c r="CH1420">
        <v>0</v>
      </c>
      <c r="CI1420">
        <v>1</v>
      </c>
      <c r="CJ1420">
        <v>0</v>
      </c>
      <c r="CK1420">
        <v>1</v>
      </c>
      <c r="CL1420">
        <v>1</v>
      </c>
      <c r="CM1420">
        <v>0</v>
      </c>
      <c r="CN1420">
        <v>0</v>
      </c>
      <c r="CO1420">
        <v>0</v>
      </c>
      <c r="CP1420" s="17">
        <v>0</v>
      </c>
      <c r="CQ1420">
        <v>1.02</v>
      </c>
      <c r="CR1420">
        <v>494</v>
      </c>
      <c r="CS1420">
        <v>1</v>
      </c>
      <c r="CT1420">
        <v>0</v>
      </c>
      <c r="CU1420">
        <v>29</v>
      </c>
      <c r="DA1420" s="33" t="s">
        <v>85</v>
      </c>
    </row>
    <row r="1421" spans="1:105" x14ac:dyDescent="0.25">
      <c r="A1421">
        <v>1420</v>
      </c>
      <c r="B1421">
        <v>89</v>
      </c>
      <c r="C1421" s="24" t="s">
        <v>4197</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0.91900000000000004</v>
      </c>
      <c r="BM1421" s="90">
        <v>32</v>
      </c>
      <c r="BN1421">
        <v>1</v>
      </c>
      <c r="BO1421">
        <v>0</v>
      </c>
      <c r="BP1421">
        <v>0</v>
      </c>
      <c r="BQ1421">
        <v>0</v>
      </c>
      <c r="BR1421">
        <v>0</v>
      </c>
      <c r="BS1421">
        <v>0</v>
      </c>
      <c r="BT1421">
        <v>0</v>
      </c>
      <c r="BU1421" s="17">
        <v>0</v>
      </c>
      <c r="BV1421">
        <v>1</v>
      </c>
      <c r="BW1421">
        <v>0</v>
      </c>
      <c r="BX1421">
        <v>0</v>
      </c>
      <c r="BY1421" s="17">
        <v>0</v>
      </c>
      <c r="BZ1421">
        <v>0</v>
      </c>
      <c r="CA1421">
        <v>0</v>
      </c>
      <c r="CB1421">
        <v>0</v>
      </c>
      <c r="CC1421">
        <v>0</v>
      </c>
      <c r="CD1421" s="17">
        <v>0</v>
      </c>
      <c r="CE1421">
        <v>0</v>
      </c>
      <c r="CF1421">
        <v>0</v>
      </c>
      <c r="CG1421">
        <v>1</v>
      </c>
      <c r="CH1421">
        <v>0</v>
      </c>
      <c r="CI1421">
        <v>1</v>
      </c>
      <c r="CJ1421">
        <v>0</v>
      </c>
      <c r="CK1421">
        <v>1</v>
      </c>
      <c r="CL1421">
        <v>1</v>
      </c>
      <c r="CM1421">
        <v>0</v>
      </c>
      <c r="CN1421">
        <v>0</v>
      </c>
      <c r="CO1421">
        <v>0</v>
      </c>
      <c r="CP1421" s="17">
        <v>0</v>
      </c>
      <c r="CQ1421">
        <v>1.02</v>
      </c>
      <c r="CR1421">
        <v>494</v>
      </c>
      <c r="CS1421">
        <v>1</v>
      </c>
      <c r="CT1421">
        <v>0</v>
      </c>
      <c r="CU1421">
        <v>29</v>
      </c>
      <c r="DA1421" s="33" t="s">
        <v>85</v>
      </c>
    </row>
    <row r="1422" spans="1:105" x14ac:dyDescent="0.25">
      <c r="A1422">
        <v>1421</v>
      </c>
      <c r="B1422">
        <v>89</v>
      </c>
      <c r="C1422" s="24" t="s">
        <v>4197</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0.91900000000000004</v>
      </c>
      <c r="BM1422" s="90">
        <v>32</v>
      </c>
      <c r="BN1422">
        <v>1</v>
      </c>
      <c r="BO1422">
        <v>0</v>
      </c>
      <c r="BP1422">
        <v>0</v>
      </c>
      <c r="BQ1422">
        <v>0</v>
      </c>
      <c r="BR1422">
        <v>0</v>
      </c>
      <c r="BS1422">
        <v>0</v>
      </c>
      <c r="BT1422">
        <v>0</v>
      </c>
      <c r="BU1422" s="17">
        <v>0</v>
      </c>
      <c r="BV1422">
        <v>1</v>
      </c>
      <c r="BW1422">
        <v>0</v>
      </c>
      <c r="BX1422">
        <v>0</v>
      </c>
      <c r="BY1422" s="17">
        <v>0</v>
      </c>
      <c r="BZ1422">
        <v>0</v>
      </c>
      <c r="CA1422">
        <v>0</v>
      </c>
      <c r="CB1422">
        <v>0</v>
      </c>
      <c r="CC1422">
        <v>0</v>
      </c>
      <c r="CD1422" s="17">
        <v>0</v>
      </c>
      <c r="CE1422">
        <v>0</v>
      </c>
      <c r="CF1422">
        <v>0</v>
      </c>
      <c r="CG1422">
        <v>1</v>
      </c>
      <c r="CH1422">
        <v>0</v>
      </c>
      <c r="CI1422">
        <v>1</v>
      </c>
      <c r="CJ1422">
        <v>0</v>
      </c>
      <c r="CK1422">
        <v>1</v>
      </c>
      <c r="CL1422">
        <v>1</v>
      </c>
      <c r="CM1422">
        <v>0</v>
      </c>
      <c r="CN1422">
        <v>0</v>
      </c>
      <c r="CO1422">
        <v>0</v>
      </c>
      <c r="CP1422" s="17">
        <v>0</v>
      </c>
      <c r="CQ1422">
        <v>1.02</v>
      </c>
      <c r="CR1422">
        <v>494</v>
      </c>
      <c r="CS1422">
        <v>1</v>
      </c>
      <c r="CT1422">
        <v>0</v>
      </c>
      <c r="CU1422">
        <v>29</v>
      </c>
      <c r="DA1422" s="33" t="s">
        <v>85</v>
      </c>
    </row>
    <row r="1423" spans="1:105" x14ac:dyDescent="0.25">
      <c r="A1423">
        <v>1422</v>
      </c>
      <c r="B1423">
        <v>89</v>
      </c>
      <c r="C1423" s="24" t="s">
        <v>4197</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0.91900000000000004</v>
      </c>
      <c r="BM1423" s="90">
        <v>32</v>
      </c>
      <c r="BN1423">
        <v>1</v>
      </c>
      <c r="BO1423">
        <v>0</v>
      </c>
      <c r="BP1423">
        <v>0</v>
      </c>
      <c r="BQ1423">
        <v>0</v>
      </c>
      <c r="BR1423">
        <v>0</v>
      </c>
      <c r="BS1423">
        <v>0</v>
      </c>
      <c r="BT1423">
        <v>0</v>
      </c>
      <c r="BU1423" s="17">
        <v>0</v>
      </c>
      <c r="BV1423">
        <v>1</v>
      </c>
      <c r="BW1423">
        <v>0</v>
      </c>
      <c r="BX1423">
        <v>0</v>
      </c>
      <c r="BY1423" s="17">
        <v>0</v>
      </c>
      <c r="BZ1423">
        <v>0</v>
      </c>
      <c r="CA1423">
        <v>0</v>
      </c>
      <c r="CB1423">
        <v>0</v>
      </c>
      <c r="CC1423">
        <v>0</v>
      </c>
      <c r="CD1423" s="17">
        <v>0</v>
      </c>
      <c r="CE1423">
        <v>0</v>
      </c>
      <c r="CF1423">
        <v>0</v>
      </c>
      <c r="CG1423">
        <v>1</v>
      </c>
      <c r="CH1423">
        <v>0</v>
      </c>
      <c r="CI1423">
        <v>1</v>
      </c>
      <c r="CJ1423">
        <v>0</v>
      </c>
      <c r="CK1423">
        <v>1</v>
      </c>
      <c r="CL1423">
        <v>1</v>
      </c>
      <c r="CM1423">
        <v>0</v>
      </c>
      <c r="CN1423">
        <v>0</v>
      </c>
      <c r="CO1423">
        <v>0</v>
      </c>
      <c r="CP1423" s="17">
        <v>0</v>
      </c>
      <c r="CQ1423">
        <v>1.02</v>
      </c>
      <c r="CR1423">
        <v>494</v>
      </c>
      <c r="CS1423">
        <v>1</v>
      </c>
      <c r="CT1423">
        <v>0</v>
      </c>
      <c r="CU1423">
        <v>29</v>
      </c>
      <c r="DA1423" s="33" t="s">
        <v>85</v>
      </c>
    </row>
    <row r="1424" spans="1:105" x14ac:dyDescent="0.25">
      <c r="A1424">
        <v>1423</v>
      </c>
      <c r="B1424">
        <v>89</v>
      </c>
      <c r="C1424" s="24" t="s">
        <v>4197</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0.91900000000000004</v>
      </c>
      <c r="BM1424" s="90">
        <v>32</v>
      </c>
      <c r="BN1424">
        <v>1</v>
      </c>
      <c r="BO1424">
        <v>0</v>
      </c>
      <c r="BP1424">
        <v>0</v>
      </c>
      <c r="BQ1424">
        <v>0</v>
      </c>
      <c r="BR1424">
        <v>0</v>
      </c>
      <c r="BS1424">
        <v>0</v>
      </c>
      <c r="BT1424">
        <v>0</v>
      </c>
      <c r="BU1424" s="17">
        <v>0</v>
      </c>
      <c r="BV1424">
        <v>1</v>
      </c>
      <c r="BW1424">
        <v>0</v>
      </c>
      <c r="BX1424">
        <v>0</v>
      </c>
      <c r="BY1424" s="17">
        <v>0</v>
      </c>
      <c r="BZ1424">
        <v>0</v>
      </c>
      <c r="CA1424">
        <v>0</v>
      </c>
      <c r="CB1424">
        <v>0</v>
      </c>
      <c r="CC1424">
        <v>0</v>
      </c>
      <c r="CD1424" s="17">
        <v>0</v>
      </c>
      <c r="CE1424">
        <v>0</v>
      </c>
      <c r="CF1424">
        <v>0</v>
      </c>
      <c r="CG1424">
        <v>1</v>
      </c>
      <c r="CH1424">
        <v>0</v>
      </c>
      <c r="CI1424">
        <v>1</v>
      </c>
      <c r="CJ1424">
        <v>0</v>
      </c>
      <c r="CK1424">
        <v>1</v>
      </c>
      <c r="CL1424">
        <v>1</v>
      </c>
      <c r="CM1424">
        <v>0</v>
      </c>
      <c r="CN1424">
        <v>0</v>
      </c>
      <c r="CO1424">
        <v>0</v>
      </c>
      <c r="CP1424" s="17">
        <v>0</v>
      </c>
      <c r="CQ1424">
        <v>1.02</v>
      </c>
      <c r="CR1424">
        <v>494</v>
      </c>
      <c r="CS1424">
        <v>1</v>
      </c>
      <c r="CT1424">
        <v>0</v>
      </c>
      <c r="CU1424">
        <v>29</v>
      </c>
      <c r="DA1424" s="33" t="s">
        <v>85</v>
      </c>
    </row>
    <row r="1425" spans="1:105" x14ac:dyDescent="0.25">
      <c r="A1425">
        <v>1424</v>
      </c>
      <c r="B1425">
        <v>89</v>
      </c>
      <c r="C1425" s="24" t="s">
        <v>4197</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0.91900000000000004</v>
      </c>
      <c r="BM1425" s="90">
        <v>32</v>
      </c>
      <c r="BN1425">
        <v>1</v>
      </c>
      <c r="BO1425">
        <v>0</v>
      </c>
      <c r="BP1425">
        <v>0</v>
      </c>
      <c r="BQ1425">
        <v>0</v>
      </c>
      <c r="BR1425">
        <v>0</v>
      </c>
      <c r="BS1425">
        <v>0</v>
      </c>
      <c r="BT1425">
        <v>0</v>
      </c>
      <c r="BU1425" s="17">
        <v>0</v>
      </c>
      <c r="BV1425">
        <v>1</v>
      </c>
      <c r="BW1425">
        <v>0</v>
      </c>
      <c r="BX1425">
        <v>0</v>
      </c>
      <c r="BY1425" s="17">
        <v>0</v>
      </c>
      <c r="BZ1425">
        <v>0</v>
      </c>
      <c r="CA1425">
        <v>0</v>
      </c>
      <c r="CB1425">
        <v>0</v>
      </c>
      <c r="CC1425">
        <v>0</v>
      </c>
      <c r="CD1425" s="17">
        <v>0</v>
      </c>
      <c r="CE1425">
        <v>0</v>
      </c>
      <c r="CF1425">
        <v>0</v>
      </c>
      <c r="CG1425">
        <v>1</v>
      </c>
      <c r="CH1425">
        <v>0</v>
      </c>
      <c r="CI1425">
        <v>1</v>
      </c>
      <c r="CJ1425">
        <v>0</v>
      </c>
      <c r="CK1425">
        <v>1</v>
      </c>
      <c r="CL1425">
        <v>1</v>
      </c>
      <c r="CM1425">
        <v>0</v>
      </c>
      <c r="CN1425">
        <v>0</v>
      </c>
      <c r="CO1425">
        <v>0</v>
      </c>
      <c r="CP1425" s="17">
        <v>0</v>
      </c>
      <c r="CQ1425">
        <v>1.02</v>
      </c>
      <c r="CR1425">
        <v>494</v>
      </c>
      <c r="CS1425">
        <v>1</v>
      </c>
      <c r="CT1425">
        <v>0</v>
      </c>
      <c r="CU1425">
        <v>29</v>
      </c>
      <c r="DA1425" s="33" t="s">
        <v>85</v>
      </c>
    </row>
    <row r="1426" spans="1:105" x14ac:dyDescent="0.25">
      <c r="A1426">
        <v>1425</v>
      </c>
      <c r="B1426">
        <v>89</v>
      </c>
      <c r="C1426" s="24" t="s">
        <v>4197</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0.91900000000000004</v>
      </c>
      <c r="BM1426" s="90">
        <v>32</v>
      </c>
      <c r="BN1426">
        <v>1</v>
      </c>
      <c r="BO1426">
        <v>0</v>
      </c>
      <c r="BP1426">
        <v>0</v>
      </c>
      <c r="BQ1426">
        <v>0</v>
      </c>
      <c r="BR1426">
        <v>0</v>
      </c>
      <c r="BS1426">
        <v>0</v>
      </c>
      <c r="BT1426">
        <v>0</v>
      </c>
      <c r="BU1426" s="17">
        <v>0</v>
      </c>
      <c r="BV1426">
        <v>1</v>
      </c>
      <c r="BW1426">
        <v>0</v>
      </c>
      <c r="BX1426">
        <v>0</v>
      </c>
      <c r="BY1426" s="17">
        <v>0</v>
      </c>
      <c r="BZ1426">
        <v>0</v>
      </c>
      <c r="CA1426">
        <v>0</v>
      </c>
      <c r="CB1426">
        <v>0</v>
      </c>
      <c r="CC1426">
        <v>0</v>
      </c>
      <c r="CD1426" s="17">
        <v>0</v>
      </c>
      <c r="CE1426">
        <v>0</v>
      </c>
      <c r="CF1426">
        <v>0</v>
      </c>
      <c r="CG1426">
        <v>1</v>
      </c>
      <c r="CH1426">
        <v>0</v>
      </c>
      <c r="CI1426">
        <v>1</v>
      </c>
      <c r="CJ1426">
        <v>0</v>
      </c>
      <c r="CK1426">
        <v>1</v>
      </c>
      <c r="CL1426">
        <v>1</v>
      </c>
      <c r="CM1426">
        <v>0</v>
      </c>
      <c r="CN1426">
        <v>0</v>
      </c>
      <c r="CO1426">
        <v>0</v>
      </c>
      <c r="CP1426" s="17">
        <v>0</v>
      </c>
      <c r="CQ1426">
        <v>1.02</v>
      </c>
      <c r="CR1426">
        <v>494</v>
      </c>
      <c r="CS1426">
        <v>1</v>
      </c>
      <c r="CT1426">
        <v>0</v>
      </c>
      <c r="CU1426">
        <v>29</v>
      </c>
      <c r="DA1426" s="33" t="s">
        <v>85</v>
      </c>
    </row>
    <row r="1427" spans="1:105" x14ac:dyDescent="0.25">
      <c r="A1427">
        <v>1426</v>
      </c>
      <c r="B1427">
        <v>89</v>
      </c>
      <c r="C1427" s="24" t="s">
        <v>4197</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0.92700000000000005</v>
      </c>
      <c r="BM1427" s="90">
        <v>24</v>
      </c>
      <c r="BN1427">
        <v>1</v>
      </c>
      <c r="BO1427">
        <v>0</v>
      </c>
      <c r="BP1427">
        <v>0</v>
      </c>
      <c r="BQ1427">
        <v>0</v>
      </c>
      <c r="BR1427">
        <v>0</v>
      </c>
      <c r="BS1427">
        <v>0</v>
      </c>
      <c r="BT1427">
        <v>0</v>
      </c>
      <c r="BU1427" s="17">
        <v>0</v>
      </c>
      <c r="BV1427">
        <v>1</v>
      </c>
      <c r="BW1427">
        <v>0</v>
      </c>
      <c r="BX1427">
        <v>0</v>
      </c>
      <c r="BY1427" s="17">
        <v>0</v>
      </c>
      <c r="BZ1427">
        <v>0</v>
      </c>
      <c r="CA1427">
        <v>0</v>
      </c>
      <c r="CB1427">
        <v>0</v>
      </c>
      <c r="CC1427">
        <v>0</v>
      </c>
      <c r="CD1427" s="17">
        <v>0</v>
      </c>
      <c r="CE1427">
        <v>0</v>
      </c>
      <c r="CF1427">
        <v>0</v>
      </c>
      <c r="CG1427">
        <v>1</v>
      </c>
      <c r="CH1427">
        <v>0</v>
      </c>
      <c r="CI1427">
        <v>1</v>
      </c>
      <c r="CJ1427">
        <v>0</v>
      </c>
      <c r="CK1427">
        <v>1</v>
      </c>
      <c r="CL1427">
        <v>1</v>
      </c>
      <c r="CM1427">
        <v>0</v>
      </c>
      <c r="CN1427">
        <v>0</v>
      </c>
      <c r="CO1427">
        <v>0</v>
      </c>
      <c r="CP1427" s="17">
        <v>0</v>
      </c>
      <c r="CQ1427">
        <v>1.02</v>
      </c>
      <c r="CR1427">
        <v>494</v>
      </c>
      <c r="CS1427">
        <v>1</v>
      </c>
      <c r="CT1427">
        <v>0</v>
      </c>
      <c r="CU1427">
        <v>29</v>
      </c>
      <c r="DA1427" s="33" t="s">
        <v>85</v>
      </c>
    </row>
    <row r="1428" spans="1:105" x14ac:dyDescent="0.25">
      <c r="A1428">
        <v>1427</v>
      </c>
      <c r="B1428">
        <v>89</v>
      </c>
      <c r="C1428" s="24" t="s">
        <v>4197</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0.92700000000000005</v>
      </c>
      <c r="BM1428" s="90">
        <v>24</v>
      </c>
      <c r="BN1428">
        <v>1</v>
      </c>
      <c r="BO1428">
        <v>0</v>
      </c>
      <c r="BP1428">
        <v>0</v>
      </c>
      <c r="BQ1428">
        <v>0</v>
      </c>
      <c r="BR1428">
        <v>0</v>
      </c>
      <c r="BS1428">
        <v>0</v>
      </c>
      <c r="BT1428">
        <v>0</v>
      </c>
      <c r="BU1428" s="17">
        <v>0</v>
      </c>
      <c r="BV1428">
        <v>1</v>
      </c>
      <c r="BW1428">
        <v>0</v>
      </c>
      <c r="BX1428">
        <v>0</v>
      </c>
      <c r="BY1428" s="17">
        <v>0</v>
      </c>
      <c r="BZ1428">
        <v>0</v>
      </c>
      <c r="CA1428">
        <v>0</v>
      </c>
      <c r="CB1428">
        <v>0</v>
      </c>
      <c r="CC1428">
        <v>0</v>
      </c>
      <c r="CD1428" s="17">
        <v>0</v>
      </c>
      <c r="CE1428">
        <v>0</v>
      </c>
      <c r="CF1428">
        <v>0</v>
      </c>
      <c r="CG1428">
        <v>1</v>
      </c>
      <c r="CH1428">
        <v>0</v>
      </c>
      <c r="CI1428">
        <v>1</v>
      </c>
      <c r="CJ1428">
        <v>0</v>
      </c>
      <c r="CK1428">
        <v>1</v>
      </c>
      <c r="CL1428">
        <v>1</v>
      </c>
      <c r="CM1428">
        <v>0</v>
      </c>
      <c r="CN1428">
        <v>0</v>
      </c>
      <c r="CO1428">
        <v>0</v>
      </c>
      <c r="CP1428" s="17">
        <v>0</v>
      </c>
      <c r="CQ1428">
        <v>1.02</v>
      </c>
      <c r="CR1428">
        <v>494</v>
      </c>
      <c r="CS1428">
        <v>1</v>
      </c>
      <c r="CT1428">
        <v>0</v>
      </c>
      <c r="CU1428">
        <v>29</v>
      </c>
      <c r="DA1428" s="33" t="s">
        <v>85</v>
      </c>
    </row>
    <row r="1429" spans="1:105" x14ac:dyDescent="0.25">
      <c r="A1429">
        <v>1428</v>
      </c>
      <c r="B1429">
        <v>89</v>
      </c>
      <c r="C1429" s="24" t="s">
        <v>4197</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0.92700000000000005</v>
      </c>
      <c r="BM1429" s="90">
        <v>24</v>
      </c>
      <c r="BN1429">
        <v>1</v>
      </c>
      <c r="BO1429">
        <v>0</v>
      </c>
      <c r="BP1429">
        <v>0</v>
      </c>
      <c r="BQ1429">
        <v>0</v>
      </c>
      <c r="BR1429">
        <v>0</v>
      </c>
      <c r="BS1429">
        <v>0</v>
      </c>
      <c r="BT1429">
        <v>0</v>
      </c>
      <c r="BU1429" s="17">
        <v>0</v>
      </c>
      <c r="BV1429">
        <v>1</v>
      </c>
      <c r="BW1429">
        <v>0</v>
      </c>
      <c r="BX1429">
        <v>0</v>
      </c>
      <c r="BY1429" s="17">
        <v>0</v>
      </c>
      <c r="BZ1429">
        <v>0</v>
      </c>
      <c r="CA1429">
        <v>0</v>
      </c>
      <c r="CB1429">
        <v>0</v>
      </c>
      <c r="CC1429">
        <v>0</v>
      </c>
      <c r="CD1429" s="17">
        <v>0</v>
      </c>
      <c r="CE1429">
        <v>0</v>
      </c>
      <c r="CF1429">
        <v>0</v>
      </c>
      <c r="CG1429">
        <v>1</v>
      </c>
      <c r="CH1429">
        <v>0</v>
      </c>
      <c r="CI1429">
        <v>1</v>
      </c>
      <c r="CJ1429">
        <v>0</v>
      </c>
      <c r="CK1429">
        <v>1</v>
      </c>
      <c r="CL1429">
        <v>1</v>
      </c>
      <c r="CM1429">
        <v>0</v>
      </c>
      <c r="CN1429">
        <v>0</v>
      </c>
      <c r="CO1429">
        <v>0</v>
      </c>
      <c r="CP1429" s="17">
        <v>0</v>
      </c>
      <c r="CQ1429">
        <v>1.02</v>
      </c>
      <c r="CR1429">
        <v>494</v>
      </c>
      <c r="CS1429">
        <v>1</v>
      </c>
      <c r="CT1429">
        <v>0</v>
      </c>
      <c r="CU1429">
        <v>29</v>
      </c>
      <c r="DA1429" s="33" t="s">
        <v>85</v>
      </c>
    </row>
    <row r="1430" spans="1:105" x14ac:dyDescent="0.25">
      <c r="A1430">
        <v>1429</v>
      </c>
      <c r="B1430">
        <v>89</v>
      </c>
      <c r="C1430" s="24" t="s">
        <v>4197</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0.92700000000000005</v>
      </c>
      <c r="BM1430" s="90">
        <v>24</v>
      </c>
      <c r="BN1430">
        <v>1</v>
      </c>
      <c r="BO1430">
        <v>0</v>
      </c>
      <c r="BP1430">
        <v>0</v>
      </c>
      <c r="BQ1430">
        <v>0</v>
      </c>
      <c r="BR1430">
        <v>0</v>
      </c>
      <c r="BS1430">
        <v>0</v>
      </c>
      <c r="BT1430">
        <v>0</v>
      </c>
      <c r="BU1430" s="17">
        <v>0</v>
      </c>
      <c r="BV1430">
        <v>1</v>
      </c>
      <c r="BW1430">
        <v>0</v>
      </c>
      <c r="BX1430">
        <v>0</v>
      </c>
      <c r="BY1430" s="17">
        <v>0</v>
      </c>
      <c r="BZ1430">
        <v>0</v>
      </c>
      <c r="CA1430">
        <v>0</v>
      </c>
      <c r="CB1430">
        <v>0</v>
      </c>
      <c r="CC1430">
        <v>0</v>
      </c>
      <c r="CD1430" s="17">
        <v>0</v>
      </c>
      <c r="CE1430">
        <v>0</v>
      </c>
      <c r="CF1430">
        <v>0</v>
      </c>
      <c r="CG1430">
        <v>1</v>
      </c>
      <c r="CH1430">
        <v>0</v>
      </c>
      <c r="CI1430">
        <v>1</v>
      </c>
      <c r="CJ1430">
        <v>0</v>
      </c>
      <c r="CK1430">
        <v>1</v>
      </c>
      <c r="CL1430">
        <v>1</v>
      </c>
      <c r="CM1430">
        <v>0</v>
      </c>
      <c r="CN1430">
        <v>0</v>
      </c>
      <c r="CO1430">
        <v>0</v>
      </c>
      <c r="CP1430" s="17">
        <v>0</v>
      </c>
      <c r="CQ1430">
        <v>1.02</v>
      </c>
      <c r="CR1430">
        <v>494</v>
      </c>
      <c r="CS1430">
        <v>1</v>
      </c>
      <c r="CT1430">
        <v>0</v>
      </c>
      <c r="CU1430">
        <v>29</v>
      </c>
      <c r="DA1430" s="33" t="s">
        <v>85</v>
      </c>
    </row>
    <row r="1431" spans="1:105" x14ac:dyDescent="0.25">
      <c r="A1431">
        <v>1430</v>
      </c>
      <c r="B1431">
        <v>89</v>
      </c>
      <c r="C1431" s="24" t="s">
        <v>4197</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0.92700000000000005</v>
      </c>
      <c r="BM1431" s="90">
        <v>24</v>
      </c>
      <c r="BN1431">
        <v>1</v>
      </c>
      <c r="BO1431">
        <v>0</v>
      </c>
      <c r="BP1431">
        <v>0</v>
      </c>
      <c r="BQ1431">
        <v>0</v>
      </c>
      <c r="BR1431">
        <v>0</v>
      </c>
      <c r="BS1431">
        <v>0</v>
      </c>
      <c r="BT1431">
        <v>0</v>
      </c>
      <c r="BU1431" s="17">
        <v>0</v>
      </c>
      <c r="BV1431">
        <v>1</v>
      </c>
      <c r="BW1431">
        <v>0</v>
      </c>
      <c r="BX1431">
        <v>0</v>
      </c>
      <c r="BY1431" s="17">
        <v>0</v>
      </c>
      <c r="BZ1431">
        <v>0</v>
      </c>
      <c r="CA1431">
        <v>0</v>
      </c>
      <c r="CB1431">
        <v>0</v>
      </c>
      <c r="CC1431">
        <v>0</v>
      </c>
      <c r="CD1431" s="17">
        <v>0</v>
      </c>
      <c r="CE1431">
        <v>0</v>
      </c>
      <c r="CF1431">
        <v>0</v>
      </c>
      <c r="CG1431">
        <v>1</v>
      </c>
      <c r="CH1431">
        <v>0</v>
      </c>
      <c r="CI1431">
        <v>1</v>
      </c>
      <c r="CJ1431">
        <v>0</v>
      </c>
      <c r="CK1431">
        <v>1</v>
      </c>
      <c r="CL1431">
        <v>1</v>
      </c>
      <c r="CM1431">
        <v>0</v>
      </c>
      <c r="CN1431">
        <v>0</v>
      </c>
      <c r="CO1431">
        <v>0</v>
      </c>
      <c r="CP1431" s="17">
        <v>0</v>
      </c>
      <c r="CQ1431">
        <v>1.02</v>
      </c>
      <c r="CR1431">
        <v>494</v>
      </c>
      <c r="CS1431">
        <v>1</v>
      </c>
      <c r="CT1431">
        <v>0</v>
      </c>
      <c r="CU1431">
        <v>29</v>
      </c>
      <c r="DA1431" s="33" t="s">
        <v>85</v>
      </c>
    </row>
    <row r="1432" spans="1:105" x14ac:dyDescent="0.25">
      <c r="A1432">
        <v>1431</v>
      </c>
      <c r="B1432">
        <v>89</v>
      </c>
      <c r="C1432" s="24" t="s">
        <v>4197</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0.92700000000000005</v>
      </c>
      <c r="BM1432" s="90">
        <v>24</v>
      </c>
      <c r="BN1432">
        <v>1</v>
      </c>
      <c r="BO1432">
        <v>0</v>
      </c>
      <c r="BP1432">
        <v>0</v>
      </c>
      <c r="BQ1432">
        <v>0</v>
      </c>
      <c r="BR1432">
        <v>0</v>
      </c>
      <c r="BS1432">
        <v>0</v>
      </c>
      <c r="BT1432">
        <v>0</v>
      </c>
      <c r="BU1432" s="17">
        <v>0</v>
      </c>
      <c r="BV1432">
        <v>1</v>
      </c>
      <c r="BW1432">
        <v>0</v>
      </c>
      <c r="BX1432">
        <v>0</v>
      </c>
      <c r="BY1432" s="17">
        <v>0</v>
      </c>
      <c r="BZ1432">
        <v>0</v>
      </c>
      <c r="CA1432">
        <v>0</v>
      </c>
      <c r="CB1432">
        <v>0</v>
      </c>
      <c r="CC1432">
        <v>0</v>
      </c>
      <c r="CD1432" s="17">
        <v>0</v>
      </c>
      <c r="CE1432">
        <v>0</v>
      </c>
      <c r="CF1432">
        <v>0</v>
      </c>
      <c r="CG1432">
        <v>1</v>
      </c>
      <c r="CH1432">
        <v>0</v>
      </c>
      <c r="CI1432">
        <v>1</v>
      </c>
      <c r="CJ1432">
        <v>0</v>
      </c>
      <c r="CK1432">
        <v>1</v>
      </c>
      <c r="CL1432">
        <v>1</v>
      </c>
      <c r="CM1432">
        <v>0</v>
      </c>
      <c r="CN1432">
        <v>0</v>
      </c>
      <c r="CO1432">
        <v>0</v>
      </c>
      <c r="CP1432" s="17">
        <v>0</v>
      </c>
      <c r="CQ1432">
        <v>1.02</v>
      </c>
      <c r="CR1432">
        <v>494</v>
      </c>
      <c r="CS1432">
        <v>1</v>
      </c>
      <c r="CT1432">
        <v>0</v>
      </c>
      <c r="CU1432">
        <v>29</v>
      </c>
      <c r="DA1432" s="33" t="s">
        <v>85</v>
      </c>
    </row>
    <row r="1433" spans="1:105" x14ac:dyDescent="0.25">
      <c r="A1433">
        <v>1432</v>
      </c>
      <c r="B1433">
        <v>89</v>
      </c>
      <c r="C1433" s="24" t="s">
        <v>4197</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0.92700000000000005</v>
      </c>
      <c r="BM1433" s="90">
        <v>24</v>
      </c>
      <c r="BN1433">
        <v>1</v>
      </c>
      <c r="BO1433">
        <v>0</v>
      </c>
      <c r="BP1433">
        <v>0</v>
      </c>
      <c r="BQ1433">
        <v>0</v>
      </c>
      <c r="BR1433">
        <v>0</v>
      </c>
      <c r="BS1433">
        <v>0</v>
      </c>
      <c r="BT1433">
        <v>0</v>
      </c>
      <c r="BU1433" s="17">
        <v>0</v>
      </c>
      <c r="BV1433">
        <v>1</v>
      </c>
      <c r="BW1433">
        <v>0</v>
      </c>
      <c r="BX1433">
        <v>0</v>
      </c>
      <c r="BY1433" s="17">
        <v>0</v>
      </c>
      <c r="BZ1433">
        <v>0</v>
      </c>
      <c r="CA1433">
        <v>0</v>
      </c>
      <c r="CB1433">
        <v>0</v>
      </c>
      <c r="CC1433">
        <v>0</v>
      </c>
      <c r="CD1433" s="17">
        <v>0</v>
      </c>
      <c r="CE1433">
        <v>0</v>
      </c>
      <c r="CF1433">
        <v>0</v>
      </c>
      <c r="CG1433">
        <v>1</v>
      </c>
      <c r="CH1433">
        <v>0</v>
      </c>
      <c r="CI1433">
        <v>1</v>
      </c>
      <c r="CJ1433">
        <v>0</v>
      </c>
      <c r="CK1433">
        <v>1</v>
      </c>
      <c r="CL1433">
        <v>1</v>
      </c>
      <c r="CM1433">
        <v>0</v>
      </c>
      <c r="CN1433">
        <v>0</v>
      </c>
      <c r="CO1433">
        <v>0</v>
      </c>
      <c r="CP1433" s="17">
        <v>0</v>
      </c>
      <c r="CQ1433">
        <v>1.02</v>
      </c>
      <c r="CR1433">
        <v>494</v>
      </c>
      <c r="CS1433">
        <v>1</v>
      </c>
      <c r="CT1433">
        <v>0</v>
      </c>
      <c r="CU1433">
        <v>29</v>
      </c>
      <c r="DA1433" s="33" t="s">
        <v>85</v>
      </c>
    </row>
    <row r="1434" spans="1:105" x14ac:dyDescent="0.25">
      <c r="A1434">
        <v>1433</v>
      </c>
      <c r="B1434">
        <v>89</v>
      </c>
      <c r="C1434" s="24" t="s">
        <v>4197</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0.92700000000000005</v>
      </c>
      <c r="BM1434" s="90">
        <v>24</v>
      </c>
      <c r="BN1434">
        <v>1</v>
      </c>
      <c r="BO1434">
        <v>0</v>
      </c>
      <c r="BP1434">
        <v>0</v>
      </c>
      <c r="BQ1434">
        <v>0</v>
      </c>
      <c r="BR1434">
        <v>0</v>
      </c>
      <c r="BS1434">
        <v>0</v>
      </c>
      <c r="BT1434">
        <v>0</v>
      </c>
      <c r="BU1434" s="17">
        <v>0</v>
      </c>
      <c r="BV1434">
        <v>1</v>
      </c>
      <c r="BW1434">
        <v>0</v>
      </c>
      <c r="BX1434">
        <v>0</v>
      </c>
      <c r="BY1434" s="17">
        <v>0</v>
      </c>
      <c r="BZ1434">
        <v>0</v>
      </c>
      <c r="CA1434">
        <v>0</v>
      </c>
      <c r="CB1434">
        <v>0</v>
      </c>
      <c r="CC1434">
        <v>0</v>
      </c>
      <c r="CD1434" s="17">
        <v>0</v>
      </c>
      <c r="CE1434">
        <v>0</v>
      </c>
      <c r="CF1434">
        <v>0</v>
      </c>
      <c r="CG1434">
        <v>1</v>
      </c>
      <c r="CH1434">
        <v>0</v>
      </c>
      <c r="CI1434">
        <v>1</v>
      </c>
      <c r="CJ1434">
        <v>0</v>
      </c>
      <c r="CK1434">
        <v>1</v>
      </c>
      <c r="CL1434">
        <v>1</v>
      </c>
      <c r="CM1434">
        <v>0</v>
      </c>
      <c r="CN1434">
        <v>0</v>
      </c>
      <c r="CO1434">
        <v>0</v>
      </c>
      <c r="CP1434" s="17">
        <v>0</v>
      </c>
      <c r="CQ1434">
        <v>1.02</v>
      </c>
      <c r="CR1434">
        <v>494</v>
      </c>
      <c r="CS1434">
        <v>1</v>
      </c>
      <c r="CT1434">
        <v>0</v>
      </c>
      <c r="CU1434">
        <v>29</v>
      </c>
      <c r="DA1434" s="33" t="s">
        <v>85</v>
      </c>
    </row>
    <row r="1435" spans="1:105" x14ac:dyDescent="0.25">
      <c r="A1435">
        <v>1434</v>
      </c>
      <c r="B1435">
        <v>89</v>
      </c>
      <c r="C1435" s="24" t="s">
        <v>4197</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0.92700000000000005</v>
      </c>
      <c r="BM1435" s="90">
        <v>24</v>
      </c>
      <c r="BN1435">
        <v>1</v>
      </c>
      <c r="BO1435">
        <v>0</v>
      </c>
      <c r="BP1435">
        <v>0</v>
      </c>
      <c r="BQ1435">
        <v>0</v>
      </c>
      <c r="BR1435">
        <v>0</v>
      </c>
      <c r="BS1435">
        <v>0</v>
      </c>
      <c r="BT1435">
        <v>0</v>
      </c>
      <c r="BU1435" s="17">
        <v>0</v>
      </c>
      <c r="BV1435">
        <v>1</v>
      </c>
      <c r="BW1435">
        <v>0</v>
      </c>
      <c r="BX1435">
        <v>0</v>
      </c>
      <c r="BY1435" s="17">
        <v>0</v>
      </c>
      <c r="BZ1435">
        <v>0</v>
      </c>
      <c r="CA1435">
        <v>0</v>
      </c>
      <c r="CB1435">
        <v>0</v>
      </c>
      <c r="CC1435">
        <v>0</v>
      </c>
      <c r="CD1435" s="17">
        <v>0</v>
      </c>
      <c r="CE1435">
        <v>0</v>
      </c>
      <c r="CF1435">
        <v>0</v>
      </c>
      <c r="CG1435">
        <v>1</v>
      </c>
      <c r="CH1435">
        <v>0</v>
      </c>
      <c r="CI1435">
        <v>1</v>
      </c>
      <c r="CJ1435">
        <v>0</v>
      </c>
      <c r="CK1435">
        <v>1</v>
      </c>
      <c r="CL1435">
        <v>1</v>
      </c>
      <c r="CM1435">
        <v>0</v>
      </c>
      <c r="CN1435">
        <v>0</v>
      </c>
      <c r="CO1435">
        <v>0</v>
      </c>
      <c r="CP1435" s="17">
        <v>0</v>
      </c>
      <c r="CQ1435">
        <v>1.02</v>
      </c>
      <c r="CR1435">
        <v>494</v>
      </c>
      <c r="CS1435">
        <v>1</v>
      </c>
      <c r="CT1435">
        <v>0</v>
      </c>
      <c r="CU1435">
        <v>29</v>
      </c>
      <c r="DA1435" s="33" t="s">
        <v>85</v>
      </c>
    </row>
    <row r="1436" spans="1:105" x14ac:dyDescent="0.25">
      <c r="A1436">
        <v>1435</v>
      </c>
      <c r="B1436">
        <v>89</v>
      </c>
      <c r="C1436" s="24" t="s">
        <v>4197</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0.92700000000000005</v>
      </c>
      <c r="BM1436" s="90">
        <v>24</v>
      </c>
      <c r="BN1436">
        <v>1</v>
      </c>
      <c r="BO1436">
        <v>0</v>
      </c>
      <c r="BP1436">
        <v>0</v>
      </c>
      <c r="BQ1436">
        <v>0</v>
      </c>
      <c r="BR1436">
        <v>0</v>
      </c>
      <c r="BS1436">
        <v>0</v>
      </c>
      <c r="BT1436">
        <v>0</v>
      </c>
      <c r="BU1436" s="17">
        <v>0</v>
      </c>
      <c r="BV1436">
        <v>1</v>
      </c>
      <c r="BW1436">
        <v>0</v>
      </c>
      <c r="BX1436">
        <v>0</v>
      </c>
      <c r="BY1436" s="17">
        <v>0</v>
      </c>
      <c r="BZ1436">
        <v>0</v>
      </c>
      <c r="CA1436">
        <v>0</v>
      </c>
      <c r="CB1436">
        <v>0</v>
      </c>
      <c r="CC1436">
        <v>0</v>
      </c>
      <c r="CD1436" s="17">
        <v>0</v>
      </c>
      <c r="CE1436">
        <v>0</v>
      </c>
      <c r="CF1436">
        <v>0</v>
      </c>
      <c r="CG1436">
        <v>1</v>
      </c>
      <c r="CH1436">
        <v>0</v>
      </c>
      <c r="CI1436">
        <v>1</v>
      </c>
      <c r="CJ1436">
        <v>0</v>
      </c>
      <c r="CK1436">
        <v>1</v>
      </c>
      <c r="CL1436">
        <v>1</v>
      </c>
      <c r="CM1436">
        <v>0</v>
      </c>
      <c r="CN1436">
        <v>0</v>
      </c>
      <c r="CO1436">
        <v>0</v>
      </c>
      <c r="CP1436" s="17">
        <v>0</v>
      </c>
      <c r="CQ1436">
        <v>1.02</v>
      </c>
      <c r="CR1436">
        <v>494</v>
      </c>
      <c r="CS1436">
        <v>1</v>
      </c>
      <c r="CT1436">
        <v>0</v>
      </c>
      <c r="CU1436">
        <v>29</v>
      </c>
      <c r="DA1436" s="33" t="s">
        <v>85</v>
      </c>
    </row>
    <row r="1437" spans="1:105" x14ac:dyDescent="0.25">
      <c r="A1437">
        <v>1436</v>
      </c>
      <c r="B1437">
        <v>89</v>
      </c>
      <c r="C1437" s="24" t="s">
        <v>4197</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0.92700000000000005</v>
      </c>
      <c r="BM1437" s="90">
        <v>24</v>
      </c>
      <c r="BN1437">
        <v>1</v>
      </c>
      <c r="BO1437">
        <v>0</v>
      </c>
      <c r="BP1437">
        <v>0</v>
      </c>
      <c r="BQ1437">
        <v>0</v>
      </c>
      <c r="BR1437">
        <v>0</v>
      </c>
      <c r="BS1437">
        <v>0</v>
      </c>
      <c r="BT1437">
        <v>0</v>
      </c>
      <c r="BU1437" s="17">
        <v>0</v>
      </c>
      <c r="BV1437">
        <v>1</v>
      </c>
      <c r="BW1437">
        <v>0</v>
      </c>
      <c r="BX1437">
        <v>0</v>
      </c>
      <c r="BY1437" s="17">
        <v>0</v>
      </c>
      <c r="BZ1437">
        <v>0</v>
      </c>
      <c r="CA1437">
        <v>0</v>
      </c>
      <c r="CB1437">
        <v>0</v>
      </c>
      <c r="CC1437">
        <v>0</v>
      </c>
      <c r="CD1437" s="17">
        <v>0</v>
      </c>
      <c r="CE1437">
        <v>0</v>
      </c>
      <c r="CF1437">
        <v>0</v>
      </c>
      <c r="CG1437">
        <v>1</v>
      </c>
      <c r="CH1437">
        <v>0</v>
      </c>
      <c r="CI1437">
        <v>1</v>
      </c>
      <c r="CJ1437">
        <v>0</v>
      </c>
      <c r="CK1437">
        <v>1</v>
      </c>
      <c r="CL1437">
        <v>1</v>
      </c>
      <c r="CM1437">
        <v>0</v>
      </c>
      <c r="CN1437">
        <v>0</v>
      </c>
      <c r="CO1437">
        <v>0</v>
      </c>
      <c r="CP1437" s="17">
        <v>0</v>
      </c>
      <c r="CQ1437">
        <v>1.02</v>
      </c>
      <c r="CR1437">
        <v>494</v>
      </c>
      <c r="CS1437">
        <v>1</v>
      </c>
      <c r="CT1437">
        <v>0</v>
      </c>
      <c r="CU1437">
        <v>29</v>
      </c>
      <c r="DA1437" s="33" t="s">
        <v>85</v>
      </c>
    </row>
    <row r="1438" spans="1:105" x14ac:dyDescent="0.25">
      <c r="A1438">
        <v>1437</v>
      </c>
      <c r="B1438">
        <v>89</v>
      </c>
      <c r="C1438" s="24" t="s">
        <v>4197</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0.92700000000000005</v>
      </c>
      <c r="BM1438" s="90">
        <v>24</v>
      </c>
      <c r="BN1438">
        <v>1</v>
      </c>
      <c r="BO1438">
        <v>0</v>
      </c>
      <c r="BP1438">
        <v>0</v>
      </c>
      <c r="BQ1438">
        <v>0</v>
      </c>
      <c r="BR1438">
        <v>0</v>
      </c>
      <c r="BS1438">
        <v>0</v>
      </c>
      <c r="BT1438">
        <v>0</v>
      </c>
      <c r="BU1438" s="17">
        <v>0</v>
      </c>
      <c r="BV1438">
        <v>1</v>
      </c>
      <c r="BW1438">
        <v>0</v>
      </c>
      <c r="BX1438">
        <v>0</v>
      </c>
      <c r="BY1438" s="17">
        <v>0</v>
      </c>
      <c r="BZ1438">
        <v>0</v>
      </c>
      <c r="CA1438">
        <v>0</v>
      </c>
      <c r="CB1438">
        <v>0</v>
      </c>
      <c r="CC1438">
        <v>0</v>
      </c>
      <c r="CD1438" s="17">
        <v>0</v>
      </c>
      <c r="CE1438">
        <v>0</v>
      </c>
      <c r="CF1438">
        <v>0</v>
      </c>
      <c r="CG1438">
        <v>1</v>
      </c>
      <c r="CH1438">
        <v>0</v>
      </c>
      <c r="CI1438">
        <v>1</v>
      </c>
      <c r="CJ1438">
        <v>0</v>
      </c>
      <c r="CK1438">
        <v>1</v>
      </c>
      <c r="CL1438">
        <v>1</v>
      </c>
      <c r="CM1438">
        <v>0</v>
      </c>
      <c r="CN1438">
        <v>0</v>
      </c>
      <c r="CO1438">
        <v>0</v>
      </c>
      <c r="CP1438" s="17">
        <v>0</v>
      </c>
      <c r="CQ1438">
        <v>1.02</v>
      </c>
      <c r="CR1438">
        <v>494</v>
      </c>
      <c r="CS1438">
        <v>1</v>
      </c>
      <c r="CT1438">
        <v>0</v>
      </c>
      <c r="CU1438">
        <v>29</v>
      </c>
      <c r="DA1438" s="33" t="s">
        <v>85</v>
      </c>
    </row>
    <row r="1439" spans="1:105" x14ac:dyDescent="0.25">
      <c r="A1439">
        <v>1438</v>
      </c>
      <c r="B1439">
        <v>90</v>
      </c>
      <c r="C1439" s="24" t="s">
        <v>4207</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0.92800000000000005</v>
      </c>
      <c r="BM1439" s="90">
        <v>30.5</v>
      </c>
      <c r="BN1439">
        <v>1</v>
      </c>
      <c r="BO1439">
        <v>0</v>
      </c>
      <c r="BP1439">
        <v>0</v>
      </c>
      <c r="BQ1439">
        <v>0</v>
      </c>
      <c r="BR1439">
        <v>0</v>
      </c>
      <c r="BS1439">
        <v>0</v>
      </c>
      <c r="BT1439">
        <v>0</v>
      </c>
      <c r="BU1439" s="17">
        <v>0</v>
      </c>
      <c r="BV1439">
        <v>0</v>
      </c>
      <c r="BW1439">
        <v>0</v>
      </c>
      <c r="BX1439">
        <v>0</v>
      </c>
      <c r="BY1439" s="17">
        <v>1</v>
      </c>
      <c r="BZ1439">
        <v>0</v>
      </c>
      <c r="CA1439">
        <v>0</v>
      </c>
      <c r="CB1439">
        <v>0</v>
      </c>
      <c r="CC1439">
        <v>0</v>
      </c>
      <c r="CD1439" s="17">
        <v>0</v>
      </c>
      <c r="CE1439">
        <v>0</v>
      </c>
      <c r="CF1439">
        <v>0</v>
      </c>
      <c r="CG1439">
        <v>1</v>
      </c>
      <c r="CH1439">
        <v>0</v>
      </c>
      <c r="CI1439">
        <v>1</v>
      </c>
      <c r="CJ1439">
        <v>0</v>
      </c>
      <c r="CK1439">
        <v>0</v>
      </c>
      <c r="CL1439">
        <v>0</v>
      </c>
      <c r="CM1439">
        <v>0</v>
      </c>
      <c r="CN1439">
        <v>0</v>
      </c>
      <c r="CO1439">
        <v>0</v>
      </c>
      <c r="CP1439" s="17">
        <v>0</v>
      </c>
      <c r="CQ1439">
        <v>0.186</v>
      </c>
      <c r="CR1439">
        <v>101</v>
      </c>
      <c r="CS1439">
        <v>1</v>
      </c>
      <c r="CT1439">
        <v>0</v>
      </c>
      <c r="CU1439">
        <v>21</v>
      </c>
      <c r="DA1439" s="33" t="s">
        <v>85</v>
      </c>
    </row>
    <row r="1440" spans="1:105" x14ac:dyDescent="0.25">
      <c r="A1440">
        <v>1439</v>
      </c>
      <c r="B1440">
        <v>90</v>
      </c>
      <c r="C1440" s="24" t="s">
        <v>4207</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0.92800000000000005</v>
      </c>
      <c r="BM1440" s="90">
        <v>30.5</v>
      </c>
      <c r="BN1440">
        <v>1</v>
      </c>
      <c r="BO1440">
        <v>0</v>
      </c>
      <c r="BP1440">
        <v>0</v>
      </c>
      <c r="BQ1440">
        <v>0</v>
      </c>
      <c r="BR1440">
        <v>0</v>
      </c>
      <c r="BS1440">
        <v>0</v>
      </c>
      <c r="BT1440">
        <v>0</v>
      </c>
      <c r="BU1440" s="17">
        <v>0</v>
      </c>
      <c r="BV1440">
        <v>0</v>
      </c>
      <c r="BW1440">
        <v>0</v>
      </c>
      <c r="BX1440">
        <v>0</v>
      </c>
      <c r="BY1440" s="17">
        <v>1</v>
      </c>
      <c r="BZ1440">
        <v>0</v>
      </c>
      <c r="CA1440">
        <v>0</v>
      </c>
      <c r="CB1440">
        <v>0</v>
      </c>
      <c r="CC1440">
        <v>0</v>
      </c>
      <c r="CD1440" s="17">
        <v>0</v>
      </c>
      <c r="CE1440">
        <v>0</v>
      </c>
      <c r="CF1440">
        <v>0</v>
      </c>
      <c r="CG1440">
        <v>1</v>
      </c>
      <c r="CH1440">
        <v>0</v>
      </c>
      <c r="CI1440">
        <v>1</v>
      </c>
      <c r="CJ1440">
        <v>0</v>
      </c>
      <c r="CK1440">
        <v>0</v>
      </c>
      <c r="CL1440">
        <v>0</v>
      </c>
      <c r="CM1440">
        <v>0</v>
      </c>
      <c r="CN1440">
        <v>0</v>
      </c>
      <c r="CO1440">
        <v>0</v>
      </c>
      <c r="CP1440" s="17">
        <v>0</v>
      </c>
      <c r="CQ1440">
        <v>0.186</v>
      </c>
      <c r="CR1440">
        <v>101</v>
      </c>
      <c r="CS1440">
        <v>1</v>
      </c>
      <c r="CT1440">
        <v>0</v>
      </c>
      <c r="CU1440">
        <v>21</v>
      </c>
      <c r="DA1440" s="33" t="s">
        <v>85</v>
      </c>
    </row>
    <row r="1441" spans="1:105" x14ac:dyDescent="0.25">
      <c r="A1441">
        <v>1440</v>
      </c>
      <c r="B1441">
        <v>90</v>
      </c>
      <c r="C1441" s="24" t="s">
        <v>4207</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0.92800000000000005</v>
      </c>
      <c r="BM1441" s="90">
        <v>30.5</v>
      </c>
      <c r="BN1441">
        <v>1</v>
      </c>
      <c r="BO1441">
        <v>0</v>
      </c>
      <c r="BP1441">
        <v>0</v>
      </c>
      <c r="BQ1441">
        <v>0</v>
      </c>
      <c r="BR1441">
        <v>0</v>
      </c>
      <c r="BS1441">
        <v>0</v>
      </c>
      <c r="BT1441">
        <v>0</v>
      </c>
      <c r="BU1441" s="17">
        <v>0</v>
      </c>
      <c r="BV1441">
        <v>0</v>
      </c>
      <c r="BW1441">
        <v>0</v>
      </c>
      <c r="BX1441">
        <v>0</v>
      </c>
      <c r="BY1441" s="17">
        <v>1</v>
      </c>
      <c r="BZ1441">
        <v>0</v>
      </c>
      <c r="CA1441">
        <v>0</v>
      </c>
      <c r="CB1441">
        <v>0</v>
      </c>
      <c r="CC1441">
        <v>0</v>
      </c>
      <c r="CD1441" s="17">
        <v>0</v>
      </c>
      <c r="CE1441">
        <v>0</v>
      </c>
      <c r="CF1441">
        <v>0</v>
      </c>
      <c r="CG1441">
        <v>1</v>
      </c>
      <c r="CH1441">
        <v>0</v>
      </c>
      <c r="CI1441">
        <v>1</v>
      </c>
      <c r="CJ1441">
        <v>0</v>
      </c>
      <c r="CK1441">
        <v>0</v>
      </c>
      <c r="CL1441">
        <v>0</v>
      </c>
      <c r="CM1441">
        <v>0</v>
      </c>
      <c r="CN1441">
        <v>0</v>
      </c>
      <c r="CO1441">
        <v>0</v>
      </c>
      <c r="CP1441" s="17">
        <v>0</v>
      </c>
      <c r="CQ1441">
        <v>0.186</v>
      </c>
      <c r="CR1441">
        <v>101</v>
      </c>
      <c r="CS1441">
        <v>1</v>
      </c>
      <c r="CT1441">
        <v>0</v>
      </c>
      <c r="CU1441">
        <v>21</v>
      </c>
      <c r="DA1441" s="33" t="s">
        <v>85</v>
      </c>
    </row>
    <row r="1442" spans="1:105" x14ac:dyDescent="0.25">
      <c r="A1442">
        <v>1441</v>
      </c>
      <c r="B1442">
        <v>90</v>
      </c>
      <c r="C1442" s="24" t="s">
        <v>4207</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0.92800000000000005</v>
      </c>
      <c r="BM1442" s="90">
        <v>30.5</v>
      </c>
      <c r="BN1442">
        <v>1</v>
      </c>
      <c r="BO1442">
        <v>0</v>
      </c>
      <c r="BP1442">
        <v>0</v>
      </c>
      <c r="BQ1442">
        <v>0</v>
      </c>
      <c r="BR1442">
        <v>0</v>
      </c>
      <c r="BS1442">
        <v>0</v>
      </c>
      <c r="BT1442">
        <v>0</v>
      </c>
      <c r="BU1442" s="17">
        <v>0</v>
      </c>
      <c r="BV1442">
        <v>0</v>
      </c>
      <c r="BW1442">
        <v>0</v>
      </c>
      <c r="BX1442">
        <v>0</v>
      </c>
      <c r="BY1442" s="17">
        <v>1</v>
      </c>
      <c r="BZ1442">
        <v>0</v>
      </c>
      <c r="CA1442">
        <v>0</v>
      </c>
      <c r="CB1442">
        <v>0</v>
      </c>
      <c r="CC1442">
        <v>0</v>
      </c>
      <c r="CD1442" s="17">
        <v>0</v>
      </c>
      <c r="CE1442">
        <v>0</v>
      </c>
      <c r="CF1442">
        <v>0</v>
      </c>
      <c r="CG1442">
        <v>1</v>
      </c>
      <c r="CH1442">
        <v>0</v>
      </c>
      <c r="CI1442">
        <v>1</v>
      </c>
      <c r="CJ1442">
        <v>0</v>
      </c>
      <c r="CK1442">
        <v>0</v>
      </c>
      <c r="CL1442">
        <v>0</v>
      </c>
      <c r="CM1442">
        <v>0</v>
      </c>
      <c r="CN1442">
        <v>0</v>
      </c>
      <c r="CO1442">
        <v>0</v>
      </c>
      <c r="CP1442" s="17">
        <v>0</v>
      </c>
      <c r="CQ1442">
        <v>0.186</v>
      </c>
      <c r="CR1442">
        <v>101</v>
      </c>
      <c r="CS1442">
        <v>1</v>
      </c>
      <c r="CT1442">
        <v>0</v>
      </c>
      <c r="CU1442">
        <v>21</v>
      </c>
      <c r="DA1442" s="33" t="s">
        <v>85</v>
      </c>
    </row>
    <row r="1443" spans="1:105" x14ac:dyDescent="0.25">
      <c r="A1443">
        <v>1442</v>
      </c>
      <c r="B1443">
        <v>90</v>
      </c>
      <c r="C1443" s="24" t="s">
        <v>4207</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0.92800000000000005</v>
      </c>
      <c r="BM1443" s="90">
        <v>30.5</v>
      </c>
      <c r="BN1443">
        <v>1</v>
      </c>
      <c r="BO1443">
        <v>0</v>
      </c>
      <c r="BP1443">
        <v>0</v>
      </c>
      <c r="BQ1443">
        <v>0</v>
      </c>
      <c r="BR1443">
        <v>0</v>
      </c>
      <c r="BS1443">
        <v>0</v>
      </c>
      <c r="BT1443">
        <v>0</v>
      </c>
      <c r="BU1443" s="17">
        <v>0</v>
      </c>
      <c r="BV1443">
        <v>0</v>
      </c>
      <c r="BW1443">
        <v>0</v>
      </c>
      <c r="BX1443">
        <v>0</v>
      </c>
      <c r="BY1443" s="17">
        <v>1</v>
      </c>
      <c r="BZ1443">
        <v>0</v>
      </c>
      <c r="CA1443">
        <v>0</v>
      </c>
      <c r="CB1443">
        <v>0</v>
      </c>
      <c r="CC1443">
        <v>0</v>
      </c>
      <c r="CD1443" s="17">
        <v>0</v>
      </c>
      <c r="CE1443">
        <v>0</v>
      </c>
      <c r="CF1443">
        <v>0</v>
      </c>
      <c r="CG1443">
        <v>1</v>
      </c>
      <c r="CH1443">
        <v>0</v>
      </c>
      <c r="CI1443">
        <v>1</v>
      </c>
      <c r="CJ1443">
        <v>0</v>
      </c>
      <c r="CK1443">
        <v>0</v>
      </c>
      <c r="CL1443">
        <v>0</v>
      </c>
      <c r="CM1443">
        <v>0</v>
      </c>
      <c r="CN1443">
        <v>0</v>
      </c>
      <c r="CO1443">
        <v>0</v>
      </c>
      <c r="CP1443" s="17">
        <v>0</v>
      </c>
      <c r="CQ1443">
        <v>0.186</v>
      </c>
      <c r="CR1443">
        <v>101</v>
      </c>
      <c r="CS1443">
        <v>1</v>
      </c>
      <c r="CT1443">
        <v>0</v>
      </c>
      <c r="CU1443">
        <v>21</v>
      </c>
      <c r="DA1443" s="33" t="s">
        <v>85</v>
      </c>
    </row>
    <row r="1444" spans="1:105" x14ac:dyDescent="0.25">
      <c r="A1444">
        <v>1443</v>
      </c>
      <c r="B1444">
        <v>90</v>
      </c>
      <c r="C1444" s="24" t="s">
        <v>4207</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0.92800000000000005</v>
      </c>
      <c r="BM1444" s="90">
        <v>30.5</v>
      </c>
      <c r="BN1444">
        <v>1</v>
      </c>
      <c r="BO1444">
        <v>0</v>
      </c>
      <c r="BP1444">
        <v>0</v>
      </c>
      <c r="BQ1444">
        <v>0</v>
      </c>
      <c r="BR1444">
        <v>0</v>
      </c>
      <c r="BS1444">
        <v>0</v>
      </c>
      <c r="BT1444">
        <v>0</v>
      </c>
      <c r="BU1444" s="17">
        <v>0</v>
      </c>
      <c r="BV1444">
        <v>0</v>
      </c>
      <c r="BW1444">
        <v>0</v>
      </c>
      <c r="BX1444">
        <v>0</v>
      </c>
      <c r="BY1444" s="17">
        <v>1</v>
      </c>
      <c r="BZ1444">
        <v>0</v>
      </c>
      <c r="CA1444">
        <v>0</v>
      </c>
      <c r="CB1444">
        <v>0</v>
      </c>
      <c r="CC1444">
        <v>0</v>
      </c>
      <c r="CD1444" s="17">
        <v>0</v>
      </c>
      <c r="CE1444">
        <v>0</v>
      </c>
      <c r="CF1444">
        <v>0</v>
      </c>
      <c r="CG1444">
        <v>1</v>
      </c>
      <c r="CH1444">
        <v>0</v>
      </c>
      <c r="CI1444">
        <v>1</v>
      </c>
      <c r="CJ1444">
        <v>0</v>
      </c>
      <c r="CK1444">
        <v>0</v>
      </c>
      <c r="CL1444">
        <v>0</v>
      </c>
      <c r="CM1444">
        <v>0</v>
      </c>
      <c r="CN1444">
        <v>0</v>
      </c>
      <c r="CO1444">
        <v>0</v>
      </c>
      <c r="CP1444" s="17">
        <v>0</v>
      </c>
      <c r="CQ1444">
        <v>0.186</v>
      </c>
      <c r="CR1444">
        <v>101</v>
      </c>
      <c r="CS1444">
        <v>1</v>
      </c>
      <c r="CT1444">
        <v>0</v>
      </c>
      <c r="CU1444">
        <v>21</v>
      </c>
      <c r="DA1444" s="33" t="s">
        <v>85</v>
      </c>
    </row>
    <row r="1445" spans="1:105" x14ac:dyDescent="0.25">
      <c r="A1445">
        <v>1444</v>
      </c>
      <c r="B1445">
        <v>90</v>
      </c>
      <c r="C1445" s="24" t="s">
        <v>4207</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0.92800000000000005</v>
      </c>
      <c r="BM1445" s="90">
        <v>30.5</v>
      </c>
      <c r="BN1445">
        <v>1</v>
      </c>
      <c r="BO1445">
        <v>0</v>
      </c>
      <c r="BP1445">
        <v>0</v>
      </c>
      <c r="BQ1445">
        <v>0</v>
      </c>
      <c r="BR1445">
        <v>0</v>
      </c>
      <c r="BS1445">
        <v>0</v>
      </c>
      <c r="BT1445">
        <v>0</v>
      </c>
      <c r="BU1445" s="17">
        <v>0</v>
      </c>
      <c r="BV1445">
        <v>0</v>
      </c>
      <c r="BW1445">
        <v>0</v>
      </c>
      <c r="BX1445">
        <v>0</v>
      </c>
      <c r="BY1445" s="17">
        <v>1</v>
      </c>
      <c r="BZ1445">
        <v>0</v>
      </c>
      <c r="CA1445">
        <v>0</v>
      </c>
      <c r="CB1445">
        <v>0</v>
      </c>
      <c r="CC1445">
        <v>0</v>
      </c>
      <c r="CD1445" s="17">
        <v>0</v>
      </c>
      <c r="CE1445">
        <v>0</v>
      </c>
      <c r="CF1445">
        <v>0</v>
      </c>
      <c r="CG1445">
        <v>1</v>
      </c>
      <c r="CH1445">
        <v>0</v>
      </c>
      <c r="CI1445">
        <v>1</v>
      </c>
      <c r="CJ1445">
        <v>0</v>
      </c>
      <c r="CK1445">
        <v>0</v>
      </c>
      <c r="CL1445">
        <v>0</v>
      </c>
      <c r="CM1445">
        <v>0</v>
      </c>
      <c r="CN1445">
        <v>0</v>
      </c>
      <c r="CO1445">
        <v>0</v>
      </c>
      <c r="CP1445" s="17">
        <v>0</v>
      </c>
      <c r="CQ1445">
        <v>0.186</v>
      </c>
      <c r="CR1445">
        <v>101</v>
      </c>
      <c r="CS1445">
        <v>1</v>
      </c>
      <c r="CT1445">
        <v>0</v>
      </c>
      <c r="CU1445">
        <v>21</v>
      </c>
      <c r="DA1445" s="33" t="s">
        <v>85</v>
      </c>
    </row>
    <row r="1446" spans="1:105" x14ac:dyDescent="0.25">
      <c r="A1446">
        <v>1445</v>
      </c>
      <c r="B1446">
        <v>90</v>
      </c>
      <c r="C1446" s="24" t="s">
        <v>4207</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0.92800000000000005</v>
      </c>
      <c r="BM1446" s="90">
        <v>30.5</v>
      </c>
      <c r="BN1446">
        <v>1</v>
      </c>
      <c r="BO1446">
        <v>0</v>
      </c>
      <c r="BP1446">
        <v>0</v>
      </c>
      <c r="BQ1446">
        <v>0</v>
      </c>
      <c r="BR1446">
        <v>0</v>
      </c>
      <c r="BS1446">
        <v>0</v>
      </c>
      <c r="BT1446">
        <v>0</v>
      </c>
      <c r="BU1446" s="17">
        <v>0</v>
      </c>
      <c r="BV1446">
        <v>0</v>
      </c>
      <c r="BW1446">
        <v>0</v>
      </c>
      <c r="BX1446">
        <v>0</v>
      </c>
      <c r="BY1446" s="17">
        <v>1</v>
      </c>
      <c r="BZ1446">
        <v>0</v>
      </c>
      <c r="CA1446">
        <v>0</v>
      </c>
      <c r="CB1446">
        <v>0</v>
      </c>
      <c r="CC1446">
        <v>0</v>
      </c>
      <c r="CD1446" s="17">
        <v>0</v>
      </c>
      <c r="CE1446">
        <v>0</v>
      </c>
      <c r="CF1446">
        <v>0</v>
      </c>
      <c r="CG1446">
        <v>1</v>
      </c>
      <c r="CH1446">
        <v>0</v>
      </c>
      <c r="CI1446">
        <v>1</v>
      </c>
      <c r="CJ1446">
        <v>0</v>
      </c>
      <c r="CK1446">
        <v>0</v>
      </c>
      <c r="CL1446">
        <v>0</v>
      </c>
      <c r="CM1446">
        <v>0</v>
      </c>
      <c r="CN1446">
        <v>0</v>
      </c>
      <c r="CO1446">
        <v>0</v>
      </c>
      <c r="CP1446" s="17">
        <v>0</v>
      </c>
      <c r="CQ1446">
        <v>0.186</v>
      </c>
      <c r="CR1446">
        <v>101</v>
      </c>
      <c r="CS1446">
        <v>1</v>
      </c>
      <c r="CT1446">
        <v>0</v>
      </c>
      <c r="CU1446">
        <v>21</v>
      </c>
      <c r="DA1446" s="33" t="s">
        <v>85</v>
      </c>
    </row>
    <row r="1447" spans="1:105" x14ac:dyDescent="0.25">
      <c r="A1447">
        <v>1446</v>
      </c>
      <c r="B1447">
        <v>90</v>
      </c>
      <c r="C1447" s="24" t="s">
        <v>4207</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0.92800000000000005</v>
      </c>
      <c r="BM1447" s="90">
        <v>30.5</v>
      </c>
      <c r="BN1447">
        <v>1</v>
      </c>
      <c r="BO1447">
        <v>0</v>
      </c>
      <c r="BP1447">
        <v>0</v>
      </c>
      <c r="BQ1447">
        <v>0</v>
      </c>
      <c r="BR1447">
        <v>0</v>
      </c>
      <c r="BS1447">
        <v>0</v>
      </c>
      <c r="BT1447">
        <v>0</v>
      </c>
      <c r="BU1447" s="17">
        <v>0</v>
      </c>
      <c r="BV1447">
        <v>0</v>
      </c>
      <c r="BW1447">
        <v>0</v>
      </c>
      <c r="BX1447">
        <v>0</v>
      </c>
      <c r="BY1447" s="17">
        <v>1</v>
      </c>
      <c r="BZ1447">
        <v>0</v>
      </c>
      <c r="CA1447">
        <v>0</v>
      </c>
      <c r="CB1447">
        <v>0</v>
      </c>
      <c r="CC1447">
        <v>0</v>
      </c>
      <c r="CD1447" s="17">
        <v>0</v>
      </c>
      <c r="CE1447">
        <v>0</v>
      </c>
      <c r="CF1447">
        <v>0</v>
      </c>
      <c r="CG1447">
        <v>1</v>
      </c>
      <c r="CH1447">
        <v>0</v>
      </c>
      <c r="CI1447">
        <v>1</v>
      </c>
      <c r="CJ1447">
        <v>0</v>
      </c>
      <c r="CK1447">
        <v>0</v>
      </c>
      <c r="CL1447">
        <v>0</v>
      </c>
      <c r="CM1447">
        <v>0</v>
      </c>
      <c r="CN1447">
        <v>0</v>
      </c>
      <c r="CO1447">
        <v>0</v>
      </c>
      <c r="CP1447" s="17">
        <v>0</v>
      </c>
      <c r="CQ1447">
        <v>0.186</v>
      </c>
      <c r="CR1447">
        <v>101</v>
      </c>
      <c r="CS1447">
        <v>1</v>
      </c>
      <c r="CT1447">
        <v>0</v>
      </c>
      <c r="CU1447">
        <v>21</v>
      </c>
      <c r="DA1447" s="33" t="s">
        <v>85</v>
      </c>
    </row>
    <row r="1448" spans="1:105" x14ac:dyDescent="0.25">
      <c r="A1448">
        <v>1447</v>
      </c>
      <c r="B1448">
        <v>90</v>
      </c>
      <c r="C1448" s="24" t="s">
        <v>4207</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0.92800000000000005</v>
      </c>
      <c r="BM1448" s="90">
        <v>30.5</v>
      </c>
      <c r="BN1448">
        <v>1</v>
      </c>
      <c r="BO1448">
        <v>0</v>
      </c>
      <c r="BP1448">
        <v>0</v>
      </c>
      <c r="BQ1448">
        <v>0</v>
      </c>
      <c r="BR1448">
        <v>0</v>
      </c>
      <c r="BS1448">
        <v>0</v>
      </c>
      <c r="BT1448">
        <v>0</v>
      </c>
      <c r="BU1448" s="17">
        <v>0</v>
      </c>
      <c r="BV1448">
        <v>0</v>
      </c>
      <c r="BW1448">
        <v>0</v>
      </c>
      <c r="BX1448">
        <v>0</v>
      </c>
      <c r="BY1448" s="17">
        <v>1</v>
      </c>
      <c r="BZ1448">
        <v>0</v>
      </c>
      <c r="CA1448">
        <v>0</v>
      </c>
      <c r="CB1448">
        <v>0</v>
      </c>
      <c r="CC1448">
        <v>0</v>
      </c>
      <c r="CD1448" s="17">
        <v>0</v>
      </c>
      <c r="CE1448">
        <v>0</v>
      </c>
      <c r="CF1448">
        <v>0</v>
      </c>
      <c r="CG1448">
        <v>1</v>
      </c>
      <c r="CH1448">
        <v>0</v>
      </c>
      <c r="CI1448">
        <v>1</v>
      </c>
      <c r="CJ1448">
        <v>0</v>
      </c>
      <c r="CK1448">
        <v>0</v>
      </c>
      <c r="CL1448">
        <v>0</v>
      </c>
      <c r="CM1448">
        <v>0</v>
      </c>
      <c r="CN1448">
        <v>0</v>
      </c>
      <c r="CO1448">
        <v>0</v>
      </c>
      <c r="CP1448" s="17">
        <v>0</v>
      </c>
      <c r="CQ1448">
        <v>0.186</v>
      </c>
      <c r="CR1448">
        <v>101</v>
      </c>
      <c r="CS1448">
        <v>1</v>
      </c>
      <c r="CT1448">
        <v>0</v>
      </c>
      <c r="CU1448">
        <v>21</v>
      </c>
      <c r="DA1448" s="33" t="s">
        <v>85</v>
      </c>
    </row>
    <row r="1449" spans="1:105" x14ac:dyDescent="0.25">
      <c r="A1449">
        <v>1448</v>
      </c>
      <c r="B1449">
        <v>90</v>
      </c>
      <c r="C1449" s="24" t="s">
        <v>4207</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0.92800000000000005</v>
      </c>
      <c r="BM1449" s="90">
        <v>30.5</v>
      </c>
      <c r="BN1449">
        <v>1</v>
      </c>
      <c r="BO1449">
        <v>0</v>
      </c>
      <c r="BP1449">
        <v>0</v>
      </c>
      <c r="BQ1449">
        <v>0</v>
      </c>
      <c r="BR1449">
        <v>0</v>
      </c>
      <c r="BS1449">
        <v>0</v>
      </c>
      <c r="BT1449">
        <v>0</v>
      </c>
      <c r="BU1449" s="17">
        <v>0</v>
      </c>
      <c r="BV1449">
        <v>0</v>
      </c>
      <c r="BW1449">
        <v>0</v>
      </c>
      <c r="BX1449">
        <v>0</v>
      </c>
      <c r="BY1449" s="17">
        <v>1</v>
      </c>
      <c r="BZ1449">
        <v>0</v>
      </c>
      <c r="CA1449">
        <v>0</v>
      </c>
      <c r="CB1449">
        <v>0</v>
      </c>
      <c r="CC1449">
        <v>0</v>
      </c>
      <c r="CD1449" s="17">
        <v>0</v>
      </c>
      <c r="CE1449">
        <v>0</v>
      </c>
      <c r="CF1449">
        <v>0</v>
      </c>
      <c r="CG1449">
        <v>1</v>
      </c>
      <c r="CH1449">
        <v>0</v>
      </c>
      <c r="CI1449">
        <v>1</v>
      </c>
      <c r="CJ1449">
        <v>0</v>
      </c>
      <c r="CK1449">
        <v>0</v>
      </c>
      <c r="CL1449">
        <v>0</v>
      </c>
      <c r="CM1449">
        <v>0</v>
      </c>
      <c r="CN1449">
        <v>0</v>
      </c>
      <c r="CO1449">
        <v>0</v>
      </c>
      <c r="CP1449" s="17">
        <v>0</v>
      </c>
      <c r="CQ1449">
        <v>0.186</v>
      </c>
      <c r="CR1449">
        <v>101</v>
      </c>
      <c r="CS1449">
        <v>1</v>
      </c>
      <c r="CT1449">
        <v>0</v>
      </c>
      <c r="CU1449">
        <v>21</v>
      </c>
      <c r="DA1449" s="33" t="s">
        <v>85</v>
      </c>
    </row>
    <row r="1450" spans="1:105" x14ac:dyDescent="0.25">
      <c r="A1450">
        <v>1449</v>
      </c>
      <c r="B1450">
        <v>90</v>
      </c>
      <c r="C1450" s="24" t="s">
        <v>4207</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0.92800000000000005</v>
      </c>
      <c r="BM1450" s="90">
        <v>30.5</v>
      </c>
      <c r="BN1450">
        <v>1</v>
      </c>
      <c r="BO1450">
        <v>0</v>
      </c>
      <c r="BP1450">
        <v>0</v>
      </c>
      <c r="BQ1450">
        <v>0</v>
      </c>
      <c r="BR1450">
        <v>0</v>
      </c>
      <c r="BS1450">
        <v>0</v>
      </c>
      <c r="BT1450">
        <v>0</v>
      </c>
      <c r="BU1450" s="17">
        <v>0</v>
      </c>
      <c r="BV1450">
        <v>0</v>
      </c>
      <c r="BW1450">
        <v>0</v>
      </c>
      <c r="BX1450">
        <v>0</v>
      </c>
      <c r="BY1450" s="17">
        <v>1</v>
      </c>
      <c r="BZ1450">
        <v>0</v>
      </c>
      <c r="CA1450">
        <v>0</v>
      </c>
      <c r="CB1450">
        <v>0</v>
      </c>
      <c r="CC1450">
        <v>0</v>
      </c>
      <c r="CD1450" s="17">
        <v>0</v>
      </c>
      <c r="CE1450">
        <v>0</v>
      </c>
      <c r="CF1450">
        <v>0</v>
      </c>
      <c r="CG1450">
        <v>1</v>
      </c>
      <c r="CH1450">
        <v>0</v>
      </c>
      <c r="CI1450">
        <v>1</v>
      </c>
      <c r="CJ1450">
        <v>0</v>
      </c>
      <c r="CK1450">
        <v>0</v>
      </c>
      <c r="CL1450">
        <v>0</v>
      </c>
      <c r="CM1450">
        <v>0</v>
      </c>
      <c r="CN1450">
        <v>0</v>
      </c>
      <c r="CO1450">
        <v>0</v>
      </c>
      <c r="CP1450" s="17">
        <v>0</v>
      </c>
      <c r="CQ1450">
        <v>0.186</v>
      </c>
      <c r="CR1450">
        <v>101</v>
      </c>
      <c r="CS1450">
        <v>1</v>
      </c>
      <c r="CT1450">
        <v>0</v>
      </c>
      <c r="CU1450">
        <v>21</v>
      </c>
      <c r="DA1450" s="33" t="s">
        <v>85</v>
      </c>
    </row>
    <row r="1451" spans="1:105" x14ac:dyDescent="0.25">
      <c r="A1451">
        <v>1450</v>
      </c>
      <c r="B1451">
        <v>90</v>
      </c>
      <c r="C1451" s="24" t="s">
        <v>4207</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0.92800000000000005</v>
      </c>
      <c r="BM1451" s="90">
        <v>30.5</v>
      </c>
      <c r="BN1451">
        <v>1</v>
      </c>
      <c r="BO1451">
        <v>0</v>
      </c>
      <c r="BP1451">
        <v>0</v>
      </c>
      <c r="BQ1451">
        <v>0</v>
      </c>
      <c r="BR1451">
        <v>0</v>
      </c>
      <c r="BS1451">
        <v>0</v>
      </c>
      <c r="BT1451">
        <v>0</v>
      </c>
      <c r="BU1451" s="17">
        <v>0</v>
      </c>
      <c r="BV1451">
        <v>0</v>
      </c>
      <c r="BW1451">
        <v>0</v>
      </c>
      <c r="BX1451">
        <v>0</v>
      </c>
      <c r="BY1451" s="17">
        <v>1</v>
      </c>
      <c r="BZ1451">
        <v>0</v>
      </c>
      <c r="CA1451">
        <v>0</v>
      </c>
      <c r="CB1451">
        <v>0</v>
      </c>
      <c r="CC1451">
        <v>0</v>
      </c>
      <c r="CD1451" s="17">
        <v>0</v>
      </c>
      <c r="CE1451">
        <v>0</v>
      </c>
      <c r="CF1451">
        <v>0</v>
      </c>
      <c r="CG1451">
        <v>1</v>
      </c>
      <c r="CH1451">
        <v>0</v>
      </c>
      <c r="CI1451">
        <v>1</v>
      </c>
      <c r="CJ1451">
        <v>0</v>
      </c>
      <c r="CK1451">
        <v>0</v>
      </c>
      <c r="CL1451">
        <v>0</v>
      </c>
      <c r="CM1451">
        <v>0</v>
      </c>
      <c r="CN1451">
        <v>0</v>
      </c>
      <c r="CO1451">
        <v>0</v>
      </c>
      <c r="CP1451" s="17">
        <v>0</v>
      </c>
      <c r="CQ1451">
        <v>0.186</v>
      </c>
      <c r="CR1451">
        <v>101</v>
      </c>
      <c r="CS1451">
        <v>1</v>
      </c>
      <c r="CT1451">
        <v>0</v>
      </c>
      <c r="CU1451">
        <v>21</v>
      </c>
      <c r="DA1451" s="33" t="s">
        <v>85</v>
      </c>
    </row>
    <row r="1452" spans="1:105" x14ac:dyDescent="0.25">
      <c r="A1452">
        <v>1451</v>
      </c>
      <c r="B1452">
        <v>90</v>
      </c>
      <c r="C1452" s="24" t="s">
        <v>4207</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0.92800000000000005</v>
      </c>
      <c r="BM1452" s="90">
        <v>30.5</v>
      </c>
      <c r="BN1452">
        <v>1</v>
      </c>
      <c r="BO1452">
        <v>0</v>
      </c>
      <c r="BP1452">
        <v>0</v>
      </c>
      <c r="BQ1452">
        <v>0</v>
      </c>
      <c r="BR1452">
        <v>0</v>
      </c>
      <c r="BS1452">
        <v>0</v>
      </c>
      <c r="BT1452">
        <v>0</v>
      </c>
      <c r="BU1452" s="17">
        <v>0</v>
      </c>
      <c r="BV1452">
        <v>0</v>
      </c>
      <c r="BW1452">
        <v>0</v>
      </c>
      <c r="BX1452">
        <v>0</v>
      </c>
      <c r="BY1452" s="17">
        <v>1</v>
      </c>
      <c r="BZ1452">
        <v>0</v>
      </c>
      <c r="CA1452">
        <v>0</v>
      </c>
      <c r="CB1452">
        <v>0</v>
      </c>
      <c r="CC1452">
        <v>0</v>
      </c>
      <c r="CD1452" s="17">
        <v>0</v>
      </c>
      <c r="CE1452">
        <v>0</v>
      </c>
      <c r="CF1452">
        <v>0</v>
      </c>
      <c r="CG1452">
        <v>1</v>
      </c>
      <c r="CH1452">
        <v>0</v>
      </c>
      <c r="CI1452">
        <v>1</v>
      </c>
      <c r="CJ1452">
        <v>0</v>
      </c>
      <c r="CK1452">
        <v>0</v>
      </c>
      <c r="CL1452">
        <v>0</v>
      </c>
      <c r="CM1452">
        <v>0</v>
      </c>
      <c r="CN1452">
        <v>0</v>
      </c>
      <c r="CO1452">
        <v>0</v>
      </c>
      <c r="CP1452" s="17">
        <v>0</v>
      </c>
      <c r="CQ1452">
        <v>0.186</v>
      </c>
      <c r="CR1452">
        <v>101</v>
      </c>
      <c r="CS1452">
        <v>1</v>
      </c>
      <c r="CT1452">
        <v>0</v>
      </c>
      <c r="CU1452">
        <v>21</v>
      </c>
      <c r="DA1452" s="33" t="s">
        <v>85</v>
      </c>
    </row>
    <row r="1453" spans="1:105" x14ac:dyDescent="0.25">
      <c r="A1453">
        <v>1452</v>
      </c>
      <c r="B1453">
        <v>90</v>
      </c>
      <c r="C1453" s="24" t="s">
        <v>4207</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0.92800000000000005</v>
      </c>
      <c r="BM1453" s="90">
        <v>30.5</v>
      </c>
      <c r="BN1453">
        <v>1</v>
      </c>
      <c r="BO1453">
        <v>0</v>
      </c>
      <c r="BP1453">
        <v>0</v>
      </c>
      <c r="BQ1453">
        <v>0</v>
      </c>
      <c r="BR1453">
        <v>0</v>
      </c>
      <c r="BS1453">
        <v>0</v>
      </c>
      <c r="BT1453">
        <v>0</v>
      </c>
      <c r="BU1453" s="17">
        <v>0</v>
      </c>
      <c r="BV1453">
        <v>0</v>
      </c>
      <c r="BW1453">
        <v>0</v>
      </c>
      <c r="BX1453">
        <v>0</v>
      </c>
      <c r="BY1453" s="17">
        <v>1</v>
      </c>
      <c r="BZ1453">
        <v>0</v>
      </c>
      <c r="CA1453">
        <v>0</v>
      </c>
      <c r="CB1453">
        <v>0</v>
      </c>
      <c r="CC1453">
        <v>0</v>
      </c>
      <c r="CD1453" s="17">
        <v>0</v>
      </c>
      <c r="CE1453">
        <v>0</v>
      </c>
      <c r="CF1453">
        <v>0</v>
      </c>
      <c r="CG1453">
        <v>1</v>
      </c>
      <c r="CH1453">
        <v>0</v>
      </c>
      <c r="CI1453">
        <v>1</v>
      </c>
      <c r="CJ1453">
        <v>0</v>
      </c>
      <c r="CK1453">
        <v>0</v>
      </c>
      <c r="CL1453">
        <v>0</v>
      </c>
      <c r="CM1453">
        <v>0</v>
      </c>
      <c r="CN1453">
        <v>0</v>
      </c>
      <c r="CO1453">
        <v>0</v>
      </c>
      <c r="CP1453" s="17">
        <v>0</v>
      </c>
      <c r="CQ1453">
        <v>0.186</v>
      </c>
      <c r="CR1453">
        <v>101</v>
      </c>
      <c r="CS1453">
        <v>1</v>
      </c>
      <c r="CT1453">
        <v>0</v>
      </c>
      <c r="CU1453">
        <v>21</v>
      </c>
      <c r="DA1453" s="33" t="s">
        <v>85</v>
      </c>
    </row>
    <row r="1454" spans="1:105" x14ac:dyDescent="0.25">
      <c r="A1454">
        <v>1453</v>
      </c>
      <c r="B1454">
        <v>90</v>
      </c>
      <c r="C1454" s="24" t="s">
        <v>4207</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0.92800000000000005</v>
      </c>
      <c r="BM1454" s="90">
        <v>30.5</v>
      </c>
      <c r="BN1454">
        <v>1</v>
      </c>
      <c r="BO1454">
        <v>0</v>
      </c>
      <c r="BP1454">
        <v>0</v>
      </c>
      <c r="BQ1454">
        <v>0</v>
      </c>
      <c r="BR1454">
        <v>0</v>
      </c>
      <c r="BS1454">
        <v>0</v>
      </c>
      <c r="BT1454">
        <v>0</v>
      </c>
      <c r="BU1454" s="17">
        <v>0</v>
      </c>
      <c r="BV1454">
        <v>0</v>
      </c>
      <c r="BW1454">
        <v>0</v>
      </c>
      <c r="BX1454">
        <v>0</v>
      </c>
      <c r="BY1454" s="17">
        <v>1</v>
      </c>
      <c r="BZ1454">
        <v>0</v>
      </c>
      <c r="CA1454">
        <v>0</v>
      </c>
      <c r="CB1454">
        <v>0</v>
      </c>
      <c r="CC1454">
        <v>0</v>
      </c>
      <c r="CD1454" s="17">
        <v>0</v>
      </c>
      <c r="CE1454">
        <v>0</v>
      </c>
      <c r="CF1454">
        <v>0</v>
      </c>
      <c r="CG1454">
        <v>1</v>
      </c>
      <c r="CH1454">
        <v>0</v>
      </c>
      <c r="CI1454">
        <v>1</v>
      </c>
      <c r="CJ1454">
        <v>0</v>
      </c>
      <c r="CK1454">
        <v>0</v>
      </c>
      <c r="CL1454">
        <v>0</v>
      </c>
      <c r="CM1454">
        <v>0</v>
      </c>
      <c r="CN1454">
        <v>0</v>
      </c>
      <c r="CO1454">
        <v>0</v>
      </c>
      <c r="CP1454" s="17">
        <v>0</v>
      </c>
      <c r="CQ1454">
        <v>0.186</v>
      </c>
      <c r="CR1454">
        <v>101</v>
      </c>
      <c r="CS1454">
        <v>1</v>
      </c>
      <c r="CT1454">
        <v>0</v>
      </c>
      <c r="CU1454">
        <v>21</v>
      </c>
      <c r="DA1454" s="33" t="s">
        <v>85</v>
      </c>
    </row>
    <row r="1455" spans="1:105" x14ac:dyDescent="0.25">
      <c r="A1455">
        <v>1454</v>
      </c>
      <c r="B1455">
        <v>90</v>
      </c>
      <c r="C1455" s="24" t="s">
        <v>4207</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0.92800000000000005</v>
      </c>
      <c r="BM1455" s="90">
        <v>30.5</v>
      </c>
      <c r="BN1455">
        <v>1</v>
      </c>
      <c r="BO1455">
        <v>0</v>
      </c>
      <c r="BP1455">
        <v>0</v>
      </c>
      <c r="BQ1455">
        <v>0</v>
      </c>
      <c r="BR1455">
        <v>0</v>
      </c>
      <c r="BS1455">
        <v>0</v>
      </c>
      <c r="BT1455">
        <v>0</v>
      </c>
      <c r="BU1455" s="17">
        <v>0</v>
      </c>
      <c r="BV1455">
        <v>0</v>
      </c>
      <c r="BW1455">
        <v>0</v>
      </c>
      <c r="BX1455">
        <v>0</v>
      </c>
      <c r="BY1455" s="17">
        <v>1</v>
      </c>
      <c r="BZ1455">
        <v>0</v>
      </c>
      <c r="CA1455">
        <v>0</v>
      </c>
      <c r="CB1455">
        <v>0</v>
      </c>
      <c r="CC1455">
        <v>0</v>
      </c>
      <c r="CD1455" s="17">
        <v>0</v>
      </c>
      <c r="CE1455">
        <v>0</v>
      </c>
      <c r="CF1455">
        <v>0</v>
      </c>
      <c r="CG1455">
        <v>1</v>
      </c>
      <c r="CH1455">
        <v>0</v>
      </c>
      <c r="CI1455">
        <v>1</v>
      </c>
      <c r="CJ1455">
        <v>0</v>
      </c>
      <c r="CK1455">
        <v>0</v>
      </c>
      <c r="CL1455">
        <v>0</v>
      </c>
      <c r="CM1455">
        <v>0</v>
      </c>
      <c r="CN1455">
        <v>0</v>
      </c>
      <c r="CO1455">
        <v>0</v>
      </c>
      <c r="CP1455" s="17">
        <v>0</v>
      </c>
      <c r="CQ1455">
        <v>0.186</v>
      </c>
      <c r="CR1455">
        <v>101</v>
      </c>
      <c r="CS1455">
        <v>1</v>
      </c>
      <c r="CT1455">
        <v>0</v>
      </c>
      <c r="CU1455">
        <v>21</v>
      </c>
      <c r="DA1455" s="33" t="s">
        <v>85</v>
      </c>
    </row>
    <row r="1456" spans="1:105" x14ac:dyDescent="0.25">
      <c r="A1456">
        <v>1455</v>
      </c>
      <c r="B1456">
        <v>90</v>
      </c>
      <c r="C1456" s="24" t="s">
        <v>4207</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0.92800000000000005</v>
      </c>
      <c r="BM1456" s="90">
        <v>30.5</v>
      </c>
      <c r="BN1456">
        <v>1</v>
      </c>
      <c r="BO1456">
        <v>0</v>
      </c>
      <c r="BP1456">
        <v>0</v>
      </c>
      <c r="BQ1456">
        <v>0</v>
      </c>
      <c r="BR1456">
        <v>0</v>
      </c>
      <c r="BS1456">
        <v>0</v>
      </c>
      <c r="BT1456">
        <v>0</v>
      </c>
      <c r="BU1456" s="17">
        <v>0</v>
      </c>
      <c r="BV1456">
        <v>0</v>
      </c>
      <c r="BW1456">
        <v>0</v>
      </c>
      <c r="BX1456">
        <v>0</v>
      </c>
      <c r="BY1456" s="17">
        <v>1</v>
      </c>
      <c r="BZ1456">
        <v>0</v>
      </c>
      <c r="CA1456">
        <v>0</v>
      </c>
      <c r="CB1456">
        <v>0</v>
      </c>
      <c r="CC1456">
        <v>0</v>
      </c>
      <c r="CD1456" s="17">
        <v>0</v>
      </c>
      <c r="CE1456">
        <v>0</v>
      </c>
      <c r="CF1456">
        <v>0</v>
      </c>
      <c r="CG1456">
        <v>1</v>
      </c>
      <c r="CH1456">
        <v>0</v>
      </c>
      <c r="CI1456">
        <v>1</v>
      </c>
      <c r="CJ1456">
        <v>0</v>
      </c>
      <c r="CK1456">
        <v>0</v>
      </c>
      <c r="CL1456">
        <v>0</v>
      </c>
      <c r="CM1456">
        <v>0</v>
      </c>
      <c r="CN1456">
        <v>0</v>
      </c>
      <c r="CO1456">
        <v>0</v>
      </c>
      <c r="CP1456" s="17">
        <v>0</v>
      </c>
      <c r="CQ1456">
        <v>0.186</v>
      </c>
      <c r="CR1456">
        <v>101</v>
      </c>
      <c r="CS1456">
        <v>1</v>
      </c>
      <c r="CT1456">
        <v>0</v>
      </c>
      <c r="CU1456">
        <v>21</v>
      </c>
      <c r="DA1456" s="33" t="s">
        <v>85</v>
      </c>
    </row>
    <row r="1457" spans="1:105" x14ac:dyDescent="0.25">
      <c r="A1457">
        <v>1456</v>
      </c>
      <c r="B1457">
        <v>91</v>
      </c>
      <c r="C1457" s="24" t="s">
        <v>4215</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v>4.7E-2</v>
      </c>
      <c r="BM1457" s="90">
        <f t="shared" ref="BM1457:BM1476" si="366">X1457+W1457+6</f>
        <v>38.132000000000005</v>
      </c>
      <c r="BN1457">
        <v>1</v>
      </c>
      <c r="BO1457">
        <v>0</v>
      </c>
      <c r="BP1457">
        <v>0</v>
      </c>
      <c r="BQ1457">
        <v>0</v>
      </c>
      <c r="BR1457">
        <v>0</v>
      </c>
      <c r="BS1457">
        <v>0</v>
      </c>
      <c r="BT1457">
        <v>0</v>
      </c>
      <c r="BU1457" s="17">
        <v>0</v>
      </c>
      <c r="BV1457">
        <v>0</v>
      </c>
      <c r="BW1457">
        <v>0</v>
      </c>
      <c r="BX1457">
        <v>1</v>
      </c>
      <c r="BY1457" s="17">
        <v>0</v>
      </c>
      <c r="BZ1457">
        <v>0</v>
      </c>
      <c r="CA1457">
        <v>0</v>
      </c>
      <c r="CB1457">
        <v>0</v>
      </c>
      <c r="CC1457">
        <v>0</v>
      </c>
      <c r="CD1457" s="17">
        <v>0</v>
      </c>
      <c r="CE1457">
        <v>0</v>
      </c>
      <c r="CF1457">
        <v>0</v>
      </c>
      <c r="CG1457">
        <v>1</v>
      </c>
      <c r="CH1457">
        <v>1</v>
      </c>
      <c r="CI1457">
        <v>0</v>
      </c>
      <c r="CJ1457">
        <v>0</v>
      </c>
      <c r="CK1457">
        <v>1</v>
      </c>
      <c r="CL1457">
        <v>0</v>
      </c>
      <c r="CM1457">
        <v>0</v>
      </c>
      <c r="CN1457">
        <v>0</v>
      </c>
      <c r="CO1457">
        <v>0</v>
      </c>
      <c r="CP1457" s="17">
        <v>0</v>
      </c>
      <c r="CQ1457">
        <v>0.222</v>
      </c>
      <c r="CR1457">
        <v>171</v>
      </c>
      <c r="CS1457">
        <v>1</v>
      </c>
      <c r="CT1457">
        <v>0</v>
      </c>
      <c r="CU1457">
        <v>26</v>
      </c>
      <c r="DA1457" s="33" t="s">
        <v>85</v>
      </c>
    </row>
    <row r="1458" spans="1:105" x14ac:dyDescent="0.25">
      <c r="A1458">
        <v>1457</v>
      </c>
      <c r="B1458">
        <v>91</v>
      </c>
      <c r="C1458" s="24" t="s">
        <v>4215</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v>0.57999999999999996</v>
      </c>
      <c r="BM1458" s="90">
        <f t="shared" si="366"/>
        <v>38.113</v>
      </c>
      <c r="BN1458">
        <v>1</v>
      </c>
      <c r="BO1458">
        <v>0</v>
      </c>
      <c r="BP1458">
        <v>0</v>
      </c>
      <c r="BQ1458">
        <v>0</v>
      </c>
      <c r="BR1458">
        <v>0</v>
      </c>
      <c r="BS1458">
        <v>0</v>
      </c>
      <c r="BT1458">
        <v>0</v>
      </c>
      <c r="BU1458" s="17">
        <v>0</v>
      </c>
      <c r="BV1458">
        <v>0</v>
      </c>
      <c r="BW1458">
        <v>0</v>
      </c>
      <c r="BX1458">
        <v>1</v>
      </c>
      <c r="BY1458" s="17">
        <v>0</v>
      </c>
      <c r="BZ1458">
        <v>0</v>
      </c>
      <c r="CA1458">
        <v>0</v>
      </c>
      <c r="CB1458">
        <v>0</v>
      </c>
      <c r="CC1458">
        <v>0</v>
      </c>
      <c r="CD1458" s="17">
        <v>0</v>
      </c>
      <c r="CE1458">
        <v>0</v>
      </c>
      <c r="CF1458">
        <v>0</v>
      </c>
      <c r="CG1458">
        <v>1</v>
      </c>
      <c r="CH1458">
        <v>1</v>
      </c>
      <c r="CI1458">
        <v>0</v>
      </c>
      <c r="CJ1458">
        <v>0</v>
      </c>
      <c r="CK1458">
        <v>1</v>
      </c>
      <c r="CL1458">
        <v>0</v>
      </c>
      <c r="CM1458">
        <v>0</v>
      </c>
      <c r="CN1458">
        <v>0</v>
      </c>
      <c r="CO1458">
        <v>0</v>
      </c>
      <c r="CP1458" s="17">
        <v>0</v>
      </c>
      <c r="CQ1458">
        <v>0.222</v>
      </c>
      <c r="CR1458">
        <v>171</v>
      </c>
      <c r="CS1458">
        <v>1</v>
      </c>
      <c r="CT1458">
        <v>0</v>
      </c>
      <c r="CU1458">
        <v>26</v>
      </c>
      <c r="DA1458" s="33" t="s">
        <v>85</v>
      </c>
    </row>
    <row r="1459" spans="1:105" x14ac:dyDescent="0.25">
      <c r="A1459">
        <v>1458</v>
      </c>
      <c r="B1459">
        <v>91</v>
      </c>
      <c r="C1459" s="24" t="s">
        <v>4215</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v>0.79</v>
      </c>
      <c r="BM1459" s="90">
        <f t="shared" si="366"/>
        <v>38.180999999999997</v>
      </c>
      <c r="BN1459">
        <v>1</v>
      </c>
      <c r="BO1459">
        <v>0</v>
      </c>
      <c r="BP1459">
        <v>0</v>
      </c>
      <c r="BQ1459">
        <v>0</v>
      </c>
      <c r="BR1459">
        <v>0</v>
      </c>
      <c r="BS1459">
        <v>0</v>
      </c>
      <c r="BT1459">
        <v>0</v>
      </c>
      <c r="BU1459" s="17">
        <v>0</v>
      </c>
      <c r="BV1459">
        <v>0</v>
      </c>
      <c r="BW1459">
        <v>0</v>
      </c>
      <c r="BX1459">
        <v>1</v>
      </c>
      <c r="BY1459" s="17">
        <v>0</v>
      </c>
      <c r="BZ1459">
        <v>0</v>
      </c>
      <c r="CA1459">
        <v>0</v>
      </c>
      <c r="CB1459">
        <v>0</v>
      </c>
      <c r="CC1459">
        <v>0</v>
      </c>
      <c r="CD1459" s="17">
        <v>0</v>
      </c>
      <c r="CE1459">
        <v>0</v>
      </c>
      <c r="CF1459">
        <v>0</v>
      </c>
      <c r="CG1459">
        <v>1</v>
      </c>
      <c r="CH1459">
        <v>1</v>
      </c>
      <c r="CI1459">
        <v>0</v>
      </c>
      <c r="CJ1459">
        <v>0</v>
      </c>
      <c r="CK1459">
        <v>1</v>
      </c>
      <c r="CL1459">
        <v>0</v>
      </c>
      <c r="CM1459">
        <v>0</v>
      </c>
      <c r="CN1459">
        <v>0</v>
      </c>
      <c r="CO1459">
        <v>0</v>
      </c>
      <c r="CP1459" s="17">
        <v>0</v>
      </c>
      <c r="CQ1459">
        <v>0.222</v>
      </c>
      <c r="CR1459">
        <v>171</v>
      </c>
      <c r="CS1459">
        <v>1</v>
      </c>
      <c r="CT1459">
        <v>0</v>
      </c>
      <c r="CU1459">
        <v>26</v>
      </c>
      <c r="DA1459" s="33" t="s">
        <v>85</v>
      </c>
    </row>
    <row r="1460" spans="1:105" x14ac:dyDescent="0.25">
      <c r="A1460">
        <v>1459</v>
      </c>
      <c r="B1460">
        <v>91</v>
      </c>
      <c r="C1460" s="24" t="s">
        <v>4215</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v>0.79</v>
      </c>
      <c r="BM1460" s="90">
        <f t="shared" si="366"/>
        <v>38.31</v>
      </c>
      <c r="BN1460">
        <v>1</v>
      </c>
      <c r="BO1460">
        <v>0</v>
      </c>
      <c r="BP1460">
        <v>0</v>
      </c>
      <c r="BQ1460">
        <v>0</v>
      </c>
      <c r="BR1460">
        <v>0</v>
      </c>
      <c r="BS1460">
        <v>0</v>
      </c>
      <c r="BT1460">
        <v>0</v>
      </c>
      <c r="BU1460" s="17">
        <v>0</v>
      </c>
      <c r="BV1460">
        <v>0</v>
      </c>
      <c r="BW1460">
        <v>0</v>
      </c>
      <c r="BX1460">
        <v>1</v>
      </c>
      <c r="BY1460" s="17">
        <v>0</v>
      </c>
      <c r="BZ1460">
        <v>0</v>
      </c>
      <c r="CA1460">
        <v>0</v>
      </c>
      <c r="CB1460">
        <v>0</v>
      </c>
      <c r="CC1460">
        <v>0</v>
      </c>
      <c r="CD1460" s="17">
        <v>0</v>
      </c>
      <c r="CE1460">
        <v>0</v>
      </c>
      <c r="CF1460">
        <v>0</v>
      </c>
      <c r="CG1460">
        <v>1</v>
      </c>
      <c r="CH1460">
        <v>1</v>
      </c>
      <c r="CI1460">
        <v>0</v>
      </c>
      <c r="CJ1460">
        <v>0</v>
      </c>
      <c r="CK1460">
        <v>1</v>
      </c>
      <c r="CL1460">
        <v>0</v>
      </c>
      <c r="CM1460">
        <v>0</v>
      </c>
      <c r="CN1460">
        <v>0</v>
      </c>
      <c r="CO1460">
        <v>0</v>
      </c>
      <c r="CP1460" s="17">
        <v>0</v>
      </c>
      <c r="CQ1460">
        <v>0.222</v>
      </c>
      <c r="CR1460">
        <v>171</v>
      </c>
      <c r="CS1460">
        <v>1</v>
      </c>
      <c r="CT1460">
        <v>0</v>
      </c>
      <c r="CU1460">
        <v>26</v>
      </c>
      <c r="DA1460" s="33" t="s">
        <v>85</v>
      </c>
    </row>
    <row r="1461" spans="1:105" x14ac:dyDescent="0.25">
      <c r="A1461">
        <v>1460</v>
      </c>
      <c r="B1461">
        <v>91</v>
      </c>
      <c r="C1461" s="24" t="s">
        <v>4215</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v>0.72199999999999998</v>
      </c>
      <c r="BM1461" s="90">
        <f t="shared" si="366"/>
        <v>38.472999999999999</v>
      </c>
      <c r="BN1461">
        <v>1</v>
      </c>
      <c r="BO1461">
        <v>0</v>
      </c>
      <c r="BP1461">
        <v>0</v>
      </c>
      <c r="BQ1461">
        <v>0</v>
      </c>
      <c r="BR1461">
        <v>0</v>
      </c>
      <c r="BS1461">
        <v>0</v>
      </c>
      <c r="BT1461">
        <v>0</v>
      </c>
      <c r="BU1461" s="17">
        <v>0</v>
      </c>
      <c r="BV1461">
        <v>0</v>
      </c>
      <c r="BW1461">
        <v>0</v>
      </c>
      <c r="BX1461">
        <v>1</v>
      </c>
      <c r="BY1461" s="17">
        <v>0</v>
      </c>
      <c r="BZ1461">
        <v>0</v>
      </c>
      <c r="CA1461">
        <v>0</v>
      </c>
      <c r="CB1461">
        <v>0</v>
      </c>
      <c r="CC1461">
        <v>0</v>
      </c>
      <c r="CD1461" s="17">
        <v>0</v>
      </c>
      <c r="CE1461">
        <v>0</v>
      </c>
      <c r="CF1461">
        <v>0</v>
      </c>
      <c r="CG1461">
        <v>1</v>
      </c>
      <c r="CH1461">
        <v>1</v>
      </c>
      <c r="CI1461">
        <v>0</v>
      </c>
      <c r="CJ1461">
        <v>0</v>
      </c>
      <c r="CK1461">
        <v>1</v>
      </c>
      <c r="CL1461">
        <v>0</v>
      </c>
      <c r="CM1461">
        <v>0</v>
      </c>
      <c r="CN1461">
        <v>0</v>
      </c>
      <c r="CO1461">
        <v>0</v>
      </c>
      <c r="CP1461" s="17">
        <v>0</v>
      </c>
      <c r="CQ1461">
        <v>0.222</v>
      </c>
      <c r="CR1461">
        <v>171</v>
      </c>
      <c r="CS1461">
        <v>1</v>
      </c>
      <c r="CT1461">
        <v>0</v>
      </c>
      <c r="CU1461">
        <v>26</v>
      </c>
      <c r="DA1461" s="33" t="s">
        <v>85</v>
      </c>
    </row>
    <row r="1462" spans="1:105" x14ac:dyDescent="0.25">
      <c r="A1462">
        <v>1461</v>
      </c>
      <c r="B1462">
        <v>91</v>
      </c>
      <c r="C1462" s="24" t="s">
        <v>4215</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v>0.70699999999999996</v>
      </c>
      <c r="BM1462" s="90">
        <f t="shared" si="366"/>
        <v>39.414000000000001</v>
      </c>
      <c r="BN1462">
        <v>1</v>
      </c>
      <c r="BO1462">
        <v>0</v>
      </c>
      <c r="BP1462">
        <v>0</v>
      </c>
      <c r="BQ1462">
        <v>0</v>
      </c>
      <c r="BR1462">
        <v>0</v>
      </c>
      <c r="BS1462">
        <v>0</v>
      </c>
      <c r="BT1462">
        <v>0</v>
      </c>
      <c r="BU1462" s="17">
        <v>0</v>
      </c>
      <c r="BV1462">
        <v>0</v>
      </c>
      <c r="BW1462">
        <v>0</v>
      </c>
      <c r="BX1462">
        <v>1</v>
      </c>
      <c r="BY1462" s="17">
        <v>0</v>
      </c>
      <c r="BZ1462">
        <v>0</v>
      </c>
      <c r="CA1462">
        <v>0</v>
      </c>
      <c r="CB1462">
        <v>0</v>
      </c>
      <c r="CC1462">
        <v>0</v>
      </c>
      <c r="CD1462" s="17">
        <v>0</v>
      </c>
      <c r="CE1462">
        <v>0</v>
      </c>
      <c r="CF1462">
        <v>0</v>
      </c>
      <c r="CG1462">
        <v>1</v>
      </c>
      <c r="CH1462">
        <v>1</v>
      </c>
      <c r="CI1462">
        <v>0</v>
      </c>
      <c r="CJ1462">
        <v>0</v>
      </c>
      <c r="CK1462">
        <v>1</v>
      </c>
      <c r="CL1462">
        <v>0</v>
      </c>
      <c r="CM1462">
        <v>0</v>
      </c>
      <c r="CN1462">
        <v>0</v>
      </c>
      <c r="CO1462">
        <v>0</v>
      </c>
      <c r="CP1462" s="17">
        <v>0</v>
      </c>
      <c r="CQ1462">
        <v>0.222</v>
      </c>
      <c r="CR1462">
        <v>171</v>
      </c>
      <c r="CS1462">
        <v>1</v>
      </c>
      <c r="CT1462">
        <v>0</v>
      </c>
      <c r="CU1462">
        <v>26</v>
      </c>
      <c r="DA1462" s="33" t="s">
        <v>85</v>
      </c>
    </row>
    <row r="1463" spans="1:105" x14ac:dyDescent="0.25">
      <c r="A1463">
        <v>1462</v>
      </c>
      <c r="B1463">
        <v>91</v>
      </c>
      <c r="C1463" s="24" t="s">
        <v>4215</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t="s">
        <v>98</v>
      </c>
      <c r="BM1463" s="90">
        <f t="shared" si="366"/>
        <v>37.991</v>
      </c>
      <c r="BN1463">
        <v>1</v>
      </c>
      <c r="BO1463">
        <v>0</v>
      </c>
      <c r="BP1463">
        <v>0</v>
      </c>
      <c r="BQ1463">
        <v>0</v>
      </c>
      <c r="BR1463">
        <v>0</v>
      </c>
      <c r="BS1463">
        <v>0</v>
      </c>
      <c r="BT1463">
        <v>0</v>
      </c>
      <c r="BU1463" s="17">
        <v>0</v>
      </c>
      <c r="BV1463">
        <v>0</v>
      </c>
      <c r="BW1463">
        <v>0</v>
      </c>
      <c r="BX1463">
        <v>1</v>
      </c>
      <c r="BY1463" s="17">
        <v>0</v>
      </c>
      <c r="BZ1463">
        <v>0</v>
      </c>
      <c r="CA1463">
        <v>0</v>
      </c>
      <c r="CB1463">
        <v>0</v>
      </c>
      <c r="CC1463">
        <v>0</v>
      </c>
      <c r="CD1463" s="17">
        <v>0</v>
      </c>
      <c r="CE1463">
        <v>0</v>
      </c>
      <c r="CF1463">
        <v>0</v>
      </c>
      <c r="CG1463">
        <v>1</v>
      </c>
      <c r="CH1463">
        <v>1</v>
      </c>
      <c r="CI1463">
        <v>0</v>
      </c>
      <c r="CJ1463">
        <v>0</v>
      </c>
      <c r="CK1463">
        <v>1</v>
      </c>
      <c r="CL1463">
        <v>0</v>
      </c>
      <c r="CM1463">
        <v>0</v>
      </c>
      <c r="CN1463">
        <v>0</v>
      </c>
      <c r="CO1463">
        <v>0</v>
      </c>
      <c r="CP1463" s="17">
        <v>0</v>
      </c>
      <c r="CQ1463">
        <v>0.222</v>
      </c>
      <c r="CR1463">
        <v>171</v>
      </c>
      <c r="CS1463">
        <v>1</v>
      </c>
      <c r="CT1463">
        <v>0</v>
      </c>
      <c r="CU1463">
        <v>26</v>
      </c>
      <c r="DA1463" s="33" t="s">
        <v>85</v>
      </c>
    </row>
    <row r="1464" spans="1:105" x14ac:dyDescent="0.25">
      <c r="A1464">
        <v>1463</v>
      </c>
      <c r="B1464">
        <v>91</v>
      </c>
      <c r="C1464" s="24" t="s">
        <v>4215</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v>0.35199999999999998</v>
      </c>
      <c r="BM1464" s="90">
        <f t="shared" si="366"/>
        <v>38.488</v>
      </c>
      <c r="BN1464">
        <v>1</v>
      </c>
      <c r="BO1464">
        <v>0</v>
      </c>
      <c r="BP1464">
        <v>0</v>
      </c>
      <c r="BQ1464">
        <v>0</v>
      </c>
      <c r="BR1464">
        <v>0</v>
      </c>
      <c r="BS1464">
        <v>0</v>
      </c>
      <c r="BT1464">
        <v>0</v>
      </c>
      <c r="BU1464" s="17">
        <v>0</v>
      </c>
      <c r="BV1464">
        <v>0</v>
      </c>
      <c r="BW1464">
        <v>0</v>
      </c>
      <c r="BX1464">
        <v>1</v>
      </c>
      <c r="BY1464" s="17">
        <v>0</v>
      </c>
      <c r="BZ1464">
        <v>0</v>
      </c>
      <c r="CA1464">
        <v>0</v>
      </c>
      <c r="CB1464">
        <v>0</v>
      </c>
      <c r="CC1464">
        <v>0</v>
      </c>
      <c r="CD1464" s="17">
        <v>0</v>
      </c>
      <c r="CE1464">
        <v>0</v>
      </c>
      <c r="CF1464">
        <v>0</v>
      </c>
      <c r="CG1464">
        <v>1</v>
      </c>
      <c r="CH1464">
        <v>1</v>
      </c>
      <c r="CI1464">
        <v>0</v>
      </c>
      <c r="CJ1464">
        <v>0</v>
      </c>
      <c r="CK1464">
        <v>1</v>
      </c>
      <c r="CL1464">
        <v>0</v>
      </c>
      <c r="CM1464">
        <v>0</v>
      </c>
      <c r="CN1464">
        <v>0</v>
      </c>
      <c r="CO1464">
        <v>0</v>
      </c>
      <c r="CP1464" s="17">
        <v>0</v>
      </c>
      <c r="CQ1464">
        <v>0.222</v>
      </c>
      <c r="CR1464">
        <v>171</v>
      </c>
      <c r="CS1464">
        <v>1</v>
      </c>
      <c r="CT1464">
        <v>0</v>
      </c>
      <c r="CU1464">
        <v>26</v>
      </c>
      <c r="DA1464" s="33" t="s">
        <v>85</v>
      </c>
    </row>
    <row r="1465" spans="1:105" x14ac:dyDescent="0.25">
      <c r="A1465">
        <v>1464</v>
      </c>
      <c r="B1465">
        <v>91</v>
      </c>
      <c r="C1465" s="24" t="s">
        <v>4215</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v>0.61</v>
      </c>
      <c r="BM1465" s="90">
        <f t="shared" si="366"/>
        <v>38.700000000000003</v>
      </c>
      <c r="BN1465">
        <v>1</v>
      </c>
      <c r="BO1465">
        <v>0</v>
      </c>
      <c r="BP1465">
        <v>0</v>
      </c>
      <c r="BQ1465">
        <v>0</v>
      </c>
      <c r="BR1465">
        <v>0</v>
      </c>
      <c r="BS1465">
        <v>0</v>
      </c>
      <c r="BT1465">
        <v>0</v>
      </c>
      <c r="BU1465" s="17">
        <v>0</v>
      </c>
      <c r="BV1465">
        <v>0</v>
      </c>
      <c r="BW1465">
        <v>0</v>
      </c>
      <c r="BX1465">
        <v>1</v>
      </c>
      <c r="BY1465" s="17">
        <v>0</v>
      </c>
      <c r="BZ1465">
        <v>0</v>
      </c>
      <c r="CA1465">
        <v>0</v>
      </c>
      <c r="CB1465">
        <v>0</v>
      </c>
      <c r="CC1465">
        <v>0</v>
      </c>
      <c r="CD1465" s="17">
        <v>0</v>
      </c>
      <c r="CE1465">
        <v>0</v>
      </c>
      <c r="CF1465">
        <v>0</v>
      </c>
      <c r="CG1465">
        <v>1</v>
      </c>
      <c r="CH1465">
        <v>1</v>
      </c>
      <c r="CI1465">
        <v>0</v>
      </c>
      <c r="CJ1465">
        <v>0</v>
      </c>
      <c r="CK1465">
        <v>1</v>
      </c>
      <c r="CL1465">
        <v>0</v>
      </c>
      <c r="CM1465">
        <v>0</v>
      </c>
      <c r="CN1465">
        <v>0</v>
      </c>
      <c r="CO1465">
        <v>0</v>
      </c>
      <c r="CP1465" s="17">
        <v>0</v>
      </c>
      <c r="CQ1465">
        <v>0.222</v>
      </c>
      <c r="CR1465">
        <v>171</v>
      </c>
      <c r="CS1465">
        <v>1</v>
      </c>
      <c r="CT1465">
        <v>0</v>
      </c>
      <c r="CU1465">
        <v>26</v>
      </c>
      <c r="DA1465" s="33" t="s">
        <v>85</v>
      </c>
    </row>
    <row r="1466" spans="1:105" x14ac:dyDescent="0.25">
      <c r="A1466">
        <v>1465</v>
      </c>
      <c r="B1466">
        <v>91</v>
      </c>
      <c r="C1466" s="24" t="s">
        <v>4215</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v>0.61199999999999999</v>
      </c>
      <c r="BM1466" s="90">
        <f t="shared" si="366"/>
        <v>38.871000000000002</v>
      </c>
      <c r="BN1466">
        <v>1</v>
      </c>
      <c r="BO1466">
        <v>0</v>
      </c>
      <c r="BP1466">
        <v>0</v>
      </c>
      <c r="BQ1466">
        <v>0</v>
      </c>
      <c r="BR1466">
        <v>0</v>
      </c>
      <c r="BS1466">
        <v>0</v>
      </c>
      <c r="BT1466">
        <v>0</v>
      </c>
      <c r="BU1466" s="17">
        <v>0</v>
      </c>
      <c r="BV1466">
        <v>0</v>
      </c>
      <c r="BW1466">
        <v>0</v>
      </c>
      <c r="BX1466">
        <v>1</v>
      </c>
      <c r="BY1466" s="17">
        <v>0</v>
      </c>
      <c r="BZ1466">
        <v>0</v>
      </c>
      <c r="CA1466">
        <v>0</v>
      </c>
      <c r="CB1466">
        <v>0</v>
      </c>
      <c r="CC1466">
        <v>0</v>
      </c>
      <c r="CD1466" s="17">
        <v>0</v>
      </c>
      <c r="CE1466">
        <v>0</v>
      </c>
      <c r="CF1466">
        <v>0</v>
      </c>
      <c r="CG1466">
        <v>1</v>
      </c>
      <c r="CH1466">
        <v>1</v>
      </c>
      <c r="CI1466">
        <v>0</v>
      </c>
      <c r="CJ1466">
        <v>0</v>
      </c>
      <c r="CK1466">
        <v>1</v>
      </c>
      <c r="CL1466">
        <v>0</v>
      </c>
      <c r="CM1466">
        <v>0</v>
      </c>
      <c r="CN1466">
        <v>0</v>
      </c>
      <c r="CO1466">
        <v>0</v>
      </c>
      <c r="CP1466" s="17">
        <v>0</v>
      </c>
      <c r="CQ1466">
        <v>0.222</v>
      </c>
      <c r="CR1466">
        <v>171</v>
      </c>
      <c r="CS1466">
        <v>1</v>
      </c>
      <c r="CT1466">
        <v>0</v>
      </c>
      <c r="CU1466">
        <v>26</v>
      </c>
      <c r="DA1466" s="33" t="s">
        <v>85</v>
      </c>
    </row>
    <row r="1467" spans="1:105" x14ac:dyDescent="0.25">
      <c r="A1467">
        <v>1466</v>
      </c>
      <c r="B1467">
        <v>91</v>
      </c>
      <c r="C1467" s="24" t="s">
        <v>4215</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v>0.623</v>
      </c>
      <c r="BM1467" s="90">
        <f t="shared" si="366"/>
        <v>38.706000000000003</v>
      </c>
      <c r="BN1467">
        <v>1</v>
      </c>
      <c r="BO1467">
        <v>0</v>
      </c>
      <c r="BP1467">
        <v>0</v>
      </c>
      <c r="BQ1467">
        <v>0</v>
      </c>
      <c r="BR1467">
        <v>0</v>
      </c>
      <c r="BS1467">
        <v>0</v>
      </c>
      <c r="BT1467">
        <v>0</v>
      </c>
      <c r="BU1467" s="17">
        <v>0</v>
      </c>
      <c r="BV1467">
        <v>0</v>
      </c>
      <c r="BW1467">
        <v>0</v>
      </c>
      <c r="BX1467">
        <v>1</v>
      </c>
      <c r="BY1467" s="17">
        <v>0</v>
      </c>
      <c r="BZ1467">
        <v>0</v>
      </c>
      <c r="CA1467">
        <v>0</v>
      </c>
      <c r="CB1467">
        <v>0</v>
      </c>
      <c r="CC1467">
        <v>0</v>
      </c>
      <c r="CD1467" s="17">
        <v>0</v>
      </c>
      <c r="CE1467">
        <v>0</v>
      </c>
      <c r="CF1467">
        <v>0</v>
      </c>
      <c r="CG1467">
        <v>1</v>
      </c>
      <c r="CH1467">
        <v>1</v>
      </c>
      <c r="CI1467">
        <v>0</v>
      </c>
      <c r="CJ1467">
        <v>0</v>
      </c>
      <c r="CK1467">
        <v>1</v>
      </c>
      <c r="CL1467">
        <v>0</v>
      </c>
      <c r="CM1467">
        <v>0</v>
      </c>
      <c r="CN1467">
        <v>0</v>
      </c>
      <c r="CO1467">
        <v>0</v>
      </c>
      <c r="CP1467" s="17">
        <v>0</v>
      </c>
      <c r="CQ1467">
        <v>0.222</v>
      </c>
      <c r="CR1467">
        <v>171</v>
      </c>
      <c r="CS1467">
        <v>1</v>
      </c>
      <c r="CT1467">
        <v>0</v>
      </c>
      <c r="CU1467">
        <v>26</v>
      </c>
      <c r="DA1467" s="33" t="s">
        <v>85</v>
      </c>
    </row>
    <row r="1468" spans="1:105" x14ac:dyDescent="0.25">
      <c r="A1468">
        <v>1467</v>
      </c>
      <c r="B1468">
        <v>91</v>
      </c>
      <c r="C1468" s="24" t="s">
        <v>4215</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v>0.60899999999999999</v>
      </c>
      <c r="BM1468" s="90">
        <f t="shared" si="366"/>
        <v>39.046999999999997</v>
      </c>
      <c r="BN1468">
        <v>1</v>
      </c>
      <c r="BO1468">
        <v>0</v>
      </c>
      <c r="BP1468">
        <v>0</v>
      </c>
      <c r="BQ1468">
        <v>0</v>
      </c>
      <c r="BR1468">
        <v>0</v>
      </c>
      <c r="BS1468">
        <v>0</v>
      </c>
      <c r="BT1468">
        <v>0</v>
      </c>
      <c r="BU1468" s="17">
        <v>0</v>
      </c>
      <c r="BV1468">
        <v>0</v>
      </c>
      <c r="BW1468">
        <v>0</v>
      </c>
      <c r="BX1468">
        <v>1</v>
      </c>
      <c r="BY1468" s="17">
        <v>0</v>
      </c>
      <c r="BZ1468">
        <v>0</v>
      </c>
      <c r="CA1468">
        <v>0</v>
      </c>
      <c r="CB1468">
        <v>0</v>
      </c>
      <c r="CC1468">
        <v>0</v>
      </c>
      <c r="CD1468" s="17">
        <v>0</v>
      </c>
      <c r="CE1468">
        <v>0</v>
      </c>
      <c r="CF1468">
        <v>0</v>
      </c>
      <c r="CG1468">
        <v>1</v>
      </c>
      <c r="CH1468">
        <v>1</v>
      </c>
      <c r="CI1468">
        <v>0</v>
      </c>
      <c r="CJ1468">
        <v>0</v>
      </c>
      <c r="CK1468">
        <v>1</v>
      </c>
      <c r="CL1468">
        <v>0</v>
      </c>
      <c r="CM1468">
        <v>0</v>
      </c>
      <c r="CN1468">
        <v>0</v>
      </c>
      <c r="CO1468">
        <v>0</v>
      </c>
      <c r="CP1468" s="17">
        <v>0</v>
      </c>
      <c r="CQ1468">
        <v>0.222</v>
      </c>
      <c r="CR1468">
        <v>171</v>
      </c>
      <c r="CS1468">
        <v>1</v>
      </c>
      <c r="CT1468">
        <v>0</v>
      </c>
      <c r="CU1468">
        <v>26</v>
      </c>
      <c r="DA1468" s="33" t="s">
        <v>85</v>
      </c>
    </row>
    <row r="1469" spans="1:105" x14ac:dyDescent="0.25">
      <c r="A1469">
        <v>1468</v>
      </c>
      <c r="B1469">
        <v>91</v>
      </c>
      <c r="C1469" s="24" t="s">
        <v>4215</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v>0.79</v>
      </c>
      <c r="BM1469" s="90">
        <f t="shared" si="366"/>
        <v>38.180999999999997</v>
      </c>
      <c r="BN1469">
        <v>1</v>
      </c>
      <c r="BO1469">
        <v>0</v>
      </c>
      <c r="BP1469">
        <v>0</v>
      </c>
      <c r="BQ1469">
        <v>0</v>
      </c>
      <c r="BR1469">
        <v>0</v>
      </c>
      <c r="BS1469">
        <v>0</v>
      </c>
      <c r="BT1469">
        <v>0</v>
      </c>
      <c r="BU1469" s="17">
        <v>0</v>
      </c>
      <c r="BV1469">
        <v>0</v>
      </c>
      <c r="BW1469">
        <v>0</v>
      </c>
      <c r="BX1469">
        <v>1</v>
      </c>
      <c r="BY1469" s="17">
        <v>0</v>
      </c>
      <c r="BZ1469">
        <v>0</v>
      </c>
      <c r="CA1469">
        <v>0</v>
      </c>
      <c r="CB1469">
        <v>0</v>
      </c>
      <c r="CC1469">
        <v>0</v>
      </c>
      <c r="CD1469" s="17">
        <v>0</v>
      </c>
      <c r="CE1469">
        <v>0</v>
      </c>
      <c r="CF1469">
        <v>0</v>
      </c>
      <c r="CG1469">
        <v>1</v>
      </c>
      <c r="CH1469">
        <v>1</v>
      </c>
      <c r="CI1469">
        <v>0</v>
      </c>
      <c r="CJ1469">
        <v>0</v>
      </c>
      <c r="CK1469">
        <v>1</v>
      </c>
      <c r="CL1469">
        <v>0</v>
      </c>
      <c r="CM1469">
        <v>0</v>
      </c>
      <c r="CN1469">
        <v>1</v>
      </c>
      <c r="CO1469">
        <v>0</v>
      </c>
      <c r="CP1469" s="17">
        <v>0</v>
      </c>
      <c r="CQ1469">
        <v>0.222</v>
      </c>
      <c r="CR1469">
        <v>171</v>
      </c>
      <c r="CS1469">
        <v>1</v>
      </c>
      <c r="CT1469">
        <v>0</v>
      </c>
      <c r="CU1469">
        <v>26</v>
      </c>
      <c r="DA1469" s="33" t="s">
        <v>85</v>
      </c>
    </row>
    <row r="1470" spans="1:105" x14ac:dyDescent="0.25">
      <c r="A1470">
        <v>1469</v>
      </c>
      <c r="B1470">
        <v>91</v>
      </c>
      <c r="C1470" s="24" t="s">
        <v>4215</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v>0.79</v>
      </c>
      <c r="BM1470" s="90">
        <f t="shared" si="366"/>
        <v>38.31</v>
      </c>
      <c r="BN1470">
        <v>1</v>
      </c>
      <c r="BO1470">
        <v>0</v>
      </c>
      <c r="BP1470">
        <v>0</v>
      </c>
      <c r="BQ1470">
        <v>0</v>
      </c>
      <c r="BR1470">
        <v>0</v>
      </c>
      <c r="BS1470">
        <v>0</v>
      </c>
      <c r="BT1470">
        <v>0</v>
      </c>
      <c r="BU1470" s="17">
        <v>0</v>
      </c>
      <c r="BV1470">
        <v>0</v>
      </c>
      <c r="BW1470">
        <v>0</v>
      </c>
      <c r="BX1470">
        <v>1</v>
      </c>
      <c r="BY1470" s="17">
        <v>0</v>
      </c>
      <c r="BZ1470">
        <v>0</v>
      </c>
      <c r="CA1470">
        <v>0</v>
      </c>
      <c r="CB1470">
        <v>0</v>
      </c>
      <c r="CC1470">
        <v>0</v>
      </c>
      <c r="CD1470" s="17">
        <v>0</v>
      </c>
      <c r="CE1470">
        <v>0</v>
      </c>
      <c r="CF1470">
        <v>0</v>
      </c>
      <c r="CG1470">
        <v>1</v>
      </c>
      <c r="CH1470">
        <v>1</v>
      </c>
      <c r="CI1470">
        <v>0</v>
      </c>
      <c r="CJ1470">
        <v>0</v>
      </c>
      <c r="CK1470">
        <v>1</v>
      </c>
      <c r="CL1470">
        <v>0</v>
      </c>
      <c r="CM1470">
        <v>0</v>
      </c>
      <c r="CN1470">
        <v>1</v>
      </c>
      <c r="CO1470">
        <v>0</v>
      </c>
      <c r="CP1470" s="17">
        <v>0</v>
      </c>
      <c r="CQ1470">
        <v>0.222</v>
      </c>
      <c r="CR1470">
        <v>171</v>
      </c>
      <c r="CS1470">
        <v>1</v>
      </c>
      <c r="CT1470">
        <v>0</v>
      </c>
      <c r="CU1470">
        <v>26</v>
      </c>
      <c r="DA1470" s="33" t="s">
        <v>85</v>
      </c>
    </row>
    <row r="1471" spans="1:105" x14ac:dyDescent="0.25">
      <c r="A1471">
        <v>1470</v>
      </c>
      <c r="B1471">
        <v>91</v>
      </c>
      <c r="C1471" s="24" t="s">
        <v>4215</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v>0.72199999999999998</v>
      </c>
      <c r="BM1471" s="90">
        <f t="shared" si="366"/>
        <v>38.472999999999999</v>
      </c>
      <c r="BN1471">
        <v>1</v>
      </c>
      <c r="BO1471">
        <v>0</v>
      </c>
      <c r="BP1471">
        <v>0</v>
      </c>
      <c r="BQ1471">
        <v>0</v>
      </c>
      <c r="BR1471">
        <v>0</v>
      </c>
      <c r="BS1471">
        <v>0</v>
      </c>
      <c r="BT1471">
        <v>0</v>
      </c>
      <c r="BU1471" s="17">
        <v>0</v>
      </c>
      <c r="BV1471">
        <v>0</v>
      </c>
      <c r="BW1471">
        <v>0</v>
      </c>
      <c r="BX1471">
        <v>1</v>
      </c>
      <c r="BY1471" s="17">
        <v>0</v>
      </c>
      <c r="BZ1471">
        <v>0</v>
      </c>
      <c r="CA1471">
        <v>0</v>
      </c>
      <c r="CB1471">
        <v>0</v>
      </c>
      <c r="CC1471">
        <v>0</v>
      </c>
      <c r="CD1471" s="17">
        <v>0</v>
      </c>
      <c r="CE1471">
        <v>0</v>
      </c>
      <c r="CF1471">
        <v>0</v>
      </c>
      <c r="CG1471">
        <v>1</v>
      </c>
      <c r="CH1471">
        <v>1</v>
      </c>
      <c r="CI1471">
        <v>0</v>
      </c>
      <c r="CJ1471">
        <v>0</v>
      </c>
      <c r="CK1471">
        <v>1</v>
      </c>
      <c r="CL1471">
        <v>0</v>
      </c>
      <c r="CM1471">
        <v>0</v>
      </c>
      <c r="CN1471">
        <v>1</v>
      </c>
      <c r="CO1471">
        <v>0</v>
      </c>
      <c r="CP1471" s="17">
        <v>0</v>
      </c>
      <c r="CQ1471">
        <v>0.222</v>
      </c>
      <c r="CR1471">
        <v>171</v>
      </c>
      <c r="CS1471">
        <v>1</v>
      </c>
      <c r="CT1471">
        <v>0</v>
      </c>
      <c r="CU1471">
        <v>26</v>
      </c>
      <c r="DA1471" s="33" t="s">
        <v>85</v>
      </c>
    </row>
    <row r="1472" spans="1:105" x14ac:dyDescent="0.25">
      <c r="A1472">
        <v>1471</v>
      </c>
      <c r="B1472">
        <v>91</v>
      </c>
      <c r="C1472" s="24" t="s">
        <v>4215</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v>0.70699999999999996</v>
      </c>
      <c r="BM1472" s="90">
        <f t="shared" si="366"/>
        <v>39.414000000000001</v>
      </c>
      <c r="BN1472">
        <v>1</v>
      </c>
      <c r="BO1472">
        <v>0</v>
      </c>
      <c r="BP1472">
        <v>0</v>
      </c>
      <c r="BQ1472">
        <v>0</v>
      </c>
      <c r="BR1472">
        <v>0</v>
      </c>
      <c r="BS1472">
        <v>0</v>
      </c>
      <c r="BT1472">
        <v>0</v>
      </c>
      <c r="BU1472" s="17">
        <v>0</v>
      </c>
      <c r="BV1472">
        <v>0</v>
      </c>
      <c r="BW1472">
        <v>0</v>
      </c>
      <c r="BX1472">
        <v>1</v>
      </c>
      <c r="BY1472" s="17">
        <v>0</v>
      </c>
      <c r="BZ1472">
        <v>0</v>
      </c>
      <c r="CA1472">
        <v>0</v>
      </c>
      <c r="CB1472">
        <v>0</v>
      </c>
      <c r="CC1472">
        <v>0</v>
      </c>
      <c r="CD1472" s="17">
        <v>0</v>
      </c>
      <c r="CE1472">
        <v>0</v>
      </c>
      <c r="CF1472">
        <v>0</v>
      </c>
      <c r="CG1472">
        <v>1</v>
      </c>
      <c r="CH1472">
        <v>1</v>
      </c>
      <c r="CI1472">
        <v>0</v>
      </c>
      <c r="CJ1472">
        <v>0</v>
      </c>
      <c r="CK1472">
        <v>1</v>
      </c>
      <c r="CL1472">
        <v>0</v>
      </c>
      <c r="CM1472">
        <v>0</v>
      </c>
      <c r="CN1472">
        <v>1</v>
      </c>
      <c r="CO1472">
        <v>0</v>
      </c>
      <c r="CP1472" s="17">
        <v>0</v>
      </c>
      <c r="CQ1472">
        <v>0.222</v>
      </c>
      <c r="CR1472">
        <v>171</v>
      </c>
      <c r="CS1472">
        <v>1</v>
      </c>
      <c r="CT1472">
        <v>0</v>
      </c>
      <c r="CU1472">
        <v>26</v>
      </c>
      <c r="DA1472" s="33" t="s">
        <v>85</v>
      </c>
    </row>
    <row r="1473" spans="1:105" x14ac:dyDescent="0.25">
      <c r="A1473">
        <v>1472</v>
      </c>
      <c r="B1473">
        <v>91</v>
      </c>
      <c r="C1473" s="24" t="s">
        <v>4215</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v>0.61</v>
      </c>
      <c r="BM1473" s="90">
        <f t="shared" si="366"/>
        <v>38.700000000000003</v>
      </c>
      <c r="BN1473">
        <v>1</v>
      </c>
      <c r="BO1473">
        <v>0</v>
      </c>
      <c r="BP1473">
        <v>0</v>
      </c>
      <c r="BQ1473">
        <v>0</v>
      </c>
      <c r="BR1473">
        <v>0</v>
      </c>
      <c r="BS1473">
        <v>0</v>
      </c>
      <c r="BT1473">
        <v>0</v>
      </c>
      <c r="BU1473" s="17">
        <v>0</v>
      </c>
      <c r="BV1473">
        <v>0</v>
      </c>
      <c r="BW1473">
        <v>0</v>
      </c>
      <c r="BX1473">
        <v>1</v>
      </c>
      <c r="BY1473" s="17">
        <v>0</v>
      </c>
      <c r="BZ1473">
        <v>0</v>
      </c>
      <c r="CA1473">
        <v>0</v>
      </c>
      <c r="CB1473">
        <v>0</v>
      </c>
      <c r="CC1473">
        <v>0</v>
      </c>
      <c r="CD1473" s="17">
        <v>0</v>
      </c>
      <c r="CE1473">
        <v>0</v>
      </c>
      <c r="CF1473">
        <v>0</v>
      </c>
      <c r="CG1473">
        <v>1</v>
      </c>
      <c r="CH1473">
        <v>1</v>
      </c>
      <c r="CI1473">
        <v>0</v>
      </c>
      <c r="CJ1473">
        <v>0</v>
      </c>
      <c r="CK1473">
        <v>1</v>
      </c>
      <c r="CL1473">
        <v>0</v>
      </c>
      <c r="CM1473">
        <v>0</v>
      </c>
      <c r="CN1473">
        <v>1</v>
      </c>
      <c r="CO1473">
        <v>0</v>
      </c>
      <c r="CP1473" s="17">
        <v>0</v>
      </c>
      <c r="CQ1473">
        <v>0.222</v>
      </c>
      <c r="CR1473">
        <v>171</v>
      </c>
      <c r="CS1473">
        <v>1</v>
      </c>
      <c r="CT1473">
        <v>0</v>
      </c>
      <c r="CU1473">
        <v>26</v>
      </c>
      <c r="DA1473" s="33" t="s">
        <v>85</v>
      </c>
    </row>
    <row r="1474" spans="1:105" x14ac:dyDescent="0.25">
      <c r="A1474">
        <v>1473</v>
      </c>
      <c r="B1474">
        <v>91</v>
      </c>
      <c r="C1474" s="24" t="s">
        <v>4215</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v>0.61199999999999999</v>
      </c>
      <c r="BM1474" s="90">
        <f t="shared" si="366"/>
        <v>38.871000000000002</v>
      </c>
      <c r="BN1474">
        <v>1</v>
      </c>
      <c r="BO1474">
        <v>0</v>
      </c>
      <c r="BP1474">
        <v>0</v>
      </c>
      <c r="BQ1474">
        <v>0</v>
      </c>
      <c r="BR1474">
        <v>0</v>
      </c>
      <c r="BS1474">
        <v>0</v>
      </c>
      <c r="BT1474">
        <v>0</v>
      </c>
      <c r="BU1474" s="17">
        <v>0</v>
      </c>
      <c r="BV1474">
        <v>0</v>
      </c>
      <c r="BW1474">
        <v>0</v>
      </c>
      <c r="BX1474">
        <v>1</v>
      </c>
      <c r="BY1474" s="17">
        <v>0</v>
      </c>
      <c r="BZ1474">
        <v>0</v>
      </c>
      <c r="CA1474">
        <v>0</v>
      </c>
      <c r="CB1474">
        <v>0</v>
      </c>
      <c r="CC1474">
        <v>0</v>
      </c>
      <c r="CD1474" s="17">
        <v>0</v>
      </c>
      <c r="CE1474">
        <v>0</v>
      </c>
      <c r="CF1474">
        <v>0</v>
      </c>
      <c r="CG1474">
        <v>1</v>
      </c>
      <c r="CH1474">
        <v>1</v>
      </c>
      <c r="CI1474">
        <v>0</v>
      </c>
      <c r="CJ1474">
        <v>0</v>
      </c>
      <c r="CK1474">
        <v>1</v>
      </c>
      <c r="CL1474">
        <v>0</v>
      </c>
      <c r="CM1474">
        <v>0</v>
      </c>
      <c r="CN1474">
        <v>1</v>
      </c>
      <c r="CO1474">
        <v>0</v>
      </c>
      <c r="CP1474" s="17">
        <v>0</v>
      </c>
      <c r="CQ1474">
        <v>0.222</v>
      </c>
      <c r="CR1474">
        <v>171</v>
      </c>
      <c r="CS1474">
        <v>1</v>
      </c>
      <c r="CT1474">
        <v>0</v>
      </c>
      <c r="CU1474">
        <v>26</v>
      </c>
      <c r="DA1474" s="33" t="s">
        <v>85</v>
      </c>
    </row>
    <row r="1475" spans="1:105" x14ac:dyDescent="0.25">
      <c r="A1475">
        <v>1474</v>
      </c>
      <c r="B1475">
        <v>91</v>
      </c>
      <c r="C1475" s="24" t="s">
        <v>4215</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v>0.623</v>
      </c>
      <c r="BM1475" s="90">
        <f t="shared" si="366"/>
        <v>38.706000000000003</v>
      </c>
      <c r="BN1475">
        <v>1</v>
      </c>
      <c r="BO1475">
        <v>0</v>
      </c>
      <c r="BP1475">
        <v>0</v>
      </c>
      <c r="BQ1475">
        <v>0</v>
      </c>
      <c r="BR1475">
        <v>0</v>
      </c>
      <c r="BS1475">
        <v>0</v>
      </c>
      <c r="BT1475">
        <v>0</v>
      </c>
      <c r="BU1475" s="17">
        <v>0</v>
      </c>
      <c r="BV1475">
        <v>0</v>
      </c>
      <c r="BW1475">
        <v>0</v>
      </c>
      <c r="BX1475">
        <v>1</v>
      </c>
      <c r="BY1475" s="17">
        <v>0</v>
      </c>
      <c r="BZ1475">
        <v>0</v>
      </c>
      <c r="CA1475">
        <v>0</v>
      </c>
      <c r="CB1475">
        <v>0</v>
      </c>
      <c r="CC1475">
        <v>0</v>
      </c>
      <c r="CD1475" s="17">
        <v>0</v>
      </c>
      <c r="CE1475">
        <v>0</v>
      </c>
      <c r="CF1475">
        <v>0</v>
      </c>
      <c r="CG1475">
        <v>1</v>
      </c>
      <c r="CH1475">
        <v>1</v>
      </c>
      <c r="CI1475">
        <v>0</v>
      </c>
      <c r="CJ1475">
        <v>0</v>
      </c>
      <c r="CK1475">
        <v>1</v>
      </c>
      <c r="CL1475">
        <v>0</v>
      </c>
      <c r="CM1475">
        <v>0</v>
      </c>
      <c r="CN1475">
        <v>1</v>
      </c>
      <c r="CO1475">
        <v>0</v>
      </c>
      <c r="CP1475" s="17">
        <v>0</v>
      </c>
      <c r="CQ1475">
        <v>0.222</v>
      </c>
      <c r="CR1475">
        <v>171</v>
      </c>
      <c r="CS1475">
        <v>1</v>
      </c>
      <c r="CT1475">
        <v>0</v>
      </c>
      <c r="CU1475">
        <v>26</v>
      </c>
      <c r="DA1475" s="33" t="s">
        <v>85</v>
      </c>
    </row>
    <row r="1476" spans="1:105" x14ac:dyDescent="0.25">
      <c r="A1476">
        <v>1475</v>
      </c>
      <c r="B1476">
        <v>91</v>
      </c>
      <c r="C1476" s="24" t="s">
        <v>4215</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v>0.60899999999999999</v>
      </c>
      <c r="BM1476" s="90">
        <f t="shared" si="366"/>
        <v>39.046999999999997</v>
      </c>
      <c r="BN1476">
        <v>1</v>
      </c>
      <c r="BO1476">
        <v>0</v>
      </c>
      <c r="BP1476">
        <v>0</v>
      </c>
      <c r="BQ1476">
        <v>0</v>
      </c>
      <c r="BR1476">
        <v>0</v>
      </c>
      <c r="BS1476">
        <v>0</v>
      </c>
      <c r="BT1476">
        <v>0</v>
      </c>
      <c r="BU1476" s="17">
        <v>0</v>
      </c>
      <c r="BV1476">
        <v>0</v>
      </c>
      <c r="BW1476">
        <v>0</v>
      </c>
      <c r="BX1476">
        <v>1</v>
      </c>
      <c r="BY1476" s="17">
        <v>0</v>
      </c>
      <c r="BZ1476">
        <v>0</v>
      </c>
      <c r="CA1476">
        <v>0</v>
      </c>
      <c r="CB1476">
        <v>0</v>
      </c>
      <c r="CC1476">
        <v>0</v>
      </c>
      <c r="CD1476" s="17">
        <v>0</v>
      </c>
      <c r="CE1476">
        <v>0</v>
      </c>
      <c r="CF1476">
        <v>0</v>
      </c>
      <c r="CG1476">
        <v>1</v>
      </c>
      <c r="CH1476">
        <v>1</v>
      </c>
      <c r="CI1476">
        <v>0</v>
      </c>
      <c r="CJ1476">
        <v>0</v>
      </c>
      <c r="CK1476">
        <v>1</v>
      </c>
      <c r="CL1476">
        <v>0</v>
      </c>
      <c r="CM1476">
        <v>0</v>
      </c>
      <c r="CN1476">
        <v>1</v>
      </c>
      <c r="CO1476">
        <v>0</v>
      </c>
      <c r="CP1476" s="17">
        <v>0</v>
      </c>
      <c r="CQ1476">
        <v>0.222</v>
      </c>
      <c r="CR1476">
        <v>171</v>
      </c>
      <c r="CS1476">
        <v>1</v>
      </c>
      <c r="CT1476">
        <v>0</v>
      </c>
      <c r="CU1476">
        <v>26</v>
      </c>
      <c r="DA1476" s="33" t="s">
        <v>85</v>
      </c>
    </row>
    <row r="1477" spans="1:105" x14ac:dyDescent="0.25">
      <c r="A1477">
        <v>1476</v>
      </c>
      <c r="B1477">
        <v>92</v>
      </c>
      <c r="C1477" s="24" t="s">
        <v>4223</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v>0</v>
      </c>
      <c r="BU1477" s="17">
        <v>0</v>
      </c>
      <c r="BV1477">
        <v>1</v>
      </c>
      <c r="BW1477">
        <v>0</v>
      </c>
      <c r="BX1477">
        <v>0</v>
      </c>
      <c r="BY1477" s="17">
        <v>0</v>
      </c>
      <c r="BZ1477">
        <v>0</v>
      </c>
      <c r="CA1477">
        <v>0</v>
      </c>
      <c r="CB1477">
        <v>0</v>
      </c>
      <c r="CC1477">
        <v>0</v>
      </c>
      <c r="CD1477" s="17">
        <v>0</v>
      </c>
      <c r="CE1477">
        <v>0</v>
      </c>
      <c r="CF1477">
        <v>0</v>
      </c>
      <c r="CG1477">
        <v>1</v>
      </c>
      <c r="CH1477">
        <v>0</v>
      </c>
      <c r="CI1477">
        <v>1</v>
      </c>
      <c r="CJ1477">
        <v>0</v>
      </c>
      <c r="CK1477">
        <v>0</v>
      </c>
      <c r="CL1477">
        <v>0</v>
      </c>
      <c r="CM1477">
        <v>0</v>
      </c>
      <c r="CN1477">
        <v>0</v>
      </c>
      <c r="CO1477">
        <v>0</v>
      </c>
      <c r="CP1477" s="17">
        <v>0</v>
      </c>
      <c r="CQ1477">
        <v>1.02</v>
      </c>
      <c r="CR1477">
        <v>662</v>
      </c>
      <c r="CS1477">
        <v>1</v>
      </c>
      <c r="CT1477">
        <v>0</v>
      </c>
      <c r="CU1477">
        <v>16</v>
      </c>
      <c r="DA1477" s="33" t="s">
        <v>85</v>
      </c>
    </row>
    <row r="1478" spans="1:105" x14ac:dyDescent="0.25">
      <c r="A1478">
        <v>1477</v>
      </c>
      <c r="B1478">
        <v>92</v>
      </c>
      <c r="C1478" s="24" t="s">
        <v>4223</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v>0</v>
      </c>
      <c r="BU1478" s="17">
        <v>0</v>
      </c>
      <c r="BV1478">
        <v>1</v>
      </c>
      <c r="BW1478">
        <v>0</v>
      </c>
      <c r="BX1478">
        <v>0</v>
      </c>
      <c r="BY1478" s="17">
        <v>0</v>
      </c>
      <c r="BZ1478">
        <v>0</v>
      </c>
      <c r="CA1478">
        <v>0</v>
      </c>
      <c r="CB1478">
        <v>0</v>
      </c>
      <c r="CC1478">
        <v>0</v>
      </c>
      <c r="CD1478" s="17">
        <v>0</v>
      </c>
      <c r="CE1478">
        <v>0</v>
      </c>
      <c r="CF1478">
        <v>0</v>
      </c>
      <c r="CG1478">
        <v>1</v>
      </c>
      <c r="CH1478">
        <v>0</v>
      </c>
      <c r="CI1478">
        <v>1</v>
      </c>
      <c r="CJ1478">
        <v>0</v>
      </c>
      <c r="CK1478">
        <v>0</v>
      </c>
      <c r="CL1478">
        <v>0</v>
      </c>
      <c r="CM1478">
        <v>0</v>
      </c>
      <c r="CN1478">
        <v>0</v>
      </c>
      <c r="CO1478">
        <v>0</v>
      </c>
      <c r="CP1478" s="17">
        <v>0</v>
      </c>
      <c r="CQ1478">
        <v>1.02</v>
      </c>
      <c r="CR1478">
        <v>662</v>
      </c>
      <c r="CS1478">
        <v>1</v>
      </c>
      <c r="CT1478">
        <v>0</v>
      </c>
      <c r="CU1478">
        <v>16</v>
      </c>
      <c r="DA1478" s="33" t="s">
        <v>85</v>
      </c>
    </row>
    <row r="1479" spans="1:105" x14ac:dyDescent="0.25">
      <c r="A1479">
        <v>1478</v>
      </c>
      <c r="B1479">
        <v>92</v>
      </c>
      <c r="C1479" s="24" t="s">
        <v>4223</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v>0</v>
      </c>
      <c r="BU1479" s="17">
        <v>0</v>
      </c>
      <c r="BV1479">
        <v>1</v>
      </c>
      <c r="BW1479">
        <v>0</v>
      </c>
      <c r="BX1479">
        <v>0</v>
      </c>
      <c r="BY1479" s="17">
        <v>0</v>
      </c>
      <c r="BZ1479">
        <v>0</v>
      </c>
      <c r="CA1479">
        <v>0</v>
      </c>
      <c r="CB1479">
        <v>0</v>
      </c>
      <c r="CC1479">
        <v>0</v>
      </c>
      <c r="CD1479" s="17">
        <v>0</v>
      </c>
      <c r="CE1479">
        <v>0</v>
      </c>
      <c r="CF1479">
        <v>0</v>
      </c>
      <c r="CG1479">
        <v>1</v>
      </c>
      <c r="CH1479">
        <v>0</v>
      </c>
      <c r="CI1479">
        <v>1</v>
      </c>
      <c r="CJ1479">
        <v>0</v>
      </c>
      <c r="CK1479">
        <v>0</v>
      </c>
      <c r="CL1479">
        <v>0</v>
      </c>
      <c r="CM1479">
        <v>0</v>
      </c>
      <c r="CN1479">
        <v>0</v>
      </c>
      <c r="CO1479">
        <v>0</v>
      </c>
      <c r="CP1479" s="17">
        <v>0</v>
      </c>
      <c r="CQ1479">
        <v>1.02</v>
      </c>
      <c r="CR1479">
        <v>662</v>
      </c>
      <c r="CS1479">
        <v>1</v>
      </c>
      <c r="CT1479">
        <v>0</v>
      </c>
      <c r="CU1479">
        <v>16</v>
      </c>
      <c r="DA1479" s="33" t="s">
        <v>85</v>
      </c>
    </row>
    <row r="1480" spans="1:105" x14ac:dyDescent="0.25">
      <c r="A1480">
        <v>1479</v>
      </c>
      <c r="B1480">
        <v>92</v>
      </c>
      <c r="C1480" s="24" t="s">
        <v>4223</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v>0</v>
      </c>
      <c r="BU1480" s="17">
        <v>0</v>
      </c>
      <c r="BV1480">
        <v>1</v>
      </c>
      <c r="BW1480">
        <v>0</v>
      </c>
      <c r="BX1480">
        <v>0</v>
      </c>
      <c r="BY1480" s="17">
        <v>0</v>
      </c>
      <c r="BZ1480">
        <v>0</v>
      </c>
      <c r="CA1480">
        <v>0</v>
      </c>
      <c r="CB1480">
        <v>0</v>
      </c>
      <c r="CC1480">
        <v>0</v>
      </c>
      <c r="CD1480" s="17">
        <v>0</v>
      </c>
      <c r="CE1480">
        <v>0</v>
      </c>
      <c r="CF1480">
        <v>0</v>
      </c>
      <c r="CG1480">
        <v>1</v>
      </c>
      <c r="CH1480">
        <v>0</v>
      </c>
      <c r="CI1480">
        <v>1</v>
      </c>
      <c r="CJ1480">
        <v>0</v>
      </c>
      <c r="CK1480">
        <v>0</v>
      </c>
      <c r="CL1480">
        <v>0</v>
      </c>
      <c r="CM1480">
        <v>0</v>
      </c>
      <c r="CN1480">
        <v>0</v>
      </c>
      <c r="CO1480">
        <v>0</v>
      </c>
      <c r="CP1480" s="17">
        <v>0</v>
      </c>
      <c r="CQ1480">
        <v>1.02</v>
      </c>
      <c r="CR1480">
        <v>662</v>
      </c>
      <c r="CS1480">
        <v>1</v>
      </c>
      <c r="CT1480">
        <v>0</v>
      </c>
      <c r="CU1480">
        <v>16</v>
      </c>
      <c r="DA1480" s="33" t="s">
        <v>85</v>
      </c>
    </row>
    <row r="1481" spans="1:105" x14ac:dyDescent="0.25">
      <c r="A1481">
        <v>1480</v>
      </c>
      <c r="B1481">
        <v>92</v>
      </c>
      <c r="C1481" s="24" t="s">
        <v>4223</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v>0</v>
      </c>
      <c r="BU1481" s="17">
        <v>0</v>
      </c>
      <c r="BV1481">
        <v>1</v>
      </c>
      <c r="BW1481">
        <v>0</v>
      </c>
      <c r="BX1481">
        <v>0</v>
      </c>
      <c r="BY1481" s="17">
        <v>0</v>
      </c>
      <c r="BZ1481">
        <v>0</v>
      </c>
      <c r="CA1481">
        <v>0</v>
      </c>
      <c r="CB1481">
        <v>0</v>
      </c>
      <c r="CC1481">
        <v>0</v>
      </c>
      <c r="CD1481" s="17">
        <v>0</v>
      </c>
      <c r="CE1481">
        <v>0</v>
      </c>
      <c r="CF1481">
        <v>0</v>
      </c>
      <c r="CG1481">
        <v>1</v>
      </c>
      <c r="CH1481">
        <v>0</v>
      </c>
      <c r="CI1481">
        <v>1</v>
      </c>
      <c r="CJ1481">
        <v>0</v>
      </c>
      <c r="CK1481">
        <v>0</v>
      </c>
      <c r="CL1481">
        <v>0</v>
      </c>
      <c r="CM1481">
        <v>0</v>
      </c>
      <c r="CN1481">
        <v>0</v>
      </c>
      <c r="CO1481">
        <v>0</v>
      </c>
      <c r="CP1481" s="17">
        <v>0</v>
      </c>
      <c r="CQ1481">
        <v>1.02</v>
      </c>
      <c r="CR1481">
        <v>662</v>
      </c>
      <c r="CS1481">
        <v>1</v>
      </c>
      <c r="CT1481">
        <v>0</v>
      </c>
      <c r="CU1481">
        <v>16</v>
      </c>
      <c r="DA1481" s="33" t="s">
        <v>85</v>
      </c>
    </row>
    <row r="1482" spans="1:105" x14ac:dyDescent="0.25">
      <c r="A1482">
        <v>1481</v>
      </c>
      <c r="B1482">
        <v>92</v>
      </c>
      <c r="C1482" s="24" t="s">
        <v>4223</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v>0</v>
      </c>
      <c r="BU1482" s="17">
        <v>0</v>
      </c>
      <c r="BV1482">
        <v>1</v>
      </c>
      <c r="BW1482">
        <v>0</v>
      </c>
      <c r="BX1482">
        <v>0</v>
      </c>
      <c r="BY1482" s="17">
        <v>0</v>
      </c>
      <c r="BZ1482">
        <v>0</v>
      </c>
      <c r="CA1482">
        <v>0</v>
      </c>
      <c r="CB1482">
        <v>0</v>
      </c>
      <c r="CC1482">
        <v>0</v>
      </c>
      <c r="CD1482" s="17">
        <v>0</v>
      </c>
      <c r="CE1482">
        <v>0</v>
      </c>
      <c r="CF1482">
        <v>0</v>
      </c>
      <c r="CG1482">
        <v>1</v>
      </c>
      <c r="CH1482">
        <v>0</v>
      </c>
      <c r="CI1482">
        <v>1</v>
      </c>
      <c r="CJ1482">
        <v>0</v>
      </c>
      <c r="CK1482">
        <v>0</v>
      </c>
      <c r="CL1482">
        <v>0</v>
      </c>
      <c r="CM1482">
        <v>0</v>
      </c>
      <c r="CN1482">
        <v>0</v>
      </c>
      <c r="CO1482">
        <v>0</v>
      </c>
      <c r="CP1482" s="17">
        <v>0</v>
      </c>
      <c r="CQ1482">
        <v>1.02</v>
      </c>
      <c r="CR1482">
        <v>662</v>
      </c>
      <c r="CS1482">
        <v>1</v>
      </c>
      <c r="CT1482">
        <v>0</v>
      </c>
      <c r="CU1482">
        <v>16</v>
      </c>
      <c r="DA1482" s="33" t="s">
        <v>85</v>
      </c>
    </row>
    <row r="1483" spans="1:105" x14ac:dyDescent="0.25">
      <c r="A1483">
        <v>1482</v>
      </c>
      <c r="B1483">
        <v>92</v>
      </c>
      <c r="C1483" s="24" t="s">
        <v>4223</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v>0</v>
      </c>
      <c r="BU1483" s="17">
        <v>0</v>
      </c>
      <c r="BV1483">
        <v>1</v>
      </c>
      <c r="BW1483">
        <v>0</v>
      </c>
      <c r="BX1483">
        <v>0</v>
      </c>
      <c r="BY1483" s="17">
        <v>0</v>
      </c>
      <c r="BZ1483">
        <v>0</v>
      </c>
      <c r="CA1483">
        <v>0</v>
      </c>
      <c r="CB1483">
        <v>0</v>
      </c>
      <c r="CC1483">
        <v>0</v>
      </c>
      <c r="CD1483" s="17">
        <v>0</v>
      </c>
      <c r="CE1483">
        <v>0</v>
      </c>
      <c r="CF1483">
        <v>0</v>
      </c>
      <c r="CG1483">
        <v>1</v>
      </c>
      <c r="CH1483">
        <v>0</v>
      </c>
      <c r="CI1483">
        <v>1</v>
      </c>
      <c r="CJ1483">
        <v>0</v>
      </c>
      <c r="CK1483">
        <v>0</v>
      </c>
      <c r="CL1483">
        <v>0</v>
      </c>
      <c r="CM1483">
        <v>0</v>
      </c>
      <c r="CN1483">
        <v>0</v>
      </c>
      <c r="CO1483">
        <v>0</v>
      </c>
      <c r="CP1483" s="17">
        <v>0</v>
      </c>
      <c r="CQ1483">
        <v>1.02</v>
      </c>
      <c r="CR1483">
        <v>662</v>
      </c>
      <c r="CS1483">
        <v>1</v>
      </c>
      <c r="CT1483">
        <v>0</v>
      </c>
      <c r="CU1483">
        <v>16</v>
      </c>
      <c r="DA1483" s="33" t="s">
        <v>85</v>
      </c>
    </row>
    <row r="1484" spans="1:105" x14ac:dyDescent="0.25">
      <c r="A1484">
        <v>1483</v>
      </c>
      <c r="B1484">
        <v>92</v>
      </c>
      <c r="C1484" s="24" t="s">
        <v>4223</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v>0</v>
      </c>
      <c r="BU1484" s="17">
        <v>0</v>
      </c>
      <c r="BV1484">
        <v>1</v>
      </c>
      <c r="BW1484">
        <v>0</v>
      </c>
      <c r="BX1484">
        <v>0</v>
      </c>
      <c r="BY1484" s="17">
        <v>0</v>
      </c>
      <c r="BZ1484">
        <v>0</v>
      </c>
      <c r="CA1484">
        <v>0</v>
      </c>
      <c r="CB1484">
        <v>0</v>
      </c>
      <c r="CC1484">
        <v>0</v>
      </c>
      <c r="CD1484" s="17">
        <v>0</v>
      </c>
      <c r="CE1484">
        <v>0</v>
      </c>
      <c r="CF1484">
        <v>0</v>
      </c>
      <c r="CG1484">
        <v>1</v>
      </c>
      <c r="CH1484">
        <v>0</v>
      </c>
      <c r="CI1484">
        <v>1</v>
      </c>
      <c r="CJ1484">
        <v>0</v>
      </c>
      <c r="CK1484">
        <v>0</v>
      </c>
      <c r="CL1484">
        <v>0</v>
      </c>
      <c r="CM1484">
        <v>0</v>
      </c>
      <c r="CN1484">
        <v>0</v>
      </c>
      <c r="CO1484">
        <v>0</v>
      </c>
      <c r="CP1484" s="17">
        <v>0</v>
      </c>
      <c r="CQ1484">
        <v>1.02</v>
      </c>
      <c r="CR1484">
        <v>662</v>
      </c>
      <c r="CS1484">
        <v>1</v>
      </c>
      <c r="CT1484">
        <v>0</v>
      </c>
      <c r="CU1484">
        <v>16</v>
      </c>
      <c r="DA1484" s="33" t="s">
        <v>85</v>
      </c>
    </row>
    <row r="1485" spans="1:105" x14ac:dyDescent="0.25">
      <c r="A1485">
        <v>1484</v>
      </c>
      <c r="B1485">
        <v>92</v>
      </c>
      <c r="C1485" s="24" t="s">
        <v>4223</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v>0</v>
      </c>
      <c r="BU1485" s="17">
        <v>0</v>
      </c>
      <c r="BV1485">
        <v>1</v>
      </c>
      <c r="BW1485">
        <v>0</v>
      </c>
      <c r="BX1485">
        <v>0</v>
      </c>
      <c r="BY1485" s="17">
        <v>0</v>
      </c>
      <c r="BZ1485">
        <v>0</v>
      </c>
      <c r="CA1485">
        <v>0</v>
      </c>
      <c r="CB1485">
        <v>0</v>
      </c>
      <c r="CC1485">
        <v>0</v>
      </c>
      <c r="CD1485" s="17">
        <v>0</v>
      </c>
      <c r="CE1485">
        <v>0</v>
      </c>
      <c r="CF1485">
        <v>0</v>
      </c>
      <c r="CG1485">
        <v>1</v>
      </c>
      <c r="CH1485">
        <v>0</v>
      </c>
      <c r="CI1485">
        <v>1</v>
      </c>
      <c r="CJ1485">
        <v>0</v>
      </c>
      <c r="CK1485">
        <v>0</v>
      </c>
      <c r="CL1485">
        <v>0</v>
      </c>
      <c r="CM1485">
        <v>0</v>
      </c>
      <c r="CN1485">
        <v>0</v>
      </c>
      <c r="CO1485">
        <v>0</v>
      </c>
      <c r="CP1485" s="17">
        <v>0</v>
      </c>
      <c r="CQ1485">
        <v>1.02</v>
      </c>
      <c r="CR1485">
        <v>662</v>
      </c>
      <c r="CS1485">
        <v>1</v>
      </c>
      <c r="CT1485">
        <v>0</v>
      </c>
      <c r="CU1485">
        <v>16</v>
      </c>
      <c r="DA1485" s="33" t="s">
        <v>85</v>
      </c>
    </row>
    <row r="1486" spans="1:105" x14ac:dyDescent="0.25">
      <c r="A1486">
        <v>1485</v>
      </c>
      <c r="B1486">
        <v>92</v>
      </c>
      <c r="C1486" s="24" t="s">
        <v>4223</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v>0</v>
      </c>
      <c r="BU1486" s="17">
        <v>0</v>
      </c>
      <c r="BV1486">
        <v>1</v>
      </c>
      <c r="BW1486">
        <v>0</v>
      </c>
      <c r="BX1486">
        <v>0</v>
      </c>
      <c r="BY1486" s="17">
        <v>0</v>
      </c>
      <c r="BZ1486">
        <v>0</v>
      </c>
      <c r="CA1486">
        <v>0</v>
      </c>
      <c r="CB1486">
        <v>0</v>
      </c>
      <c r="CC1486">
        <v>0</v>
      </c>
      <c r="CD1486" s="17">
        <v>0</v>
      </c>
      <c r="CE1486">
        <v>0</v>
      </c>
      <c r="CF1486">
        <v>0</v>
      </c>
      <c r="CG1486">
        <v>1</v>
      </c>
      <c r="CH1486">
        <v>0</v>
      </c>
      <c r="CI1486">
        <v>1</v>
      </c>
      <c r="CJ1486">
        <v>0</v>
      </c>
      <c r="CK1486">
        <v>0</v>
      </c>
      <c r="CL1486">
        <v>0</v>
      </c>
      <c r="CM1486">
        <v>0</v>
      </c>
      <c r="CN1486">
        <v>0</v>
      </c>
      <c r="CO1486">
        <v>0</v>
      </c>
      <c r="CP1486" s="17">
        <v>0</v>
      </c>
      <c r="CQ1486">
        <v>1.02</v>
      </c>
      <c r="CR1486">
        <v>662</v>
      </c>
      <c r="CS1486">
        <v>1</v>
      </c>
      <c r="CT1486">
        <v>0</v>
      </c>
      <c r="CU1486">
        <v>16</v>
      </c>
      <c r="DA1486" s="33" t="s">
        <v>85</v>
      </c>
    </row>
    <row r="1487" spans="1:105" x14ac:dyDescent="0.25">
      <c r="A1487">
        <v>1486</v>
      </c>
      <c r="B1487">
        <v>92</v>
      </c>
      <c r="C1487" s="24" t="s">
        <v>4223</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v>0</v>
      </c>
      <c r="BU1487" s="17">
        <v>0</v>
      </c>
      <c r="BV1487">
        <v>1</v>
      </c>
      <c r="BW1487">
        <v>0</v>
      </c>
      <c r="BX1487">
        <v>0</v>
      </c>
      <c r="BY1487" s="17">
        <v>0</v>
      </c>
      <c r="BZ1487">
        <v>0</v>
      </c>
      <c r="CA1487">
        <v>0</v>
      </c>
      <c r="CB1487">
        <v>0</v>
      </c>
      <c r="CC1487">
        <v>0</v>
      </c>
      <c r="CD1487" s="17">
        <v>0</v>
      </c>
      <c r="CE1487">
        <v>0</v>
      </c>
      <c r="CF1487">
        <v>0</v>
      </c>
      <c r="CG1487">
        <v>1</v>
      </c>
      <c r="CH1487">
        <v>0</v>
      </c>
      <c r="CI1487">
        <v>1</v>
      </c>
      <c r="CJ1487">
        <v>0</v>
      </c>
      <c r="CK1487">
        <v>0</v>
      </c>
      <c r="CL1487">
        <v>0</v>
      </c>
      <c r="CM1487">
        <v>0</v>
      </c>
      <c r="CN1487">
        <v>0</v>
      </c>
      <c r="CO1487">
        <v>0</v>
      </c>
      <c r="CP1487" s="17">
        <v>0</v>
      </c>
      <c r="CQ1487">
        <v>1.02</v>
      </c>
      <c r="CR1487">
        <v>662</v>
      </c>
      <c r="CS1487">
        <v>1</v>
      </c>
      <c r="CT1487">
        <v>0</v>
      </c>
      <c r="CU1487">
        <v>16</v>
      </c>
      <c r="DA1487" s="33" t="s">
        <v>85</v>
      </c>
    </row>
    <row r="1488" spans="1:105" x14ac:dyDescent="0.25">
      <c r="A1488">
        <v>1487</v>
      </c>
      <c r="B1488">
        <v>92</v>
      </c>
      <c r="C1488" s="24" t="s">
        <v>4223</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v>0</v>
      </c>
      <c r="BU1488" s="17">
        <v>0</v>
      </c>
      <c r="BV1488">
        <v>1</v>
      </c>
      <c r="BW1488">
        <v>0</v>
      </c>
      <c r="BX1488">
        <v>0</v>
      </c>
      <c r="BY1488" s="17">
        <v>0</v>
      </c>
      <c r="BZ1488">
        <v>0</v>
      </c>
      <c r="CA1488">
        <v>0</v>
      </c>
      <c r="CB1488">
        <v>0</v>
      </c>
      <c r="CC1488">
        <v>0</v>
      </c>
      <c r="CD1488" s="17">
        <v>0</v>
      </c>
      <c r="CE1488">
        <v>0</v>
      </c>
      <c r="CF1488">
        <v>0</v>
      </c>
      <c r="CG1488">
        <v>1</v>
      </c>
      <c r="CH1488">
        <v>0</v>
      </c>
      <c r="CI1488">
        <v>1</v>
      </c>
      <c r="CJ1488">
        <v>0</v>
      </c>
      <c r="CK1488">
        <v>0</v>
      </c>
      <c r="CL1488">
        <v>0</v>
      </c>
      <c r="CM1488">
        <v>0</v>
      </c>
      <c r="CN1488">
        <v>0</v>
      </c>
      <c r="CO1488">
        <v>0</v>
      </c>
      <c r="CP1488" s="17">
        <v>0</v>
      </c>
      <c r="CQ1488">
        <v>1.02</v>
      </c>
      <c r="CR1488">
        <v>662</v>
      </c>
      <c r="CS1488">
        <v>1</v>
      </c>
      <c r="CT1488">
        <v>0</v>
      </c>
      <c r="CU1488">
        <v>16</v>
      </c>
      <c r="DA1488" s="33" t="s">
        <v>85</v>
      </c>
    </row>
    <row r="1489" spans="1:105" x14ac:dyDescent="0.25">
      <c r="A1489">
        <v>1488</v>
      </c>
      <c r="B1489">
        <v>92</v>
      </c>
      <c r="C1489" s="24" t="s">
        <v>4223</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v>0</v>
      </c>
      <c r="BU1489" s="17">
        <v>0</v>
      </c>
      <c r="BV1489">
        <v>1</v>
      </c>
      <c r="BW1489">
        <v>0</v>
      </c>
      <c r="BX1489">
        <v>0</v>
      </c>
      <c r="BY1489" s="17">
        <v>0</v>
      </c>
      <c r="BZ1489">
        <v>0</v>
      </c>
      <c r="CA1489">
        <v>0</v>
      </c>
      <c r="CB1489">
        <v>0</v>
      </c>
      <c r="CC1489">
        <v>0</v>
      </c>
      <c r="CD1489" s="17">
        <v>0</v>
      </c>
      <c r="CE1489">
        <v>0</v>
      </c>
      <c r="CF1489">
        <v>0</v>
      </c>
      <c r="CG1489">
        <v>1</v>
      </c>
      <c r="CH1489">
        <v>0</v>
      </c>
      <c r="CI1489">
        <v>1</v>
      </c>
      <c r="CJ1489">
        <v>0</v>
      </c>
      <c r="CK1489">
        <v>0</v>
      </c>
      <c r="CL1489">
        <v>0</v>
      </c>
      <c r="CM1489">
        <v>0</v>
      </c>
      <c r="CN1489">
        <v>0</v>
      </c>
      <c r="CO1489">
        <v>0</v>
      </c>
      <c r="CP1489" s="17">
        <v>0</v>
      </c>
      <c r="CQ1489">
        <v>1.02</v>
      </c>
      <c r="CR1489">
        <v>662</v>
      </c>
      <c r="CS1489">
        <v>1</v>
      </c>
      <c r="CT1489">
        <v>0</v>
      </c>
      <c r="CU1489">
        <v>16</v>
      </c>
      <c r="DA1489" s="33" t="s">
        <v>85</v>
      </c>
    </row>
    <row r="1490" spans="1:105" x14ac:dyDescent="0.25">
      <c r="A1490">
        <v>1489</v>
      </c>
      <c r="B1490">
        <v>92</v>
      </c>
      <c r="C1490" s="24" t="s">
        <v>4223</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v>0</v>
      </c>
      <c r="BU1490" s="17">
        <v>0</v>
      </c>
      <c r="BV1490">
        <v>1</v>
      </c>
      <c r="BW1490">
        <v>0</v>
      </c>
      <c r="BX1490">
        <v>0</v>
      </c>
      <c r="BY1490" s="17">
        <v>0</v>
      </c>
      <c r="BZ1490">
        <v>0</v>
      </c>
      <c r="CA1490">
        <v>0</v>
      </c>
      <c r="CB1490">
        <v>0</v>
      </c>
      <c r="CC1490">
        <v>0</v>
      </c>
      <c r="CD1490" s="17">
        <v>0</v>
      </c>
      <c r="CE1490">
        <v>0</v>
      </c>
      <c r="CF1490">
        <v>0</v>
      </c>
      <c r="CG1490">
        <v>1</v>
      </c>
      <c r="CH1490">
        <v>0</v>
      </c>
      <c r="CI1490">
        <v>1</v>
      </c>
      <c r="CJ1490">
        <v>0</v>
      </c>
      <c r="CK1490">
        <v>0</v>
      </c>
      <c r="CL1490">
        <v>0</v>
      </c>
      <c r="CM1490">
        <v>0</v>
      </c>
      <c r="CN1490">
        <v>0</v>
      </c>
      <c r="CO1490">
        <v>0</v>
      </c>
      <c r="CP1490" s="17">
        <v>0</v>
      </c>
      <c r="CQ1490">
        <v>1.02</v>
      </c>
      <c r="CR1490">
        <v>662</v>
      </c>
      <c r="CS1490">
        <v>1</v>
      </c>
      <c r="CT1490">
        <v>0</v>
      </c>
      <c r="CU1490">
        <v>16</v>
      </c>
      <c r="DA1490" s="33" t="s">
        <v>85</v>
      </c>
    </row>
    <row r="1491" spans="1:105" x14ac:dyDescent="0.25">
      <c r="A1491">
        <v>1490</v>
      </c>
      <c r="B1491">
        <v>92</v>
      </c>
      <c r="C1491" s="24" t="s">
        <v>4223</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v>0</v>
      </c>
      <c r="BU1491" s="17">
        <v>0</v>
      </c>
      <c r="BV1491">
        <v>1</v>
      </c>
      <c r="BW1491">
        <v>0</v>
      </c>
      <c r="BX1491">
        <v>0</v>
      </c>
      <c r="BY1491" s="17">
        <v>0</v>
      </c>
      <c r="BZ1491">
        <v>0</v>
      </c>
      <c r="CA1491">
        <v>0</v>
      </c>
      <c r="CB1491">
        <v>0</v>
      </c>
      <c r="CC1491">
        <v>0</v>
      </c>
      <c r="CD1491" s="17">
        <v>0</v>
      </c>
      <c r="CE1491">
        <v>0</v>
      </c>
      <c r="CF1491">
        <v>0</v>
      </c>
      <c r="CG1491">
        <v>1</v>
      </c>
      <c r="CH1491">
        <v>0</v>
      </c>
      <c r="CI1491">
        <v>1</v>
      </c>
      <c r="CJ1491">
        <v>0</v>
      </c>
      <c r="CK1491">
        <v>0</v>
      </c>
      <c r="CL1491">
        <v>0</v>
      </c>
      <c r="CM1491">
        <v>0</v>
      </c>
      <c r="CN1491">
        <v>0</v>
      </c>
      <c r="CO1491">
        <v>0</v>
      </c>
      <c r="CP1491" s="17">
        <v>0</v>
      </c>
      <c r="CQ1491">
        <v>1.02</v>
      </c>
      <c r="CR1491">
        <v>662</v>
      </c>
      <c r="CS1491">
        <v>1</v>
      </c>
      <c r="CT1491">
        <v>0</v>
      </c>
      <c r="CU1491">
        <v>16</v>
      </c>
      <c r="DA1491" s="33" t="s">
        <v>85</v>
      </c>
    </row>
    <row r="1492" spans="1:105" x14ac:dyDescent="0.25">
      <c r="A1492">
        <v>1491</v>
      </c>
      <c r="B1492">
        <v>92</v>
      </c>
      <c r="C1492" s="24" t="s">
        <v>4223</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v>0</v>
      </c>
      <c r="BU1492" s="17">
        <v>0</v>
      </c>
      <c r="BV1492">
        <v>1</v>
      </c>
      <c r="BW1492">
        <v>0</v>
      </c>
      <c r="BX1492">
        <v>0</v>
      </c>
      <c r="BY1492" s="17">
        <v>0</v>
      </c>
      <c r="BZ1492">
        <v>0</v>
      </c>
      <c r="CA1492">
        <v>0</v>
      </c>
      <c r="CB1492">
        <v>0</v>
      </c>
      <c r="CC1492">
        <v>0</v>
      </c>
      <c r="CD1492" s="17">
        <v>0</v>
      </c>
      <c r="CE1492">
        <v>0</v>
      </c>
      <c r="CF1492">
        <v>0</v>
      </c>
      <c r="CG1492">
        <v>1</v>
      </c>
      <c r="CH1492">
        <v>0</v>
      </c>
      <c r="CI1492">
        <v>1</v>
      </c>
      <c r="CJ1492">
        <v>0</v>
      </c>
      <c r="CK1492">
        <v>0</v>
      </c>
      <c r="CL1492">
        <v>0</v>
      </c>
      <c r="CM1492">
        <v>0</v>
      </c>
      <c r="CN1492">
        <v>0</v>
      </c>
      <c r="CO1492">
        <v>0</v>
      </c>
      <c r="CP1492" s="17">
        <v>0</v>
      </c>
      <c r="CQ1492">
        <v>1.02</v>
      </c>
      <c r="CR1492">
        <v>662</v>
      </c>
      <c r="CS1492">
        <v>1</v>
      </c>
      <c r="CT1492">
        <v>0</v>
      </c>
      <c r="CU1492">
        <v>16</v>
      </c>
      <c r="DA1492" s="33" t="s">
        <v>85</v>
      </c>
    </row>
    <row r="1493" spans="1:105" x14ac:dyDescent="0.25">
      <c r="A1493">
        <v>1492</v>
      </c>
      <c r="B1493">
        <v>92</v>
      </c>
      <c r="C1493" s="24" t="s">
        <v>4223</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v>0</v>
      </c>
      <c r="BU1493" s="17">
        <v>0</v>
      </c>
      <c r="BV1493">
        <v>1</v>
      </c>
      <c r="BW1493">
        <v>0</v>
      </c>
      <c r="BX1493">
        <v>0</v>
      </c>
      <c r="BY1493" s="17">
        <v>0</v>
      </c>
      <c r="BZ1493">
        <v>0</v>
      </c>
      <c r="CA1493">
        <v>0</v>
      </c>
      <c r="CB1493">
        <v>0</v>
      </c>
      <c r="CC1493">
        <v>0</v>
      </c>
      <c r="CD1493" s="17">
        <v>0</v>
      </c>
      <c r="CE1493">
        <v>0</v>
      </c>
      <c r="CF1493">
        <v>0</v>
      </c>
      <c r="CG1493">
        <v>1</v>
      </c>
      <c r="CH1493">
        <v>0</v>
      </c>
      <c r="CI1493">
        <v>1</v>
      </c>
      <c r="CJ1493">
        <v>0</v>
      </c>
      <c r="CK1493">
        <v>0</v>
      </c>
      <c r="CL1493">
        <v>0</v>
      </c>
      <c r="CM1493">
        <v>0</v>
      </c>
      <c r="CN1493">
        <v>0</v>
      </c>
      <c r="CO1493">
        <v>0</v>
      </c>
      <c r="CP1493" s="17">
        <v>0</v>
      </c>
      <c r="CQ1493">
        <v>1.02</v>
      </c>
      <c r="CR1493">
        <v>662</v>
      </c>
      <c r="CS1493">
        <v>1</v>
      </c>
      <c r="CT1493">
        <v>0</v>
      </c>
      <c r="CU1493">
        <v>16</v>
      </c>
      <c r="DA1493" s="33" t="s">
        <v>85</v>
      </c>
    </row>
    <row r="1494" spans="1:105" x14ac:dyDescent="0.25">
      <c r="A1494">
        <v>1493</v>
      </c>
      <c r="B1494">
        <v>92</v>
      </c>
      <c r="C1494" s="24" t="s">
        <v>4223</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v>0</v>
      </c>
      <c r="BU1494" s="17">
        <v>0</v>
      </c>
      <c r="BV1494">
        <v>1</v>
      </c>
      <c r="BW1494">
        <v>0</v>
      </c>
      <c r="BX1494">
        <v>0</v>
      </c>
      <c r="BY1494" s="17">
        <v>0</v>
      </c>
      <c r="BZ1494">
        <v>0</v>
      </c>
      <c r="CA1494">
        <v>0</v>
      </c>
      <c r="CB1494">
        <v>0</v>
      </c>
      <c r="CC1494">
        <v>0</v>
      </c>
      <c r="CD1494" s="17">
        <v>0</v>
      </c>
      <c r="CE1494">
        <v>0</v>
      </c>
      <c r="CF1494">
        <v>0</v>
      </c>
      <c r="CG1494">
        <v>1</v>
      </c>
      <c r="CH1494">
        <v>0</v>
      </c>
      <c r="CI1494">
        <v>1</v>
      </c>
      <c r="CJ1494">
        <v>0</v>
      </c>
      <c r="CK1494">
        <v>0</v>
      </c>
      <c r="CL1494">
        <v>0</v>
      </c>
      <c r="CM1494">
        <v>0</v>
      </c>
      <c r="CN1494">
        <v>0</v>
      </c>
      <c r="CO1494">
        <v>0</v>
      </c>
      <c r="CP1494" s="17">
        <v>0</v>
      </c>
      <c r="CQ1494">
        <v>1.02</v>
      </c>
      <c r="CR1494">
        <v>662</v>
      </c>
      <c r="CS1494">
        <v>1</v>
      </c>
      <c r="CT1494">
        <v>0</v>
      </c>
      <c r="CU1494">
        <v>16</v>
      </c>
      <c r="DA1494" s="33" t="s">
        <v>85</v>
      </c>
    </row>
    <row r="1495" spans="1:105" x14ac:dyDescent="0.25">
      <c r="A1495">
        <v>1494</v>
      </c>
      <c r="B1495">
        <v>92</v>
      </c>
      <c r="C1495" s="24" t="s">
        <v>4223</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v>0</v>
      </c>
      <c r="BU1495" s="17">
        <v>0</v>
      </c>
      <c r="BV1495">
        <v>1</v>
      </c>
      <c r="BW1495">
        <v>0</v>
      </c>
      <c r="BX1495">
        <v>0</v>
      </c>
      <c r="BY1495" s="17">
        <v>0</v>
      </c>
      <c r="BZ1495">
        <v>0</v>
      </c>
      <c r="CA1495">
        <v>0</v>
      </c>
      <c r="CB1495">
        <v>0</v>
      </c>
      <c r="CC1495">
        <v>0</v>
      </c>
      <c r="CD1495" s="17">
        <v>0</v>
      </c>
      <c r="CE1495">
        <v>0</v>
      </c>
      <c r="CF1495">
        <v>0</v>
      </c>
      <c r="CG1495">
        <v>1</v>
      </c>
      <c r="CH1495">
        <v>0</v>
      </c>
      <c r="CI1495">
        <v>1</v>
      </c>
      <c r="CJ1495">
        <v>0</v>
      </c>
      <c r="CK1495">
        <v>0</v>
      </c>
      <c r="CL1495">
        <v>0</v>
      </c>
      <c r="CM1495">
        <v>0</v>
      </c>
      <c r="CN1495">
        <v>0</v>
      </c>
      <c r="CO1495">
        <v>0</v>
      </c>
      <c r="CP1495" s="17">
        <v>0</v>
      </c>
      <c r="CQ1495">
        <v>1.02</v>
      </c>
      <c r="CR1495">
        <v>662</v>
      </c>
      <c r="CS1495">
        <v>1</v>
      </c>
      <c r="CT1495">
        <v>0</v>
      </c>
      <c r="CU1495">
        <v>16</v>
      </c>
      <c r="DA1495" s="33" t="s">
        <v>85</v>
      </c>
    </row>
    <row r="1496" spans="1:105" x14ac:dyDescent="0.25">
      <c r="A1496">
        <v>1495</v>
      </c>
      <c r="B1496">
        <v>92</v>
      </c>
      <c r="C1496" s="24" t="s">
        <v>4223</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v>0</v>
      </c>
      <c r="BU1496" s="17">
        <v>0</v>
      </c>
      <c r="BV1496">
        <v>1</v>
      </c>
      <c r="BW1496">
        <v>0</v>
      </c>
      <c r="BX1496">
        <v>0</v>
      </c>
      <c r="BY1496" s="17">
        <v>0</v>
      </c>
      <c r="BZ1496">
        <v>0</v>
      </c>
      <c r="CA1496">
        <v>0</v>
      </c>
      <c r="CB1496">
        <v>0</v>
      </c>
      <c r="CC1496">
        <v>0</v>
      </c>
      <c r="CD1496" s="17">
        <v>0</v>
      </c>
      <c r="CE1496">
        <v>0</v>
      </c>
      <c r="CF1496">
        <v>0</v>
      </c>
      <c r="CG1496">
        <v>1</v>
      </c>
      <c r="CH1496">
        <v>0</v>
      </c>
      <c r="CI1496">
        <v>1</v>
      </c>
      <c r="CJ1496">
        <v>0</v>
      </c>
      <c r="CK1496">
        <v>0</v>
      </c>
      <c r="CL1496">
        <v>0</v>
      </c>
      <c r="CM1496">
        <v>0</v>
      </c>
      <c r="CN1496">
        <v>0</v>
      </c>
      <c r="CO1496">
        <v>0</v>
      </c>
      <c r="CP1496" s="17">
        <v>0</v>
      </c>
      <c r="CQ1496">
        <v>1.02</v>
      </c>
      <c r="CR1496">
        <v>662</v>
      </c>
      <c r="CS1496">
        <v>1</v>
      </c>
      <c r="CT1496">
        <v>0</v>
      </c>
      <c r="CU1496">
        <v>16</v>
      </c>
      <c r="DA1496" s="33" t="s">
        <v>85</v>
      </c>
    </row>
    <row r="1497" spans="1:105" x14ac:dyDescent="0.25">
      <c r="A1497">
        <v>1496</v>
      </c>
      <c r="B1497">
        <v>93</v>
      </c>
      <c r="C1497" s="24" t="s">
        <v>4224</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v>0</v>
      </c>
      <c r="BU1497" s="17">
        <v>0</v>
      </c>
      <c r="BV1497">
        <v>0</v>
      </c>
      <c r="BW1497">
        <v>1</v>
      </c>
      <c r="BX1497">
        <v>0</v>
      </c>
      <c r="BY1497" s="17">
        <v>0</v>
      </c>
      <c r="BZ1497">
        <v>0</v>
      </c>
      <c r="CA1497">
        <v>0</v>
      </c>
      <c r="CB1497">
        <v>0</v>
      </c>
      <c r="CC1497">
        <v>0</v>
      </c>
      <c r="CD1497" s="17">
        <v>0</v>
      </c>
      <c r="CE1497">
        <v>1</v>
      </c>
      <c r="CF1497">
        <v>1</v>
      </c>
      <c r="CG1497">
        <v>0</v>
      </c>
      <c r="CH1497">
        <v>0</v>
      </c>
      <c r="CI1497">
        <v>0</v>
      </c>
      <c r="CJ1497">
        <v>0</v>
      </c>
      <c r="CK1497">
        <v>0</v>
      </c>
      <c r="CL1497">
        <v>0</v>
      </c>
      <c r="CM1497">
        <v>0</v>
      </c>
      <c r="CN1497">
        <v>0</v>
      </c>
      <c r="CO1497">
        <v>1</v>
      </c>
      <c r="CP1497" s="17">
        <v>0</v>
      </c>
      <c r="CQ1497">
        <v>3.0070000000000001</v>
      </c>
      <c r="CR1497">
        <v>888</v>
      </c>
      <c r="CS1497">
        <v>1</v>
      </c>
      <c r="CT1497">
        <v>0</v>
      </c>
      <c r="CU1497">
        <v>16</v>
      </c>
      <c r="DA1497" s="33" t="s">
        <v>85</v>
      </c>
    </row>
    <row r="1498" spans="1:105" x14ac:dyDescent="0.25">
      <c r="A1498">
        <v>1497</v>
      </c>
      <c r="B1498">
        <v>93</v>
      </c>
      <c r="C1498" s="24" t="s">
        <v>4224</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v>0</v>
      </c>
      <c r="BU1498" s="17">
        <v>1</v>
      </c>
      <c r="BV1498">
        <v>0</v>
      </c>
      <c r="BW1498">
        <v>1</v>
      </c>
      <c r="BX1498">
        <v>0</v>
      </c>
      <c r="BY1498" s="17">
        <v>0</v>
      </c>
      <c r="BZ1498">
        <v>0</v>
      </c>
      <c r="CA1498">
        <v>0</v>
      </c>
      <c r="CB1498">
        <v>0</v>
      </c>
      <c r="CC1498">
        <v>0</v>
      </c>
      <c r="CD1498" s="17">
        <v>1</v>
      </c>
      <c r="CE1498">
        <v>1</v>
      </c>
      <c r="CF1498">
        <v>1</v>
      </c>
      <c r="CG1498">
        <v>0</v>
      </c>
      <c r="CH1498">
        <v>0</v>
      </c>
      <c r="CI1498">
        <v>0</v>
      </c>
      <c r="CJ1498">
        <v>0</v>
      </c>
      <c r="CK1498">
        <v>0</v>
      </c>
      <c r="CL1498">
        <v>0</v>
      </c>
      <c r="CM1498">
        <v>0</v>
      </c>
      <c r="CN1498">
        <v>0</v>
      </c>
      <c r="CO1498">
        <v>1</v>
      </c>
      <c r="CP1498" s="17">
        <v>0</v>
      </c>
      <c r="CQ1498">
        <v>3.0070000000000001</v>
      </c>
      <c r="CR1498">
        <v>888</v>
      </c>
      <c r="CS1498">
        <v>1</v>
      </c>
      <c r="CT1498">
        <v>0</v>
      </c>
      <c r="CU1498">
        <v>16</v>
      </c>
      <c r="DA1498" s="33" t="s">
        <v>85</v>
      </c>
    </row>
    <row r="1499" spans="1:105" x14ac:dyDescent="0.25">
      <c r="A1499">
        <v>1498</v>
      </c>
      <c r="B1499">
        <v>93</v>
      </c>
      <c r="C1499" s="24" t="s">
        <v>4224</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0</v>
      </c>
      <c r="BS1499">
        <v>1</v>
      </c>
      <c r="BT1499">
        <v>0</v>
      </c>
      <c r="BU1499" s="17">
        <v>0</v>
      </c>
      <c r="BV1499">
        <v>0</v>
      </c>
      <c r="BW1499">
        <v>1</v>
      </c>
      <c r="BX1499">
        <v>0</v>
      </c>
      <c r="BY1499" s="17">
        <v>0</v>
      </c>
      <c r="BZ1499">
        <v>0</v>
      </c>
      <c r="CA1499">
        <v>0</v>
      </c>
      <c r="CB1499">
        <v>0</v>
      </c>
      <c r="CC1499">
        <v>0</v>
      </c>
      <c r="CD1499" s="17">
        <v>0</v>
      </c>
      <c r="CE1499">
        <v>1</v>
      </c>
      <c r="CF1499">
        <v>1</v>
      </c>
      <c r="CG1499">
        <v>0</v>
      </c>
      <c r="CH1499">
        <v>0</v>
      </c>
      <c r="CI1499">
        <v>0</v>
      </c>
      <c r="CJ1499">
        <v>0</v>
      </c>
      <c r="CK1499">
        <v>0</v>
      </c>
      <c r="CL1499">
        <v>0</v>
      </c>
      <c r="CM1499">
        <v>0</v>
      </c>
      <c r="CN1499">
        <v>0</v>
      </c>
      <c r="CO1499">
        <v>1</v>
      </c>
      <c r="CP1499" s="17">
        <v>0</v>
      </c>
      <c r="CQ1499">
        <v>3.0070000000000001</v>
      </c>
      <c r="CR1499">
        <v>888</v>
      </c>
      <c r="CS1499">
        <v>1</v>
      </c>
      <c r="CT1499">
        <v>0</v>
      </c>
      <c r="CU1499">
        <v>16</v>
      </c>
      <c r="DA1499" s="33" t="s">
        <v>85</v>
      </c>
    </row>
    <row r="1500" spans="1:105" x14ac:dyDescent="0.25">
      <c r="A1500">
        <v>1499</v>
      </c>
      <c r="B1500">
        <v>94</v>
      </c>
      <c r="C1500" s="24" t="s">
        <v>4227</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v>0</v>
      </c>
      <c r="BU1500" s="17">
        <v>0</v>
      </c>
      <c r="BV1500">
        <v>0</v>
      </c>
      <c r="BW1500">
        <v>0</v>
      </c>
      <c r="BX1500">
        <v>0</v>
      </c>
      <c r="BY1500" s="17">
        <v>1</v>
      </c>
      <c r="BZ1500">
        <v>0</v>
      </c>
      <c r="CA1500">
        <v>0</v>
      </c>
      <c r="CB1500">
        <v>0</v>
      </c>
      <c r="CC1500">
        <v>0</v>
      </c>
      <c r="CD1500" s="17">
        <v>0</v>
      </c>
      <c r="CE1500">
        <v>1</v>
      </c>
      <c r="CF1500">
        <v>1</v>
      </c>
      <c r="CG1500">
        <v>0</v>
      </c>
      <c r="CH1500">
        <v>0</v>
      </c>
      <c r="CI1500">
        <v>0</v>
      </c>
      <c r="CJ1500">
        <v>0</v>
      </c>
      <c r="CK1500">
        <v>0</v>
      </c>
      <c r="CL1500">
        <v>0</v>
      </c>
      <c r="CM1500">
        <v>0</v>
      </c>
      <c r="CN1500">
        <v>0</v>
      </c>
      <c r="CO1500">
        <v>1</v>
      </c>
      <c r="CP1500" s="17">
        <v>0</v>
      </c>
      <c r="CQ1500">
        <v>0.78100000000000003</v>
      </c>
      <c r="CR1500">
        <v>100</v>
      </c>
      <c r="CS1500">
        <v>1</v>
      </c>
      <c r="CT1500">
        <v>0</v>
      </c>
      <c r="CU1500">
        <v>20</v>
      </c>
      <c r="DA1500" s="33" t="s">
        <v>85</v>
      </c>
    </row>
    <row r="1501" spans="1:105" x14ac:dyDescent="0.25">
      <c r="A1501">
        <v>1500</v>
      </c>
      <c r="B1501">
        <v>94</v>
      </c>
      <c r="C1501" s="24" t="s">
        <v>4227</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v>0</v>
      </c>
      <c r="BU1501" s="17">
        <v>1</v>
      </c>
      <c r="BV1501">
        <v>0</v>
      </c>
      <c r="BW1501">
        <v>0</v>
      </c>
      <c r="BX1501">
        <v>0</v>
      </c>
      <c r="BY1501" s="17">
        <v>1</v>
      </c>
      <c r="BZ1501">
        <v>0</v>
      </c>
      <c r="CA1501">
        <v>0</v>
      </c>
      <c r="CB1501">
        <v>0</v>
      </c>
      <c r="CC1501">
        <v>0</v>
      </c>
      <c r="CD1501" s="17">
        <v>1</v>
      </c>
      <c r="CE1501">
        <v>1</v>
      </c>
      <c r="CF1501">
        <v>1</v>
      </c>
      <c r="CG1501">
        <v>0</v>
      </c>
      <c r="CH1501">
        <v>0</v>
      </c>
      <c r="CI1501">
        <v>0</v>
      </c>
      <c r="CJ1501">
        <v>0</v>
      </c>
      <c r="CK1501">
        <v>0</v>
      </c>
      <c r="CL1501">
        <v>0</v>
      </c>
      <c r="CM1501">
        <v>0</v>
      </c>
      <c r="CN1501">
        <v>0</v>
      </c>
      <c r="CO1501">
        <v>1</v>
      </c>
      <c r="CP1501" s="17">
        <v>0</v>
      </c>
      <c r="CQ1501">
        <v>0.78100000000000003</v>
      </c>
      <c r="CR1501">
        <v>100</v>
      </c>
      <c r="CS1501">
        <v>1</v>
      </c>
      <c r="CT1501">
        <v>0</v>
      </c>
      <c r="CU1501">
        <v>20</v>
      </c>
      <c r="DA1501" s="33" t="s">
        <v>85</v>
      </c>
    </row>
    <row r="1502" spans="1:105" x14ac:dyDescent="0.25">
      <c r="A1502">
        <v>1501</v>
      </c>
      <c r="B1502">
        <v>94</v>
      </c>
      <c r="C1502" s="24" t="s">
        <v>4227</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v>0</v>
      </c>
      <c r="BU1502" s="17">
        <v>1</v>
      </c>
      <c r="BV1502">
        <v>0</v>
      </c>
      <c r="BW1502">
        <v>0</v>
      </c>
      <c r="BX1502">
        <v>0</v>
      </c>
      <c r="BY1502" s="17">
        <v>1</v>
      </c>
      <c r="BZ1502">
        <v>0</v>
      </c>
      <c r="CA1502">
        <v>0</v>
      </c>
      <c r="CB1502">
        <v>0</v>
      </c>
      <c r="CC1502">
        <v>0</v>
      </c>
      <c r="CD1502" s="17">
        <v>1</v>
      </c>
      <c r="CE1502">
        <v>1</v>
      </c>
      <c r="CF1502">
        <v>1</v>
      </c>
      <c r="CG1502">
        <v>0</v>
      </c>
      <c r="CH1502">
        <v>0</v>
      </c>
      <c r="CI1502">
        <v>0</v>
      </c>
      <c r="CJ1502">
        <v>0</v>
      </c>
      <c r="CK1502">
        <v>0</v>
      </c>
      <c r="CL1502">
        <v>0</v>
      </c>
      <c r="CM1502">
        <v>0</v>
      </c>
      <c r="CN1502">
        <v>0</v>
      </c>
      <c r="CO1502">
        <v>1</v>
      </c>
      <c r="CP1502" s="17">
        <v>0</v>
      </c>
      <c r="CQ1502">
        <v>0.78100000000000003</v>
      </c>
      <c r="CR1502">
        <v>100</v>
      </c>
      <c r="CS1502">
        <v>1</v>
      </c>
      <c r="CT1502">
        <v>0</v>
      </c>
      <c r="CU1502">
        <v>20</v>
      </c>
      <c r="DA1502" s="33" t="s">
        <v>85</v>
      </c>
    </row>
    <row r="1503" spans="1:105" x14ac:dyDescent="0.25">
      <c r="A1503">
        <v>1502</v>
      </c>
      <c r="B1503">
        <v>94</v>
      </c>
      <c r="C1503" s="24" t="s">
        <v>4227</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v>0</v>
      </c>
      <c r="BU1503" s="17">
        <v>1</v>
      </c>
      <c r="BV1503">
        <v>0</v>
      </c>
      <c r="BW1503">
        <v>0</v>
      </c>
      <c r="BX1503">
        <v>0</v>
      </c>
      <c r="BY1503" s="17">
        <v>1</v>
      </c>
      <c r="BZ1503">
        <v>0</v>
      </c>
      <c r="CA1503">
        <v>0</v>
      </c>
      <c r="CB1503">
        <v>0</v>
      </c>
      <c r="CC1503">
        <v>0</v>
      </c>
      <c r="CD1503" s="17">
        <v>1</v>
      </c>
      <c r="CE1503">
        <v>1</v>
      </c>
      <c r="CF1503">
        <v>1</v>
      </c>
      <c r="CG1503">
        <v>0</v>
      </c>
      <c r="CH1503">
        <v>0</v>
      </c>
      <c r="CI1503">
        <v>0</v>
      </c>
      <c r="CJ1503">
        <v>0</v>
      </c>
      <c r="CK1503">
        <v>0</v>
      </c>
      <c r="CL1503">
        <v>0</v>
      </c>
      <c r="CM1503">
        <v>0</v>
      </c>
      <c r="CN1503">
        <v>0</v>
      </c>
      <c r="CO1503">
        <v>1</v>
      </c>
      <c r="CP1503" s="17">
        <v>0</v>
      </c>
      <c r="CQ1503">
        <v>0.78100000000000003</v>
      </c>
      <c r="CR1503">
        <v>100</v>
      </c>
      <c r="CS1503">
        <v>1</v>
      </c>
      <c r="CT1503">
        <v>0</v>
      </c>
      <c r="CU1503">
        <v>20</v>
      </c>
      <c r="DA1503" s="33" t="s">
        <v>85</v>
      </c>
    </row>
    <row r="1504" spans="1:105" x14ac:dyDescent="0.25">
      <c r="A1504">
        <v>1503</v>
      </c>
      <c r="B1504">
        <v>94</v>
      </c>
      <c r="C1504" s="24" t="s">
        <v>4227</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v>0</v>
      </c>
      <c r="BU1504" s="17">
        <v>0</v>
      </c>
      <c r="BV1504">
        <v>0</v>
      </c>
      <c r="BW1504">
        <v>0</v>
      </c>
      <c r="BX1504">
        <v>0</v>
      </c>
      <c r="BY1504" s="17">
        <v>1</v>
      </c>
      <c r="BZ1504">
        <v>0</v>
      </c>
      <c r="CA1504">
        <v>0</v>
      </c>
      <c r="CB1504">
        <v>0</v>
      </c>
      <c r="CC1504">
        <v>0</v>
      </c>
      <c r="CD1504" s="17">
        <v>0</v>
      </c>
      <c r="CE1504">
        <v>1</v>
      </c>
      <c r="CF1504">
        <v>1</v>
      </c>
      <c r="CG1504">
        <v>0</v>
      </c>
      <c r="CH1504">
        <v>0</v>
      </c>
      <c r="CI1504">
        <v>0</v>
      </c>
      <c r="CJ1504">
        <v>0</v>
      </c>
      <c r="CK1504">
        <v>0</v>
      </c>
      <c r="CL1504">
        <v>0</v>
      </c>
      <c r="CM1504">
        <v>0</v>
      </c>
      <c r="CN1504">
        <v>0</v>
      </c>
      <c r="CO1504">
        <v>1</v>
      </c>
      <c r="CP1504" s="17">
        <v>0</v>
      </c>
      <c r="CQ1504">
        <v>0.78100000000000003</v>
      </c>
      <c r="CR1504">
        <v>100</v>
      </c>
      <c r="CS1504">
        <v>1</v>
      </c>
      <c r="CT1504">
        <v>0</v>
      </c>
      <c r="CU1504">
        <v>20</v>
      </c>
      <c r="DA1504" s="33" t="s">
        <v>85</v>
      </c>
    </row>
    <row r="1505" spans="1:105" x14ac:dyDescent="0.25">
      <c r="A1505">
        <v>1504</v>
      </c>
      <c r="B1505">
        <v>94</v>
      </c>
      <c r="C1505" s="24" t="s">
        <v>4227</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v>0</v>
      </c>
      <c r="BU1505" s="17">
        <v>1</v>
      </c>
      <c r="BV1505">
        <v>0</v>
      </c>
      <c r="BW1505">
        <v>0</v>
      </c>
      <c r="BX1505">
        <v>0</v>
      </c>
      <c r="BY1505" s="17">
        <v>1</v>
      </c>
      <c r="BZ1505">
        <v>0</v>
      </c>
      <c r="CA1505">
        <v>0</v>
      </c>
      <c r="CB1505">
        <v>0</v>
      </c>
      <c r="CC1505">
        <v>0</v>
      </c>
      <c r="CD1505" s="17">
        <v>1</v>
      </c>
      <c r="CE1505">
        <v>1</v>
      </c>
      <c r="CF1505">
        <v>1</v>
      </c>
      <c r="CG1505">
        <v>0</v>
      </c>
      <c r="CH1505">
        <v>0</v>
      </c>
      <c r="CI1505">
        <v>0</v>
      </c>
      <c r="CJ1505">
        <v>0</v>
      </c>
      <c r="CK1505">
        <v>0</v>
      </c>
      <c r="CL1505">
        <v>0</v>
      </c>
      <c r="CM1505">
        <v>0</v>
      </c>
      <c r="CN1505">
        <v>0</v>
      </c>
      <c r="CO1505">
        <v>1</v>
      </c>
      <c r="CP1505" s="17">
        <v>0</v>
      </c>
      <c r="CQ1505">
        <v>0.78100000000000003</v>
      </c>
      <c r="CR1505">
        <v>100</v>
      </c>
      <c r="CS1505">
        <v>1</v>
      </c>
      <c r="CT1505">
        <v>0</v>
      </c>
      <c r="CU1505">
        <v>20</v>
      </c>
      <c r="DA1505" s="33" t="s">
        <v>85</v>
      </c>
    </row>
    <row r="1506" spans="1:105" x14ac:dyDescent="0.25">
      <c r="A1506">
        <v>1505</v>
      </c>
      <c r="B1506">
        <v>94</v>
      </c>
      <c r="C1506" s="24" t="s">
        <v>4227</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v>0</v>
      </c>
      <c r="BU1506" s="17">
        <v>1</v>
      </c>
      <c r="BV1506">
        <v>0</v>
      </c>
      <c r="BW1506">
        <v>0</v>
      </c>
      <c r="BX1506">
        <v>0</v>
      </c>
      <c r="BY1506" s="17">
        <v>1</v>
      </c>
      <c r="BZ1506">
        <v>0</v>
      </c>
      <c r="CA1506">
        <v>0</v>
      </c>
      <c r="CB1506">
        <v>0</v>
      </c>
      <c r="CC1506">
        <v>0</v>
      </c>
      <c r="CD1506" s="17">
        <v>1</v>
      </c>
      <c r="CE1506">
        <v>1</v>
      </c>
      <c r="CF1506">
        <v>1</v>
      </c>
      <c r="CG1506">
        <v>0</v>
      </c>
      <c r="CH1506">
        <v>0</v>
      </c>
      <c r="CI1506">
        <v>0</v>
      </c>
      <c r="CJ1506">
        <v>0</v>
      </c>
      <c r="CK1506">
        <v>0</v>
      </c>
      <c r="CL1506">
        <v>0</v>
      </c>
      <c r="CM1506">
        <v>0</v>
      </c>
      <c r="CN1506">
        <v>0</v>
      </c>
      <c r="CO1506">
        <v>1</v>
      </c>
      <c r="CP1506" s="17">
        <v>0</v>
      </c>
      <c r="CQ1506">
        <v>0.78100000000000003</v>
      </c>
      <c r="CR1506">
        <v>100</v>
      </c>
      <c r="CS1506">
        <v>1</v>
      </c>
      <c r="CT1506">
        <v>0</v>
      </c>
      <c r="CU1506">
        <v>20</v>
      </c>
      <c r="DA1506" s="33" t="s">
        <v>85</v>
      </c>
    </row>
    <row r="1507" spans="1:105" x14ac:dyDescent="0.25">
      <c r="A1507">
        <v>1506</v>
      </c>
      <c r="B1507">
        <v>94</v>
      </c>
      <c r="C1507" s="24" t="s">
        <v>4227</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v>0</v>
      </c>
      <c r="BU1507" s="17">
        <v>1</v>
      </c>
      <c r="BV1507">
        <v>0</v>
      </c>
      <c r="BW1507">
        <v>0</v>
      </c>
      <c r="BX1507">
        <v>0</v>
      </c>
      <c r="BY1507" s="17">
        <v>1</v>
      </c>
      <c r="BZ1507">
        <v>0</v>
      </c>
      <c r="CA1507">
        <v>0</v>
      </c>
      <c r="CB1507">
        <v>0</v>
      </c>
      <c r="CC1507">
        <v>0</v>
      </c>
      <c r="CD1507" s="17">
        <v>1</v>
      </c>
      <c r="CE1507">
        <v>1</v>
      </c>
      <c r="CF1507">
        <v>1</v>
      </c>
      <c r="CG1507">
        <v>0</v>
      </c>
      <c r="CH1507">
        <v>0</v>
      </c>
      <c r="CI1507">
        <v>0</v>
      </c>
      <c r="CJ1507">
        <v>0</v>
      </c>
      <c r="CK1507">
        <v>0</v>
      </c>
      <c r="CL1507">
        <v>0</v>
      </c>
      <c r="CM1507">
        <v>0</v>
      </c>
      <c r="CN1507">
        <v>0</v>
      </c>
      <c r="CO1507">
        <v>1</v>
      </c>
      <c r="CP1507" s="17">
        <v>0</v>
      </c>
      <c r="CQ1507">
        <v>0.78100000000000003</v>
      </c>
      <c r="CR1507">
        <v>100</v>
      </c>
      <c r="CS1507">
        <v>1</v>
      </c>
      <c r="CT1507">
        <v>0</v>
      </c>
      <c r="CU1507">
        <v>20</v>
      </c>
      <c r="DA1507" s="33" t="s">
        <v>85</v>
      </c>
    </row>
    <row r="1508" spans="1:105" x14ac:dyDescent="0.25">
      <c r="A1508">
        <v>1507</v>
      </c>
      <c r="B1508">
        <v>95</v>
      </c>
      <c r="C1508" s="24" t="s">
        <v>4230</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v>0</v>
      </c>
      <c r="BU1508" s="17">
        <v>0</v>
      </c>
      <c r="BV1508">
        <v>0</v>
      </c>
      <c r="BW1508">
        <v>0</v>
      </c>
      <c r="BX1508">
        <v>0</v>
      </c>
      <c r="BY1508" s="17">
        <v>1</v>
      </c>
      <c r="BZ1508">
        <v>0</v>
      </c>
      <c r="CA1508">
        <v>0</v>
      </c>
      <c r="CB1508">
        <v>0</v>
      </c>
      <c r="CC1508">
        <v>0</v>
      </c>
      <c r="CD1508" s="17">
        <v>0</v>
      </c>
      <c r="CE1508">
        <v>1</v>
      </c>
      <c r="CF1508">
        <v>1</v>
      </c>
      <c r="CG1508">
        <v>0</v>
      </c>
      <c r="CH1508">
        <v>0</v>
      </c>
      <c r="CI1508">
        <v>0</v>
      </c>
      <c r="CJ1508">
        <v>0</v>
      </c>
      <c r="CK1508">
        <v>0</v>
      </c>
      <c r="CL1508">
        <v>1</v>
      </c>
      <c r="CM1508">
        <v>0</v>
      </c>
      <c r="CN1508">
        <v>0</v>
      </c>
      <c r="CO1508">
        <v>1</v>
      </c>
      <c r="CP1508" s="17">
        <v>0</v>
      </c>
      <c r="CQ1508">
        <v>2.3879999999999999</v>
      </c>
      <c r="CR1508">
        <v>860</v>
      </c>
      <c r="CS1508">
        <v>1</v>
      </c>
      <c r="CT1508">
        <v>0</v>
      </c>
      <c r="CU1508">
        <v>24</v>
      </c>
      <c r="DA1508" s="33" t="s">
        <v>85</v>
      </c>
    </row>
    <row r="1509" spans="1:105" x14ac:dyDescent="0.25">
      <c r="A1509">
        <v>1508</v>
      </c>
      <c r="B1509">
        <v>95</v>
      </c>
      <c r="C1509" s="24" t="s">
        <v>4230</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0</v>
      </c>
      <c r="BS1509">
        <v>1</v>
      </c>
      <c r="BT1509">
        <v>0</v>
      </c>
      <c r="BU1509" s="17">
        <v>0</v>
      </c>
      <c r="BV1509">
        <v>0</v>
      </c>
      <c r="BW1509">
        <v>0</v>
      </c>
      <c r="BX1509">
        <v>0</v>
      </c>
      <c r="BY1509" s="17">
        <v>1</v>
      </c>
      <c r="BZ1509">
        <v>0</v>
      </c>
      <c r="CA1509">
        <v>0</v>
      </c>
      <c r="CB1509">
        <v>0</v>
      </c>
      <c r="CC1509">
        <v>0</v>
      </c>
      <c r="CD1509" s="17">
        <v>0</v>
      </c>
      <c r="CE1509">
        <v>1</v>
      </c>
      <c r="CF1509">
        <v>1</v>
      </c>
      <c r="CG1509">
        <v>0</v>
      </c>
      <c r="CH1509">
        <v>0</v>
      </c>
      <c r="CI1509">
        <v>0</v>
      </c>
      <c r="CJ1509">
        <v>0</v>
      </c>
      <c r="CK1509">
        <v>0</v>
      </c>
      <c r="CL1509">
        <v>1</v>
      </c>
      <c r="CM1509">
        <v>0</v>
      </c>
      <c r="CN1509">
        <v>0</v>
      </c>
      <c r="CO1509">
        <v>1</v>
      </c>
      <c r="CP1509" s="17">
        <v>0</v>
      </c>
      <c r="CQ1509">
        <v>2.3879999999999999</v>
      </c>
      <c r="CR1509">
        <v>860</v>
      </c>
      <c r="CS1509">
        <v>1</v>
      </c>
      <c r="CT1509">
        <v>0</v>
      </c>
      <c r="CU1509">
        <v>24</v>
      </c>
      <c r="DA1509" s="33" t="s">
        <v>85</v>
      </c>
    </row>
    <row r="1510" spans="1:105" x14ac:dyDescent="0.25">
      <c r="A1510">
        <v>1509</v>
      </c>
      <c r="B1510">
        <v>95</v>
      </c>
      <c r="C1510" s="24" t="s">
        <v>4230</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v>0</v>
      </c>
      <c r="BU1510" s="17">
        <v>0</v>
      </c>
      <c r="BV1510">
        <v>0</v>
      </c>
      <c r="BW1510">
        <v>0</v>
      </c>
      <c r="BX1510">
        <v>0</v>
      </c>
      <c r="BY1510" s="17">
        <v>1</v>
      </c>
      <c r="BZ1510">
        <v>0</v>
      </c>
      <c r="CA1510">
        <v>0</v>
      </c>
      <c r="CB1510">
        <v>0</v>
      </c>
      <c r="CC1510">
        <v>0</v>
      </c>
      <c r="CD1510" s="17">
        <v>0</v>
      </c>
      <c r="CE1510">
        <v>1</v>
      </c>
      <c r="CF1510">
        <v>1</v>
      </c>
      <c r="CG1510">
        <v>0</v>
      </c>
      <c r="CH1510">
        <v>0</v>
      </c>
      <c r="CI1510">
        <v>0</v>
      </c>
      <c r="CJ1510">
        <v>0</v>
      </c>
      <c r="CK1510">
        <v>0</v>
      </c>
      <c r="CL1510">
        <v>1</v>
      </c>
      <c r="CM1510">
        <v>0</v>
      </c>
      <c r="CN1510">
        <v>0</v>
      </c>
      <c r="CO1510">
        <v>1</v>
      </c>
      <c r="CP1510" s="17">
        <v>0</v>
      </c>
      <c r="CQ1510">
        <v>2.3879999999999999</v>
      </c>
      <c r="CR1510">
        <v>860</v>
      </c>
      <c r="CS1510">
        <v>1</v>
      </c>
      <c r="CT1510">
        <v>0</v>
      </c>
      <c r="CU1510">
        <v>24</v>
      </c>
      <c r="DA1510" s="33" t="s">
        <v>85</v>
      </c>
    </row>
    <row r="1511" spans="1:105" x14ac:dyDescent="0.25">
      <c r="A1511">
        <v>1510</v>
      </c>
      <c r="B1511">
        <v>95</v>
      </c>
      <c r="C1511" s="24" t="s">
        <v>4230</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0</v>
      </c>
      <c r="BS1511">
        <v>1</v>
      </c>
      <c r="BT1511">
        <v>0</v>
      </c>
      <c r="BU1511" s="17">
        <v>0</v>
      </c>
      <c r="BV1511">
        <v>0</v>
      </c>
      <c r="BW1511">
        <v>0</v>
      </c>
      <c r="BX1511">
        <v>0</v>
      </c>
      <c r="BY1511" s="17">
        <v>1</v>
      </c>
      <c r="BZ1511">
        <v>0</v>
      </c>
      <c r="CA1511">
        <v>0</v>
      </c>
      <c r="CB1511">
        <v>0</v>
      </c>
      <c r="CC1511">
        <v>0</v>
      </c>
      <c r="CD1511" s="17">
        <v>0</v>
      </c>
      <c r="CE1511">
        <v>1</v>
      </c>
      <c r="CF1511">
        <v>1</v>
      </c>
      <c r="CG1511">
        <v>0</v>
      </c>
      <c r="CH1511">
        <v>0</v>
      </c>
      <c r="CI1511">
        <v>0</v>
      </c>
      <c r="CJ1511">
        <v>0</v>
      </c>
      <c r="CK1511">
        <v>0</v>
      </c>
      <c r="CL1511">
        <v>1</v>
      </c>
      <c r="CM1511">
        <v>0</v>
      </c>
      <c r="CN1511">
        <v>0</v>
      </c>
      <c r="CO1511">
        <v>1</v>
      </c>
      <c r="CP1511" s="17">
        <v>0</v>
      </c>
      <c r="CQ1511">
        <v>2.3879999999999999</v>
      </c>
      <c r="CR1511">
        <v>860</v>
      </c>
      <c r="CS1511">
        <v>1</v>
      </c>
      <c r="CT1511">
        <v>0</v>
      </c>
      <c r="CU1511">
        <v>24</v>
      </c>
      <c r="DA1511" s="33" t="s">
        <v>85</v>
      </c>
    </row>
    <row r="1512" spans="1:105" x14ac:dyDescent="0.25">
      <c r="A1512">
        <v>1511</v>
      </c>
      <c r="B1512">
        <v>95</v>
      </c>
      <c r="C1512" s="24" t="s">
        <v>4230</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v>0</v>
      </c>
      <c r="BU1512" s="17">
        <v>0</v>
      </c>
      <c r="BV1512">
        <v>0</v>
      </c>
      <c r="BW1512">
        <v>0</v>
      </c>
      <c r="BX1512">
        <v>0</v>
      </c>
      <c r="BY1512" s="17">
        <v>1</v>
      </c>
      <c r="BZ1512">
        <v>0</v>
      </c>
      <c r="CA1512">
        <v>0</v>
      </c>
      <c r="CB1512">
        <v>0</v>
      </c>
      <c r="CC1512">
        <v>0</v>
      </c>
      <c r="CD1512" s="17">
        <v>0</v>
      </c>
      <c r="CE1512">
        <v>1</v>
      </c>
      <c r="CF1512">
        <v>1</v>
      </c>
      <c r="CG1512">
        <v>0</v>
      </c>
      <c r="CH1512">
        <v>0</v>
      </c>
      <c r="CI1512">
        <v>0</v>
      </c>
      <c r="CJ1512">
        <v>0</v>
      </c>
      <c r="CK1512">
        <v>0</v>
      </c>
      <c r="CL1512">
        <v>1</v>
      </c>
      <c r="CM1512">
        <v>0</v>
      </c>
      <c r="CN1512">
        <v>0</v>
      </c>
      <c r="CO1512">
        <v>1</v>
      </c>
      <c r="CP1512" s="17">
        <v>0</v>
      </c>
      <c r="CQ1512">
        <v>2.3879999999999999</v>
      </c>
      <c r="CR1512">
        <v>860</v>
      </c>
      <c r="CS1512">
        <v>1</v>
      </c>
      <c r="CT1512">
        <v>0</v>
      </c>
      <c r="CU1512">
        <v>24</v>
      </c>
      <c r="DA1512" s="33" t="s">
        <v>85</v>
      </c>
    </row>
    <row r="1513" spans="1:105" x14ac:dyDescent="0.25">
      <c r="A1513">
        <v>1512</v>
      </c>
      <c r="B1513">
        <v>95</v>
      </c>
      <c r="C1513" s="24" t="s">
        <v>4230</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v>0</v>
      </c>
      <c r="BU1513" s="17">
        <v>0</v>
      </c>
      <c r="BV1513">
        <v>0</v>
      </c>
      <c r="BW1513">
        <v>0</v>
      </c>
      <c r="BX1513">
        <v>0</v>
      </c>
      <c r="BY1513" s="17">
        <v>1</v>
      </c>
      <c r="BZ1513">
        <v>0</v>
      </c>
      <c r="CA1513">
        <v>0</v>
      </c>
      <c r="CB1513">
        <v>0</v>
      </c>
      <c r="CC1513">
        <v>0</v>
      </c>
      <c r="CD1513" s="17">
        <v>0</v>
      </c>
      <c r="CE1513">
        <v>1</v>
      </c>
      <c r="CF1513">
        <v>1</v>
      </c>
      <c r="CG1513">
        <v>0</v>
      </c>
      <c r="CH1513">
        <v>0</v>
      </c>
      <c r="CI1513">
        <v>0</v>
      </c>
      <c r="CJ1513">
        <v>0</v>
      </c>
      <c r="CK1513">
        <v>0</v>
      </c>
      <c r="CL1513">
        <v>1</v>
      </c>
      <c r="CM1513">
        <v>0</v>
      </c>
      <c r="CN1513">
        <v>0</v>
      </c>
      <c r="CO1513">
        <v>1</v>
      </c>
      <c r="CP1513" s="17">
        <v>0</v>
      </c>
      <c r="CQ1513">
        <v>2.3879999999999999</v>
      </c>
      <c r="CR1513">
        <v>860</v>
      </c>
      <c r="CS1513">
        <v>1</v>
      </c>
      <c r="CT1513">
        <v>0</v>
      </c>
      <c r="CU1513">
        <v>24</v>
      </c>
      <c r="DA1513" s="33" t="s">
        <v>85</v>
      </c>
    </row>
    <row r="1514" spans="1:105" x14ac:dyDescent="0.25">
      <c r="A1514">
        <v>1513</v>
      </c>
      <c r="B1514">
        <v>95</v>
      </c>
      <c r="C1514" s="24" t="s">
        <v>4230</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0</v>
      </c>
      <c r="BS1514">
        <v>1</v>
      </c>
      <c r="BT1514">
        <v>0</v>
      </c>
      <c r="BU1514" s="17">
        <v>0</v>
      </c>
      <c r="BV1514">
        <v>0</v>
      </c>
      <c r="BW1514">
        <v>0</v>
      </c>
      <c r="BX1514">
        <v>0</v>
      </c>
      <c r="BY1514" s="17">
        <v>1</v>
      </c>
      <c r="BZ1514">
        <v>0</v>
      </c>
      <c r="CA1514">
        <v>0</v>
      </c>
      <c r="CB1514">
        <v>0</v>
      </c>
      <c r="CC1514">
        <v>0</v>
      </c>
      <c r="CD1514" s="17">
        <v>0</v>
      </c>
      <c r="CE1514">
        <v>1</v>
      </c>
      <c r="CF1514">
        <v>1</v>
      </c>
      <c r="CG1514">
        <v>0</v>
      </c>
      <c r="CH1514">
        <v>0</v>
      </c>
      <c r="CI1514">
        <v>0</v>
      </c>
      <c r="CJ1514">
        <v>0</v>
      </c>
      <c r="CK1514">
        <v>0</v>
      </c>
      <c r="CL1514">
        <v>1</v>
      </c>
      <c r="CM1514">
        <v>0</v>
      </c>
      <c r="CN1514">
        <v>0</v>
      </c>
      <c r="CO1514">
        <v>1</v>
      </c>
      <c r="CP1514" s="17">
        <v>0</v>
      </c>
      <c r="CQ1514">
        <v>2.3879999999999999</v>
      </c>
      <c r="CR1514">
        <v>860</v>
      </c>
      <c r="CS1514">
        <v>1</v>
      </c>
      <c r="CT1514">
        <v>0</v>
      </c>
      <c r="CU1514">
        <v>24</v>
      </c>
      <c r="DA1514" s="33" t="s">
        <v>85</v>
      </c>
    </row>
    <row r="1515" spans="1:105" x14ac:dyDescent="0.25">
      <c r="A1515">
        <v>1514</v>
      </c>
      <c r="B1515">
        <v>95</v>
      </c>
      <c r="C1515" s="24" t="s">
        <v>4230</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0</v>
      </c>
      <c r="BS1515">
        <v>1</v>
      </c>
      <c r="BT1515">
        <v>0</v>
      </c>
      <c r="BU1515" s="17">
        <v>0</v>
      </c>
      <c r="BV1515">
        <v>0</v>
      </c>
      <c r="BW1515">
        <v>0</v>
      </c>
      <c r="BX1515">
        <v>0</v>
      </c>
      <c r="BY1515" s="17">
        <v>1</v>
      </c>
      <c r="BZ1515">
        <v>0</v>
      </c>
      <c r="CA1515">
        <v>0</v>
      </c>
      <c r="CB1515">
        <v>0</v>
      </c>
      <c r="CC1515">
        <v>0</v>
      </c>
      <c r="CD1515" s="17">
        <v>0</v>
      </c>
      <c r="CE1515">
        <v>1</v>
      </c>
      <c r="CF1515">
        <v>1</v>
      </c>
      <c r="CG1515">
        <v>0</v>
      </c>
      <c r="CH1515">
        <v>0</v>
      </c>
      <c r="CI1515">
        <v>0</v>
      </c>
      <c r="CJ1515">
        <v>0</v>
      </c>
      <c r="CK1515">
        <v>0</v>
      </c>
      <c r="CL1515">
        <v>1</v>
      </c>
      <c r="CM1515">
        <v>0</v>
      </c>
      <c r="CN1515">
        <v>0</v>
      </c>
      <c r="CO1515">
        <v>1</v>
      </c>
      <c r="CP1515" s="17">
        <v>0</v>
      </c>
      <c r="CQ1515">
        <v>2.3879999999999999</v>
      </c>
      <c r="CR1515">
        <v>860</v>
      </c>
      <c r="CS1515">
        <v>1</v>
      </c>
      <c r="CT1515">
        <v>0</v>
      </c>
      <c r="CU1515">
        <v>24</v>
      </c>
      <c r="DA1515" s="33" t="s">
        <v>85</v>
      </c>
    </row>
    <row r="1516" spans="1:105" x14ac:dyDescent="0.25">
      <c r="A1516">
        <v>1515</v>
      </c>
      <c r="B1516">
        <v>95</v>
      </c>
      <c r="C1516" s="24" t="s">
        <v>4230</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v>0</v>
      </c>
      <c r="BU1516" s="17">
        <v>0</v>
      </c>
      <c r="BV1516">
        <v>0</v>
      </c>
      <c r="BW1516">
        <v>0</v>
      </c>
      <c r="BX1516">
        <v>0</v>
      </c>
      <c r="BY1516" s="17">
        <v>1</v>
      </c>
      <c r="BZ1516">
        <v>0</v>
      </c>
      <c r="CA1516">
        <v>0</v>
      </c>
      <c r="CB1516">
        <v>0</v>
      </c>
      <c r="CC1516">
        <v>0</v>
      </c>
      <c r="CD1516" s="17">
        <v>0</v>
      </c>
      <c r="CE1516">
        <v>1</v>
      </c>
      <c r="CF1516">
        <v>1</v>
      </c>
      <c r="CG1516">
        <v>0</v>
      </c>
      <c r="CH1516">
        <v>0</v>
      </c>
      <c r="CI1516">
        <v>0</v>
      </c>
      <c r="CJ1516">
        <v>0</v>
      </c>
      <c r="CK1516">
        <v>0</v>
      </c>
      <c r="CL1516">
        <v>1</v>
      </c>
      <c r="CM1516">
        <v>0</v>
      </c>
      <c r="CN1516">
        <v>0</v>
      </c>
      <c r="CO1516">
        <v>1</v>
      </c>
      <c r="CP1516" s="17">
        <v>0</v>
      </c>
      <c r="CQ1516">
        <v>2.3879999999999999</v>
      </c>
      <c r="CR1516">
        <v>860</v>
      </c>
      <c r="CS1516">
        <v>1</v>
      </c>
      <c r="CT1516">
        <v>0</v>
      </c>
      <c r="CU1516">
        <v>24</v>
      </c>
      <c r="DA1516" s="33" t="s">
        <v>85</v>
      </c>
    </row>
    <row r="1517" spans="1:105" x14ac:dyDescent="0.25">
      <c r="A1517">
        <v>1516</v>
      </c>
      <c r="B1517">
        <v>95</v>
      </c>
      <c r="C1517" s="24" t="s">
        <v>4230</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v>0</v>
      </c>
      <c r="BU1517" s="17">
        <v>0</v>
      </c>
      <c r="BV1517">
        <v>0</v>
      </c>
      <c r="BW1517">
        <v>0</v>
      </c>
      <c r="BX1517">
        <v>0</v>
      </c>
      <c r="BY1517" s="17">
        <v>1</v>
      </c>
      <c r="BZ1517">
        <v>0</v>
      </c>
      <c r="CA1517">
        <v>0</v>
      </c>
      <c r="CB1517">
        <v>0</v>
      </c>
      <c r="CC1517">
        <v>0</v>
      </c>
      <c r="CD1517" s="17">
        <v>0</v>
      </c>
      <c r="CE1517">
        <v>1</v>
      </c>
      <c r="CF1517">
        <v>1</v>
      </c>
      <c r="CG1517">
        <v>0</v>
      </c>
      <c r="CH1517">
        <v>0</v>
      </c>
      <c r="CI1517">
        <v>0</v>
      </c>
      <c r="CJ1517">
        <v>0</v>
      </c>
      <c r="CK1517">
        <v>0</v>
      </c>
      <c r="CL1517">
        <v>1</v>
      </c>
      <c r="CM1517">
        <v>0</v>
      </c>
      <c r="CN1517">
        <v>0</v>
      </c>
      <c r="CO1517">
        <v>1</v>
      </c>
      <c r="CP1517" s="17">
        <v>0</v>
      </c>
      <c r="CQ1517">
        <v>2.3879999999999999</v>
      </c>
      <c r="CR1517">
        <v>860</v>
      </c>
      <c r="CS1517">
        <v>1</v>
      </c>
      <c r="CT1517">
        <v>0</v>
      </c>
      <c r="CU1517">
        <v>24</v>
      </c>
      <c r="DA1517" s="33" t="s">
        <v>85</v>
      </c>
    </row>
    <row r="1518" spans="1:105" x14ac:dyDescent="0.25">
      <c r="A1518">
        <v>1517</v>
      </c>
      <c r="B1518">
        <v>95</v>
      </c>
      <c r="C1518" s="24" t="s">
        <v>4230</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0</v>
      </c>
      <c r="BS1518">
        <v>1</v>
      </c>
      <c r="BT1518">
        <v>0</v>
      </c>
      <c r="BU1518" s="17">
        <v>0</v>
      </c>
      <c r="BV1518">
        <v>0</v>
      </c>
      <c r="BW1518">
        <v>0</v>
      </c>
      <c r="BX1518">
        <v>0</v>
      </c>
      <c r="BY1518" s="17">
        <v>1</v>
      </c>
      <c r="BZ1518">
        <v>0</v>
      </c>
      <c r="CA1518">
        <v>0</v>
      </c>
      <c r="CB1518">
        <v>0</v>
      </c>
      <c r="CC1518">
        <v>0</v>
      </c>
      <c r="CD1518" s="17">
        <v>0</v>
      </c>
      <c r="CE1518">
        <v>1</v>
      </c>
      <c r="CF1518">
        <v>1</v>
      </c>
      <c r="CG1518">
        <v>0</v>
      </c>
      <c r="CH1518">
        <v>0</v>
      </c>
      <c r="CI1518">
        <v>0</v>
      </c>
      <c r="CJ1518">
        <v>0</v>
      </c>
      <c r="CK1518">
        <v>0</v>
      </c>
      <c r="CL1518">
        <v>1</v>
      </c>
      <c r="CM1518">
        <v>0</v>
      </c>
      <c r="CN1518">
        <v>0</v>
      </c>
      <c r="CO1518">
        <v>1</v>
      </c>
      <c r="CP1518" s="17">
        <v>0</v>
      </c>
      <c r="CQ1518">
        <v>2.3879999999999999</v>
      </c>
      <c r="CR1518">
        <v>860</v>
      </c>
      <c r="CS1518">
        <v>1</v>
      </c>
      <c r="CT1518">
        <v>0</v>
      </c>
      <c r="CU1518">
        <v>24</v>
      </c>
      <c r="DA1518" s="33" t="s">
        <v>85</v>
      </c>
    </row>
    <row r="1519" spans="1:105" x14ac:dyDescent="0.25">
      <c r="A1519">
        <v>1518</v>
      </c>
      <c r="B1519">
        <v>95</v>
      </c>
      <c r="C1519" s="24" t="s">
        <v>4230</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0</v>
      </c>
      <c r="BS1519">
        <v>1</v>
      </c>
      <c r="BT1519">
        <v>0</v>
      </c>
      <c r="BU1519" s="17">
        <v>0</v>
      </c>
      <c r="BV1519">
        <v>0</v>
      </c>
      <c r="BW1519">
        <v>0</v>
      </c>
      <c r="BX1519">
        <v>0</v>
      </c>
      <c r="BY1519" s="17">
        <v>1</v>
      </c>
      <c r="BZ1519">
        <v>0</v>
      </c>
      <c r="CA1519">
        <v>0</v>
      </c>
      <c r="CB1519">
        <v>0</v>
      </c>
      <c r="CC1519">
        <v>0</v>
      </c>
      <c r="CD1519" s="17">
        <v>0</v>
      </c>
      <c r="CE1519">
        <v>1</v>
      </c>
      <c r="CF1519">
        <v>1</v>
      </c>
      <c r="CG1519">
        <v>0</v>
      </c>
      <c r="CH1519">
        <v>0</v>
      </c>
      <c r="CI1519">
        <v>0</v>
      </c>
      <c r="CJ1519">
        <v>0</v>
      </c>
      <c r="CK1519">
        <v>0</v>
      </c>
      <c r="CL1519">
        <v>1</v>
      </c>
      <c r="CM1519">
        <v>0</v>
      </c>
      <c r="CN1519">
        <v>0</v>
      </c>
      <c r="CO1519">
        <v>1</v>
      </c>
      <c r="CP1519" s="17">
        <v>0</v>
      </c>
      <c r="CQ1519">
        <v>2.3879999999999999</v>
      </c>
      <c r="CR1519">
        <v>860</v>
      </c>
      <c r="CS1519">
        <v>1</v>
      </c>
      <c r="CT1519">
        <v>0</v>
      </c>
      <c r="CU1519">
        <v>24</v>
      </c>
      <c r="DA1519" s="33" t="s">
        <v>85</v>
      </c>
    </row>
    <row r="1520" spans="1:105" x14ac:dyDescent="0.25">
      <c r="A1520">
        <v>1519</v>
      </c>
      <c r="B1520">
        <v>95</v>
      </c>
      <c r="C1520" s="24" t="s">
        <v>4230</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v>0</v>
      </c>
      <c r="BU1520" s="17">
        <v>0</v>
      </c>
      <c r="BV1520">
        <v>0</v>
      </c>
      <c r="BW1520">
        <v>0</v>
      </c>
      <c r="BX1520">
        <v>1</v>
      </c>
      <c r="BY1520" s="17">
        <v>0</v>
      </c>
      <c r="BZ1520">
        <v>0</v>
      </c>
      <c r="CA1520">
        <v>0</v>
      </c>
      <c r="CB1520">
        <v>0</v>
      </c>
      <c r="CC1520">
        <v>0</v>
      </c>
      <c r="CD1520" s="17">
        <v>0</v>
      </c>
      <c r="CE1520">
        <v>1</v>
      </c>
      <c r="CF1520">
        <v>1</v>
      </c>
      <c r="CG1520">
        <v>0</v>
      </c>
      <c r="CH1520">
        <v>0</v>
      </c>
      <c r="CI1520">
        <v>0</v>
      </c>
      <c r="CJ1520">
        <v>0</v>
      </c>
      <c r="CK1520">
        <v>0</v>
      </c>
      <c r="CL1520">
        <v>1</v>
      </c>
      <c r="CM1520">
        <v>0</v>
      </c>
      <c r="CN1520">
        <v>0</v>
      </c>
      <c r="CO1520">
        <v>0</v>
      </c>
      <c r="CP1520" s="17">
        <v>0</v>
      </c>
      <c r="CQ1520">
        <v>2.3879999999999999</v>
      </c>
      <c r="CR1520">
        <v>860</v>
      </c>
      <c r="CS1520">
        <v>1</v>
      </c>
      <c r="CT1520">
        <v>0</v>
      </c>
      <c r="CU1520">
        <v>24</v>
      </c>
      <c r="DA1520" s="33" t="s">
        <v>85</v>
      </c>
    </row>
    <row r="1521" spans="1:105" x14ac:dyDescent="0.25">
      <c r="A1521">
        <v>1520</v>
      </c>
      <c r="B1521">
        <v>95</v>
      </c>
      <c r="C1521" s="24" t="s">
        <v>4230</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v>0</v>
      </c>
      <c r="BU1521" s="17">
        <v>0</v>
      </c>
      <c r="BV1521">
        <v>0</v>
      </c>
      <c r="BW1521">
        <v>0</v>
      </c>
      <c r="BX1521">
        <v>1</v>
      </c>
      <c r="BY1521" s="17">
        <v>0</v>
      </c>
      <c r="BZ1521">
        <v>0</v>
      </c>
      <c r="CA1521">
        <v>0</v>
      </c>
      <c r="CB1521">
        <v>0</v>
      </c>
      <c r="CC1521">
        <v>0</v>
      </c>
      <c r="CD1521" s="17">
        <v>0</v>
      </c>
      <c r="CE1521">
        <v>1</v>
      </c>
      <c r="CF1521">
        <v>1</v>
      </c>
      <c r="CG1521">
        <v>0</v>
      </c>
      <c r="CH1521">
        <v>0</v>
      </c>
      <c r="CI1521">
        <v>0</v>
      </c>
      <c r="CJ1521">
        <v>0</v>
      </c>
      <c r="CK1521">
        <v>0</v>
      </c>
      <c r="CL1521">
        <v>1</v>
      </c>
      <c r="CM1521">
        <v>0</v>
      </c>
      <c r="CN1521">
        <v>0</v>
      </c>
      <c r="CO1521">
        <v>0</v>
      </c>
      <c r="CP1521" s="17">
        <v>0</v>
      </c>
      <c r="CQ1521">
        <v>2.3879999999999999</v>
      </c>
      <c r="CR1521">
        <v>860</v>
      </c>
      <c r="CS1521">
        <v>1</v>
      </c>
      <c r="CT1521">
        <v>0</v>
      </c>
      <c r="CU1521">
        <v>24</v>
      </c>
      <c r="DA1521" s="33" t="s">
        <v>85</v>
      </c>
    </row>
    <row r="1522" spans="1:105" x14ac:dyDescent="0.25">
      <c r="A1522">
        <v>1521</v>
      </c>
      <c r="B1522">
        <v>95</v>
      </c>
      <c r="C1522" s="24" t="s">
        <v>4230</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v>0</v>
      </c>
      <c r="BU1522" s="17">
        <v>0</v>
      </c>
      <c r="BV1522">
        <v>1</v>
      </c>
      <c r="BW1522">
        <v>0</v>
      </c>
      <c r="BX1522">
        <v>0</v>
      </c>
      <c r="BY1522" s="17">
        <v>0</v>
      </c>
      <c r="BZ1522">
        <v>0</v>
      </c>
      <c r="CA1522">
        <v>0</v>
      </c>
      <c r="CB1522">
        <v>0</v>
      </c>
      <c r="CC1522">
        <v>0</v>
      </c>
      <c r="CD1522" s="17">
        <v>0</v>
      </c>
      <c r="CE1522">
        <v>1</v>
      </c>
      <c r="CF1522">
        <v>1</v>
      </c>
      <c r="CG1522">
        <v>0</v>
      </c>
      <c r="CH1522">
        <v>0</v>
      </c>
      <c r="CI1522">
        <v>0</v>
      </c>
      <c r="CJ1522">
        <v>0</v>
      </c>
      <c r="CK1522">
        <v>0</v>
      </c>
      <c r="CL1522">
        <v>1</v>
      </c>
      <c r="CM1522">
        <v>0</v>
      </c>
      <c r="CN1522">
        <v>0</v>
      </c>
      <c r="CO1522">
        <v>0</v>
      </c>
      <c r="CP1522" s="17">
        <v>0</v>
      </c>
      <c r="CQ1522">
        <v>2.3879999999999999</v>
      </c>
      <c r="CR1522">
        <v>860</v>
      </c>
      <c r="CS1522">
        <v>1</v>
      </c>
      <c r="CT1522">
        <v>0</v>
      </c>
      <c r="CU1522">
        <v>24</v>
      </c>
      <c r="DA1522" s="33" t="s">
        <v>85</v>
      </c>
    </row>
    <row r="1523" spans="1:105" x14ac:dyDescent="0.25">
      <c r="A1523">
        <v>1522</v>
      </c>
      <c r="B1523">
        <v>95</v>
      </c>
      <c r="C1523" s="24" t="s">
        <v>4230</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v>0</v>
      </c>
      <c r="BU1523" s="17">
        <v>0</v>
      </c>
      <c r="BV1523">
        <v>1</v>
      </c>
      <c r="BW1523">
        <v>0</v>
      </c>
      <c r="BX1523">
        <v>0</v>
      </c>
      <c r="BY1523" s="17">
        <v>0</v>
      </c>
      <c r="BZ1523">
        <v>0</v>
      </c>
      <c r="CA1523">
        <v>0</v>
      </c>
      <c r="CB1523">
        <v>0</v>
      </c>
      <c r="CC1523">
        <v>0</v>
      </c>
      <c r="CD1523" s="17">
        <v>0</v>
      </c>
      <c r="CE1523">
        <v>1</v>
      </c>
      <c r="CF1523">
        <v>1</v>
      </c>
      <c r="CG1523">
        <v>0</v>
      </c>
      <c r="CH1523">
        <v>0</v>
      </c>
      <c r="CI1523">
        <v>0</v>
      </c>
      <c r="CJ1523">
        <v>0</v>
      </c>
      <c r="CK1523">
        <v>0</v>
      </c>
      <c r="CL1523">
        <v>1</v>
      </c>
      <c r="CM1523">
        <v>0</v>
      </c>
      <c r="CN1523">
        <v>0</v>
      </c>
      <c r="CO1523">
        <v>0</v>
      </c>
      <c r="CP1523" s="17">
        <v>0</v>
      </c>
      <c r="CQ1523">
        <v>2.3879999999999999</v>
      </c>
      <c r="CR1523">
        <v>860</v>
      </c>
      <c r="CS1523">
        <v>1</v>
      </c>
      <c r="CT1523">
        <v>0</v>
      </c>
      <c r="CU1523">
        <v>24</v>
      </c>
      <c r="DA1523" s="33" t="s">
        <v>85</v>
      </c>
    </row>
    <row r="1524" spans="1:105" x14ac:dyDescent="0.25">
      <c r="A1524">
        <v>1523</v>
      </c>
      <c r="B1524">
        <v>96</v>
      </c>
      <c r="C1524" s="24" t="s">
        <v>4234</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v>0</v>
      </c>
      <c r="BU1524" s="17">
        <v>0</v>
      </c>
      <c r="BV1524">
        <v>0</v>
      </c>
      <c r="BW1524">
        <v>0</v>
      </c>
      <c r="BX1524">
        <v>1</v>
      </c>
      <c r="BY1524" s="17">
        <v>0</v>
      </c>
      <c r="BZ1524">
        <v>0</v>
      </c>
      <c r="CA1524">
        <v>0</v>
      </c>
      <c r="CB1524">
        <v>0</v>
      </c>
      <c r="CC1524">
        <v>0</v>
      </c>
      <c r="CD1524" s="17">
        <v>0</v>
      </c>
      <c r="CE1524">
        <v>0</v>
      </c>
      <c r="CF1524">
        <v>0</v>
      </c>
      <c r="CG1524">
        <v>1</v>
      </c>
      <c r="CH1524">
        <v>1</v>
      </c>
      <c r="CI1524">
        <v>0</v>
      </c>
      <c r="CJ1524">
        <v>0</v>
      </c>
      <c r="CK1524">
        <v>0</v>
      </c>
      <c r="CL1524">
        <v>0</v>
      </c>
      <c r="CM1524">
        <v>0</v>
      </c>
      <c r="CN1524">
        <v>0</v>
      </c>
      <c r="CO1524">
        <v>0</v>
      </c>
      <c r="CP1524" s="17">
        <v>0</v>
      </c>
      <c r="CQ1524">
        <v>0.29799999999999999</v>
      </c>
      <c r="CR1524">
        <v>1427</v>
      </c>
      <c r="CS1524">
        <v>1</v>
      </c>
      <c r="CT1524">
        <v>0</v>
      </c>
      <c r="CU1524">
        <v>27</v>
      </c>
      <c r="DA1524" s="33" t="s">
        <v>85</v>
      </c>
    </row>
    <row r="1525" spans="1:105" x14ac:dyDescent="0.25">
      <c r="A1525">
        <v>1524</v>
      </c>
      <c r="B1525">
        <v>96</v>
      </c>
      <c r="C1525" s="24" t="s">
        <v>4234</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v>0</v>
      </c>
      <c r="BU1525" s="17">
        <v>0</v>
      </c>
      <c r="BV1525">
        <v>0</v>
      </c>
      <c r="BW1525">
        <v>0</v>
      </c>
      <c r="BX1525">
        <v>1</v>
      </c>
      <c r="BY1525" s="17">
        <v>0</v>
      </c>
      <c r="BZ1525">
        <v>0</v>
      </c>
      <c r="CA1525">
        <v>0</v>
      </c>
      <c r="CB1525">
        <v>0</v>
      </c>
      <c r="CC1525">
        <v>0</v>
      </c>
      <c r="CD1525" s="17">
        <v>0</v>
      </c>
      <c r="CE1525">
        <v>0</v>
      </c>
      <c r="CF1525">
        <v>0</v>
      </c>
      <c r="CG1525">
        <v>1</v>
      </c>
      <c r="CH1525">
        <v>1</v>
      </c>
      <c r="CI1525">
        <v>0</v>
      </c>
      <c r="CJ1525">
        <v>0</v>
      </c>
      <c r="CK1525">
        <v>0</v>
      </c>
      <c r="CL1525">
        <v>0</v>
      </c>
      <c r="CM1525">
        <v>0</v>
      </c>
      <c r="CN1525">
        <v>0</v>
      </c>
      <c r="CO1525">
        <v>0</v>
      </c>
      <c r="CP1525" s="17">
        <v>0</v>
      </c>
      <c r="CQ1525">
        <v>0.29799999999999999</v>
      </c>
      <c r="CR1525">
        <v>1427</v>
      </c>
      <c r="CS1525">
        <v>1</v>
      </c>
      <c r="CT1525">
        <v>0</v>
      </c>
      <c r="CU1525">
        <v>27</v>
      </c>
      <c r="DA1525" s="33" t="s">
        <v>85</v>
      </c>
    </row>
    <row r="1526" spans="1:105" x14ac:dyDescent="0.25">
      <c r="A1526">
        <v>1525</v>
      </c>
      <c r="B1526">
        <v>96</v>
      </c>
      <c r="C1526" s="24" t="s">
        <v>4234</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v>0</v>
      </c>
      <c r="BU1526" s="17">
        <v>0</v>
      </c>
      <c r="BV1526">
        <v>0</v>
      </c>
      <c r="BW1526">
        <v>0</v>
      </c>
      <c r="BX1526">
        <v>1</v>
      </c>
      <c r="BY1526" s="17">
        <v>0</v>
      </c>
      <c r="BZ1526">
        <v>0</v>
      </c>
      <c r="CA1526">
        <v>0</v>
      </c>
      <c r="CB1526">
        <v>0</v>
      </c>
      <c r="CC1526">
        <v>0</v>
      </c>
      <c r="CD1526" s="17">
        <v>0</v>
      </c>
      <c r="CE1526">
        <v>0</v>
      </c>
      <c r="CF1526">
        <v>0</v>
      </c>
      <c r="CG1526">
        <v>1</v>
      </c>
      <c r="CH1526">
        <v>1</v>
      </c>
      <c r="CI1526">
        <v>0</v>
      </c>
      <c r="CJ1526">
        <v>0</v>
      </c>
      <c r="CK1526">
        <v>0</v>
      </c>
      <c r="CL1526">
        <v>0</v>
      </c>
      <c r="CM1526">
        <v>0</v>
      </c>
      <c r="CN1526">
        <v>0</v>
      </c>
      <c r="CO1526">
        <v>0</v>
      </c>
      <c r="CP1526" s="17">
        <v>0</v>
      </c>
      <c r="CQ1526">
        <v>0.29799999999999999</v>
      </c>
      <c r="CR1526">
        <v>1427</v>
      </c>
      <c r="CS1526">
        <v>1</v>
      </c>
      <c r="CT1526">
        <v>0</v>
      </c>
      <c r="CU1526">
        <v>27</v>
      </c>
      <c r="DA1526" s="33" t="s">
        <v>85</v>
      </c>
    </row>
    <row r="1527" spans="1:105" x14ac:dyDescent="0.25">
      <c r="A1527">
        <v>1526</v>
      </c>
      <c r="B1527">
        <v>96</v>
      </c>
      <c r="C1527" s="24" t="s">
        <v>4234</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v>0</v>
      </c>
      <c r="BU1527" s="17">
        <v>0</v>
      </c>
      <c r="BV1527">
        <v>0</v>
      </c>
      <c r="BW1527">
        <v>0</v>
      </c>
      <c r="BX1527">
        <v>1</v>
      </c>
      <c r="BY1527" s="17">
        <v>0</v>
      </c>
      <c r="BZ1527">
        <v>0</v>
      </c>
      <c r="CA1527">
        <v>0</v>
      </c>
      <c r="CB1527">
        <v>0</v>
      </c>
      <c r="CC1527">
        <v>0</v>
      </c>
      <c r="CD1527" s="17">
        <v>0</v>
      </c>
      <c r="CE1527">
        <v>0</v>
      </c>
      <c r="CF1527">
        <v>0</v>
      </c>
      <c r="CG1527">
        <v>1</v>
      </c>
      <c r="CH1527">
        <v>1</v>
      </c>
      <c r="CI1527">
        <v>0</v>
      </c>
      <c r="CJ1527">
        <v>0</v>
      </c>
      <c r="CK1527">
        <v>0</v>
      </c>
      <c r="CL1527">
        <v>0</v>
      </c>
      <c r="CM1527">
        <v>0</v>
      </c>
      <c r="CN1527">
        <v>0</v>
      </c>
      <c r="CO1527">
        <v>0</v>
      </c>
      <c r="CP1527" s="17">
        <v>0</v>
      </c>
      <c r="CQ1527">
        <v>0.29799999999999999</v>
      </c>
      <c r="CR1527">
        <v>1427</v>
      </c>
      <c r="CS1527">
        <v>1</v>
      </c>
      <c r="CT1527">
        <v>0</v>
      </c>
      <c r="CU1527">
        <v>27</v>
      </c>
      <c r="DA1527" s="33" t="s">
        <v>85</v>
      </c>
    </row>
    <row r="1528" spans="1:105" x14ac:dyDescent="0.25">
      <c r="A1528">
        <v>1527</v>
      </c>
      <c r="B1528">
        <v>96</v>
      </c>
      <c r="C1528" s="24" t="s">
        <v>4234</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v>0</v>
      </c>
      <c r="BU1528" s="17">
        <v>0</v>
      </c>
      <c r="BV1528">
        <v>0</v>
      </c>
      <c r="BW1528">
        <v>0</v>
      </c>
      <c r="BX1528">
        <v>1</v>
      </c>
      <c r="BY1528" s="17">
        <v>0</v>
      </c>
      <c r="BZ1528">
        <v>0</v>
      </c>
      <c r="CA1528">
        <v>0</v>
      </c>
      <c r="CB1528">
        <v>0</v>
      </c>
      <c r="CC1528">
        <v>0</v>
      </c>
      <c r="CD1528" s="17">
        <v>0</v>
      </c>
      <c r="CE1528">
        <v>0</v>
      </c>
      <c r="CF1528">
        <v>0</v>
      </c>
      <c r="CG1528">
        <v>1</v>
      </c>
      <c r="CH1528">
        <v>1</v>
      </c>
      <c r="CI1528">
        <v>0</v>
      </c>
      <c r="CJ1528">
        <v>0</v>
      </c>
      <c r="CK1528">
        <v>0</v>
      </c>
      <c r="CL1528">
        <v>0</v>
      </c>
      <c r="CM1528">
        <v>0</v>
      </c>
      <c r="CN1528">
        <v>0</v>
      </c>
      <c r="CO1528">
        <v>0</v>
      </c>
      <c r="CP1528" s="17">
        <v>0</v>
      </c>
      <c r="CQ1528">
        <v>0.29799999999999999</v>
      </c>
      <c r="CR1528">
        <v>1427</v>
      </c>
      <c r="CS1528">
        <v>1</v>
      </c>
      <c r="CT1528">
        <v>0</v>
      </c>
      <c r="CU1528">
        <v>27</v>
      </c>
      <c r="DA1528" s="33" t="s">
        <v>85</v>
      </c>
    </row>
    <row r="1529" spans="1:105" x14ac:dyDescent="0.25">
      <c r="A1529">
        <v>1528</v>
      </c>
      <c r="B1529">
        <v>96</v>
      </c>
      <c r="C1529" s="24" t="s">
        <v>4234</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v>0</v>
      </c>
      <c r="BU1529" s="17">
        <v>0</v>
      </c>
      <c r="BV1529">
        <v>0</v>
      </c>
      <c r="BW1529">
        <v>0</v>
      </c>
      <c r="BX1529">
        <v>1</v>
      </c>
      <c r="BY1529" s="17">
        <v>0</v>
      </c>
      <c r="BZ1529">
        <v>0</v>
      </c>
      <c r="CA1529">
        <v>0</v>
      </c>
      <c r="CB1529">
        <v>0</v>
      </c>
      <c r="CC1529">
        <v>0</v>
      </c>
      <c r="CD1529" s="17">
        <v>0</v>
      </c>
      <c r="CE1529">
        <v>0</v>
      </c>
      <c r="CF1529">
        <v>0</v>
      </c>
      <c r="CG1529">
        <v>1</v>
      </c>
      <c r="CH1529">
        <v>1</v>
      </c>
      <c r="CI1529">
        <v>0</v>
      </c>
      <c r="CJ1529">
        <v>0</v>
      </c>
      <c r="CK1529">
        <v>0</v>
      </c>
      <c r="CL1529">
        <v>0</v>
      </c>
      <c r="CM1529">
        <v>0</v>
      </c>
      <c r="CN1529">
        <v>0</v>
      </c>
      <c r="CO1529">
        <v>0</v>
      </c>
      <c r="CP1529" s="17">
        <v>0</v>
      </c>
      <c r="CQ1529">
        <v>0.29799999999999999</v>
      </c>
      <c r="CR1529">
        <v>1427</v>
      </c>
      <c r="CS1529">
        <v>1</v>
      </c>
      <c r="CT1529">
        <v>0</v>
      </c>
      <c r="CU1529">
        <v>27</v>
      </c>
      <c r="DA1529" s="33" t="s">
        <v>85</v>
      </c>
    </row>
    <row r="1530" spans="1:105" x14ac:dyDescent="0.25">
      <c r="A1530">
        <v>1529</v>
      </c>
      <c r="B1530">
        <v>96</v>
      </c>
      <c r="C1530" s="24" t="s">
        <v>4234</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v>0</v>
      </c>
      <c r="BU1530" s="17">
        <v>0</v>
      </c>
      <c r="BV1530">
        <v>0</v>
      </c>
      <c r="BW1530">
        <v>0</v>
      </c>
      <c r="BX1530">
        <v>1</v>
      </c>
      <c r="BY1530" s="17">
        <v>0</v>
      </c>
      <c r="BZ1530">
        <v>0</v>
      </c>
      <c r="CA1530">
        <v>0</v>
      </c>
      <c r="CB1530">
        <v>0</v>
      </c>
      <c r="CC1530">
        <v>0</v>
      </c>
      <c r="CD1530" s="17">
        <v>0</v>
      </c>
      <c r="CE1530">
        <v>0</v>
      </c>
      <c r="CF1530">
        <v>0</v>
      </c>
      <c r="CG1530">
        <v>1</v>
      </c>
      <c r="CH1530">
        <v>1</v>
      </c>
      <c r="CI1530">
        <v>0</v>
      </c>
      <c r="CJ1530">
        <v>0</v>
      </c>
      <c r="CK1530">
        <v>0</v>
      </c>
      <c r="CL1530">
        <v>0</v>
      </c>
      <c r="CM1530">
        <v>0</v>
      </c>
      <c r="CN1530">
        <v>0</v>
      </c>
      <c r="CO1530">
        <v>0</v>
      </c>
      <c r="CP1530" s="17">
        <v>0</v>
      </c>
      <c r="CQ1530">
        <v>0.29799999999999999</v>
      </c>
      <c r="CR1530">
        <v>1427</v>
      </c>
      <c r="CS1530">
        <v>1</v>
      </c>
      <c r="CT1530">
        <v>0</v>
      </c>
      <c r="CU1530">
        <v>27</v>
      </c>
      <c r="DA1530" s="33" t="s">
        <v>85</v>
      </c>
    </row>
    <row r="1531" spans="1:105" x14ac:dyDescent="0.25">
      <c r="A1531">
        <v>1530</v>
      </c>
      <c r="B1531">
        <v>96</v>
      </c>
      <c r="C1531" s="24" t="s">
        <v>4234</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v>0</v>
      </c>
      <c r="BU1531" s="17">
        <v>0</v>
      </c>
      <c r="BV1531">
        <v>0</v>
      </c>
      <c r="BW1531">
        <v>0</v>
      </c>
      <c r="BX1531">
        <v>1</v>
      </c>
      <c r="BY1531" s="17">
        <v>0</v>
      </c>
      <c r="BZ1531">
        <v>0</v>
      </c>
      <c r="CA1531">
        <v>0</v>
      </c>
      <c r="CB1531">
        <v>0</v>
      </c>
      <c r="CC1531">
        <v>0</v>
      </c>
      <c r="CD1531" s="17">
        <v>0</v>
      </c>
      <c r="CE1531">
        <v>0</v>
      </c>
      <c r="CF1531">
        <v>0</v>
      </c>
      <c r="CG1531">
        <v>1</v>
      </c>
      <c r="CH1531">
        <v>1</v>
      </c>
      <c r="CI1531">
        <v>0</v>
      </c>
      <c r="CJ1531">
        <v>0</v>
      </c>
      <c r="CK1531">
        <v>0</v>
      </c>
      <c r="CL1531">
        <v>0</v>
      </c>
      <c r="CM1531">
        <v>0</v>
      </c>
      <c r="CN1531">
        <v>0</v>
      </c>
      <c r="CO1531">
        <v>0</v>
      </c>
      <c r="CP1531" s="17">
        <v>0</v>
      </c>
      <c r="CQ1531">
        <v>0.29799999999999999</v>
      </c>
      <c r="CR1531">
        <v>1427</v>
      </c>
      <c r="CS1531">
        <v>1</v>
      </c>
      <c r="CT1531">
        <v>0</v>
      </c>
      <c r="CU1531">
        <v>27</v>
      </c>
      <c r="DA1531" s="33" t="s">
        <v>85</v>
      </c>
    </row>
    <row r="1532" spans="1:105" x14ac:dyDescent="0.25">
      <c r="A1532">
        <v>1531</v>
      </c>
      <c r="B1532">
        <v>96</v>
      </c>
      <c r="C1532" s="24" t="s">
        <v>4234</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v>0</v>
      </c>
      <c r="BU1532" s="17">
        <v>0</v>
      </c>
      <c r="BV1532">
        <v>0</v>
      </c>
      <c r="BW1532">
        <v>0</v>
      </c>
      <c r="BX1532">
        <v>1</v>
      </c>
      <c r="BY1532" s="17">
        <v>0</v>
      </c>
      <c r="BZ1532">
        <v>0</v>
      </c>
      <c r="CA1532">
        <v>0</v>
      </c>
      <c r="CB1532">
        <v>0</v>
      </c>
      <c r="CC1532">
        <v>0</v>
      </c>
      <c r="CD1532" s="17">
        <v>0</v>
      </c>
      <c r="CE1532">
        <v>0</v>
      </c>
      <c r="CF1532">
        <v>0</v>
      </c>
      <c r="CG1532">
        <v>1</v>
      </c>
      <c r="CH1532">
        <v>1</v>
      </c>
      <c r="CI1532">
        <v>0</v>
      </c>
      <c r="CJ1532">
        <v>0</v>
      </c>
      <c r="CK1532">
        <v>0</v>
      </c>
      <c r="CL1532">
        <v>0</v>
      </c>
      <c r="CM1532">
        <v>0</v>
      </c>
      <c r="CN1532">
        <v>0</v>
      </c>
      <c r="CO1532">
        <v>0</v>
      </c>
      <c r="CP1532" s="17">
        <v>0</v>
      </c>
      <c r="CQ1532">
        <v>0.29799999999999999</v>
      </c>
      <c r="CR1532">
        <v>1427</v>
      </c>
      <c r="CS1532">
        <v>1</v>
      </c>
      <c r="CT1532">
        <v>0</v>
      </c>
      <c r="CU1532">
        <v>27</v>
      </c>
      <c r="DA1532" s="33" t="s">
        <v>85</v>
      </c>
    </row>
    <row r="1533" spans="1:105" x14ac:dyDescent="0.25">
      <c r="A1533">
        <v>1532</v>
      </c>
      <c r="B1533">
        <v>96</v>
      </c>
      <c r="C1533" s="24" t="s">
        <v>4234</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v>0</v>
      </c>
      <c r="BU1533" s="17">
        <v>0</v>
      </c>
      <c r="BV1533">
        <v>0</v>
      </c>
      <c r="BW1533">
        <v>0</v>
      </c>
      <c r="BX1533">
        <v>1</v>
      </c>
      <c r="BY1533" s="17">
        <v>0</v>
      </c>
      <c r="BZ1533">
        <v>0</v>
      </c>
      <c r="CA1533">
        <v>0</v>
      </c>
      <c r="CB1533">
        <v>0</v>
      </c>
      <c r="CC1533">
        <v>0</v>
      </c>
      <c r="CD1533" s="17">
        <v>0</v>
      </c>
      <c r="CE1533">
        <v>0</v>
      </c>
      <c r="CF1533">
        <v>0</v>
      </c>
      <c r="CG1533">
        <v>1</v>
      </c>
      <c r="CH1533">
        <v>1</v>
      </c>
      <c r="CI1533">
        <v>0</v>
      </c>
      <c r="CJ1533">
        <v>0</v>
      </c>
      <c r="CK1533">
        <v>0</v>
      </c>
      <c r="CL1533">
        <v>0</v>
      </c>
      <c r="CM1533">
        <v>0</v>
      </c>
      <c r="CN1533">
        <v>0</v>
      </c>
      <c r="CO1533">
        <v>0</v>
      </c>
      <c r="CP1533" s="17">
        <v>0</v>
      </c>
      <c r="CQ1533">
        <v>0.29799999999999999</v>
      </c>
      <c r="CR1533">
        <v>1427</v>
      </c>
      <c r="CS1533">
        <v>1</v>
      </c>
      <c r="CT1533">
        <v>0</v>
      </c>
      <c r="CU1533">
        <v>27</v>
      </c>
      <c r="DA1533" s="33" t="s">
        <v>85</v>
      </c>
    </row>
    <row r="1534" spans="1:105" x14ac:dyDescent="0.25">
      <c r="A1534">
        <v>1533</v>
      </c>
      <c r="B1534">
        <v>96</v>
      </c>
      <c r="C1534" s="24" t="s">
        <v>4234</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v>0</v>
      </c>
      <c r="BU1534" s="17">
        <v>0</v>
      </c>
      <c r="BV1534">
        <v>0</v>
      </c>
      <c r="BW1534">
        <v>0</v>
      </c>
      <c r="BX1534">
        <v>1</v>
      </c>
      <c r="BY1534" s="17">
        <v>0</v>
      </c>
      <c r="BZ1534">
        <v>0</v>
      </c>
      <c r="CA1534">
        <v>0</v>
      </c>
      <c r="CB1534">
        <v>0</v>
      </c>
      <c r="CC1534">
        <v>0</v>
      </c>
      <c r="CD1534" s="17">
        <v>0</v>
      </c>
      <c r="CE1534">
        <v>0</v>
      </c>
      <c r="CF1534">
        <v>0</v>
      </c>
      <c r="CG1534">
        <v>1</v>
      </c>
      <c r="CH1534">
        <v>1</v>
      </c>
      <c r="CI1534">
        <v>0</v>
      </c>
      <c r="CJ1534">
        <v>0</v>
      </c>
      <c r="CK1534">
        <v>0</v>
      </c>
      <c r="CL1534">
        <v>0</v>
      </c>
      <c r="CM1534">
        <v>0</v>
      </c>
      <c r="CN1534">
        <v>0</v>
      </c>
      <c r="CO1534">
        <v>0</v>
      </c>
      <c r="CP1534" s="17">
        <v>0</v>
      </c>
      <c r="CQ1534">
        <v>0.29799999999999999</v>
      </c>
      <c r="CR1534">
        <v>1427</v>
      </c>
      <c r="CS1534">
        <v>1</v>
      </c>
      <c r="CT1534">
        <v>0</v>
      </c>
      <c r="CU1534">
        <v>27</v>
      </c>
      <c r="DA1534" s="33" t="s">
        <v>85</v>
      </c>
    </row>
    <row r="1535" spans="1:105" x14ac:dyDescent="0.25">
      <c r="A1535">
        <v>1534</v>
      </c>
      <c r="B1535">
        <v>96</v>
      </c>
      <c r="C1535" s="24" t="s">
        <v>4234</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v>0</v>
      </c>
      <c r="BU1535" s="17">
        <v>0</v>
      </c>
      <c r="BV1535">
        <v>0</v>
      </c>
      <c r="BW1535">
        <v>0</v>
      </c>
      <c r="BX1535">
        <v>1</v>
      </c>
      <c r="BY1535" s="17">
        <v>0</v>
      </c>
      <c r="BZ1535">
        <v>0</v>
      </c>
      <c r="CA1535">
        <v>0</v>
      </c>
      <c r="CB1535">
        <v>0</v>
      </c>
      <c r="CC1535">
        <v>0</v>
      </c>
      <c r="CD1535" s="17">
        <v>0</v>
      </c>
      <c r="CE1535">
        <v>0</v>
      </c>
      <c r="CF1535">
        <v>0</v>
      </c>
      <c r="CG1535">
        <v>1</v>
      </c>
      <c r="CH1535">
        <v>1</v>
      </c>
      <c r="CI1535">
        <v>0</v>
      </c>
      <c r="CJ1535">
        <v>0</v>
      </c>
      <c r="CK1535">
        <v>0</v>
      </c>
      <c r="CL1535">
        <v>0</v>
      </c>
      <c r="CM1535">
        <v>0</v>
      </c>
      <c r="CN1535">
        <v>0</v>
      </c>
      <c r="CO1535">
        <v>0</v>
      </c>
      <c r="CP1535" s="17">
        <v>0</v>
      </c>
      <c r="CQ1535">
        <v>0.29799999999999999</v>
      </c>
      <c r="CR1535">
        <v>1427</v>
      </c>
      <c r="CS1535">
        <v>1</v>
      </c>
      <c r="CT1535">
        <v>0</v>
      </c>
      <c r="CU1535">
        <v>27</v>
      </c>
      <c r="DA1535" s="33" t="s">
        <v>85</v>
      </c>
    </row>
    <row r="1536" spans="1:105" x14ac:dyDescent="0.25">
      <c r="A1536">
        <v>1535</v>
      </c>
      <c r="B1536">
        <v>97</v>
      </c>
      <c r="C1536" s="24" t="s">
        <v>4239</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v>0</v>
      </c>
      <c r="BU1536" s="17">
        <v>0</v>
      </c>
      <c r="BV1536">
        <v>0</v>
      </c>
      <c r="BW1536">
        <v>0</v>
      </c>
      <c r="BX1536">
        <v>0</v>
      </c>
      <c r="BY1536" s="17">
        <v>1</v>
      </c>
      <c r="BZ1536">
        <v>0</v>
      </c>
      <c r="CA1536">
        <v>0</v>
      </c>
      <c r="CB1536">
        <v>0</v>
      </c>
      <c r="CC1536">
        <v>0</v>
      </c>
      <c r="CD1536" s="17">
        <v>0</v>
      </c>
      <c r="CE1536">
        <v>0</v>
      </c>
      <c r="CF1536">
        <v>0</v>
      </c>
      <c r="CG1536">
        <v>1</v>
      </c>
      <c r="CH1536">
        <v>1</v>
      </c>
      <c r="CI1536">
        <v>0</v>
      </c>
      <c r="CJ1536">
        <v>0</v>
      </c>
      <c r="CK1536">
        <v>1</v>
      </c>
      <c r="CL1536">
        <v>0</v>
      </c>
      <c r="CM1536">
        <v>0</v>
      </c>
      <c r="CN1536">
        <v>0</v>
      </c>
      <c r="CO1536">
        <v>1</v>
      </c>
      <c r="CP1536" s="17">
        <v>0</v>
      </c>
      <c r="CQ1536">
        <v>1.02</v>
      </c>
      <c r="CR1536">
        <v>80</v>
      </c>
      <c r="CS1536">
        <v>1</v>
      </c>
      <c r="CT1536">
        <v>0</v>
      </c>
      <c r="CU1536">
        <v>32</v>
      </c>
      <c r="DA1536" s="33" t="s">
        <v>85</v>
      </c>
    </row>
    <row r="1537" spans="1:105" x14ac:dyDescent="0.25">
      <c r="A1537">
        <v>1536</v>
      </c>
      <c r="B1537">
        <v>97</v>
      </c>
      <c r="C1537" s="24" t="s">
        <v>4239</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v>0</v>
      </c>
      <c r="BU1537" s="17">
        <v>0</v>
      </c>
      <c r="BV1537">
        <v>0</v>
      </c>
      <c r="BW1537">
        <v>0</v>
      </c>
      <c r="BX1537">
        <v>0</v>
      </c>
      <c r="BY1537" s="17">
        <v>1</v>
      </c>
      <c r="BZ1537">
        <v>0</v>
      </c>
      <c r="CA1537">
        <v>0</v>
      </c>
      <c r="CB1537">
        <v>0</v>
      </c>
      <c r="CC1537">
        <v>0</v>
      </c>
      <c r="CD1537" s="17">
        <v>0</v>
      </c>
      <c r="CE1537">
        <v>0</v>
      </c>
      <c r="CF1537">
        <v>0</v>
      </c>
      <c r="CG1537">
        <v>1</v>
      </c>
      <c r="CH1537">
        <v>1</v>
      </c>
      <c r="CI1537">
        <v>0</v>
      </c>
      <c r="CJ1537">
        <v>0</v>
      </c>
      <c r="CK1537">
        <v>1</v>
      </c>
      <c r="CL1537">
        <v>0</v>
      </c>
      <c r="CM1537">
        <v>0</v>
      </c>
      <c r="CN1537">
        <v>0</v>
      </c>
      <c r="CO1537">
        <v>1</v>
      </c>
      <c r="CP1537" s="17">
        <v>0</v>
      </c>
      <c r="CQ1537">
        <v>1.02</v>
      </c>
      <c r="CR1537">
        <v>80</v>
      </c>
      <c r="CS1537">
        <v>1</v>
      </c>
      <c r="CT1537">
        <v>0</v>
      </c>
      <c r="CU1537">
        <v>32</v>
      </c>
      <c r="DA1537" s="33" t="s">
        <v>85</v>
      </c>
    </row>
    <row r="1538" spans="1:105" x14ac:dyDescent="0.25">
      <c r="A1538">
        <v>1537</v>
      </c>
      <c r="B1538">
        <v>97</v>
      </c>
      <c r="C1538" s="24" t="s">
        <v>4239</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v>0</v>
      </c>
      <c r="BU1538" s="17">
        <v>0</v>
      </c>
      <c r="BV1538">
        <v>0</v>
      </c>
      <c r="BW1538">
        <v>0</v>
      </c>
      <c r="BX1538">
        <v>0</v>
      </c>
      <c r="BY1538" s="17">
        <v>1</v>
      </c>
      <c r="BZ1538">
        <v>0</v>
      </c>
      <c r="CA1538">
        <v>0</v>
      </c>
      <c r="CB1538">
        <v>0</v>
      </c>
      <c r="CC1538">
        <v>0</v>
      </c>
      <c r="CD1538" s="17">
        <v>0</v>
      </c>
      <c r="CE1538">
        <v>0</v>
      </c>
      <c r="CF1538">
        <v>0</v>
      </c>
      <c r="CG1538">
        <v>1</v>
      </c>
      <c r="CH1538">
        <v>1</v>
      </c>
      <c r="CI1538">
        <v>0</v>
      </c>
      <c r="CJ1538">
        <v>0</v>
      </c>
      <c r="CK1538">
        <v>1</v>
      </c>
      <c r="CL1538">
        <v>0</v>
      </c>
      <c r="CM1538">
        <v>0</v>
      </c>
      <c r="CN1538">
        <v>0</v>
      </c>
      <c r="CO1538">
        <v>1</v>
      </c>
      <c r="CP1538" s="17">
        <v>0</v>
      </c>
      <c r="CQ1538">
        <v>1.02</v>
      </c>
      <c r="CR1538">
        <v>80</v>
      </c>
      <c r="CS1538">
        <v>1</v>
      </c>
      <c r="CT1538">
        <v>0</v>
      </c>
      <c r="CU1538">
        <v>32</v>
      </c>
      <c r="DA1538" s="33" t="s">
        <v>85</v>
      </c>
    </row>
    <row r="1539" spans="1:105" x14ac:dyDescent="0.25">
      <c r="A1539">
        <v>1538</v>
      </c>
      <c r="B1539">
        <v>97</v>
      </c>
      <c r="C1539" s="24" t="s">
        <v>4239</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v>0</v>
      </c>
      <c r="BU1539" s="17">
        <v>0</v>
      </c>
      <c r="BV1539">
        <v>0</v>
      </c>
      <c r="BW1539">
        <v>0</v>
      </c>
      <c r="BX1539">
        <v>0</v>
      </c>
      <c r="BY1539" s="17">
        <v>1</v>
      </c>
      <c r="BZ1539">
        <v>0</v>
      </c>
      <c r="CA1539">
        <v>0</v>
      </c>
      <c r="CB1539">
        <v>0</v>
      </c>
      <c r="CC1539">
        <v>0</v>
      </c>
      <c r="CD1539" s="17">
        <v>0</v>
      </c>
      <c r="CE1539">
        <v>0</v>
      </c>
      <c r="CF1539">
        <v>0</v>
      </c>
      <c r="CG1539">
        <v>1</v>
      </c>
      <c r="CH1539">
        <v>1</v>
      </c>
      <c r="CI1539">
        <v>0</v>
      </c>
      <c r="CJ1539">
        <v>0</v>
      </c>
      <c r="CK1539">
        <v>1</v>
      </c>
      <c r="CL1539">
        <v>0</v>
      </c>
      <c r="CM1539">
        <v>0</v>
      </c>
      <c r="CN1539">
        <v>0</v>
      </c>
      <c r="CO1539">
        <v>1</v>
      </c>
      <c r="CP1539" s="17">
        <v>0</v>
      </c>
      <c r="CQ1539">
        <v>1.02</v>
      </c>
      <c r="CR1539">
        <v>80</v>
      </c>
      <c r="CS1539">
        <v>1</v>
      </c>
      <c r="CT1539">
        <v>0</v>
      </c>
      <c r="CU1539">
        <v>32</v>
      </c>
      <c r="DA1539" s="33" t="s">
        <v>85</v>
      </c>
    </row>
    <row r="1540" spans="1:105" x14ac:dyDescent="0.25">
      <c r="A1540">
        <v>1539</v>
      </c>
      <c r="B1540">
        <v>97</v>
      </c>
      <c r="C1540" s="24" t="s">
        <v>4239</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v>0</v>
      </c>
      <c r="BU1540" s="17">
        <v>0</v>
      </c>
      <c r="BV1540">
        <v>0</v>
      </c>
      <c r="BW1540">
        <v>0</v>
      </c>
      <c r="BX1540">
        <v>0</v>
      </c>
      <c r="BY1540" s="17">
        <v>1</v>
      </c>
      <c r="BZ1540">
        <v>0</v>
      </c>
      <c r="CA1540">
        <v>0</v>
      </c>
      <c r="CB1540">
        <v>0</v>
      </c>
      <c r="CC1540">
        <v>0</v>
      </c>
      <c r="CD1540" s="17">
        <v>0</v>
      </c>
      <c r="CE1540">
        <v>0</v>
      </c>
      <c r="CF1540">
        <v>0</v>
      </c>
      <c r="CG1540">
        <v>1</v>
      </c>
      <c r="CH1540">
        <v>1</v>
      </c>
      <c r="CI1540">
        <v>0</v>
      </c>
      <c r="CJ1540">
        <v>0</v>
      </c>
      <c r="CK1540">
        <v>1</v>
      </c>
      <c r="CL1540">
        <v>0</v>
      </c>
      <c r="CM1540">
        <v>0</v>
      </c>
      <c r="CN1540">
        <v>0</v>
      </c>
      <c r="CO1540">
        <v>1</v>
      </c>
      <c r="CP1540" s="17">
        <v>0</v>
      </c>
      <c r="CQ1540">
        <v>1.02</v>
      </c>
      <c r="CR1540">
        <v>80</v>
      </c>
      <c r="CS1540">
        <v>1</v>
      </c>
      <c r="CT1540">
        <v>0</v>
      </c>
      <c r="CU1540">
        <v>32</v>
      </c>
      <c r="DA1540" s="33" t="s">
        <v>85</v>
      </c>
    </row>
    <row r="1541" spans="1:105" x14ac:dyDescent="0.25">
      <c r="A1541">
        <v>1540</v>
      </c>
      <c r="B1541">
        <v>97</v>
      </c>
      <c r="C1541" s="24" t="s">
        <v>4239</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v>0</v>
      </c>
      <c r="BU1541" s="17">
        <v>0</v>
      </c>
      <c r="BV1541">
        <v>0</v>
      </c>
      <c r="BW1541">
        <v>0</v>
      </c>
      <c r="BX1541">
        <v>0</v>
      </c>
      <c r="BY1541" s="17">
        <v>1</v>
      </c>
      <c r="BZ1541">
        <v>0</v>
      </c>
      <c r="CA1541">
        <v>0</v>
      </c>
      <c r="CB1541">
        <v>0</v>
      </c>
      <c r="CC1541">
        <v>0</v>
      </c>
      <c r="CD1541" s="17">
        <v>0</v>
      </c>
      <c r="CE1541">
        <v>0</v>
      </c>
      <c r="CF1541">
        <v>0</v>
      </c>
      <c r="CG1541">
        <v>1</v>
      </c>
      <c r="CH1541">
        <v>1</v>
      </c>
      <c r="CI1541">
        <v>0</v>
      </c>
      <c r="CJ1541">
        <v>0</v>
      </c>
      <c r="CK1541">
        <v>1</v>
      </c>
      <c r="CL1541">
        <v>0</v>
      </c>
      <c r="CM1541">
        <v>0</v>
      </c>
      <c r="CN1541">
        <v>0</v>
      </c>
      <c r="CO1541">
        <v>1</v>
      </c>
      <c r="CP1541" s="17">
        <v>0</v>
      </c>
      <c r="CQ1541">
        <v>1.02</v>
      </c>
      <c r="CR1541">
        <v>80</v>
      </c>
      <c r="CS1541">
        <v>1</v>
      </c>
      <c r="CT1541">
        <v>0</v>
      </c>
      <c r="CU1541">
        <v>32</v>
      </c>
      <c r="DA1541" s="33" t="s">
        <v>85</v>
      </c>
    </row>
    <row r="1542" spans="1:105" x14ac:dyDescent="0.25">
      <c r="A1542">
        <v>1541</v>
      </c>
      <c r="B1542">
        <v>97</v>
      </c>
      <c r="C1542" s="24" t="s">
        <v>4239</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v>0</v>
      </c>
      <c r="BU1542" s="17">
        <v>0</v>
      </c>
      <c r="BV1542">
        <v>0</v>
      </c>
      <c r="BW1542">
        <v>0</v>
      </c>
      <c r="BX1542">
        <v>0</v>
      </c>
      <c r="BY1542" s="17">
        <v>1</v>
      </c>
      <c r="BZ1542">
        <v>0</v>
      </c>
      <c r="CA1542">
        <v>0</v>
      </c>
      <c r="CB1542">
        <v>0</v>
      </c>
      <c r="CC1542">
        <v>0</v>
      </c>
      <c r="CD1542" s="17">
        <v>0</v>
      </c>
      <c r="CE1542">
        <v>0</v>
      </c>
      <c r="CF1542">
        <v>0</v>
      </c>
      <c r="CG1542">
        <v>1</v>
      </c>
      <c r="CH1542">
        <v>1</v>
      </c>
      <c r="CI1542">
        <v>0</v>
      </c>
      <c r="CJ1542">
        <v>0</v>
      </c>
      <c r="CK1542">
        <v>1</v>
      </c>
      <c r="CL1542">
        <v>0</v>
      </c>
      <c r="CM1542">
        <v>0</v>
      </c>
      <c r="CN1542">
        <v>0</v>
      </c>
      <c r="CO1542">
        <v>1</v>
      </c>
      <c r="CP1542" s="17">
        <v>0</v>
      </c>
      <c r="CQ1542">
        <v>1.02</v>
      </c>
      <c r="CR1542">
        <v>80</v>
      </c>
      <c r="CS1542">
        <v>1</v>
      </c>
      <c r="CT1542">
        <v>0</v>
      </c>
      <c r="CU1542">
        <v>32</v>
      </c>
      <c r="DA1542" s="33" t="s">
        <v>85</v>
      </c>
    </row>
    <row r="1543" spans="1:105" x14ac:dyDescent="0.25">
      <c r="A1543">
        <v>1542</v>
      </c>
      <c r="B1543">
        <v>97</v>
      </c>
      <c r="C1543" s="24" t="s">
        <v>4239</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v>0</v>
      </c>
      <c r="BU1543" s="17">
        <v>0</v>
      </c>
      <c r="BV1543">
        <v>0</v>
      </c>
      <c r="BW1543">
        <v>0</v>
      </c>
      <c r="BX1543">
        <v>0</v>
      </c>
      <c r="BY1543" s="17">
        <v>1</v>
      </c>
      <c r="BZ1543">
        <v>0</v>
      </c>
      <c r="CA1543">
        <v>0</v>
      </c>
      <c r="CB1543">
        <v>0</v>
      </c>
      <c r="CC1543">
        <v>0</v>
      </c>
      <c r="CD1543" s="17">
        <v>0</v>
      </c>
      <c r="CE1543">
        <v>0</v>
      </c>
      <c r="CF1543">
        <v>0</v>
      </c>
      <c r="CG1543">
        <v>1</v>
      </c>
      <c r="CH1543">
        <v>1</v>
      </c>
      <c r="CI1543">
        <v>0</v>
      </c>
      <c r="CJ1543">
        <v>0</v>
      </c>
      <c r="CK1543">
        <v>1</v>
      </c>
      <c r="CL1543">
        <v>0</v>
      </c>
      <c r="CM1543">
        <v>0</v>
      </c>
      <c r="CN1543">
        <v>0</v>
      </c>
      <c r="CO1543">
        <v>1</v>
      </c>
      <c r="CP1543" s="17">
        <v>0</v>
      </c>
      <c r="CQ1543">
        <v>1.02</v>
      </c>
      <c r="CR1543">
        <v>80</v>
      </c>
      <c r="CS1543">
        <v>1</v>
      </c>
      <c r="CT1543">
        <v>0</v>
      </c>
      <c r="CU1543">
        <v>32</v>
      </c>
      <c r="DA1543" s="33" t="s">
        <v>85</v>
      </c>
    </row>
    <row r="1544" spans="1:105" x14ac:dyDescent="0.25">
      <c r="A1544">
        <v>1543</v>
      </c>
      <c r="B1544">
        <v>97</v>
      </c>
      <c r="C1544" s="24" t="s">
        <v>4239</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v>0</v>
      </c>
      <c r="BU1544" s="17">
        <v>0</v>
      </c>
      <c r="BV1544">
        <v>0</v>
      </c>
      <c r="BW1544">
        <v>0</v>
      </c>
      <c r="BX1544">
        <v>0</v>
      </c>
      <c r="BY1544" s="17">
        <v>1</v>
      </c>
      <c r="BZ1544">
        <v>0</v>
      </c>
      <c r="CA1544">
        <v>0</v>
      </c>
      <c r="CB1544">
        <v>0</v>
      </c>
      <c r="CC1544">
        <v>0</v>
      </c>
      <c r="CD1544" s="17">
        <v>0</v>
      </c>
      <c r="CE1544">
        <v>0</v>
      </c>
      <c r="CF1544">
        <v>0</v>
      </c>
      <c r="CG1544">
        <v>1</v>
      </c>
      <c r="CH1544">
        <v>1</v>
      </c>
      <c r="CI1544">
        <v>0</v>
      </c>
      <c r="CJ1544">
        <v>0</v>
      </c>
      <c r="CK1544">
        <v>1</v>
      </c>
      <c r="CL1544">
        <v>0</v>
      </c>
      <c r="CM1544">
        <v>0</v>
      </c>
      <c r="CN1544">
        <v>0</v>
      </c>
      <c r="CO1544">
        <v>1</v>
      </c>
      <c r="CP1544" s="17">
        <v>0</v>
      </c>
      <c r="CQ1544">
        <v>1.02</v>
      </c>
      <c r="CR1544">
        <v>80</v>
      </c>
      <c r="CS1544">
        <v>1</v>
      </c>
      <c r="CT1544">
        <v>0</v>
      </c>
      <c r="CU1544">
        <v>32</v>
      </c>
      <c r="DA1544" s="33" t="s">
        <v>85</v>
      </c>
    </row>
    <row r="1545" spans="1:105" x14ac:dyDescent="0.25">
      <c r="A1545">
        <v>1544</v>
      </c>
      <c r="B1545">
        <v>97</v>
      </c>
      <c r="C1545" s="24" t="s">
        <v>4239</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v>0</v>
      </c>
      <c r="BU1545" s="17">
        <v>0</v>
      </c>
      <c r="BV1545">
        <v>0</v>
      </c>
      <c r="BW1545">
        <v>0</v>
      </c>
      <c r="BX1545">
        <v>0</v>
      </c>
      <c r="BY1545" s="17">
        <v>1</v>
      </c>
      <c r="BZ1545">
        <v>0</v>
      </c>
      <c r="CA1545">
        <v>0</v>
      </c>
      <c r="CB1545">
        <v>0</v>
      </c>
      <c r="CC1545">
        <v>0</v>
      </c>
      <c r="CD1545" s="17">
        <v>0</v>
      </c>
      <c r="CE1545">
        <v>0</v>
      </c>
      <c r="CF1545">
        <v>0</v>
      </c>
      <c r="CG1545">
        <v>1</v>
      </c>
      <c r="CH1545">
        <v>1</v>
      </c>
      <c r="CI1545">
        <v>0</v>
      </c>
      <c r="CJ1545">
        <v>0</v>
      </c>
      <c r="CK1545">
        <v>1</v>
      </c>
      <c r="CL1545">
        <v>0</v>
      </c>
      <c r="CM1545">
        <v>0</v>
      </c>
      <c r="CN1545">
        <v>0</v>
      </c>
      <c r="CO1545">
        <v>1</v>
      </c>
      <c r="CP1545" s="17">
        <v>0</v>
      </c>
      <c r="CQ1545">
        <v>1.02</v>
      </c>
      <c r="CR1545">
        <v>80</v>
      </c>
      <c r="CS1545">
        <v>1</v>
      </c>
      <c r="CT1545">
        <v>0</v>
      </c>
      <c r="CU1545">
        <v>32</v>
      </c>
      <c r="DA1545" s="33" t="s">
        <v>85</v>
      </c>
    </row>
    <row r="1546" spans="1:105" x14ac:dyDescent="0.25">
      <c r="A1546">
        <v>1545</v>
      </c>
      <c r="B1546">
        <v>97</v>
      </c>
      <c r="C1546" s="24" t="s">
        <v>4239</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v>0</v>
      </c>
      <c r="BU1546" s="17">
        <v>0</v>
      </c>
      <c r="BV1546">
        <v>0</v>
      </c>
      <c r="BW1546">
        <v>0</v>
      </c>
      <c r="BX1546">
        <v>0</v>
      </c>
      <c r="BY1546" s="17">
        <v>1</v>
      </c>
      <c r="BZ1546">
        <v>0</v>
      </c>
      <c r="CA1546">
        <v>0</v>
      </c>
      <c r="CB1546">
        <v>0</v>
      </c>
      <c r="CC1546">
        <v>0</v>
      </c>
      <c r="CD1546" s="17">
        <v>0</v>
      </c>
      <c r="CE1546">
        <v>0</v>
      </c>
      <c r="CF1546">
        <v>0</v>
      </c>
      <c r="CG1546">
        <v>1</v>
      </c>
      <c r="CH1546">
        <v>1</v>
      </c>
      <c r="CI1546">
        <v>0</v>
      </c>
      <c r="CJ1546">
        <v>0</v>
      </c>
      <c r="CK1546">
        <v>1</v>
      </c>
      <c r="CL1546">
        <v>0</v>
      </c>
      <c r="CM1546">
        <v>0</v>
      </c>
      <c r="CN1546">
        <v>0</v>
      </c>
      <c r="CO1546">
        <v>1</v>
      </c>
      <c r="CP1546" s="17">
        <v>0</v>
      </c>
      <c r="CQ1546">
        <v>1.02</v>
      </c>
      <c r="CR1546">
        <v>80</v>
      </c>
      <c r="CS1546">
        <v>1</v>
      </c>
      <c r="CT1546">
        <v>0</v>
      </c>
      <c r="CU1546">
        <v>32</v>
      </c>
      <c r="DA1546" s="33" t="s">
        <v>85</v>
      </c>
    </row>
    <row r="1547" spans="1:105" x14ac:dyDescent="0.25">
      <c r="A1547">
        <v>1546</v>
      </c>
      <c r="B1547">
        <v>97</v>
      </c>
      <c r="C1547" s="24" t="s">
        <v>4239</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v>0</v>
      </c>
      <c r="BU1547" s="17">
        <v>0</v>
      </c>
      <c r="BV1547">
        <v>0</v>
      </c>
      <c r="BW1547">
        <v>0</v>
      </c>
      <c r="BX1547">
        <v>0</v>
      </c>
      <c r="BY1547" s="17">
        <v>1</v>
      </c>
      <c r="BZ1547">
        <v>0</v>
      </c>
      <c r="CA1547">
        <v>0</v>
      </c>
      <c r="CB1547">
        <v>0</v>
      </c>
      <c r="CC1547">
        <v>0</v>
      </c>
      <c r="CD1547" s="17">
        <v>0</v>
      </c>
      <c r="CE1547">
        <v>0</v>
      </c>
      <c r="CF1547">
        <v>0</v>
      </c>
      <c r="CG1547">
        <v>1</v>
      </c>
      <c r="CH1547">
        <v>1</v>
      </c>
      <c r="CI1547">
        <v>0</v>
      </c>
      <c r="CJ1547">
        <v>0</v>
      </c>
      <c r="CK1547">
        <v>1</v>
      </c>
      <c r="CL1547">
        <v>0</v>
      </c>
      <c r="CM1547">
        <v>0</v>
      </c>
      <c r="CN1547">
        <v>0</v>
      </c>
      <c r="CO1547">
        <v>1</v>
      </c>
      <c r="CP1547" s="17">
        <v>0</v>
      </c>
      <c r="CQ1547">
        <v>1.02</v>
      </c>
      <c r="CR1547">
        <v>80</v>
      </c>
      <c r="CS1547">
        <v>1</v>
      </c>
      <c r="CT1547">
        <v>0</v>
      </c>
      <c r="CU1547">
        <v>32</v>
      </c>
      <c r="DA1547" s="33" t="s">
        <v>85</v>
      </c>
    </row>
    <row r="1548" spans="1:105" x14ac:dyDescent="0.25">
      <c r="A1548">
        <v>1547</v>
      </c>
      <c r="B1548">
        <v>97</v>
      </c>
      <c r="C1548" s="24" t="s">
        <v>4239</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v>0</v>
      </c>
      <c r="BU1548" s="17">
        <v>0</v>
      </c>
      <c r="BV1548">
        <v>0</v>
      </c>
      <c r="BW1548">
        <v>0</v>
      </c>
      <c r="BX1548">
        <v>0</v>
      </c>
      <c r="BY1548" s="17">
        <v>1</v>
      </c>
      <c r="BZ1548">
        <v>0</v>
      </c>
      <c r="CA1548">
        <v>0</v>
      </c>
      <c r="CB1548">
        <v>0</v>
      </c>
      <c r="CC1548">
        <v>0</v>
      </c>
      <c r="CD1548" s="17">
        <v>0</v>
      </c>
      <c r="CE1548">
        <v>0</v>
      </c>
      <c r="CF1548">
        <v>0</v>
      </c>
      <c r="CG1548">
        <v>1</v>
      </c>
      <c r="CH1548">
        <v>1</v>
      </c>
      <c r="CI1548">
        <v>0</v>
      </c>
      <c r="CJ1548">
        <v>0</v>
      </c>
      <c r="CK1548">
        <v>1</v>
      </c>
      <c r="CL1548">
        <v>0</v>
      </c>
      <c r="CM1548">
        <v>0</v>
      </c>
      <c r="CN1548">
        <v>0</v>
      </c>
      <c r="CO1548">
        <v>1</v>
      </c>
      <c r="CP1548" s="17">
        <v>0</v>
      </c>
      <c r="CQ1548">
        <v>1.02</v>
      </c>
      <c r="CR1548">
        <v>80</v>
      </c>
      <c r="CS1548">
        <v>1</v>
      </c>
      <c r="CT1548">
        <v>0</v>
      </c>
      <c r="CU1548">
        <v>32</v>
      </c>
      <c r="DA1548" s="33" t="s">
        <v>85</v>
      </c>
    </row>
    <row r="1549" spans="1:105" x14ac:dyDescent="0.25">
      <c r="A1549">
        <v>1548</v>
      </c>
      <c r="B1549">
        <v>97</v>
      </c>
      <c r="C1549" s="24" t="s">
        <v>4239</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v>0</v>
      </c>
      <c r="BU1549" s="17">
        <v>0</v>
      </c>
      <c r="BV1549">
        <v>0</v>
      </c>
      <c r="BW1549">
        <v>0</v>
      </c>
      <c r="BX1549">
        <v>0</v>
      </c>
      <c r="BY1549" s="17">
        <v>1</v>
      </c>
      <c r="BZ1549">
        <v>0</v>
      </c>
      <c r="CA1549">
        <v>0</v>
      </c>
      <c r="CB1549">
        <v>0</v>
      </c>
      <c r="CC1549">
        <v>0</v>
      </c>
      <c r="CD1549" s="17">
        <v>0</v>
      </c>
      <c r="CE1549">
        <v>0</v>
      </c>
      <c r="CF1549">
        <v>0</v>
      </c>
      <c r="CG1549">
        <v>1</v>
      </c>
      <c r="CH1549">
        <v>1</v>
      </c>
      <c r="CI1549">
        <v>0</v>
      </c>
      <c r="CJ1549">
        <v>0</v>
      </c>
      <c r="CK1549">
        <v>1</v>
      </c>
      <c r="CL1549">
        <v>0</v>
      </c>
      <c r="CM1549">
        <v>0</v>
      </c>
      <c r="CN1549">
        <v>0</v>
      </c>
      <c r="CO1549">
        <v>1</v>
      </c>
      <c r="CP1549" s="17">
        <v>0</v>
      </c>
      <c r="CQ1549">
        <v>1.02</v>
      </c>
      <c r="CR1549">
        <v>80</v>
      </c>
      <c r="CS1549">
        <v>1</v>
      </c>
      <c r="CT1549">
        <v>0</v>
      </c>
      <c r="CU1549">
        <v>32</v>
      </c>
      <c r="DA1549" s="33" t="s">
        <v>85</v>
      </c>
    </row>
    <row r="1550" spans="1:105" x14ac:dyDescent="0.25">
      <c r="A1550">
        <v>1549</v>
      </c>
      <c r="B1550">
        <v>97</v>
      </c>
      <c r="C1550" s="24" t="s">
        <v>4239</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v>0</v>
      </c>
      <c r="BU1550" s="17">
        <v>0</v>
      </c>
      <c r="BV1550">
        <v>0</v>
      </c>
      <c r="BW1550">
        <v>0</v>
      </c>
      <c r="BX1550">
        <v>0</v>
      </c>
      <c r="BY1550" s="17">
        <v>1</v>
      </c>
      <c r="BZ1550">
        <v>0</v>
      </c>
      <c r="CA1550">
        <v>0</v>
      </c>
      <c r="CB1550">
        <v>0</v>
      </c>
      <c r="CC1550">
        <v>0</v>
      </c>
      <c r="CD1550" s="17">
        <v>0</v>
      </c>
      <c r="CE1550">
        <v>0</v>
      </c>
      <c r="CF1550">
        <v>0</v>
      </c>
      <c r="CG1550">
        <v>1</v>
      </c>
      <c r="CH1550">
        <v>1</v>
      </c>
      <c r="CI1550">
        <v>0</v>
      </c>
      <c r="CJ1550">
        <v>0</v>
      </c>
      <c r="CK1550">
        <v>1</v>
      </c>
      <c r="CL1550">
        <v>0</v>
      </c>
      <c r="CM1550">
        <v>0</v>
      </c>
      <c r="CN1550">
        <v>0</v>
      </c>
      <c r="CO1550">
        <v>1</v>
      </c>
      <c r="CP1550" s="17">
        <v>0</v>
      </c>
      <c r="CQ1550">
        <v>1.02</v>
      </c>
      <c r="CR1550">
        <v>80</v>
      </c>
      <c r="CS1550">
        <v>1</v>
      </c>
      <c r="CT1550">
        <v>0</v>
      </c>
      <c r="CU1550">
        <v>32</v>
      </c>
      <c r="DA1550" s="33" t="s">
        <v>85</v>
      </c>
    </row>
    <row r="1551" spans="1:105" x14ac:dyDescent="0.25">
      <c r="A1551">
        <v>1550</v>
      </c>
      <c r="B1551">
        <v>97</v>
      </c>
      <c r="C1551" s="24" t="s">
        <v>4239</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v>0</v>
      </c>
      <c r="BU1551" s="17">
        <v>0</v>
      </c>
      <c r="BV1551">
        <v>0</v>
      </c>
      <c r="BW1551">
        <v>0</v>
      </c>
      <c r="BX1551">
        <v>0</v>
      </c>
      <c r="BY1551" s="17">
        <v>1</v>
      </c>
      <c r="BZ1551">
        <v>0</v>
      </c>
      <c r="CA1551">
        <v>0</v>
      </c>
      <c r="CB1551">
        <v>0</v>
      </c>
      <c r="CC1551">
        <v>0</v>
      </c>
      <c r="CD1551" s="17">
        <v>0</v>
      </c>
      <c r="CE1551">
        <v>0</v>
      </c>
      <c r="CF1551">
        <v>0</v>
      </c>
      <c r="CG1551">
        <v>1</v>
      </c>
      <c r="CH1551">
        <v>1</v>
      </c>
      <c r="CI1551">
        <v>0</v>
      </c>
      <c r="CJ1551">
        <v>0</v>
      </c>
      <c r="CK1551">
        <v>1</v>
      </c>
      <c r="CL1551">
        <v>0</v>
      </c>
      <c r="CM1551">
        <v>0</v>
      </c>
      <c r="CN1551">
        <v>0</v>
      </c>
      <c r="CO1551">
        <v>1</v>
      </c>
      <c r="CP1551" s="17">
        <v>0</v>
      </c>
      <c r="CQ1551">
        <v>1.02</v>
      </c>
      <c r="CR1551">
        <v>80</v>
      </c>
      <c r="CS1551">
        <v>1</v>
      </c>
      <c r="CT1551">
        <v>0</v>
      </c>
      <c r="CU1551">
        <v>32</v>
      </c>
      <c r="DA1551" s="33" t="s">
        <v>85</v>
      </c>
    </row>
    <row r="1552" spans="1:105" x14ac:dyDescent="0.25">
      <c r="A1552">
        <v>1551</v>
      </c>
      <c r="B1552">
        <v>97</v>
      </c>
      <c r="C1552" s="24" t="s">
        <v>4239</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v>0</v>
      </c>
      <c r="BU1552" s="17">
        <v>0</v>
      </c>
      <c r="BV1552">
        <v>0</v>
      </c>
      <c r="BW1552">
        <v>0</v>
      </c>
      <c r="BX1552">
        <v>0</v>
      </c>
      <c r="BY1552" s="17">
        <v>1</v>
      </c>
      <c r="BZ1552">
        <v>0</v>
      </c>
      <c r="CA1552">
        <v>0</v>
      </c>
      <c r="CB1552">
        <v>0</v>
      </c>
      <c r="CC1552">
        <v>0</v>
      </c>
      <c r="CD1552" s="17">
        <v>0</v>
      </c>
      <c r="CE1552">
        <v>0</v>
      </c>
      <c r="CF1552">
        <v>0</v>
      </c>
      <c r="CG1552">
        <v>1</v>
      </c>
      <c r="CH1552">
        <v>1</v>
      </c>
      <c r="CI1552">
        <v>0</v>
      </c>
      <c r="CJ1552">
        <v>0</v>
      </c>
      <c r="CK1552">
        <v>1</v>
      </c>
      <c r="CL1552">
        <v>0</v>
      </c>
      <c r="CM1552">
        <v>0</v>
      </c>
      <c r="CN1552">
        <v>0</v>
      </c>
      <c r="CO1552">
        <v>1</v>
      </c>
      <c r="CP1552" s="17">
        <v>0</v>
      </c>
      <c r="CQ1552">
        <v>1.02</v>
      </c>
      <c r="CR1552">
        <v>80</v>
      </c>
      <c r="CS1552">
        <v>1</v>
      </c>
      <c r="CT1552">
        <v>0</v>
      </c>
      <c r="CU1552">
        <v>32</v>
      </c>
      <c r="DA1552" s="33" t="s">
        <v>85</v>
      </c>
    </row>
    <row r="1553" spans="1:105" x14ac:dyDescent="0.25">
      <c r="A1553">
        <v>1552</v>
      </c>
      <c r="B1553">
        <v>97</v>
      </c>
      <c r="C1553" s="24" t="s">
        <v>4239</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v>0</v>
      </c>
      <c r="BU1553" s="17">
        <v>0</v>
      </c>
      <c r="BV1553">
        <v>0</v>
      </c>
      <c r="BW1553">
        <v>0</v>
      </c>
      <c r="BX1553">
        <v>0</v>
      </c>
      <c r="BY1553" s="17">
        <v>1</v>
      </c>
      <c r="BZ1553">
        <v>0</v>
      </c>
      <c r="CA1553">
        <v>0</v>
      </c>
      <c r="CB1553">
        <v>0</v>
      </c>
      <c r="CC1553">
        <v>0</v>
      </c>
      <c r="CD1553" s="17">
        <v>0</v>
      </c>
      <c r="CE1553">
        <v>0</v>
      </c>
      <c r="CF1553">
        <v>0</v>
      </c>
      <c r="CG1553">
        <v>1</v>
      </c>
      <c r="CH1553">
        <v>1</v>
      </c>
      <c r="CI1553">
        <v>0</v>
      </c>
      <c r="CJ1553">
        <v>0</v>
      </c>
      <c r="CK1553">
        <v>1</v>
      </c>
      <c r="CL1553">
        <v>0</v>
      </c>
      <c r="CM1553">
        <v>0</v>
      </c>
      <c r="CN1553">
        <v>0</v>
      </c>
      <c r="CO1553">
        <v>1</v>
      </c>
      <c r="CP1553" s="17">
        <v>0</v>
      </c>
      <c r="CQ1553">
        <v>1.02</v>
      </c>
      <c r="CR1553">
        <v>80</v>
      </c>
      <c r="CS1553">
        <v>1</v>
      </c>
      <c r="CT1553">
        <v>0</v>
      </c>
      <c r="CU1553">
        <v>32</v>
      </c>
      <c r="DA1553" s="33" t="s">
        <v>85</v>
      </c>
    </row>
    <row r="1554" spans="1:105" x14ac:dyDescent="0.25">
      <c r="A1554">
        <v>1553</v>
      </c>
      <c r="B1554">
        <v>97</v>
      </c>
      <c r="C1554" s="24" t="s">
        <v>4239</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v>0</v>
      </c>
      <c r="BU1554" s="17">
        <v>0</v>
      </c>
      <c r="BV1554">
        <v>0</v>
      </c>
      <c r="BW1554">
        <v>0</v>
      </c>
      <c r="BX1554">
        <v>0</v>
      </c>
      <c r="BY1554" s="17">
        <v>1</v>
      </c>
      <c r="BZ1554">
        <v>0</v>
      </c>
      <c r="CA1554">
        <v>0</v>
      </c>
      <c r="CB1554">
        <v>0</v>
      </c>
      <c r="CC1554">
        <v>0</v>
      </c>
      <c r="CD1554" s="17">
        <v>0</v>
      </c>
      <c r="CE1554">
        <v>0</v>
      </c>
      <c r="CF1554">
        <v>0</v>
      </c>
      <c r="CG1554">
        <v>1</v>
      </c>
      <c r="CH1554">
        <v>1</v>
      </c>
      <c r="CI1554">
        <v>0</v>
      </c>
      <c r="CJ1554">
        <v>0</v>
      </c>
      <c r="CK1554">
        <v>1</v>
      </c>
      <c r="CL1554">
        <v>0</v>
      </c>
      <c r="CM1554">
        <v>0</v>
      </c>
      <c r="CN1554">
        <v>0</v>
      </c>
      <c r="CO1554">
        <v>1</v>
      </c>
      <c r="CP1554" s="17">
        <v>0</v>
      </c>
      <c r="CQ1554">
        <v>1.02</v>
      </c>
      <c r="CR1554">
        <v>80</v>
      </c>
      <c r="CS1554">
        <v>1</v>
      </c>
      <c r="CT1554">
        <v>0</v>
      </c>
      <c r="CU1554">
        <v>32</v>
      </c>
      <c r="DA1554" s="33" t="s">
        <v>85</v>
      </c>
    </row>
    <row r="1555" spans="1:105" x14ac:dyDescent="0.25">
      <c r="A1555">
        <v>1554</v>
      </c>
      <c r="B1555">
        <v>97</v>
      </c>
      <c r="C1555" s="24" t="s">
        <v>4239</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v>0</v>
      </c>
      <c r="BU1555" s="17">
        <v>0</v>
      </c>
      <c r="BV1555">
        <v>0</v>
      </c>
      <c r="BW1555">
        <v>0</v>
      </c>
      <c r="BX1555">
        <v>0</v>
      </c>
      <c r="BY1555" s="17">
        <v>1</v>
      </c>
      <c r="BZ1555">
        <v>0</v>
      </c>
      <c r="CA1555">
        <v>0</v>
      </c>
      <c r="CB1555">
        <v>0</v>
      </c>
      <c r="CC1555">
        <v>0</v>
      </c>
      <c r="CD1555" s="17">
        <v>0</v>
      </c>
      <c r="CE1555">
        <v>0</v>
      </c>
      <c r="CF1555">
        <v>0</v>
      </c>
      <c r="CG1555">
        <v>1</v>
      </c>
      <c r="CH1555">
        <v>1</v>
      </c>
      <c r="CI1555">
        <v>0</v>
      </c>
      <c r="CJ1555">
        <v>0</v>
      </c>
      <c r="CK1555">
        <v>1</v>
      </c>
      <c r="CL1555">
        <v>0</v>
      </c>
      <c r="CM1555">
        <v>0</v>
      </c>
      <c r="CN1555">
        <v>0</v>
      </c>
      <c r="CO1555">
        <v>1</v>
      </c>
      <c r="CP1555" s="17">
        <v>0</v>
      </c>
      <c r="CQ1555">
        <v>1.02</v>
      </c>
      <c r="CR1555">
        <v>80</v>
      </c>
      <c r="CS1555">
        <v>1</v>
      </c>
      <c r="CT1555">
        <v>0</v>
      </c>
      <c r="CU1555">
        <v>32</v>
      </c>
      <c r="DA1555" s="33" t="s">
        <v>85</v>
      </c>
    </row>
    <row r="1556" spans="1:105" x14ac:dyDescent="0.25">
      <c r="A1556">
        <v>1555</v>
      </c>
      <c r="B1556">
        <v>98</v>
      </c>
      <c r="C1556" s="24" t="s">
        <v>4245</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v>0</v>
      </c>
      <c r="BU1556" s="17">
        <v>1</v>
      </c>
      <c r="BV1556">
        <v>0</v>
      </c>
      <c r="BW1556">
        <v>1</v>
      </c>
      <c r="BX1556">
        <v>0</v>
      </c>
      <c r="BY1556" s="17">
        <v>0</v>
      </c>
      <c r="BZ1556">
        <v>0</v>
      </c>
      <c r="CA1556">
        <v>0</v>
      </c>
      <c r="CB1556">
        <v>0</v>
      </c>
      <c r="CC1556">
        <v>0</v>
      </c>
      <c r="CD1556" s="17">
        <v>0</v>
      </c>
      <c r="CE1556">
        <v>1</v>
      </c>
      <c r="CF1556">
        <v>1</v>
      </c>
      <c r="CG1556">
        <v>0</v>
      </c>
      <c r="CH1556">
        <v>0</v>
      </c>
      <c r="CI1556">
        <v>0</v>
      </c>
      <c r="CJ1556">
        <v>0</v>
      </c>
      <c r="CK1556">
        <v>0</v>
      </c>
      <c r="CL1556">
        <v>0</v>
      </c>
      <c r="CM1556">
        <v>0</v>
      </c>
      <c r="CN1556">
        <v>0</v>
      </c>
      <c r="CO1556">
        <v>0</v>
      </c>
      <c r="CP1556" s="17">
        <v>0</v>
      </c>
      <c r="CQ1556">
        <v>0.78100000000000003</v>
      </c>
      <c r="CR1556">
        <v>182</v>
      </c>
      <c r="CS1556">
        <v>1</v>
      </c>
      <c r="CT1556">
        <v>0</v>
      </c>
      <c r="CU1556">
        <v>20</v>
      </c>
      <c r="DA1556" s="33" t="s">
        <v>85</v>
      </c>
    </row>
    <row r="1557" spans="1:105" x14ac:dyDescent="0.25">
      <c r="A1557">
        <v>1556</v>
      </c>
      <c r="B1557">
        <v>98</v>
      </c>
      <c r="C1557" s="24" t="s">
        <v>4245</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v>0</v>
      </c>
      <c r="BU1557" s="17">
        <v>1</v>
      </c>
      <c r="BV1557">
        <v>0</v>
      </c>
      <c r="BW1557">
        <v>1</v>
      </c>
      <c r="BX1557">
        <v>0</v>
      </c>
      <c r="BY1557" s="17">
        <v>0</v>
      </c>
      <c r="BZ1557">
        <v>1</v>
      </c>
      <c r="CA1557">
        <v>0</v>
      </c>
      <c r="CB1557">
        <v>0</v>
      </c>
      <c r="CC1557">
        <v>0</v>
      </c>
      <c r="CD1557" s="17">
        <v>0</v>
      </c>
      <c r="CE1557">
        <v>1</v>
      </c>
      <c r="CF1557">
        <v>1</v>
      </c>
      <c r="CG1557">
        <v>0</v>
      </c>
      <c r="CH1557">
        <v>0</v>
      </c>
      <c r="CI1557">
        <v>0</v>
      </c>
      <c r="CJ1557">
        <v>0</v>
      </c>
      <c r="CK1557">
        <v>0</v>
      </c>
      <c r="CL1557">
        <v>0</v>
      </c>
      <c r="CM1557">
        <v>0</v>
      </c>
      <c r="CN1557">
        <v>0</v>
      </c>
      <c r="CO1557">
        <v>0</v>
      </c>
      <c r="CP1557" s="17">
        <v>0</v>
      </c>
      <c r="CQ1557">
        <v>0.78100000000000003</v>
      </c>
      <c r="CR1557">
        <v>182</v>
      </c>
      <c r="CS1557">
        <v>1</v>
      </c>
      <c r="CT1557">
        <v>0</v>
      </c>
      <c r="CU1557">
        <v>20</v>
      </c>
      <c r="DA1557" s="33" t="s">
        <v>85</v>
      </c>
    </row>
    <row r="1558" spans="1:105" x14ac:dyDescent="0.25">
      <c r="A1558">
        <v>1557</v>
      </c>
      <c r="B1558">
        <v>98</v>
      </c>
      <c r="C1558" s="24" t="s">
        <v>4245</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v>0</v>
      </c>
      <c r="BU1558" s="17">
        <v>1</v>
      </c>
      <c r="BV1558">
        <v>0</v>
      </c>
      <c r="BW1558">
        <v>1</v>
      </c>
      <c r="BX1558">
        <v>0</v>
      </c>
      <c r="BY1558" s="17">
        <v>0</v>
      </c>
      <c r="BZ1558">
        <v>0</v>
      </c>
      <c r="CA1558">
        <v>0</v>
      </c>
      <c r="CB1558">
        <v>0</v>
      </c>
      <c r="CC1558">
        <v>0</v>
      </c>
      <c r="CD1558" s="17">
        <v>1</v>
      </c>
      <c r="CE1558">
        <v>1</v>
      </c>
      <c r="CF1558">
        <v>1</v>
      </c>
      <c r="CG1558">
        <v>0</v>
      </c>
      <c r="CH1558">
        <v>0</v>
      </c>
      <c r="CI1558">
        <v>0</v>
      </c>
      <c r="CJ1558">
        <v>0</v>
      </c>
      <c r="CK1558">
        <v>0</v>
      </c>
      <c r="CL1558">
        <v>0</v>
      </c>
      <c r="CM1558">
        <v>0</v>
      </c>
      <c r="CN1558">
        <v>0</v>
      </c>
      <c r="CO1558">
        <v>0</v>
      </c>
      <c r="CP1558" s="17">
        <v>0</v>
      </c>
      <c r="CQ1558">
        <v>0.78100000000000003</v>
      </c>
      <c r="CR1558">
        <v>182</v>
      </c>
      <c r="CS1558">
        <v>1</v>
      </c>
      <c r="CT1558">
        <v>0</v>
      </c>
      <c r="CU1558">
        <v>20</v>
      </c>
      <c r="DA1558" s="33" t="s">
        <v>85</v>
      </c>
    </row>
    <row r="1559" spans="1:105" x14ac:dyDescent="0.25">
      <c r="A1559">
        <v>1558</v>
      </c>
      <c r="B1559">
        <v>98</v>
      </c>
      <c r="C1559" s="24" t="s">
        <v>4245</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v>0</v>
      </c>
      <c r="BU1559" s="17">
        <v>1</v>
      </c>
      <c r="BV1559">
        <v>0</v>
      </c>
      <c r="BW1559">
        <v>1</v>
      </c>
      <c r="BX1559">
        <v>0</v>
      </c>
      <c r="BY1559" s="17">
        <v>0</v>
      </c>
      <c r="BZ1559">
        <v>1</v>
      </c>
      <c r="CA1559">
        <v>0</v>
      </c>
      <c r="CB1559">
        <v>0</v>
      </c>
      <c r="CC1559">
        <v>0</v>
      </c>
      <c r="CD1559" s="17">
        <v>0</v>
      </c>
      <c r="CE1559">
        <v>1</v>
      </c>
      <c r="CF1559">
        <v>1</v>
      </c>
      <c r="CG1559">
        <v>0</v>
      </c>
      <c r="CH1559">
        <v>0</v>
      </c>
      <c r="CI1559">
        <v>0</v>
      </c>
      <c r="CJ1559">
        <v>0</v>
      </c>
      <c r="CK1559">
        <v>0</v>
      </c>
      <c r="CL1559">
        <v>0</v>
      </c>
      <c r="CM1559">
        <v>0</v>
      </c>
      <c r="CN1559">
        <v>0</v>
      </c>
      <c r="CO1559">
        <v>0</v>
      </c>
      <c r="CP1559" s="17">
        <v>0</v>
      </c>
      <c r="CQ1559">
        <v>0.78100000000000003</v>
      </c>
      <c r="CR1559">
        <v>182</v>
      </c>
      <c r="CS1559">
        <v>1</v>
      </c>
      <c r="CT1559">
        <v>0</v>
      </c>
      <c r="CU1559">
        <v>20</v>
      </c>
      <c r="DA1559" s="33" t="s">
        <v>85</v>
      </c>
    </row>
    <row r="1560" spans="1:105" x14ac:dyDescent="0.25">
      <c r="A1560">
        <v>1559</v>
      </c>
      <c r="B1560">
        <v>98</v>
      </c>
      <c r="C1560" s="24" t="s">
        <v>4245</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v>0</v>
      </c>
      <c r="BU1560" s="17">
        <v>0</v>
      </c>
      <c r="BV1560">
        <v>0</v>
      </c>
      <c r="BW1560">
        <v>1</v>
      </c>
      <c r="BX1560">
        <v>0</v>
      </c>
      <c r="BY1560" s="17">
        <v>0</v>
      </c>
      <c r="BZ1560">
        <v>0</v>
      </c>
      <c r="CA1560">
        <v>0</v>
      </c>
      <c r="CB1560">
        <v>0</v>
      </c>
      <c r="CC1560">
        <v>0</v>
      </c>
      <c r="CD1560" s="17">
        <v>1</v>
      </c>
      <c r="CE1560">
        <v>1</v>
      </c>
      <c r="CF1560">
        <v>1</v>
      </c>
      <c r="CG1560">
        <v>0</v>
      </c>
      <c r="CH1560">
        <v>0</v>
      </c>
      <c r="CI1560">
        <v>0</v>
      </c>
      <c r="CJ1560">
        <v>0</v>
      </c>
      <c r="CK1560">
        <v>0</v>
      </c>
      <c r="CL1560">
        <v>0</v>
      </c>
      <c r="CM1560">
        <v>0</v>
      </c>
      <c r="CN1560">
        <v>0</v>
      </c>
      <c r="CO1560">
        <v>0</v>
      </c>
      <c r="CP1560" s="17">
        <v>0</v>
      </c>
      <c r="CQ1560">
        <v>0.78100000000000003</v>
      </c>
      <c r="CR1560">
        <v>182</v>
      </c>
      <c r="CS1560">
        <v>1</v>
      </c>
      <c r="CT1560">
        <v>0</v>
      </c>
      <c r="CU1560">
        <v>20</v>
      </c>
      <c r="DA1560" s="33" t="s">
        <v>85</v>
      </c>
    </row>
    <row r="1561" spans="1:105" x14ac:dyDescent="0.25">
      <c r="A1561">
        <v>1560</v>
      </c>
      <c r="B1561">
        <v>99</v>
      </c>
      <c r="C1561" s="24" t="s">
        <v>4249</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v>0</v>
      </c>
      <c r="BU1561" s="17">
        <v>0</v>
      </c>
      <c r="BV1561">
        <v>0</v>
      </c>
      <c r="BW1561">
        <v>0</v>
      </c>
      <c r="BX1561">
        <v>0</v>
      </c>
      <c r="BY1561" s="17">
        <v>1</v>
      </c>
      <c r="BZ1561">
        <v>0</v>
      </c>
      <c r="CA1561">
        <v>0</v>
      </c>
      <c r="CB1561">
        <v>0</v>
      </c>
      <c r="CC1561">
        <v>0</v>
      </c>
      <c r="CD1561" s="17">
        <v>0</v>
      </c>
      <c r="CE1561">
        <v>1</v>
      </c>
      <c r="CF1561">
        <v>1</v>
      </c>
      <c r="CG1561">
        <v>0</v>
      </c>
      <c r="CH1561">
        <v>0</v>
      </c>
      <c r="CI1561">
        <v>0</v>
      </c>
      <c r="CJ1561">
        <v>0</v>
      </c>
      <c r="CK1561">
        <v>1</v>
      </c>
      <c r="CL1561">
        <v>0</v>
      </c>
      <c r="CM1561">
        <v>0</v>
      </c>
      <c r="CN1561">
        <v>0</v>
      </c>
      <c r="CO1561">
        <v>0</v>
      </c>
      <c r="CP1561" s="17">
        <v>0</v>
      </c>
      <c r="CQ1561">
        <v>2.3879999999999999</v>
      </c>
      <c r="CR1561">
        <v>389</v>
      </c>
      <c r="CS1561">
        <v>1</v>
      </c>
      <c r="CT1561">
        <v>0</v>
      </c>
      <c r="CU1561">
        <v>25</v>
      </c>
      <c r="DA1561" s="33" t="s">
        <v>85</v>
      </c>
    </row>
    <row r="1562" spans="1:105" x14ac:dyDescent="0.25">
      <c r="A1562">
        <v>1561</v>
      </c>
      <c r="B1562">
        <v>99</v>
      </c>
      <c r="C1562" s="24" t="s">
        <v>4249</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v>0</v>
      </c>
      <c r="BU1562" s="17">
        <v>1</v>
      </c>
      <c r="BV1562">
        <v>0</v>
      </c>
      <c r="BW1562">
        <v>0</v>
      </c>
      <c r="BX1562">
        <v>0</v>
      </c>
      <c r="BY1562" s="17">
        <v>1</v>
      </c>
      <c r="BZ1562">
        <v>0</v>
      </c>
      <c r="CA1562">
        <v>0</v>
      </c>
      <c r="CB1562">
        <v>0</v>
      </c>
      <c r="CC1562">
        <v>0</v>
      </c>
      <c r="CD1562" s="17">
        <v>1</v>
      </c>
      <c r="CE1562">
        <v>1</v>
      </c>
      <c r="CF1562">
        <v>1</v>
      </c>
      <c r="CG1562">
        <v>0</v>
      </c>
      <c r="CH1562">
        <v>0</v>
      </c>
      <c r="CI1562">
        <v>0</v>
      </c>
      <c r="CJ1562">
        <v>0</v>
      </c>
      <c r="CK1562">
        <v>1</v>
      </c>
      <c r="CL1562">
        <v>0</v>
      </c>
      <c r="CM1562">
        <v>0</v>
      </c>
      <c r="CN1562">
        <v>0</v>
      </c>
      <c r="CO1562">
        <v>0</v>
      </c>
      <c r="CP1562" s="17">
        <v>0</v>
      </c>
      <c r="CQ1562">
        <v>2.3879999999999999</v>
      </c>
      <c r="CR1562">
        <v>389</v>
      </c>
      <c r="CS1562">
        <v>1</v>
      </c>
      <c r="CT1562">
        <v>0</v>
      </c>
      <c r="CU1562">
        <v>25</v>
      </c>
      <c r="DA1562" s="33" t="s">
        <v>85</v>
      </c>
    </row>
    <row r="1563" spans="1:105" x14ac:dyDescent="0.25">
      <c r="A1563">
        <v>1562</v>
      </c>
      <c r="B1563">
        <v>99</v>
      </c>
      <c r="C1563" s="24" t="s">
        <v>4249</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v>0</v>
      </c>
      <c r="BU1563" s="17">
        <v>0</v>
      </c>
      <c r="BV1563">
        <v>0</v>
      </c>
      <c r="BW1563">
        <v>0</v>
      </c>
      <c r="BX1563">
        <v>0</v>
      </c>
      <c r="BY1563" s="17">
        <v>1</v>
      </c>
      <c r="BZ1563">
        <v>0</v>
      </c>
      <c r="CA1563">
        <v>0</v>
      </c>
      <c r="CB1563">
        <v>0</v>
      </c>
      <c r="CC1563">
        <v>0</v>
      </c>
      <c r="CD1563" s="17">
        <v>0</v>
      </c>
      <c r="CE1563">
        <v>1</v>
      </c>
      <c r="CF1563">
        <v>1</v>
      </c>
      <c r="CG1563">
        <v>0</v>
      </c>
      <c r="CH1563">
        <v>0</v>
      </c>
      <c r="CI1563">
        <v>0</v>
      </c>
      <c r="CJ1563">
        <v>0</v>
      </c>
      <c r="CK1563">
        <v>1</v>
      </c>
      <c r="CL1563">
        <v>0</v>
      </c>
      <c r="CM1563">
        <v>0</v>
      </c>
      <c r="CN1563">
        <v>0</v>
      </c>
      <c r="CO1563">
        <v>0</v>
      </c>
      <c r="CP1563" s="17">
        <v>0</v>
      </c>
      <c r="CQ1563">
        <v>2.3879999999999999</v>
      </c>
      <c r="CR1563">
        <v>389</v>
      </c>
      <c r="CS1563">
        <v>1</v>
      </c>
      <c r="CT1563">
        <v>0</v>
      </c>
      <c r="CU1563">
        <v>25</v>
      </c>
      <c r="DA1563" s="33" t="s">
        <v>85</v>
      </c>
    </row>
    <row r="1564" spans="1:105" x14ac:dyDescent="0.25">
      <c r="A1564">
        <v>1563</v>
      </c>
      <c r="B1564">
        <v>99</v>
      </c>
      <c r="C1564" s="24" t="s">
        <v>4249</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v>0</v>
      </c>
      <c r="BU1564" s="17">
        <v>1</v>
      </c>
      <c r="BV1564">
        <v>0</v>
      </c>
      <c r="BW1564">
        <v>0</v>
      </c>
      <c r="BX1564">
        <v>0</v>
      </c>
      <c r="BY1564" s="17">
        <v>1</v>
      </c>
      <c r="BZ1564">
        <v>0</v>
      </c>
      <c r="CA1564">
        <v>0</v>
      </c>
      <c r="CB1564">
        <v>0</v>
      </c>
      <c r="CC1564">
        <v>0</v>
      </c>
      <c r="CD1564" s="17">
        <v>1</v>
      </c>
      <c r="CE1564">
        <v>1</v>
      </c>
      <c r="CF1564">
        <v>1</v>
      </c>
      <c r="CG1564">
        <v>0</v>
      </c>
      <c r="CH1564">
        <v>0</v>
      </c>
      <c r="CI1564">
        <v>0</v>
      </c>
      <c r="CJ1564">
        <v>0</v>
      </c>
      <c r="CK1564">
        <v>1</v>
      </c>
      <c r="CL1564">
        <v>0</v>
      </c>
      <c r="CM1564">
        <v>0</v>
      </c>
      <c r="CN1564">
        <v>0</v>
      </c>
      <c r="CO1564">
        <v>0</v>
      </c>
      <c r="CP1564" s="17">
        <v>0</v>
      </c>
      <c r="CQ1564">
        <v>2.3879999999999999</v>
      </c>
      <c r="CR1564">
        <v>389</v>
      </c>
      <c r="CS1564">
        <v>1</v>
      </c>
      <c r="CT1564">
        <v>0</v>
      </c>
      <c r="CU1564">
        <v>25</v>
      </c>
      <c r="DA1564" s="33" t="s">
        <v>85</v>
      </c>
    </row>
    <row r="1565" spans="1:105" x14ac:dyDescent="0.25">
      <c r="A1565">
        <v>1564</v>
      </c>
      <c r="B1565">
        <v>99</v>
      </c>
      <c r="C1565" s="24" t="s">
        <v>4249</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v>0</v>
      </c>
      <c r="BU1565" s="17">
        <v>0</v>
      </c>
      <c r="BV1565">
        <v>0</v>
      </c>
      <c r="BW1565">
        <v>0</v>
      </c>
      <c r="BX1565">
        <v>0</v>
      </c>
      <c r="BY1565" s="17">
        <v>1</v>
      </c>
      <c r="BZ1565">
        <v>0</v>
      </c>
      <c r="CA1565">
        <v>0</v>
      </c>
      <c r="CB1565">
        <v>0</v>
      </c>
      <c r="CC1565">
        <v>0</v>
      </c>
      <c r="CD1565" s="17">
        <v>0</v>
      </c>
      <c r="CE1565">
        <v>1</v>
      </c>
      <c r="CF1565">
        <v>1</v>
      </c>
      <c r="CG1565">
        <v>0</v>
      </c>
      <c r="CH1565">
        <v>0</v>
      </c>
      <c r="CI1565">
        <v>0</v>
      </c>
      <c r="CJ1565">
        <v>0</v>
      </c>
      <c r="CK1565">
        <v>1</v>
      </c>
      <c r="CL1565">
        <v>0</v>
      </c>
      <c r="CM1565">
        <v>0</v>
      </c>
      <c r="CN1565">
        <v>0</v>
      </c>
      <c r="CO1565">
        <v>1</v>
      </c>
      <c r="CP1565" s="17">
        <v>0</v>
      </c>
      <c r="CQ1565">
        <v>2.3879999999999999</v>
      </c>
      <c r="CR1565">
        <v>389</v>
      </c>
      <c r="CS1565">
        <v>1</v>
      </c>
      <c r="CT1565">
        <v>0</v>
      </c>
      <c r="CU1565">
        <v>25</v>
      </c>
      <c r="DA1565" s="33" t="s">
        <v>85</v>
      </c>
    </row>
    <row r="1566" spans="1:105" x14ac:dyDescent="0.25">
      <c r="A1566">
        <v>1565</v>
      </c>
      <c r="B1566">
        <v>99</v>
      </c>
      <c r="C1566" s="24" t="s">
        <v>4249</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v>0</v>
      </c>
      <c r="BU1566" s="17">
        <v>1</v>
      </c>
      <c r="BV1566">
        <v>0</v>
      </c>
      <c r="BW1566">
        <v>0</v>
      </c>
      <c r="BX1566">
        <v>0</v>
      </c>
      <c r="BY1566" s="17">
        <v>1</v>
      </c>
      <c r="BZ1566">
        <v>0</v>
      </c>
      <c r="CA1566">
        <v>0</v>
      </c>
      <c r="CB1566">
        <v>0</v>
      </c>
      <c r="CC1566">
        <v>0</v>
      </c>
      <c r="CD1566" s="17">
        <v>1</v>
      </c>
      <c r="CE1566">
        <v>1</v>
      </c>
      <c r="CF1566">
        <v>1</v>
      </c>
      <c r="CG1566">
        <v>0</v>
      </c>
      <c r="CH1566">
        <v>0</v>
      </c>
      <c r="CI1566">
        <v>0</v>
      </c>
      <c r="CJ1566">
        <v>0</v>
      </c>
      <c r="CK1566">
        <v>1</v>
      </c>
      <c r="CL1566">
        <v>0</v>
      </c>
      <c r="CM1566">
        <v>0</v>
      </c>
      <c r="CN1566">
        <v>0</v>
      </c>
      <c r="CO1566">
        <v>1</v>
      </c>
      <c r="CP1566" s="17">
        <v>0</v>
      </c>
      <c r="CQ1566">
        <v>2.3879999999999999</v>
      </c>
      <c r="CR1566">
        <v>389</v>
      </c>
      <c r="CS1566">
        <v>1</v>
      </c>
      <c r="CT1566">
        <v>0</v>
      </c>
      <c r="CU1566">
        <v>25</v>
      </c>
      <c r="DA1566" s="33" t="s">
        <v>85</v>
      </c>
    </row>
    <row r="1567" spans="1:105" x14ac:dyDescent="0.25">
      <c r="A1567">
        <v>1566</v>
      </c>
      <c r="B1567">
        <v>99</v>
      </c>
      <c r="C1567" s="24" t="s">
        <v>4249</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v>0</v>
      </c>
      <c r="BU1567" s="17">
        <v>1</v>
      </c>
      <c r="BV1567">
        <v>0</v>
      </c>
      <c r="BW1567">
        <v>0</v>
      </c>
      <c r="BX1567">
        <v>0</v>
      </c>
      <c r="BY1567" s="17">
        <v>1</v>
      </c>
      <c r="BZ1567">
        <v>0</v>
      </c>
      <c r="CA1567">
        <v>0</v>
      </c>
      <c r="CB1567">
        <v>0</v>
      </c>
      <c r="CC1567">
        <v>0</v>
      </c>
      <c r="CD1567" s="17">
        <v>1</v>
      </c>
      <c r="CE1567">
        <v>1</v>
      </c>
      <c r="CF1567">
        <v>1</v>
      </c>
      <c r="CG1567">
        <v>0</v>
      </c>
      <c r="CH1567">
        <v>0</v>
      </c>
      <c r="CI1567">
        <v>0</v>
      </c>
      <c r="CJ1567">
        <v>0</v>
      </c>
      <c r="CK1567">
        <v>1</v>
      </c>
      <c r="CL1567">
        <v>0</v>
      </c>
      <c r="CM1567">
        <v>0</v>
      </c>
      <c r="CN1567">
        <v>0</v>
      </c>
      <c r="CO1567">
        <v>1</v>
      </c>
      <c r="CP1567" s="17">
        <v>0</v>
      </c>
      <c r="CQ1567">
        <v>2.3879999999999999</v>
      </c>
      <c r="CR1567">
        <v>389</v>
      </c>
      <c r="CS1567">
        <v>1</v>
      </c>
      <c r="CT1567">
        <v>0</v>
      </c>
      <c r="CU1567">
        <v>25</v>
      </c>
      <c r="DA1567" s="33" t="s">
        <v>85</v>
      </c>
    </row>
    <row r="1568" spans="1:105" x14ac:dyDescent="0.25">
      <c r="A1568">
        <v>1567</v>
      </c>
      <c r="B1568">
        <v>99</v>
      </c>
      <c r="C1568" s="24" t="s">
        <v>4249</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v>0</v>
      </c>
      <c r="BU1568" s="17">
        <v>1</v>
      </c>
      <c r="BV1568">
        <v>0</v>
      </c>
      <c r="BW1568">
        <v>0</v>
      </c>
      <c r="BX1568">
        <v>0</v>
      </c>
      <c r="BY1568" s="17">
        <v>1</v>
      </c>
      <c r="BZ1568">
        <v>0</v>
      </c>
      <c r="CA1568">
        <v>0</v>
      </c>
      <c r="CB1568">
        <v>0</v>
      </c>
      <c r="CC1568">
        <v>0</v>
      </c>
      <c r="CD1568" s="17">
        <v>1</v>
      </c>
      <c r="CE1568">
        <v>1</v>
      </c>
      <c r="CF1568">
        <v>1</v>
      </c>
      <c r="CG1568">
        <v>0</v>
      </c>
      <c r="CH1568">
        <v>0</v>
      </c>
      <c r="CI1568">
        <v>0</v>
      </c>
      <c r="CJ1568">
        <v>0</v>
      </c>
      <c r="CK1568">
        <v>1</v>
      </c>
      <c r="CL1568">
        <v>0</v>
      </c>
      <c r="CM1568">
        <v>0</v>
      </c>
      <c r="CN1568">
        <v>0</v>
      </c>
      <c r="CO1568">
        <v>1</v>
      </c>
      <c r="CP1568" s="17">
        <v>0</v>
      </c>
      <c r="CQ1568">
        <v>2.3879999999999999</v>
      </c>
      <c r="CR1568">
        <v>389</v>
      </c>
      <c r="CS1568">
        <v>1</v>
      </c>
      <c r="CT1568">
        <v>0</v>
      </c>
      <c r="CU1568">
        <v>25</v>
      </c>
      <c r="DA1568" s="33" t="s">
        <v>85</v>
      </c>
    </row>
    <row r="1569" spans="1:105" x14ac:dyDescent="0.25">
      <c r="A1569">
        <v>1568</v>
      </c>
      <c r="B1569">
        <v>99</v>
      </c>
      <c r="C1569" s="24" t="s">
        <v>4249</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v>0</v>
      </c>
      <c r="BU1569" s="17">
        <v>1</v>
      </c>
      <c r="BV1569">
        <v>0</v>
      </c>
      <c r="BW1569">
        <v>0</v>
      </c>
      <c r="BX1569">
        <v>0</v>
      </c>
      <c r="BY1569" s="17">
        <v>1</v>
      </c>
      <c r="BZ1569">
        <v>0</v>
      </c>
      <c r="CA1569">
        <v>0</v>
      </c>
      <c r="CB1569">
        <v>0</v>
      </c>
      <c r="CC1569">
        <v>0</v>
      </c>
      <c r="CD1569" s="17">
        <v>1</v>
      </c>
      <c r="CE1569">
        <v>1</v>
      </c>
      <c r="CF1569">
        <v>1</v>
      </c>
      <c r="CG1569">
        <v>0</v>
      </c>
      <c r="CH1569">
        <v>0</v>
      </c>
      <c r="CI1569">
        <v>0</v>
      </c>
      <c r="CJ1569">
        <v>0</v>
      </c>
      <c r="CK1569">
        <v>1</v>
      </c>
      <c r="CL1569">
        <v>0</v>
      </c>
      <c r="CM1569">
        <v>0</v>
      </c>
      <c r="CN1569">
        <v>0</v>
      </c>
      <c r="CO1569">
        <v>1</v>
      </c>
      <c r="CP1569" s="17">
        <v>0</v>
      </c>
      <c r="CQ1569">
        <v>2.3879999999999999</v>
      </c>
      <c r="CR1569">
        <v>389</v>
      </c>
      <c r="CS1569">
        <v>1</v>
      </c>
      <c r="CT1569">
        <v>0</v>
      </c>
      <c r="CU1569">
        <v>25</v>
      </c>
      <c r="DA1569" s="33" t="s">
        <v>85</v>
      </c>
    </row>
    <row r="1570" spans="1:105" x14ac:dyDescent="0.25">
      <c r="A1570">
        <v>1569</v>
      </c>
      <c r="B1570">
        <v>99</v>
      </c>
      <c r="C1570" s="24" t="s">
        <v>4249</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v>0</v>
      </c>
      <c r="BU1570" s="17">
        <v>1</v>
      </c>
      <c r="BV1570">
        <v>0</v>
      </c>
      <c r="BW1570">
        <v>0</v>
      </c>
      <c r="BX1570">
        <v>0</v>
      </c>
      <c r="BY1570" s="17">
        <v>1</v>
      </c>
      <c r="BZ1570">
        <v>0</v>
      </c>
      <c r="CA1570">
        <v>0</v>
      </c>
      <c r="CB1570">
        <v>0</v>
      </c>
      <c r="CC1570">
        <v>0</v>
      </c>
      <c r="CD1570" s="17">
        <v>1</v>
      </c>
      <c r="CE1570">
        <v>1</v>
      </c>
      <c r="CF1570">
        <v>1</v>
      </c>
      <c r="CG1570">
        <v>0</v>
      </c>
      <c r="CH1570">
        <v>0</v>
      </c>
      <c r="CI1570">
        <v>0</v>
      </c>
      <c r="CJ1570">
        <v>0</v>
      </c>
      <c r="CK1570">
        <v>1</v>
      </c>
      <c r="CL1570">
        <v>0</v>
      </c>
      <c r="CM1570">
        <v>0</v>
      </c>
      <c r="CN1570">
        <v>0</v>
      </c>
      <c r="CO1570">
        <v>1</v>
      </c>
      <c r="CP1570" s="17">
        <v>0</v>
      </c>
      <c r="CQ1570">
        <v>2.3879999999999999</v>
      </c>
      <c r="CR1570">
        <v>389</v>
      </c>
      <c r="CS1570">
        <v>1</v>
      </c>
      <c r="CT1570">
        <v>0</v>
      </c>
      <c r="CU1570">
        <v>25</v>
      </c>
      <c r="DA1570" s="33" t="s">
        <v>85</v>
      </c>
    </row>
    <row r="1571" spans="1:105" x14ac:dyDescent="0.25">
      <c r="A1571">
        <v>1570</v>
      </c>
      <c r="B1571">
        <v>99</v>
      </c>
      <c r="C1571" s="24" t="s">
        <v>4249</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v>0</v>
      </c>
      <c r="BU1571" s="17">
        <v>1</v>
      </c>
      <c r="BV1571">
        <v>0</v>
      </c>
      <c r="BW1571">
        <v>0</v>
      </c>
      <c r="BX1571">
        <v>0</v>
      </c>
      <c r="BY1571" s="17">
        <v>1</v>
      </c>
      <c r="BZ1571">
        <v>0</v>
      </c>
      <c r="CA1571">
        <v>0</v>
      </c>
      <c r="CB1571">
        <v>0</v>
      </c>
      <c r="CC1571">
        <v>0</v>
      </c>
      <c r="CD1571" s="17">
        <v>1</v>
      </c>
      <c r="CE1571">
        <v>1</v>
      </c>
      <c r="CF1571">
        <v>1</v>
      </c>
      <c r="CG1571">
        <v>0</v>
      </c>
      <c r="CH1571">
        <v>0</v>
      </c>
      <c r="CI1571">
        <v>0</v>
      </c>
      <c r="CJ1571">
        <v>0</v>
      </c>
      <c r="CK1571">
        <v>1</v>
      </c>
      <c r="CL1571">
        <v>0</v>
      </c>
      <c r="CM1571">
        <v>0</v>
      </c>
      <c r="CN1571">
        <v>0</v>
      </c>
      <c r="CO1571">
        <v>1</v>
      </c>
      <c r="CP1571" s="17">
        <v>0</v>
      </c>
      <c r="CQ1571">
        <v>2.3879999999999999</v>
      </c>
      <c r="CR1571">
        <v>389</v>
      </c>
      <c r="CS1571">
        <v>1</v>
      </c>
      <c r="CT1571">
        <v>0</v>
      </c>
      <c r="CU1571">
        <v>25</v>
      </c>
      <c r="DA1571" s="33" t="s">
        <v>85</v>
      </c>
    </row>
    <row r="1572" spans="1:105" x14ac:dyDescent="0.25">
      <c r="A1572">
        <v>1571</v>
      </c>
      <c r="B1572">
        <v>100</v>
      </c>
      <c r="C1572" s="24" t="s">
        <v>4253</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v>0.77100000000000002</v>
      </c>
      <c r="BM1572" s="90">
        <f>W1572+X1572+6</f>
        <v>27.84</v>
      </c>
      <c r="BN1572">
        <v>1</v>
      </c>
      <c r="BO1572">
        <v>0</v>
      </c>
      <c r="BP1572">
        <v>0</v>
      </c>
      <c r="BQ1572">
        <v>0</v>
      </c>
      <c r="BR1572">
        <v>0</v>
      </c>
      <c r="BS1572">
        <v>0</v>
      </c>
      <c r="BT1572">
        <v>0</v>
      </c>
      <c r="BU1572" s="17">
        <v>0</v>
      </c>
      <c r="BV1572">
        <v>0</v>
      </c>
      <c r="BW1572">
        <v>0</v>
      </c>
      <c r="BX1572">
        <v>1</v>
      </c>
      <c r="BY1572" s="17">
        <v>0</v>
      </c>
      <c r="BZ1572">
        <v>0</v>
      </c>
      <c r="CA1572">
        <v>0</v>
      </c>
      <c r="CB1572">
        <v>0</v>
      </c>
      <c r="CC1572">
        <v>0</v>
      </c>
      <c r="CD1572" s="17">
        <v>0</v>
      </c>
      <c r="CE1572">
        <v>0</v>
      </c>
      <c r="CF1572">
        <v>0</v>
      </c>
      <c r="CG1572">
        <v>1</v>
      </c>
      <c r="CH1572">
        <v>1</v>
      </c>
      <c r="CI1572">
        <v>0</v>
      </c>
      <c r="CJ1572">
        <v>1</v>
      </c>
      <c r="CK1572">
        <v>0</v>
      </c>
      <c r="CL1572">
        <v>0</v>
      </c>
      <c r="CM1572">
        <v>0</v>
      </c>
      <c r="CN1572">
        <v>0</v>
      </c>
      <c r="CO1572">
        <v>0</v>
      </c>
      <c r="CP1572" s="17">
        <v>0</v>
      </c>
      <c r="CQ1572">
        <v>0.76700000000000002</v>
      </c>
      <c r="CR1572">
        <v>217</v>
      </c>
      <c r="CS1572">
        <v>1</v>
      </c>
      <c r="CT1572">
        <v>0</v>
      </c>
      <c r="CU1572">
        <v>22</v>
      </c>
      <c r="DA1572" s="33" t="s">
        <v>85</v>
      </c>
    </row>
    <row r="1573" spans="1:105" x14ac:dyDescent="0.25">
      <c r="A1573">
        <v>1572</v>
      </c>
      <c r="B1573">
        <v>100</v>
      </c>
      <c r="C1573" s="24" t="s">
        <v>4253</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v>0.77100000000000002</v>
      </c>
      <c r="BM1573" s="90">
        <f>W1573+X1573+6</f>
        <v>27.84</v>
      </c>
      <c r="BN1573">
        <v>1</v>
      </c>
      <c r="BO1573">
        <v>0</v>
      </c>
      <c r="BP1573">
        <v>0</v>
      </c>
      <c r="BQ1573">
        <v>0</v>
      </c>
      <c r="BR1573">
        <v>0</v>
      </c>
      <c r="BS1573">
        <v>0</v>
      </c>
      <c r="BT1573">
        <v>0</v>
      </c>
      <c r="BU1573" s="17">
        <v>0</v>
      </c>
      <c r="BV1573">
        <v>0</v>
      </c>
      <c r="BW1573">
        <v>0</v>
      </c>
      <c r="BX1573">
        <v>1</v>
      </c>
      <c r="BY1573" s="17">
        <v>0</v>
      </c>
      <c r="BZ1573">
        <v>0</v>
      </c>
      <c r="CA1573">
        <v>0</v>
      </c>
      <c r="CB1573">
        <v>0</v>
      </c>
      <c r="CC1573">
        <v>0</v>
      </c>
      <c r="CD1573" s="17">
        <v>0</v>
      </c>
      <c r="CE1573">
        <v>0</v>
      </c>
      <c r="CF1573">
        <v>0</v>
      </c>
      <c r="CG1573">
        <v>1</v>
      </c>
      <c r="CH1573">
        <v>1</v>
      </c>
      <c r="CI1573">
        <v>0</v>
      </c>
      <c r="CJ1573">
        <v>1</v>
      </c>
      <c r="CK1573">
        <v>0</v>
      </c>
      <c r="CL1573">
        <v>0</v>
      </c>
      <c r="CM1573">
        <v>0</v>
      </c>
      <c r="CN1573">
        <v>0</v>
      </c>
      <c r="CO1573">
        <v>0</v>
      </c>
      <c r="CP1573" s="17">
        <v>0</v>
      </c>
      <c r="CQ1573">
        <v>0.76700000000000002</v>
      </c>
      <c r="CR1573">
        <v>217</v>
      </c>
      <c r="CS1573">
        <v>1</v>
      </c>
      <c r="CT1573">
        <v>0</v>
      </c>
      <c r="CU1573">
        <v>22</v>
      </c>
      <c r="DA1573" s="33" t="s">
        <v>85</v>
      </c>
    </row>
    <row r="1574" spans="1:105" x14ac:dyDescent="0.25">
      <c r="A1574">
        <v>1573</v>
      </c>
      <c r="B1574">
        <v>100</v>
      </c>
      <c r="C1574" s="24" t="s">
        <v>4253</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v>0.77100000000000002</v>
      </c>
      <c r="BM1574" s="90">
        <f>W1574+X1574+6</f>
        <v>27.84</v>
      </c>
      <c r="BN1574">
        <v>1</v>
      </c>
      <c r="BO1574">
        <v>0</v>
      </c>
      <c r="BP1574">
        <v>0</v>
      </c>
      <c r="BQ1574">
        <v>0</v>
      </c>
      <c r="BR1574">
        <v>0</v>
      </c>
      <c r="BS1574">
        <v>0</v>
      </c>
      <c r="BT1574">
        <v>0</v>
      </c>
      <c r="BU1574" s="17">
        <v>0</v>
      </c>
      <c r="BV1574">
        <v>0</v>
      </c>
      <c r="BW1574">
        <v>0</v>
      </c>
      <c r="BX1574">
        <v>1</v>
      </c>
      <c r="BY1574" s="17">
        <v>0</v>
      </c>
      <c r="BZ1574">
        <v>0</v>
      </c>
      <c r="CA1574">
        <v>0</v>
      </c>
      <c r="CB1574">
        <v>0</v>
      </c>
      <c r="CC1574">
        <v>0</v>
      </c>
      <c r="CD1574" s="17">
        <v>0</v>
      </c>
      <c r="CE1574">
        <v>0</v>
      </c>
      <c r="CF1574">
        <v>0</v>
      </c>
      <c r="CG1574">
        <v>1</v>
      </c>
      <c r="CH1574">
        <v>1</v>
      </c>
      <c r="CI1574">
        <v>0</v>
      </c>
      <c r="CJ1574">
        <v>1</v>
      </c>
      <c r="CK1574">
        <v>0</v>
      </c>
      <c r="CL1574">
        <v>0</v>
      </c>
      <c r="CM1574">
        <v>0</v>
      </c>
      <c r="CN1574">
        <v>0</v>
      </c>
      <c r="CO1574">
        <v>0</v>
      </c>
      <c r="CP1574" s="17">
        <v>0</v>
      </c>
      <c r="CQ1574">
        <v>0.76700000000000002</v>
      </c>
      <c r="CR1574">
        <v>217</v>
      </c>
      <c r="CS1574">
        <v>1</v>
      </c>
      <c r="CT1574">
        <v>0</v>
      </c>
      <c r="CU1574">
        <v>22</v>
      </c>
      <c r="DA1574" s="33" t="s">
        <v>85</v>
      </c>
    </row>
    <row r="1575" spans="1:105" x14ac:dyDescent="0.25">
      <c r="A1575">
        <v>1574</v>
      </c>
      <c r="B1575">
        <v>100</v>
      </c>
      <c r="C1575" s="24" t="s">
        <v>4253</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v>0.77100000000000002</v>
      </c>
      <c r="BM1575" s="90">
        <f>W1575+X1575+6</f>
        <v>27.84</v>
      </c>
      <c r="BN1575">
        <v>1</v>
      </c>
      <c r="BO1575">
        <v>0</v>
      </c>
      <c r="BP1575">
        <v>0</v>
      </c>
      <c r="BQ1575">
        <v>0</v>
      </c>
      <c r="BR1575">
        <v>0</v>
      </c>
      <c r="BS1575">
        <v>0</v>
      </c>
      <c r="BT1575">
        <v>0</v>
      </c>
      <c r="BU1575" s="17">
        <v>0</v>
      </c>
      <c r="BV1575">
        <v>0</v>
      </c>
      <c r="BW1575">
        <v>0</v>
      </c>
      <c r="BX1575">
        <v>1</v>
      </c>
      <c r="BY1575" s="17">
        <v>0</v>
      </c>
      <c r="BZ1575">
        <v>0</v>
      </c>
      <c r="CA1575">
        <v>0</v>
      </c>
      <c r="CB1575">
        <v>0</v>
      </c>
      <c r="CC1575">
        <v>0</v>
      </c>
      <c r="CD1575" s="17">
        <v>0</v>
      </c>
      <c r="CE1575">
        <v>0</v>
      </c>
      <c r="CF1575">
        <v>0</v>
      </c>
      <c r="CG1575">
        <v>1</v>
      </c>
      <c r="CH1575">
        <v>1</v>
      </c>
      <c r="CI1575">
        <v>0</v>
      </c>
      <c r="CJ1575">
        <v>1</v>
      </c>
      <c r="CK1575">
        <v>0</v>
      </c>
      <c r="CL1575">
        <v>0</v>
      </c>
      <c r="CM1575">
        <v>0</v>
      </c>
      <c r="CN1575">
        <v>0</v>
      </c>
      <c r="CO1575">
        <v>0</v>
      </c>
      <c r="CP1575" s="17">
        <v>0</v>
      </c>
      <c r="CQ1575">
        <v>0.76700000000000002</v>
      </c>
      <c r="CR1575">
        <v>217</v>
      </c>
      <c r="CS1575">
        <v>1</v>
      </c>
      <c r="CT1575">
        <v>0</v>
      </c>
      <c r="CU1575">
        <v>22</v>
      </c>
      <c r="DA1575" s="33" t="s">
        <v>85</v>
      </c>
    </row>
    <row r="1576" spans="1:105" x14ac:dyDescent="0.25">
      <c r="A1576">
        <v>1575</v>
      </c>
      <c r="B1576">
        <v>100</v>
      </c>
      <c r="C1576" s="24" t="s">
        <v>4253</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v>0.77100000000000002</v>
      </c>
      <c r="BM1576" s="90">
        <f>W1576+X1576+6</f>
        <v>27.84</v>
      </c>
      <c r="BN1576">
        <v>1</v>
      </c>
      <c r="BO1576">
        <v>0</v>
      </c>
      <c r="BP1576">
        <v>0</v>
      </c>
      <c r="BQ1576">
        <v>0</v>
      </c>
      <c r="BR1576">
        <v>0</v>
      </c>
      <c r="BS1576">
        <v>0</v>
      </c>
      <c r="BT1576">
        <v>0</v>
      </c>
      <c r="BU1576" s="17">
        <v>0</v>
      </c>
      <c r="BV1576">
        <v>0</v>
      </c>
      <c r="BW1576">
        <v>0</v>
      </c>
      <c r="BX1576">
        <v>1</v>
      </c>
      <c r="BY1576" s="17">
        <v>0</v>
      </c>
      <c r="BZ1576">
        <v>0</v>
      </c>
      <c r="CA1576">
        <v>0</v>
      </c>
      <c r="CB1576">
        <v>0</v>
      </c>
      <c r="CC1576">
        <v>0</v>
      </c>
      <c r="CD1576" s="17">
        <v>0</v>
      </c>
      <c r="CE1576">
        <v>0</v>
      </c>
      <c r="CF1576">
        <v>0</v>
      </c>
      <c r="CG1576">
        <v>1</v>
      </c>
      <c r="CH1576">
        <v>1</v>
      </c>
      <c r="CI1576">
        <v>0</v>
      </c>
      <c r="CJ1576">
        <v>1</v>
      </c>
      <c r="CK1576">
        <v>0</v>
      </c>
      <c r="CL1576">
        <v>0</v>
      </c>
      <c r="CM1576">
        <v>0</v>
      </c>
      <c r="CN1576">
        <v>0</v>
      </c>
      <c r="CO1576">
        <v>0</v>
      </c>
      <c r="CP1576" s="17">
        <v>0</v>
      </c>
      <c r="CQ1576">
        <v>0.76700000000000002</v>
      </c>
      <c r="CR1576">
        <v>217</v>
      </c>
      <c r="CS1576">
        <v>1</v>
      </c>
      <c r="CT1576">
        <v>0</v>
      </c>
      <c r="CU1576">
        <v>22</v>
      </c>
      <c r="DA1576" s="33" t="s">
        <v>85</v>
      </c>
    </row>
    <row r="1577" spans="1:105" x14ac:dyDescent="0.25">
      <c r="A1577">
        <v>1576</v>
      </c>
      <c r="B1577">
        <v>101</v>
      </c>
      <c r="C1577" s="24" t="s">
        <v>4258</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v>0</v>
      </c>
      <c r="BU1577" s="17">
        <v>0</v>
      </c>
      <c r="BV1577">
        <v>0</v>
      </c>
      <c r="BW1577">
        <v>0</v>
      </c>
      <c r="BX1577">
        <v>0</v>
      </c>
      <c r="BY1577" s="17">
        <v>1</v>
      </c>
      <c r="BZ1577">
        <v>0</v>
      </c>
      <c r="CA1577">
        <v>0</v>
      </c>
      <c r="CB1577">
        <v>0</v>
      </c>
      <c r="CC1577">
        <v>0</v>
      </c>
      <c r="CD1577" s="17">
        <v>0</v>
      </c>
      <c r="CE1577">
        <v>0</v>
      </c>
      <c r="CF1577">
        <v>0</v>
      </c>
      <c r="CG1577">
        <v>1</v>
      </c>
      <c r="CH1577">
        <v>0</v>
      </c>
      <c r="CI1577">
        <v>1</v>
      </c>
      <c r="CJ1577">
        <v>0</v>
      </c>
      <c r="CK1577">
        <v>0</v>
      </c>
      <c r="CL1577">
        <v>0</v>
      </c>
      <c r="CM1577">
        <v>0</v>
      </c>
      <c r="CN1577">
        <v>0</v>
      </c>
      <c r="CO1577">
        <v>1</v>
      </c>
      <c r="CP1577" s="17">
        <v>0</v>
      </c>
      <c r="CQ1577">
        <v>0.13900000000000001</v>
      </c>
      <c r="CR1577">
        <v>1442</v>
      </c>
      <c r="CS1577">
        <v>1</v>
      </c>
      <c r="CT1577">
        <v>0</v>
      </c>
      <c r="CU1577">
        <v>14</v>
      </c>
      <c r="DA1577" s="33" t="s">
        <v>85</v>
      </c>
    </row>
    <row r="1578" spans="1:105" x14ac:dyDescent="0.25">
      <c r="A1578">
        <v>1577</v>
      </c>
      <c r="B1578">
        <v>101</v>
      </c>
      <c r="C1578" s="24" t="s">
        <v>4258</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v>0</v>
      </c>
      <c r="BU1578" s="17">
        <v>0</v>
      </c>
      <c r="BV1578">
        <v>0</v>
      </c>
      <c r="BW1578">
        <v>0</v>
      </c>
      <c r="BX1578">
        <v>0</v>
      </c>
      <c r="BY1578" s="17">
        <v>1</v>
      </c>
      <c r="BZ1578">
        <v>0</v>
      </c>
      <c r="CA1578">
        <v>0</v>
      </c>
      <c r="CB1578">
        <v>0</v>
      </c>
      <c r="CC1578">
        <v>0</v>
      </c>
      <c r="CD1578" s="17">
        <v>0</v>
      </c>
      <c r="CE1578">
        <v>0</v>
      </c>
      <c r="CF1578">
        <v>0</v>
      </c>
      <c r="CG1578">
        <v>1</v>
      </c>
      <c r="CH1578">
        <v>0</v>
      </c>
      <c r="CI1578">
        <v>1</v>
      </c>
      <c r="CJ1578">
        <v>0</v>
      </c>
      <c r="CK1578">
        <v>0</v>
      </c>
      <c r="CL1578">
        <v>0</v>
      </c>
      <c r="CM1578">
        <v>0</v>
      </c>
      <c r="CN1578">
        <v>0</v>
      </c>
      <c r="CO1578">
        <v>1</v>
      </c>
      <c r="CP1578" s="17">
        <v>0</v>
      </c>
      <c r="CQ1578">
        <v>0.13900000000000001</v>
      </c>
      <c r="CR1578">
        <v>1442</v>
      </c>
      <c r="CS1578">
        <v>1</v>
      </c>
      <c r="CT1578">
        <v>0</v>
      </c>
      <c r="CU1578">
        <v>14</v>
      </c>
      <c r="DA1578" s="33" t="s">
        <v>85</v>
      </c>
    </row>
    <row r="1579" spans="1:105" x14ac:dyDescent="0.25">
      <c r="A1579">
        <v>1578</v>
      </c>
      <c r="B1579">
        <v>101</v>
      </c>
      <c r="C1579" s="24" t="s">
        <v>4258</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v>0</v>
      </c>
      <c r="BU1579" s="17">
        <v>0</v>
      </c>
      <c r="BV1579">
        <v>0</v>
      </c>
      <c r="BW1579">
        <v>0</v>
      </c>
      <c r="BX1579">
        <v>0</v>
      </c>
      <c r="BY1579" s="17">
        <v>1</v>
      </c>
      <c r="BZ1579">
        <v>0</v>
      </c>
      <c r="CA1579">
        <v>0</v>
      </c>
      <c r="CB1579">
        <v>0</v>
      </c>
      <c r="CC1579">
        <v>0</v>
      </c>
      <c r="CD1579" s="17">
        <v>0</v>
      </c>
      <c r="CE1579">
        <v>0</v>
      </c>
      <c r="CF1579">
        <v>0</v>
      </c>
      <c r="CG1579">
        <v>1</v>
      </c>
      <c r="CH1579">
        <v>0</v>
      </c>
      <c r="CI1579">
        <v>1</v>
      </c>
      <c r="CJ1579">
        <v>0</v>
      </c>
      <c r="CK1579">
        <v>0</v>
      </c>
      <c r="CL1579">
        <v>0</v>
      </c>
      <c r="CM1579">
        <v>0</v>
      </c>
      <c r="CN1579">
        <v>0</v>
      </c>
      <c r="CO1579">
        <v>1</v>
      </c>
      <c r="CP1579" s="17">
        <v>0</v>
      </c>
      <c r="CQ1579">
        <v>0.13900000000000001</v>
      </c>
      <c r="CR1579">
        <v>1442</v>
      </c>
      <c r="CS1579">
        <v>1</v>
      </c>
      <c r="CT1579">
        <v>0</v>
      </c>
      <c r="CU1579">
        <v>14</v>
      </c>
      <c r="DA1579" s="33" t="s">
        <v>85</v>
      </c>
    </row>
    <row r="1580" spans="1:105" x14ac:dyDescent="0.25">
      <c r="A1580">
        <v>1579</v>
      </c>
      <c r="B1580">
        <v>101</v>
      </c>
      <c r="C1580" s="24" t="s">
        <v>4258</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v>0</v>
      </c>
      <c r="BU1580" s="17">
        <v>0</v>
      </c>
      <c r="BV1580">
        <v>0</v>
      </c>
      <c r="BW1580">
        <v>0</v>
      </c>
      <c r="BX1580">
        <v>0</v>
      </c>
      <c r="BY1580" s="17">
        <v>1</v>
      </c>
      <c r="BZ1580">
        <v>0</v>
      </c>
      <c r="CA1580">
        <v>0</v>
      </c>
      <c r="CB1580">
        <v>0</v>
      </c>
      <c r="CC1580">
        <v>0</v>
      </c>
      <c r="CD1580" s="17">
        <v>0</v>
      </c>
      <c r="CE1580">
        <v>0</v>
      </c>
      <c r="CF1580">
        <v>0</v>
      </c>
      <c r="CG1580">
        <v>1</v>
      </c>
      <c r="CH1580">
        <v>0</v>
      </c>
      <c r="CI1580">
        <v>1</v>
      </c>
      <c r="CJ1580">
        <v>0</v>
      </c>
      <c r="CK1580">
        <v>0</v>
      </c>
      <c r="CL1580">
        <v>0</v>
      </c>
      <c r="CM1580">
        <v>0</v>
      </c>
      <c r="CN1580">
        <v>0</v>
      </c>
      <c r="CO1580">
        <v>1</v>
      </c>
      <c r="CP1580" s="17">
        <v>0</v>
      </c>
      <c r="CQ1580">
        <v>0.13900000000000001</v>
      </c>
      <c r="CR1580">
        <v>1442</v>
      </c>
      <c r="CS1580">
        <v>1</v>
      </c>
      <c r="CT1580">
        <v>0</v>
      </c>
      <c r="CU1580">
        <v>14</v>
      </c>
      <c r="DA1580" s="33" t="s">
        <v>85</v>
      </c>
    </row>
    <row r="1581" spans="1:105" x14ac:dyDescent="0.25">
      <c r="A1581">
        <v>1580</v>
      </c>
      <c r="B1581">
        <v>101</v>
      </c>
      <c r="C1581" s="24" t="s">
        <v>4258</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v>0</v>
      </c>
      <c r="BU1581" s="17">
        <v>0</v>
      </c>
      <c r="BV1581">
        <v>0</v>
      </c>
      <c r="BW1581">
        <v>0</v>
      </c>
      <c r="BX1581">
        <v>0</v>
      </c>
      <c r="BY1581" s="17">
        <v>1</v>
      </c>
      <c r="BZ1581">
        <v>0</v>
      </c>
      <c r="CA1581">
        <v>0</v>
      </c>
      <c r="CB1581">
        <v>0</v>
      </c>
      <c r="CC1581">
        <v>0</v>
      </c>
      <c r="CD1581" s="17">
        <v>0</v>
      </c>
      <c r="CE1581">
        <v>0</v>
      </c>
      <c r="CF1581">
        <v>0</v>
      </c>
      <c r="CG1581">
        <v>1</v>
      </c>
      <c r="CH1581">
        <v>0</v>
      </c>
      <c r="CI1581">
        <v>1</v>
      </c>
      <c r="CJ1581">
        <v>0</v>
      </c>
      <c r="CK1581">
        <v>0</v>
      </c>
      <c r="CL1581">
        <v>0</v>
      </c>
      <c r="CM1581">
        <v>0</v>
      </c>
      <c r="CN1581">
        <v>0</v>
      </c>
      <c r="CO1581">
        <v>1</v>
      </c>
      <c r="CP1581" s="17">
        <v>0</v>
      </c>
      <c r="CQ1581">
        <v>0.13900000000000001</v>
      </c>
      <c r="CR1581">
        <v>1442</v>
      </c>
      <c r="CS1581">
        <v>1</v>
      </c>
      <c r="CT1581">
        <v>0</v>
      </c>
      <c r="CU1581">
        <v>14</v>
      </c>
      <c r="DA1581" s="33" t="s">
        <v>85</v>
      </c>
    </row>
    <row r="1582" spans="1:105" x14ac:dyDescent="0.25">
      <c r="A1582">
        <v>1581</v>
      </c>
      <c r="B1582">
        <v>101</v>
      </c>
      <c r="C1582" s="24" t="s">
        <v>4258</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v>0</v>
      </c>
      <c r="BU1582" s="17">
        <v>0</v>
      </c>
      <c r="BV1582">
        <v>0</v>
      </c>
      <c r="BW1582">
        <v>0</v>
      </c>
      <c r="BX1582">
        <v>0</v>
      </c>
      <c r="BY1582" s="17">
        <v>1</v>
      </c>
      <c r="BZ1582">
        <v>0</v>
      </c>
      <c r="CA1582">
        <v>0</v>
      </c>
      <c r="CB1582">
        <v>0</v>
      </c>
      <c r="CC1582">
        <v>0</v>
      </c>
      <c r="CD1582" s="17">
        <v>0</v>
      </c>
      <c r="CE1582">
        <v>0</v>
      </c>
      <c r="CF1582">
        <v>0</v>
      </c>
      <c r="CG1582">
        <v>1</v>
      </c>
      <c r="CH1582">
        <v>0</v>
      </c>
      <c r="CI1582">
        <v>1</v>
      </c>
      <c r="CJ1582">
        <v>0</v>
      </c>
      <c r="CK1582">
        <v>0</v>
      </c>
      <c r="CL1582">
        <v>0</v>
      </c>
      <c r="CM1582">
        <v>0</v>
      </c>
      <c r="CN1582">
        <v>0</v>
      </c>
      <c r="CO1582">
        <v>1</v>
      </c>
      <c r="CP1582" s="17">
        <v>0</v>
      </c>
      <c r="CQ1582">
        <v>0.13900000000000001</v>
      </c>
      <c r="CR1582">
        <v>1442</v>
      </c>
      <c r="CS1582">
        <v>1</v>
      </c>
      <c r="CT1582">
        <v>0</v>
      </c>
      <c r="CU1582">
        <v>14</v>
      </c>
      <c r="DA1582" s="33" t="s">
        <v>85</v>
      </c>
    </row>
    <row r="1583" spans="1:105" x14ac:dyDescent="0.25">
      <c r="A1583">
        <v>1582</v>
      </c>
      <c r="B1583">
        <v>101</v>
      </c>
      <c r="C1583" s="24" t="s">
        <v>4258</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v>0</v>
      </c>
      <c r="BU1583" s="17">
        <v>0</v>
      </c>
      <c r="BV1583">
        <v>0</v>
      </c>
      <c r="BW1583">
        <v>0</v>
      </c>
      <c r="BX1583">
        <v>0</v>
      </c>
      <c r="BY1583" s="17">
        <v>1</v>
      </c>
      <c r="BZ1583">
        <v>0</v>
      </c>
      <c r="CA1583">
        <v>0</v>
      </c>
      <c r="CB1583">
        <v>0</v>
      </c>
      <c r="CC1583">
        <v>0</v>
      </c>
      <c r="CD1583" s="17">
        <v>0</v>
      </c>
      <c r="CE1583">
        <v>0</v>
      </c>
      <c r="CF1583">
        <v>0</v>
      </c>
      <c r="CG1583">
        <v>1</v>
      </c>
      <c r="CH1583">
        <v>0</v>
      </c>
      <c r="CI1583">
        <v>1</v>
      </c>
      <c r="CJ1583">
        <v>0</v>
      </c>
      <c r="CK1583">
        <v>0</v>
      </c>
      <c r="CL1583">
        <v>0</v>
      </c>
      <c r="CM1583">
        <v>0</v>
      </c>
      <c r="CN1583">
        <v>0</v>
      </c>
      <c r="CO1583">
        <v>1</v>
      </c>
      <c r="CP1583" s="17">
        <v>0</v>
      </c>
      <c r="CQ1583">
        <v>0.13900000000000001</v>
      </c>
      <c r="CR1583">
        <v>1442</v>
      </c>
      <c r="CS1583">
        <v>1</v>
      </c>
      <c r="CT1583">
        <v>0</v>
      </c>
      <c r="CU1583">
        <v>14</v>
      </c>
      <c r="DA1583" s="33" t="s">
        <v>85</v>
      </c>
    </row>
    <row r="1584" spans="1:105" x14ac:dyDescent="0.25">
      <c r="A1584">
        <v>1583</v>
      </c>
      <c r="B1584">
        <v>101</v>
      </c>
      <c r="C1584" s="24" t="s">
        <v>4258</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v>0</v>
      </c>
      <c r="BU1584" s="17">
        <v>0</v>
      </c>
      <c r="BV1584">
        <v>0</v>
      </c>
      <c r="BW1584">
        <v>0</v>
      </c>
      <c r="BX1584">
        <v>0</v>
      </c>
      <c r="BY1584" s="17">
        <v>1</v>
      </c>
      <c r="BZ1584">
        <v>0</v>
      </c>
      <c r="CA1584">
        <v>0</v>
      </c>
      <c r="CB1584">
        <v>0</v>
      </c>
      <c r="CC1584">
        <v>0</v>
      </c>
      <c r="CD1584" s="17">
        <v>0</v>
      </c>
      <c r="CE1584">
        <v>0</v>
      </c>
      <c r="CF1584">
        <v>0</v>
      </c>
      <c r="CG1584">
        <v>1</v>
      </c>
      <c r="CH1584">
        <v>0</v>
      </c>
      <c r="CI1584">
        <v>1</v>
      </c>
      <c r="CJ1584">
        <v>0</v>
      </c>
      <c r="CK1584">
        <v>0</v>
      </c>
      <c r="CL1584">
        <v>0</v>
      </c>
      <c r="CM1584">
        <v>0</v>
      </c>
      <c r="CN1584">
        <v>0</v>
      </c>
      <c r="CO1584">
        <v>1</v>
      </c>
      <c r="CP1584" s="17">
        <v>0</v>
      </c>
      <c r="CQ1584">
        <v>0.13900000000000001</v>
      </c>
      <c r="CR1584">
        <v>1442</v>
      </c>
      <c r="CS1584">
        <v>1</v>
      </c>
      <c r="CT1584">
        <v>0</v>
      </c>
      <c r="CU1584">
        <v>14</v>
      </c>
      <c r="DA1584" s="33" t="s">
        <v>85</v>
      </c>
    </row>
    <row r="1585" spans="1:105" x14ac:dyDescent="0.25">
      <c r="A1585">
        <v>1584</v>
      </c>
      <c r="B1585">
        <v>101</v>
      </c>
      <c r="C1585" s="24" t="s">
        <v>4258</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v>0</v>
      </c>
      <c r="BU1585" s="17">
        <v>0</v>
      </c>
      <c r="BV1585">
        <v>0</v>
      </c>
      <c r="BW1585">
        <v>0</v>
      </c>
      <c r="BX1585">
        <v>0</v>
      </c>
      <c r="BY1585" s="17">
        <v>1</v>
      </c>
      <c r="BZ1585">
        <v>0</v>
      </c>
      <c r="CA1585">
        <v>0</v>
      </c>
      <c r="CB1585">
        <v>0</v>
      </c>
      <c r="CC1585">
        <v>0</v>
      </c>
      <c r="CD1585" s="17">
        <v>0</v>
      </c>
      <c r="CE1585">
        <v>0</v>
      </c>
      <c r="CF1585">
        <v>0</v>
      </c>
      <c r="CG1585">
        <v>1</v>
      </c>
      <c r="CH1585">
        <v>0</v>
      </c>
      <c r="CI1585">
        <v>1</v>
      </c>
      <c r="CJ1585">
        <v>0</v>
      </c>
      <c r="CK1585">
        <v>0</v>
      </c>
      <c r="CL1585">
        <v>0</v>
      </c>
      <c r="CM1585">
        <v>0</v>
      </c>
      <c r="CN1585">
        <v>0</v>
      </c>
      <c r="CO1585">
        <v>1</v>
      </c>
      <c r="CP1585" s="17">
        <v>0</v>
      </c>
      <c r="CQ1585">
        <v>0.13900000000000001</v>
      </c>
      <c r="CR1585">
        <v>1442</v>
      </c>
      <c r="CS1585">
        <v>1</v>
      </c>
      <c r="CT1585">
        <v>0</v>
      </c>
      <c r="CU1585">
        <v>14</v>
      </c>
      <c r="DA1585" s="33" t="s">
        <v>85</v>
      </c>
    </row>
    <row r="1586" spans="1:105" x14ac:dyDescent="0.25">
      <c r="A1586">
        <v>1585</v>
      </c>
      <c r="B1586">
        <v>101</v>
      </c>
      <c r="C1586" s="24" t="s">
        <v>4258</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v>0</v>
      </c>
      <c r="BU1586" s="17">
        <v>0</v>
      </c>
      <c r="BV1586">
        <v>0</v>
      </c>
      <c r="BW1586">
        <v>0</v>
      </c>
      <c r="BX1586">
        <v>0</v>
      </c>
      <c r="BY1586" s="17">
        <v>1</v>
      </c>
      <c r="BZ1586">
        <v>0</v>
      </c>
      <c r="CA1586">
        <v>0</v>
      </c>
      <c r="CB1586">
        <v>0</v>
      </c>
      <c r="CC1586">
        <v>0</v>
      </c>
      <c r="CD1586" s="17">
        <v>0</v>
      </c>
      <c r="CE1586">
        <v>0</v>
      </c>
      <c r="CF1586">
        <v>0</v>
      </c>
      <c r="CG1586">
        <v>1</v>
      </c>
      <c r="CH1586">
        <v>0</v>
      </c>
      <c r="CI1586">
        <v>1</v>
      </c>
      <c r="CJ1586">
        <v>0</v>
      </c>
      <c r="CK1586">
        <v>0</v>
      </c>
      <c r="CL1586">
        <v>0</v>
      </c>
      <c r="CM1586">
        <v>0</v>
      </c>
      <c r="CN1586">
        <v>0</v>
      </c>
      <c r="CO1586">
        <v>1</v>
      </c>
      <c r="CP1586" s="17">
        <v>0</v>
      </c>
      <c r="CQ1586">
        <v>0.13900000000000001</v>
      </c>
      <c r="CR1586">
        <v>1442</v>
      </c>
      <c r="CS1586">
        <v>1</v>
      </c>
      <c r="CT1586">
        <v>0</v>
      </c>
      <c r="CU1586">
        <v>14</v>
      </c>
      <c r="DA1586" s="33" t="s">
        <v>85</v>
      </c>
    </row>
    <row r="1587" spans="1:105" x14ac:dyDescent="0.25">
      <c r="A1587">
        <v>1586</v>
      </c>
      <c r="B1587">
        <v>101</v>
      </c>
      <c r="C1587" s="24" t="s">
        <v>4258</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v>0</v>
      </c>
      <c r="BU1587" s="17">
        <v>0</v>
      </c>
      <c r="BV1587">
        <v>0</v>
      </c>
      <c r="BW1587">
        <v>0</v>
      </c>
      <c r="BX1587">
        <v>0</v>
      </c>
      <c r="BY1587" s="17">
        <v>1</v>
      </c>
      <c r="BZ1587">
        <v>0</v>
      </c>
      <c r="CA1587">
        <v>0</v>
      </c>
      <c r="CB1587">
        <v>0</v>
      </c>
      <c r="CC1587">
        <v>0</v>
      </c>
      <c r="CD1587" s="17">
        <v>0</v>
      </c>
      <c r="CE1587">
        <v>0</v>
      </c>
      <c r="CF1587">
        <v>0</v>
      </c>
      <c r="CG1587">
        <v>1</v>
      </c>
      <c r="CH1587">
        <v>0</v>
      </c>
      <c r="CI1587">
        <v>1</v>
      </c>
      <c r="CJ1587">
        <v>0</v>
      </c>
      <c r="CK1587">
        <v>0</v>
      </c>
      <c r="CL1587">
        <v>0</v>
      </c>
      <c r="CM1587">
        <v>0</v>
      </c>
      <c r="CN1587">
        <v>0</v>
      </c>
      <c r="CO1587">
        <v>1</v>
      </c>
      <c r="CP1587" s="17">
        <v>0</v>
      </c>
      <c r="CQ1587">
        <v>0.13900000000000001</v>
      </c>
      <c r="CR1587">
        <v>1442</v>
      </c>
      <c r="CS1587">
        <v>1</v>
      </c>
      <c r="CT1587">
        <v>0</v>
      </c>
      <c r="CU1587">
        <v>14</v>
      </c>
      <c r="DA1587" s="33" t="s">
        <v>85</v>
      </c>
    </row>
    <row r="1588" spans="1:105" x14ac:dyDescent="0.25">
      <c r="A1588">
        <v>1587</v>
      </c>
      <c r="B1588">
        <v>101</v>
      </c>
      <c r="C1588" s="24" t="s">
        <v>4258</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v>0</v>
      </c>
      <c r="BU1588" s="17">
        <v>0</v>
      </c>
      <c r="BV1588">
        <v>0</v>
      </c>
      <c r="BW1588">
        <v>0</v>
      </c>
      <c r="BX1588">
        <v>0</v>
      </c>
      <c r="BY1588" s="17">
        <v>1</v>
      </c>
      <c r="BZ1588">
        <v>0</v>
      </c>
      <c r="CA1588">
        <v>0</v>
      </c>
      <c r="CB1588">
        <v>0</v>
      </c>
      <c r="CC1588">
        <v>0</v>
      </c>
      <c r="CD1588" s="17">
        <v>0</v>
      </c>
      <c r="CE1588">
        <v>0</v>
      </c>
      <c r="CF1588">
        <v>0</v>
      </c>
      <c r="CG1588">
        <v>1</v>
      </c>
      <c r="CH1588">
        <v>0</v>
      </c>
      <c r="CI1588">
        <v>1</v>
      </c>
      <c r="CJ1588">
        <v>0</v>
      </c>
      <c r="CK1588">
        <v>0</v>
      </c>
      <c r="CL1588">
        <v>0</v>
      </c>
      <c r="CM1588">
        <v>0</v>
      </c>
      <c r="CN1588">
        <v>0</v>
      </c>
      <c r="CO1588">
        <v>1</v>
      </c>
      <c r="CP1588" s="17">
        <v>0</v>
      </c>
      <c r="CQ1588">
        <v>0.13900000000000001</v>
      </c>
      <c r="CR1588">
        <v>1442</v>
      </c>
      <c r="CS1588">
        <v>1</v>
      </c>
      <c r="CT1588">
        <v>0</v>
      </c>
      <c r="CU1588">
        <v>14</v>
      </c>
      <c r="DA1588" s="33" t="s">
        <v>85</v>
      </c>
    </row>
    <row r="1589" spans="1:105" x14ac:dyDescent="0.25">
      <c r="A1589">
        <v>1588</v>
      </c>
      <c r="B1589">
        <v>101</v>
      </c>
      <c r="C1589" s="24" t="s">
        <v>4258</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v>0</v>
      </c>
      <c r="BU1589" s="17">
        <v>0</v>
      </c>
      <c r="BV1589">
        <v>0</v>
      </c>
      <c r="BW1589">
        <v>0</v>
      </c>
      <c r="BX1589">
        <v>0</v>
      </c>
      <c r="BY1589" s="17">
        <v>1</v>
      </c>
      <c r="BZ1589">
        <v>0</v>
      </c>
      <c r="CA1589">
        <v>0</v>
      </c>
      <c r="CB1589">
        <v>0</v>
      </c>
      <c r="CC1589">
        <v>0</v>
      </c>
      <c r="CD1589" s="17">
        <v>0</v>
      </c>
      <c r="CE1589">
        <v>0</v>
      </c>
      <c r="CF1589">
        <v>0</v>
      </c>
      <c r="CG1589">
        <v>1</v>
      </c>
      <c r="CH1589">
        <v>0</v>
      </c>
      <c r="CI1589">
        <v>1</v>
      </c>
      <c r="CJ1589">
        <v>0</v>
      </c>
      <c r="CK1589">
        <v>0</v>
      </c>
      <c r="CL1589">
        <v>0</v>
      </c>
      <c r="CM1589">
        <v>0</v>
      </c>
      <c r="CN1589">
        <v>0</v>
      </c>
      <c r="CO1589">
        <v>1</v>
      </c>
      <c r="CP1589" s="17">
        <v>0</v>
      </c>
      <c r="CQ1589">
        <v>0.13900000000000001</v>
      </c>
      <c r="CR1589">
        <v>1442</v>
      </c>
      <c r="CS1589">
        <v>1</v>
      </c>
      <c r="CT1589">
        <v>0</v>
      </c>
      <c r="CU1589">
        <v>14</v>
      </c>
      <c r="DA1589" s="33" t="s">
        <v>85</v>
      </c>
    </row>
    <row r="1590" spans="1:105" x14ac:dyDescent="0.25">
      <c r="A1590">
        <v>1589</v>
      </c>
      <c r="B1590">
        <v>101</v>
      </c>
      <c r="C1590" s="24" t="s">
        <v>4258</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v>0</v>
      </c>
      <c r="BU1590" s="17">
        <v>0</v>
      </c>
      <c r="BV1590">
        <v>0</v>
      </c>
      <c r="BW1590">
        <v>0</v>
      </c>
      <c r="BX1590">
        <v>0</v>
      </c>
      <c r="BY1590" s="17">
        <v>1</v>
      </c>
      <c r="BZ1590">
        <v>0</v>
      </c>
      <c r="CA1590">
        <v>0</v>
      </c>
      <c r="CB1590">
        <v>0</v>
      </c>
      <c r="CC1590">
        <v>0</v>
      </c>
      <c r="CD1590" s="17">
        <v>0</v>
      </c>
      <c r="CE1590">
        <v>0</v>
      </c>
      <c r="CF1590">
        <v>0</v>
      </c>
      <c r="CG1590">
        <v>1</v>
      </c>
      <c r="CH1590">
        <v>0</v>
      </c>
      <c r="CI1590">
        <v>1</v>
      </c>
      <c r="CJ1590">
        <v>0</v>
      </c>
      <c r="CK1590">
        <v>0</v>
      </c>
      <c r="CL1590">
        <v>0</v>
      </c>
      <c r="CM1590">
        <v>0</v>
      </c>
      <c r="CN1590">
        <v>0</v>
      </c>
      <c r="CO1590">
        <v>1</v>
      </c>
      <c r="CP1590" s="17">
        <v>0</v>
      </c>
      <c r="CQ1590">
        <v>0.13900000000000001</v>
      </c>
      <c r="CR1590">
        <v>1442</v>
      </c>
      <c r="CS1590">
        <v>1</v>
      </c>
      <c r="CT1590">
        <v>0</v>
      </c>
      <c r="CU1590">
        <v>14</v>
      </c>
      <c r="DA1590" s="33" t="s">
        <v>85</v>
      </c>
    </row>
    <row r="1591" spans="1:105" x14ac:dyDescent="0.25">
      <c r="A1591">
        <v>1590</v>
      </c>
      <c r="B1591">
        <v>101</v>
      </c>
      <c r="C1591" s="24" t="s">
        <v>4258</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v>0</v>
      </c>
      <c r="BU1591" s="17">
        <v>0</v>
      </c>
      <c r="BV1591">
        <v>0</v>
      </c>
      <c r="BW1591">
        <v>0</v>
      </c>
      <c r="BX1591">
        <v>0</v>
      </c>
      <c r="BY1591" s="17">
        <v>1</v>
      </c>
      <c r="BZ1591">
        <v>0</v>
      </c>
      <c r="CA1591">
        <v>0</v>
      </c>
      <c r="CB1591">
        <v>0</v>
      </c>
      <c r="CC1591">
        <v>0</v>
      </c>
      <c r="CD1591" s="17">
        <v>0</v>
      </c>
      <c r="CE1591">
        <v>0</v>
      </c>
      <c r="CF1591">
        <v>0</v>
      </c>
      <c r="CG1591">
        <v>1</v>
      </c>
      <c r="CH1591">
        <v>0</v>
      </c>
      <c r="CI1591">
        <v>1</v>
      </c>
      <c r="CJ1591">
        <v>0</v>
      </c>
      <c r="CK1591">
        <v>0</v>
      </c>
      <c r="CL1591">
        <v>0</v>
      </c>
      <c r="CM1591">
        <v>0</v>
      </c>
      <c r="CN1591">
        <v>0</v>
      </c>
      <c r="CO1591">
        <v>1</v>
      </c>
      <c r="CP1591" s="17">
        <v>0</v>
      </c>
      <c r="CQ1591">
        <v>0.13900000000000001</v>
      </c>
      <c r="CR1591">
        <v>1442</v>
      </c>
      <c r="CS1591">
        <v>1</v>
      </c>
      <c r="CT1591">
        <v>0</v>
      </c>
      <c r="CU1591">
        <v>14</v>
      </c>
      <c r="DA1591" s="33" t="s">
        <v>85</v>
      </c>
    </row>
    <row r="1592" spans="1:105" x14ac:dyDescent="0.25">
      <c r="A1592">
        <v>1591</v>
      </c>
      <c r="B1592">
        <v>101</v>
      </c>
      <c r="C1592" s="24" t="s">
        <v>4258</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v>0</v>
      </c>
      <c r="BU1592" s="17">
        <v>0</v>
      </c>
      <c r="BV1592">
        <v>0</v>
      </c>
      <c r="BW1592">
        <v>0</v>
      </c>
      <c r="BX1592">
        <v>0</v>
      </c>
      <c r="BY1592" s="17">
        <v>1</v>
      </c>
      <c r="BZ1592">
        <v>0</v>
      </c>
      <c r="CA1592">
        <v>0</v>
      </c>
      <c r="CB1592">
        <v>0</v>
      </c>
      <c r="CC1592">
        <v>0</v>
      </c>
      <c r="CD1592" s="17">
        <v>0</v>
      </c>
      <c r="CE1592">
        <v>0</v>
      </c>
      <c r="CF1592">
        <v>0</v>
      </c>
      <c r="CG1592">
        <v>1</v>
      </c>
      <c r="CH1592">
        <v>0</v>
      </c>
      <c r="CI1592">
        <v>1</v>
      </c>
      <c r="CJ1592">
        <v>0</v>
      </c>
      <c r="CK1592">
        <v>0</v>
      </c>
      <c r="CL1592">
        <v>0</v>
      </c>
      <c r="CM1592">
        <v>0</v>
      </c>
      <c r="CN1592">
        <v>0</v>
      </c>
      <c r="CO1592">
        <v>1</v>
      </c>
      <c r="CP1592" s="17">
        <v>0</v>
      </c>
      <c r="CQ1592">
        <v>0.13900000000000001</v>
      </c>
      <c r="CR1592">
        <v>1442</v>
      </c>
      <c r="CS1592">
        <v>1</v>
      </c>
      <c r="CT1592">
        <v>0</v>
      </c>
      <c r="CU1592">
        <v>14</v>
      </c>
      <c r="DA1592" s="33" t="s">
        <v>85</v>
      </c>
    </row>
    <row r="1593" spans="1:105" x14ac:dyDescent="0.25">
      <c r="A1593">
        <v>1592</v>
      </c>
      <c r="B1593">
        <v>101</v>
      </c>
      <c r="C1593" s="24" t="s">
        <v>4258</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v>0</v>
      </c>
      <c r="BU1593" s="17">
        <v>0</v>
      </c>
      <c r="BV1593">
        <v>0</v>
      </c>
      <c r="BW1593">
        <v>0</v>
      </c>
      <c r="BX1593">
        <v>0</v>
      </c>
      <c r="BY1593" s="17">
        <v>1</v>
      </c>
      <c r="BZ1593">
        <v>0</v>
      </c>
      <c r="CA1593">
        <v>0</v>
      </c>
      <c r="CB1593">
        <v>0</v>
      </c>
      <c r="CC1593">
        <v>0</v>
      </c>
      <c r="CD1593" s="17">
        <v>0</v>
      </c>
      <c r="CE1593">
        <v>0</v>
      </c>
      <c r="CF1593">
        <v>0</v>
      </c>
      <c r="CG1593">
        <v>1</v>
      </c>
      <c r="CH1593">
        <v>0</v>
      </c>
      <c r="CI1593">
        <v>1</v>
      </c>
      <c r="CJ1593">
        <v>0</v>
      </c>
      <c r="CK1593">
        <v>0</v>
      </c>
      <c r="CL1593">
        <v>0</v>
      </c>
      <c r="CM1593">
        <v>0</v>
      </c>
      <c r="CN1593">
        <v>0</v>
      </c>
      <c r="CO1593">
        <v>1</v>
      </c>
      <c r="CP1593" s="17">
        <v>0</v>
      </c>
      <c r="CQ1593">
        <v>0.13900000000000001</v>
      </c>
      <c r="CR1593">
        <v>1442</v>
      </c>
      <c r="CS1593">
        <v>1</v>
      </c>
      <c r="CT1593">
        <v>0</v>
      </c>
      <c r="CU1593">
        <v>14</v>
      </c>
      <c r="DA1593" s="33" t="s">
        <v>85</v>
      </c>
    </row>
    <row r="1594" spans="1:105" x14ac:dyDescent="0.25">
      <c r="A1594">
        <v>1593</v>
      </c>
      <c r="B1594">
        <v>101</v>
      </c>
      <c r="C1594" s="24" t="s">
        <v>4258</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v>0</v>
      </c>
      <c r="BU1594" s="17">
        <v>0</v>
      </c>
      <c r="BV1594">
        <v>0</v>
      </c>
      <c r="BW1594">
        <v>0</v>
      </c>
      <c r="BX1594">
        <v>0</v>
      </c>
      <c r="BY1594" s="17">
        <v>1</v>
      </c>
      <c r="BZ1594">
        <v>0</v>
      </c>
      <c r="CA1594">
        <v>0</v>
      </c>
      <c r="CB1594">
        <v>0</v>
      </c>
      <c r="CC1594">
        <v>0</v>
      </c>
      <c r="CD1594" s="17">
        <v>0</v>
      </c>
      <c r="CE1594">
        <v>0</v>
      </c>
      <c r="CF1594">
        <v>0</v>
      </c>
      <c r="CG1594">
        <v>1</v>
      </c>
      <c r="CH1594">
        <v>0</v>
      </c>
      <c r="CI1594">
        <v>1</v>
      </c>
      <c r="CJ1594">
        <v>0</v>
      </c>
      <c r="CK1594">
        <v>0</v>
      </c>
      <c r="CL1594">
        <v>0</v>
      </c>
      <c r="CM1594">
        <v>0</v>
      </c>
      <c r="CN1594">
        <v>0</v>
      </c>
      <c r="CO1594">
        <v>1</v>
      </c>
      <c r="CP1594" s="17">
        <v>0</v>
      </c>
      <c r="CQ1594">
        <v>0.13900000000000001</v>
      </c>
      <c r="CR1594">
        <v>1442</v>
      </c>
      <c r="CS1594">
        <v>1</v>
      </c>
      <c r="CT1594">
        <v>0</v>
      </c>
      <c r="CU1594">
        <v>14</v>
      </c>
      <c r="DA1594" s="33" t="s">
        <v>85</v>
      </c>
    </row>
    <row r="1595" spans="1:105" x14ac:dyDescent="0.25">
      <c r="A1595">
        <v>1594</v>
      </c>
      <c r="B1595">
        <v>101</v>
      </c>
      <c r="C1595" s="24" t="s">
        <v>4258</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v>0</v>
      </c>
      <c r="BU1595" s="17">
        <v>0</v>
      </c>
      <c r="BV1595">
        <v>0</v>
      </c>
      <c r="BW1595">
        <v>0</v>
      </c>
      <c r="BX1595">
        <v>0</v>
      </c>
      <c r="BY1595" s="17">
        <v>1</v>
      </c>
      <c r="BZ1595">
        <v>0</v>
      </c>
      <c r="CA1595">
        <v>0</v>
      </c>
      <c r="CB1595">
        <v>0</v>
      </c>
      <c r="CC1595">
        <v>0</v>
      </c>
      <c r="CD1595" s="17">
        <v>0</v>
      </c>
      <c r="CE1595">
        <v>0</v>
      </c>
      <c r="CF1595">
        <v>0</v>
      </c>
      <c r="CG1595">
        <v>1</v>
      </c>
      <c r="CH1595">
        <v>0</v>
      </c>
      <c r="CI1595">
        <v>1</v>
      </c>
      <c r="CJ1595">
        <v>0</v>
      </c>
      <c r="CK1595">
        <v>0</v>
      </c>
      <c r="CL1595">
        <v>0</v>
      </c>
      <c r="CM1595">
        <v>0</v>
      </c>
      <c r="CN1595">
        <v>0</v>
      </c>
      <c r="CO1595">
        <v>1</v>
      </c>
      <c r="CP1595" s="17">
        <v>0</v>
      </c>
      <c r="CQ1595">
        <v>0.13900000000000001</v>
      </c>
      <c r="CR1595">
        <v>1442</v>
      </c>
      <c r="CS1595">
        <v>1</v>
      </c>
      <c r="CT1595">
        <v>0</v>
      </c>
      <c r="CU1595">
        <v>14</v>
      </c>
      <c r="DA1595" s="33" t="s">
        <v>85</v>
      </c>
    </row>
    <row r="1596" spans="1:105" x14ac:dyDescent="0.25">
      <c r="A1596">
        <v>1595</v>
      </c>
      <c r="B1596">
        <v>101</v>
      </c>
      <c r="C1596" s="24" t="s">
        <v>4258</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v>0</v>
      </c>
      <c r="BU1596" s="17">
        <v>0</v>
      </c>
      <c r="BV1596">
        <v>0</v>
      </c>
      <c r="BW1596">
        <v>0</v>
      </c>
      <c r="BX1596">
        <v>0</v>
      </c>
      <c r="BY1596" s="17">
        <v>1</v>
      </c>
      <c r="BZ1596">
        <v>0</v>
      </c>
      <c r="CA1596">
        <v>0</v>
      </c>
      <c r="CB1596">
        <v>0</v>
      </c>
      <c r="CC1596">
        <v>0</v>
      </c>
      <c r="CD1596" s="17">
        <v>0</v>
      </c>
      <c r="CE1596">
        <v>0</v>
      </c>
      <c r="CF1596">
        <v>0</v>
      </c>
      <c r="CG1596">
        <v>1</v>
      </c>
      <c r="CH1596">
        <v>0</v>
      </c>
      <c r="CI1596">
        <v>1</v>
      </c>
      <c r="CJ1596">
        <v>0</v>
      </c>
      <c r="CK1596">
        <v>0</v>
      </c>
      <c r="CL1596">
        <v>0</v>
      </c>
      <c r="CM1596">
        <v>0</v>
      </c>
      <c r="CN1596">
        <v>0</v>
      </c>
      <c r="CO1596">
        <v>1</v>
      </c>
      <c r="CP1596" s="17">
        <v>0</v>
      </c>
      <c r="CQ1596">
        <v>0.13900000000000001</v>
      </c>
      <c r="CR1596">
        <v>1442</v>
      </c>
      <c r="CS1596">
        <v>1</v>
      </c>
      <c r="CT1596">
        <v>0</v>
      </c>
      <c r="CU1596">
        <v>14</v>
      </c>
      <c r="DA1596" s="33" t="s">
        <v>85</v>
      </c>
    </row>
    <row r="1597" spans="1:105" x14ac:dyDescent="0.25">
      <c r="A1597">
        <v>1596</v>
      </c>
      <c r="B1597">
        <v>102</v>
      </c>
      <c r="C1597" s="24" t="s">
        <v>4271</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v>0</v>
      </c>
      <c r="BU1597" s="17">
        <v>0</v>
      </c>
      <c r="BV1597">
        <v>0</v>
      </c>
      <c r="BW1597">
        <v>0</v>
      </c>
      <c r="BX1597">
        <v>0</v>
      </c>
      <c r="BY1597" s="17">
        <v>1</v>
      </c>
      <c r="BZ1597">
        <v>0</v>
      </c>
      <c r="CA1597">
        <v>0</v>
      </c>
      <c r="CB1597">
        <v>0</v>
      </c>
      <c r="CC1597">
        <v>0</v>
      </c>
      <c r="CD1597" s="17">
        <v>0</v>
      </c>
      <c r="CE1597">
        <v>0</v>
      </c>
      <c r="CF1597">
        <v>0</v>
      </c>
      <c r="CG1597">
        <v>1</v>
      </c>
      <c r="CH1597">
        <v>1</v>
      </c>
      <c r="CI1597">
        <v>0</v>
      </c>
      <c r="CJ1597">
        <v>0</v>
      </c>
      <c r="CK1597">
        <v>0</v>
      </c>
      <c r="CL1597">
        <v>1</v>
      </c>
      <c r="CM1597">
        <v>0</v>
      </c>
      <c r="CN1597">
        <v>0</v>
      </c>
      <c r="CO1597">
        <v>1</v>
      </c>
      <c r="CP1597" s="17">
        <v>0</v>
      </c>
      <c r="CQ1597">
        <v>0.29799999999999999</v>
      </c>
      <c r="CR1597">
        <v>254</v>
      </c>
      <c r="CS1597">
        <v>1</v>
      </c>
      <c r="CT1597">
        <v>0</v>
      </c>
      <c r="CU1597">
        <v>27</v>
      </c>
      <c r="DA1597" s="33" t="s">
        <v>85</v>
      </c>
    </row>
    <row r="1598" spans="1:105" x14ac:dyDescent="0.25">
      <c r="A1598">
        <v>1597</v>
      </c>
      <c r="B1598">
        <v>102</v>
      </c>
      <c r="C1598" s="24" t="s">
        <v>4271</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v>0</v>
      </c>
      <c r="BU1598" s="17">
        <v>0</v>
      </c>
      <c r="BV1598">
        <v>0</v>
      </c>
      <c r="BW1598">
        <v>0</v>
      </c>
      <c r="BX1598">
        <v>0</v>
      </c>
      <c r="BY1598" s="17">
        <v>1</v>
      </c>
      <c r="BZ1598">
        <v>0</v>
      </c>
      <c r="CA1598">
        <v>0</v>
      </c>
      <c r="CB1598">
        <v>0</v>
      </c>
      <c r="CC1598">
        <v>0</v>
      </c>
      <c r="CD1598" s="17">
        <v>0</v>
      </c>
      <c r="CE1598">
        <v>0</v>
      </c>
      <c r="CF1598">
        <v>0</v>
      </c>
      <c r="CG1598">
        <v>1</v>
      </c>
      <c r="CH1598">
        <v>1</v>
      </c>
      <c r="CI1598">
        <v>0</v>
      </c>
      <c r="CJ1598">
        <v>0</v>
      </c>
      <c r="CK1598">
        <v>0</v>
      </c>
      <c r="CL1598">
        <v>1</v>
      </c>
      <c r="CM1598">
        <v>0</v>
      </c>
      <c r="CN1598">
        <v>0</v>
      </c>
      <c r="CO1598">
        <v>1</v>
      </c>
      <c r="CP1598" s="17">
        <v>0</v>
      </c>
      <c r="CQ1598">
        <v>0.29799999999999999</v>
      </c>
      <c r="CR1598">
        <v>254</v>
      </c>
      <c r="CS1598">
        <v>1</v>
      </c>
      <c r="CT1598">
        <v>0</v>
      </c>
      <c r="CU1598">
        <v>27</v>
      </c>
      <c r="DA1598" s="33" t="s">
        <v>85</v>
      </c>
    </row>
    <row r="1599" spans="1:105" x14ac:dyDescent="0.25">
      <c r="A1599">
        <v>1598</v>
      </c>
      <c r="B1599">
        <v>102</v>
      </c>
      <c r="C1599" s="24" t="s">
        <v>4271</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v>0</v>
      </c>
      <c r="BU1599" s="17">
        <v>0</v>
      </c>
      <c r="BV1599">
        <v>0</v>
      </c>
      <c r="BW1599">
        <v>0</v>
      </c>
      <c r="BX1599">
        <v>0</v>
      </c>
      <c r="BY1599" s="17">
        <v>1</v>
      </c>
      <c r="BZ1599">
        <v>0</v>
      </c>
      <c r="CA1599">
        <v>0</v>
      </c>
      <c r="CB1599">
        <v>0</v>
      </c>
      <c r="CC1599">
        <v>0</v>
      </c>
      <c r="CD1599" s="17">
        <v>0</v>
      </c>
      <c r="CE1599">
        <v>0</v>
      </c>
      <c r="CF1599">
        <v>0</v>
      </c>
      <c r="CG1599">
        <v>1</v>
      </c>
      <c r="CH1599">
        <v>1</v>
      </c>
      <c r="CI1599">
        <v>0</v>
      </c>
      <c r="CJ1599">
        <v>0</v>
      </c>
      <c r="CK1599">
        <v>0</v>
      </c>
      <c r="CL1599">
        <v>1</v>
      </c>
      <c r="CM1599">
        <v>0</v>
      </c>
      <c r="CN1599">
        <v>0</v>
      </c>
      <c r="CO1599">
        <v>1</v>
      </c>
      <c r="CP1599" s="17">
        <v>0</v>
      </c>
      <c r="CQ1599">
        <v>0.29799999999999999</v>
      </c>
      <c r="CR1599">
        <v>254</v>
      </c>
      <c r="CS1599">
        <v>1</v>
      </c>
      <c r="CT1599">
        <v>0</v>
      </c>
      <c r="CU1599">
        <v>27</v>
      </c>
      <c r="DA1599" s="33" t="s">
        <v>85</v>
      </c>
    </row>
    <row r="1600" spans="1:105" x14ac:dyDescent="0.25">
      <c r="A1600">
        <v>1599</v>
      </c>
      <c r="B1600">
        <v>102</v>
      </c>
      <c r="C1600" s="24" t="s">
        <v>4271</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v>0</v>
      </c>
      <c r="BU1600" s="17">
        <v>0</v>
      </c>
      <c r="BV1600">
        <v>0</v>
      </c>
      <c r="BW1600">
        <v>0</v>
      </c>
      <c r="BX1600">
        <v>0</v>
      </c>
      <c r="BY1600" s="17">
        <v>1</v>
      </c>
      <c r="BZ1600">
        <v>0</v>
      </c>
      <c r="CA1600">
        <v>0</v>
      </c>
      <c r="CB1600">
        <v>0</v>
      </c>
      <c r="CC1600">
        <v>0</v>
      </c>
      <c r="CD1600" s="17">
        <v>0</v>
      </c>
      <c r="CE1600">
        <v>0</v>
      </c>
      <c r="CF1600">
        <v>0</v>
      </c>
      <c r="CG1600">
        <v>1</v>
      </c>
      <c r="CH1600">
        <v>1</v>
      </c>
      <c r="CI1600">
        <v>0</v>
      </c>
      <c r="CJ1600">
        <v>0</v>
      </c>
      <c r="CK1600">
        <v>0</v>
      </c>
      <c r="CL1600">
        <v>1</v>
      </c>
      <c r="CM1600">
        <v>0</v>
      </c>
      <c r="CN1600">
        <v>0</v>
      </c>
      <c r="CO1600">
        <v>1</v>
      </c>
      <c r="CP1600" s="17">
        <v>0</v>
      </c>
      <c r="CQ1600">
        <v>0.29799999999999999</v>
      </c>
      <c r="CR1600">
        <v>254</v>
      </c>
      <c r="CS1600">
        <v>1</v>
      </c>
      <c r="CT1600">
        <v>0</v>
      </c>
      <c r="CU1600">
        <v>27</v>
      </c>
      <c r="DA1600" s="33" t="s">
        <v>85</v>
      </c>
    </row>
    <row r="1601" spans="1:105" x14ac:dyDescent="0.25">
      <c r="A1601">
        <v>1600</v>
      </c>
      <c r="B1601">
        <v>102</v>
      </c>
      <c r="C1601" s="24" t="s">
        <v>4271</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v>0</v>
      </c>
      <c r="BU1601" s="17">
        <v>0</v>
      </c>
      <c r="BV1601">
        <v>0</v>
      </c>
      <c r="BW1601">
        <v>0</v>
      </c>
      <c r="BX1601">
        <v>0</v>
      </c>
      <c r="BY1601" s="17">
        <v>1</v>
      </c>
      <c r="BZ1601">
        <v>0</v>
      </c>
      <c r="CA1601">
        <v>0</v>
      </c>
      <c r="CB1601">
        <v>0</v>
      </c>
      <c r="CC1601">
        <v>0</v>
      </c>
      <c r="CD1601" s="17">
        <v>0</v>
      </c>
      <c r="CE1601">
        <v>0</v>
      </c>
      <c r="CF1601">
        <v>0</v>
      </c>
      <c r="CG1601">
        <v>1</v>
      </c>
      <c r="CH1601">
        <v>1</v>
      </c>
      <c r="CI1601">
        <v>0</v>
      </c>
      <c r="CJ1601">
        <v>0</v>
      </c>
      <c r="CK1601">
        <v>0</v>
      </c>
      <c r="CL1601">
        <v>1</v>
      </c>
      <c r="CM1601">
        <v>0</v>
      </c>
      <c r="CN1601">
        <v>0</v>
      </c>
      <c r="CO1601">
        <v>1</v>
      </c>
      <c r="CP1601" s="17">
        <v>0</v>
      </c>
      <c r="CQ1601">
        <v>0.29799999999999999</v>
      </c>
      <c r="CR1601">
        <v>254</v>
      </c>
      <c r="CS1601">
        <v>1</v>
      </c>
      <c r="CT1601">
        <v>0</v>
      </c>
      <c r="CU1601">
        <v>27</v>
      </c>
      <c r="DA1601" s="33" t="s">
        <v>85</v>
      </c>
    </row>
    <row r="1602" spans="1:105" x14ac:dyDescent="0.25">
      <c r="A1602">
        <v>1601</v>
      </c>
      <c r="B1602">
        <v>102</v>
      </c>
      <c r="C1602" s="24" t="s">
        <v>4271</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v>0</v>
      </c>
      <c r="BU1602" s="17">
        <v>0</v>
      </c>
      <c r="BV1602">
        <v>0</v>
      </c>
      <c r="BW1602">
        <v>0</v>
      </c>
      <c r="BX1602">
        <v>0</v>
      </c>
      <c r="BY1602" s="17">
        <v>1</v>
      </c>
      <c r="BZ1602">
        <v>0</v>
      </c>
      <c r="CA1602">
        <v>0</v>
      </c>
      <c r="CB1602">
        <v>0</v>
      </c>
      <c r="CC1602">
        <v>0</v>
      </c>
      <c r="CD1602" s="17">
        <v>0</v>
      </c>
      <c r="CE1602">
        <v>0</v>
      </c>
      <c r="CF1602">
        <v>0</v>
      </c>
      <c r="CG1602">
        <v>1</v>
      </c>
      <c r="CH1602">
        <v>1</v>
      </c>
      <c r="CI1602">
        <v>0</v>
      </c>
      <c r="CJ1602">
        <v>0</v>
      </c>
      <c r="CK1602">
        <v>0</v>
      </c>
      <c r="CL1602">
        <v>1</v>
      </c>
      <c r="CM1602">
        <v>0</v>
      </c>
      <c r="CN1602">
        <v>0</v>
      </c>
      <c r="CO1602">
        <v>1</v>
      </c>
      <c r="CP1602" s="17">
        <v>0</v>
      </c>
      <c r="CQ1602">
        <v>0.29799999999999999</v>
      </c>
      <c r="CR1602">
        <v>254</v>
      </c>
      <c r="CS1602">
        <v>1</v>
      </c>
      <c r="CT1602">
        <v>0</v>
      </c>
      <c r="CU1602">
        <v>27</v>
      </c>
      <c r="DA1602" s="33" t="s">
        <v>85</v>
      </c>
    </row>
    <row r="1603" spans="1:105" x14ac:dyDescent="0.25">
      <c r="A1603">
        <v>1602</v>
      </c>
      <c r="B1603">
        <v>102</v>
      </c>
      <c r="C1603" s="24" t="s">
        <v>4271</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v>0</v>
      </c>
      <c r="BU1603" s="17">
        <v>0</v>
      </c>
      <c r="BV1603">
        <v>0</v>
      </c>
      <c r="BW1603">
        <v>0</v>
      </c>
      <c r="BX1603">
        <v>0</v>
      </c>
      <c r="BY1603" s="17">
        <v>1</v>
      </c>
      <c r="BZ1603">
        <v>0</v>
      </c>
      <c r="CA1603">
        <v>0</v>
      </c>
      <c r="CB1603">
        <v>0</v>
      </c>
      <c r="CC1603">
        <v>0</v>
      </c>
      <c r="CD1603" s="17">
        <v>0</v>
      </c>
      <c r="CE1603">
        <v>0</v>
      </c>
      <c r="CF1603">
        <v>0</v>
      </c>
      <c r="CG1603">
        <v>1</v>
      </c>
      <c r="CH1603">
        <v>1</v>
      </c>
      <c r="CI1603">
        <v>0</v>
      </c>
      <c r="CJ1603">
        <v>0</v>
      </c>
      <c r="CK1603">
        <v>0</v>
      </c>
      <c r="CL1603">
        <v>1</v>
      </c>
      <c r="CM1603">
        <v>1</v>
      </c>
      <c r="CN1603">
        <v>0</v>
      </c>
      <c r="CO1603">
        <v>1</v>
      </c>
      <c r="CP1603" s="17">
        <v>0</v>
      </c>
      <c r="CQ1603">
        <v>0.29799999999999999</v>
      </c>
      <c r="CR1603">
        <v>254</v>
      </c>
      <c r="CS1603">
        <v>1</v>
      </c>
      <c r="CT1603">
        <v>0</v>
      </c>
      <c r="CU1603">
        <v>27</v>
      </c>
      <c r="DA1603" s="33" t="s">
        <v>85</v>
      </c>
    </row>
    <row r="1604" spans="1:105" x14ac:dyDescent="0.25">
      <c r="A1604">
        <v>1603</v>
      </c>
      <c r="B1604">
        <v>102</v>
      </c>
      <c r="C1604" s="24" t="s">
        <v>4271</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v>0</v>
      </c>
      <c r="BU1604" s="17">
        <v>0</v>
      </c>
      <c r="BV1604">
        <v>0</v>
      </c>
      <c r="BW1604">
        <v>0</v>
      </c>
      <c r="BX1604">
        <v>0</v>
      </c>
      <c r="BY1604" s="17">
        <v>1</v>
      </c>
      <c r="BZ1604">
        <v>0</v>
      </c>
      <c r="CA1604">
        <v>0</v>
      </c>
      <c r="CB1604">
        <v>0</v>
      </c>
      <c r="CC1604">
        <v>0</v>
      </c>
      <c r="CD1604" s="17">
        <v>0</v>
      </c>
      <c r="CE1604">
        <v>0</v>
      </c>
      <c r="CF1604">
        <v>0</v>
      </c>
      <c r="CG1604">
        <v>1</v>
      </c>
      <c r="CH1604">
        <v>1</v>
      </c>
      <c r="CI1604">
        <v>0</v>
      </c>
      <c r="CJ1604">
        <v>0</v>
      </c>
      <c r="CK1604">
        <v>0</v>
      </c>
      <c r="CL1604">
        <v>1</v>
      </c>
      <c r="CM1604">
        <v>1</v>
      </c>
      <c r="CN1604">
        <v>0</v>
      </c>
      <c r="CO1604">
        <v>1</v>
      </c>
      <c r="CP1604" s="17">
        <v>0</v>
      </c>
      <c r="CQ1604">
        <v>0.29799999999999999</v>
      </c>
      <c r="CR1604">
        <v>254</v>
      </c>
      <c r="CS1604">
        <v>1</v>
      </c>
      <c r="CT1604">
        <v>0</v>
      </c>
      <c r="CU1604">
        <v>27</v>
      </c>
      <c r="DA1604" s="33" t="s">
        <v>85</v>
      </c>
    </row>
    <row r="1605" spans="1:105" x14ac:dyDescent="0.25">
      <c r="A1605">
        <v>1604</v>
      </c>
      <c r="B1605">
        <v>102</v>
      </c>
      <c r="C1605" s="24" t="s">
        <v>4271</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v>0</v>
      </c>
      <c r="BU1605" s="17">
        <v>0</v>
      </c>
      <c r="BV1605">
        <v>0</v>
      </c>
      <c r="BW1605">
        <v>0</v>
      </c>
      <c r="BX1605">
        <v>0</v>
      </c>
      <c r="BY1605" s="17">
        <v>1</v>
      </c>
      <c r="BZ1605">
        <v>0</v>
      </c>
      <c r="CA1605">
        <v>0</v>
      </c>
      <c r="CB1605">
        <v>0</v>
      </c>
      <c r="CC1605">
        <v>0</v>
      </c>
      <c r="CD1605" s="17">
        <v>0</v>
      </c>
      <c r="CE1605">
        <v>0</v>
      </c>
      <c r="CF1605">
        <v>0</v>
      </c>
      <c r="CG1605">
        <v>1</v>
      </c>
      <c r="CH1605">
        <v>1</v>
      </c>
      <c r="CI1605">
        <v>0</v>
      </c>
      <c r="CJ1605">
        <v>0</v>
      </c>
      <c r="CK1605">
        <v>0</v>
      </c>
      <c r="CL1605">
        <v>1</v>
      </c>
      <c r="CM1605">
        <v>1</v>
      </c>
      <c r="CN1605">
        <v>0</v>
      </c>
      <c r="CO1605">
        <v>1</v>
      </c>
      <c r="CP1605" s="17">
        <v>0</v>
      </c>
      <c r="CQ1605">
        <v>0.29799999999999999</v>
      </c>
      <c r="CR1605">
        <v>254</v>
      </c>
      <c r="CS1605">
        <v>1</v>
      </c>
      <c r="CT1605">
        <v>0</v>
      </c>
      <c r="CU1605">
        <v>27</v>
      </c>
      <c r="DA1605" s="33" t="s">
        <v>85</v>
      </c>
    </row>
    <row r="1606" spans="1:105" x14ac:dyDescent="0.25">
      <c r="A1606">
        <v>1605</v>
      </c>
      <c r="B1606">
        <v>102</v>
      </c>
      <c r="C1606" s="24" t="s">
        <v>4271</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v>0</v>
      </c>
      <c r="BU1606" s="17">
        <v>0</v>
      </c>
      <c r="BV1606">
        <v>0</v>
      </c>
      <c r="BW1606">
        <v>0</v>
      </c>
      <c r="BX1606">
        <v>0</v>
      </c>
      <c r="BY1606" s="17">
        <v>1</v>
      </c>
      <c r="BZ1606">
        <v>0</v>
      </c>
      <c r="CA1606">
        <v>0</v>
      </c>
      <c r="CB1606">
        <v>0</v>
      </c>
      <c r="CC1606">
        <v>0</v>
      </c>
      <c r="CD1606" s="17">
        <v>0</v>
      </c>
      <c r="CE1606">
        <v>0</v>
      </c>
      <c r="CF1606">
        <v>0</v>
      </c>
      <c r="CG1606">
        <v>1</v>
      </c>
      <c r="CH1606">
        <v>1</v>
      </c>
      <c r="CI1606">
        <v>0</v>
      </c>
      <c r="CJ1606">
        <v>0</v>
      </c>
      <c r="CK1606">
        <v>0</v>
      </c>
      <c r="CL1606">
        <v>1</v>
      </c>
      <c r="CM1606">
        <v>1</v>
      </c>
      <c r="CN1606">
        <v>0</v>
      </c>
      <c r="CO1606">
        <v>1</v>
      </c>
      <c r="CP1606" s="17">
        <v>0</v>
      </c>
      <c r="CQ1606">
        <v>0.29799999999999999</v>
      </c>
      <c r="CR1606">
        <v>254</v>
      </c>
      <c r="CS1606">
        <v>1</v>
      </c>
      <c r="CT1606">
        <v>0</v>
      </c>
      <c r="CU1606">
        <v>27</v>
      </c>
      <c r="DA1606" s="33" t="s">
        <v>85</v>
      </c>
    </row>
    <row r="1607" spans="1:105" x14ac:dyDescent="0.25">
      <c r="A1607">
        <v>1606</v>
      </c>
      <c r="B1607">
        <v>102</v>
      </c>
      <c r="C1607" s="24" t="s">
        <v>4271</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v>0</v>
      </c>
      <c r="BU1607" s="17">
        <v>0</v>
      </c>
      <c r="BV1607">
        <v>0</v>
      </c>
      <c r="BW1607">
        <v>0</v>
      </c>
      <c r="BX1607">
        <v>0</v>
      </c>
      <c r="BY1607" s="17">
        <v>1</v>
      </c>
      <c r="BZ1607">
        <v>0</v>
      </c>
      <c r="CA1607">
        <v>0</v>
      </c>
      <c r="CB1607">
        <v>0</v>
      </c>
      <c r="CC1607">
        <v>0</v>
      </c>
      <c r="CD1607" s="17">
        <v>0</v>
      </c>
      <c r="CE1607">
        <v>0</v>
      </c>
      <c r="CF1607">
        <v>0</v>
      </c>
      <c r="CG1607">
        <v>1</v>
      </c>
      <c r="CH1607">
        <v>1</v>
      </c>
      <c r="CI1607">
        <v>0</v>
      </c>
      <c r="CJ1607">
        <v>0</v>
      </c>
      <c r="CK1607">
        <v>0</v>
      </c>
      <c r="CL1607">
        <v>1</v>
      </c>
      <c r="CM1607">
        <v>1</v>
      </c>
      <c r="CN1607">
        <v>0</v>
      </c>
      <c r="CO1607">
        <v>1</v>
      </c>
      <c r="CP1607" s="17">
        <v>0</v>
      </c>
      <c r="CQ1607">
        <v>0.29799999999999999</v>
      </c>
      <c r="CR1607">
        <v>254</v>
      </c>
      <c r="CS1607">
        <v>1</v>
      </c>
      <c r="CT1607">
        <v>0</v>
      </c>
      <c r="CU1607">
        <v>27</v>
      </c>
      <c r="DA1607" s="33" t="s">
        <v>85</v>
      </c>
    </row>
    <row r="1608" spans="1:105" x14ac:dyDescent="0.25">
      <c r="A1608">
        <v>1607</v>
      </c>
      <c r="B1608">
        <v>102</v>
      </c>
      <c r="C1608" s="24" t="s">
        <v>4271</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v>0</v>
      </c>
      <c r="BU1608" s="17">
        <v>0</v>
      </c>
      <c r="BV1608">
        <v>0</v>
      </c>
      <c r="BW1608">
        <v>0</v>
      </c>
      <c r="BX1608">
        <v>0</v>
      </c>
      <c r="BY1608" s="17">
        <v>1</v>
      </c>
      <c r="BZ1608">
        <v>0</v>
      </c>
      <c r="CA1608">
        <v>0</v>
      </c>
      <c r="CB1608">
        <v>0</v>
      </c>
      <c r="CC1608">
        <v>0</v>
      </c>
      <c r="CD1608" s="17">
        <v>0</v>
      </c>
      <c r="CE1608">
        <v>0</v>
      </c>
      <c r="CF1608">
        <v>0</v>
      </c>
      <c r="CG1608">
        <v>1</v>
      </c>
      <c r="CH1608">
        <v>1</v>
      </c>
      <c r="CI1608">
        <v>0</v>
      </c>
      <c r="CJ1608">
        <v>0</v>
      </c>
      <c r="CK1608">
        <v>0</v>
      </c>
      <c r="CL1608">
        <v>1</v>
      </c>
      <c r="CM1608">
        <v>1</v>
      </c>
      <c r="CN1608">
        <v>0</v>
      </c>
      <c r="CO1608">
        <v>1</v>
      </c>
      <c r="CP1608" s="17">
        <v>0</v>
      </c>
      <c r="CQ1608">
        <v>0.29799999999999999</v>
      </c>
      <c r="CR1608">
        <v>254</v>
      </c>
      <c r="CS1608">
        <v>1</v>
      </c>
      <c r="CT1608">
        <v>0</v>
      </c>
      <c r="CU1608">
        <v>27</v>
      </c>
      <c r="DA1608" s="33" t="s">
        <v>85</v>
      </c>
    </row>
    <row r="1609" spans="1:105" x14ac:dyDescent="0.25">
      <c r="A1609">
        <v>1608</v>
      </c>
      <c r="B1609">
        <v>102</v>
      </c>
      <c r="C1609" s="24" t="s">
        <v>4271</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v>0</v>
      </c>
      <c r="BU1609" s="17">
        <v>0</v>
      </c>
      <c r="BV1609">
        <v>0</v>
      </c>
      <c r="BW1609">
        <v>0</v>
      </c>
      <c r="BX1609">
        <v>0</v>
      </c>
      <c r="BY1609" s="17">
        <v>1</v>
      </c>
      <c r="BZ1609">
        <v>0</v>
      </c>
      <c r="CA1609">
        <v>0</v>
      </c>
      <c r="CB1609">
        <v>0</v>
      </c>
      <c r="CC1609">
        <v>0</v>
      </c>
      <c r="CD1609" s="17">
        <v>0</v>
      </c>
      <c r="CE1609">
        <v>0</v>
      </c>
      <c r="CF1609">
        <v>0</v>
      </c>
      <c r="CG1609">
        <v>1</v>
      </c>
      <c r="CH1609">
        <v>1</v>
      </c>
      <c r="CI1609">
        <v>0</v>
      </c>
      <c r="CJ1609">
        <v>0</v>
      </c>
      <c r="CK1609">
        <v>0</v>
      </c>
      <c r="CL1609">
        <v>1</v>
      </c>
      <c r="CM1609">
        <v>1</v>
      </c>
      <c r="CN1609">
        <v>0</v>
      </c>
      <c r="CO1609">
        <v>1</v>
      </c>
      <c r="CP1609" s="17">
        <v>0</v>
      </c>
      <c r="CQ1609">
        <v>0.29799999999999999</v>
      </c>
      <c r="CR1609">
        <v>254</v>
      </c>
      <c r="CS1609">
        <v>1</v>
      </c>
      <c r="CT1609">
        <v>0</v>
      </c>
      <c r="CU1609">
        <v>27</v>
      </c>
      <c r="DA1609" s="33" t="s">
        <v>85</v>
      </c>
    </row>
    <row r="1610" spans="1:105" x14ac:dyDescent="0.25">
      <c r="A1610">
        <v>1609</v>
      </c>
      <c r="B1610">
        <v>102</v>
      </c>
      <c r="C1610" s="24" t="s">
        <v>4271</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v>0</v>
      </c>
      <c r="BU1610" s="17">
        <v>0</v>
      </c>
      <c r="BV1610">
        <v>0</v>
      </c>
      <c r="BW1610">
        <v>0</v>
      </c>
      <c r="BX1610">
        <v>0</v>
      </c>
      <c r="BY1610" s="17">
        <v>1</v>
      </c>
      <c r="BZ1610">
        <v>0</v>
      </c>
      <c r="CA1610">
        <v>0</v>
      </c>
      <c r="CB1610">
        <v>0</v>
      </c>
      <c r="CC1610">
        <v>0</v>
      </c>
      <c r="CD1610" s="17">
        <v>0</v>
      </c>
      <c r="CE1610">
        <v>0</v>
      </c>
      <c r="CF1610">
        <v>0</v>
      </c>
      <c r="CG1610">
        <v>1</v>
      </c>
      <c r="CH1610">
        <v>1</v>
      </c>
      <c r="CI1610">
        <v>0</v>
      </c>
      <c r="CJ1610">
        <v>0</v>
      </c>
      <c r="CK1610">
        <v>0</v>
      </c>
      <c r="CL1610">
        <v>1</v>
      </c>
      <c r="CM1610">
        <v>1</v>
      </c>
      <c r="CN1610">
        <v>0</v>
      </c>
      <c r="CO1610">
        <v>1</v>
      </c>
      <c r="CP1610" s="17">
        <v>0</v>
      </c>
      <c r="CQ1610">
        <v>0.29799999999999999</v>
      </c>
      <c r="CR1610">
        <v>254</v>
      </c>
      <c r="CS1610">
        <v>1</v>
      </c>
      <c r="CT1610">
        <v>0</v>
      </c>
      <c r="CU1610">
        <v>27</v>
      </c>
      <c r="DA1610" s="33" t="s">
        <v>85</v>
      </c>
    </row>
    <row r="1611" spans="1:105" x14ac:dyDescent="0.25">
      <c r="A1611">
        <v>1610</v>
      </c>
      <c r="B1611">
        <v>102</v>
      </c>
      <c r="C1611" s="24" t="s">
        <v>4271</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v>0</v>
      </c>
      <c r="BU1611" s="17">
        <v>0</v>
      </c>
      <c r="BV1611">
        <v>0</v>
      </c>
      <c r="BW1611">
        <v>0</v>
      </c>
      <c r="BX1611">
        <v>0</v>
      </c>
      <c r="BY1611" s="17">
        <v>1</v>
      </c>
      <c r="BZ1611">
        <v>0</v>
      </c>
      <c r="CA1611">
        <v>0</v>
      </c>
      <c r="CB1611">
        <v>0</v>
      </c>
      <c r="CC1611">
        <v>0</v>
      </c>
      <c r="CD1611" s="17">
        <v>0</v>
      </c>
      <c r="CE1611">
        <v>0</v>
      </c>
      <c r="CF1611">
        <v>0</v>
      </c>
      <c r="CG1611">
        <v>1</v>
      </c>
      <c r="CH1611">
        <v>1</v>
      </c>
      <c r="CI1611">
        <v>0</v>
      </c>
      <c r="CJ1611">
        <v>0</v>
      </c>
      <c r="CK1611">
        <v>0</v>
      </c>
      <c r="CL1611">
        <v>1</v>
      </c>
      <c r="CM1611">
        <v>1</v>
      </c>
      <c r="CN1611">
        <v>0</v>
      </c>
      <c r="CO1611">
        <v>1</v>
      </c>
      <c r="CP1611" s="17">
        <v>0</v>
      </c>
      <c r="CQ1611">
        <v>0.29799999999999999</v>
      </c>
      <c r="CR1611">
        <v>254</v>
      </c>
      <c r="CS1611">
        <v>1</v>
      </c>
      <c r="CT1611">
        <v>0</v>
      </c>
      <c r="CU1611">
        <v>27</v>
      </c>
      <c r="DA1611" s="33" t="s">
        <v>85</v>
      </c>
    </row>
    <row r="1612" spans="1:105" x14ac:dyDescent="0.25">
      <c r="A1612">
        <v>1611</v>
      </c>
      <c r="B1612">
        <v>102</v>
      </c>
      <c r="C1612" s="24" t="s">
        <v>4271</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v>0</v>
      </c>
      <c r="BU1612" s="17">
        <v>0</v>
      </c>
      <c r="BV1612">
        <v>0</v>
      </c>
      <c r="BW1612">
        <v>0</v>
      </c>
      <c r="BX1612">
        <v>0</v>
      </c>
      <c r="BY1612" s="17">
        <v>1</v>
      </c>
      <c r="BZ1612">
        <v>0</v>
      </c>
      <c r="CA1612">
        <v>0</v>
      </c>
      <c r="CB1612">
        <v>0</v>
      </c>
      <c r="CC1612">
        <v>0</v>
      </c>
      <c r="CD1612" s="17">
        <v>0</v>
      </c>
      <c r="CE1612">
        <v>0</v>
      </c>
      <c r="CF1612">
        <v>0</v>
      </c>
      <c r="CG1612">
        <v>1</v>
      </c>
      <c r="CH1612">
        <v>1</v>
      </c>
      <c r="CI1612">
        <v>0</v>
      </c>
      <c r="CJ1612">
        <v>0</v>
      </c>
      <c r="CK1612">
        <v>0</v>
      </c>
      <c r="CL1612">
        <v>1</v>
      </c>
      <c r="CM1612">
        <v>1</v>
      </c>
      <c r="CN1612">
        <v>0</v>
      </c>
      <c r="CO1612">
        <v>1</v>
      </c>
      <c r="CP1612" s="17">
        <v>0</v>
      </c>
      <c r="CQ1612">
        <v>0.29799999999999999</v>
      </c>
      <c r="CR1612">
        <v>254</v>
      </c>
      <c r="CS1612">
        <v>1</v>
      </c>
      <c r="CT1612">
        <v>0</v>
      </c>
      <c r="CU1612">
        <v>27</v>
      </c>
      <c r="DA1612" s="33" t="s">
        <v>85</v>
      </c>
    </row>
    <row r="1613" spans="1:105" x14ac:dyDescent="0.25">
      <c r="A1613">
        <v>1612</v>
      </c>
      <c r="B1613">
        <v>102</v>
      </c>
      <c r="C1613" s="24" t="s">
        <v>4271</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v>0</v>
      </c>
      <c r="BU1613" s="17">
        <v>0</v>
      </c>
      <c r="BV1613">
        <v>0</v>
      </c>
      <c r="BW1613">
        <v>0</v>
      </c>
      <c r="BX1613">
        <v>0</v>
      </c>
      <c r="BY1613" s="17">
        <v>1</v>
      </c>
      <c r="BZ1613">
        <v>0</v>
      </c>
      <c r="CA1613">
        <v>0</v>
      </c>
      <c r="CB1613">
        <v>0</v>
      </c>
      <c r="CC1613">
        <v>0</v>
      </c>
      <c r="CD1613" s="17">
        <v>0</v>
      </c>
      <c r="CE1613">
        <v>0</v>
      </c>
      <c r="CF1613">
        <v>0</v>
      </c>
      <c r="CG1613">
        <v>1</v>
      </c>
      <c r="CH1613">
        <v>1</v>
      </c>
      <c r="CI1613">
        <v>0</v>
      </c>
      <c r="CJ1613">
        <v>0</v>
      </c>
      <c r="CK1613">
        <v>0</v>
      </c>
      <c r="CL1613">
        <v>1</v>
      </c>
      <c r="CM1613">
        <v>1</v>
      </c>
      <c r="CN1613">
        <v>0</v>
      </c>
      <c r="CO1613">
        <v>1</v>
      </c>
      <c r="CP1613" s="17">
        <v>0</v>
      </c>
      <c r="CQ1613">
        <v>0.29799999999999999</v>
      </c>
      <c r="CR1613">
        <v>254</v>
      </c>
      <c r="CS1613">
        <v>1</v>
      </c>
      <c r="CT1613">
        <v>0</v>
      </c>
      <c r="CU1613">
        <v>27</v>
      </c>
      <c r="DA1613" s="33" t="s">
        <v>85</v>
      </c>
    </row>
    <row r="1614" spans="1:105" x14ac:dyDescent="0.25">
      <c r="A1614">
        <v>1613</v>
      </c>
      <c r="B1614">
        <v>102</v>
      </c>
      <c r="C1614" s="24" t="s">
        <v>4271</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v>0</v>
      </c>
      <c r="BU1614" s="17">
        <v>0</v>
      </c>
      <c r="BV1614">
        <v>0</v>
      </c>
      <c r="BW1614">
        <v>0</v>
      </c>
      <c r="BX1614">
        <v>0</v>
      </c>
      <c r="BY1614" s="17">
        <v>1</v>
      </c>
      <c r="BZ1614">
        <v>0</v>
      </c>
      <c r="CA1614">
        <v>0</v>
      </c>
      <c r="CB1614">
        <v>0</v>
      </c>
      <c r="CC1614">
        <v>0</v>
      </c>
      <c r="CD1614" s="17">
        <v>0</v>
      </c>
      <c r="CE1614">
        <v>0</v>
      </c>
      <c r="CF1614">
        <v>0</v>
      </c>
      <c r="CG1614">
        <v>1</v>
      </c>
      <c r="CH1614">
        <v>1</v>
      </c>
      <c r="CI1614">
        <v>0</v>
      </c>
      <c r="CJ1614">
        <v>0</v>
      </c>
      <c r="CK1614">
        <v>0</v>
      </c>
      <c r="CL1614">
        <v>1</v>
      </c>
      <c r="CM1614">
        <v>1</v>
      </c>
      <c r="CN1614">
        <v>0</v>
      </c>
      <c r="CO1614">
        <v>1</v>
      </c>
      <c r="CP1614" s="17">
        <v>0</v>
      </c>
      <c r="CQ1614">
        <v>0.29799999999999999</v>
      </c>
      <c r="CR1614">
        <v>254</v>
      </c>
      <c r="CS1614">
        <v>1</v>
      </c>
      <c r="CT1614">
        <v>0</v>
      </c>
      <c r="CU1614">
        <v>27</v>
      </c>
      <c r="DA1614" s="33" t="s">
        <v>85</v>
      </c>
    </row>
    <row r="1615" spans="1:105" x14ac:dyDescent="0.25">
      <c r="A1615">
        <v>1614</v>
      </c>
      <c r="B1615">
        <v>102</v>
      </c>
      <c r="C1615" s="24" t="s">
        <v>4271</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v>0</v>
      </c>
      <c r="BU1615" s="17">
        <v>0</v>
      </c>
      <c r="BV1615">
        <v>0</v>
      </c>
      <c r="BW1615">
        <v>0</v>
      </c>
      <c r="BX1615">
        <v>0</v>
      </c>
      <c r="BY1615" s="17">
        <v>1</v>
      </c>
      <c r="BZ1615">
        <v>0</v>
      </c>
      <c r="CA1615">
        <v>0</v>
      </c>
      <c r="CB1615">
        <v>0</v>
      </c>
      <c r="CC1615">
        <v>0</v>
      </c>
      <c r="CD1615" s="17">
        <v>0</v>
      </c>
      <c r="CE1615">
        <v>0</v>
      </c>
      <c r="CF1615">
        <v>0</v>
      </c>
      <c r="CG1615">
        <v>1</v>
      </c>
      <c r="CH1615">
        <v>1</v>
      </c>
      <c r="CI1615">
        <v>0</v>
      </c>
      <c r="CJ1615">
        <v>0</v>
      </c>
      <c r="CK1615">
        <v>0</v>
      </c>
      <c r="CL1615">
        <v>1</v>
      </c>
      <c r="CM1615">
        <v>0</v>
      </c>
      <c r="CN1615">
        <v>1</v>
      </c>
      <c r="CO1615">
        <v>1</v>
      </c>
      <c r="CP1615" s="17">
        <v>0</v>
      </c>
      <c r="CQ1615">
        <v>0.29799999999999999</v>
      </c>
      <c r="CR1615">
        <v>254</v>
      </c>
      <c r="CS1615">
        <v>1</v>
      </c>
      <c r="CT1615">
        <v>0</v>
      </c>
      <c r="CU1615">
        <v>27</v>
      </c>
      <c r="DA1615" s="33" t="s">
        <v>85</v>
      </c>
    </row>
    <row r="1616" spans="1:105" x14ac:dyDescent="0.25">
      <c r="A1616">
        <v>1615</v>
      </c>
      <c r="B1616">
        <v>102</v>
      </c>
      <c r="C1616" s="24" t="s">
        <v>4271</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v>0</v>
      </c>
      <c r="BU1616" s="17">
        <v>0</v>
      </c>
      <c r="BV1616">
        <v>0</v>
      </c>
      <c r="BW1616">
        <v>0</v>
      </c>
      <c r="BX1616">
        <v>0</v>
      </c>
      <c r="BY1616" s="17">
        <v>1</v>
      </c>
      <c r="BZ1616">
        <v>0</v>
      </c>
      <c r="CA1616">
        <v>0</v>
      </c>
      <c r="CB1616">
        <v>0</v>
      </c>
      <c r="CC1616">
        <v>0</v>
      </c>
      <c r="CD1616" s="17">
        <v>0</v>
      </c>
      <c r="CE1616">
        <v>0</v>
      </c>
      <c r="CF1616">
        <v>0</v>
      </c>
      <c r="CG1616">
        <v>1</v>
      </c>
      <c r="CH1616">
        <v>1</v>
      </c>
      <c r="CI1616">
        <v>0</v>
      </c>
      <c r="CJ1616">
        <v>0</v>
      </c>
      <c r="CK1616">
        <v>0</v>
      </c>
      <c r="CL1616">
        <v>1</v>
      </c>
      <c r="CM1616">
        <v>0</v>
      </c>
      <c r="CN1616">
        <v>1</v>
      </c>
      <c r="CO1616">
        <v>1</v>
      </c>
      <c r="CP1616" s="17">
        <v>0</v>
      </c>
      <c r="CQ1616">
        <v>0.29799999999999999</v>
      </c>
      <c r="CR1616">
        <v>254</v>
      </c>
      <c r="CS1616">
        <v>1</v>
      </c>
      <c r="CT1616">
        <v>0</v>
      </c>
      <c r="CU1616">
        <v>27</v>
      </c>
      <c r="DA1616" s="33" t="s">
        <v>85</v>
      </c>
    </row>
    <row r="1617" spans="1:105" x14ac:dyDescent="0.25">
      <c r="A1617">
        <v>1616</v>
      </c>
      <c r="B1617">
        <v>102</v>
      </c>
      <c r="C1617" s="24" t="s">
        <v>4271</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v>0</v>
      </c>
      <c r="BU1617" s="17">
        <v>0</v>
      </c>
      <c r="BV1617">
        <v>0</v>
      </c>
      <c r="BW1617">
        <v>0</v>
      </c>
      <c r="BX1617">
        <v>0</v>
      </c>
      <c r="BY1617" s="17">
        <v>1</v>
      </c>
      <c r="BZ1617">
        <v>0</v>
      </c>
      <c r="CA1617">
        <v>0</v>
      </c>
      <c r="CB1617">
        <v>0</v>
      </c>
      <c r="CC1617">
        <v>0</v>
      </c>
      <c r="CD1617" s="17">
        <v>0</v>
      </c>
      <c r="CE1617">
        <v>0</v>
      </c>
      <c r="CF1617">
        <v>0</v>
      </c>
      <c r="CG1617">
        <v>1</v>
      </c>
      <c r="CH1617">
        <v>1</v>
      </c>
      <c r="CI1617">
        <v>0</v>
      </c>
      <c r="CJ1617">
        <v>0</v>
      </c>
      <c r="CK1617">
        <v>0</v>
      </c>
      <c r="CL1617">
        <v>1</v>
      </c>
      <c r="CM1617">
        <v>0</v>
      </c>
      <c r="CN1617">
        <v>1</v>
      </c>
      <c r="CO1617">
        <v>1</v>
      </c>
      <c r="CP1617" s="17">
        <v>0</v>
      </c>
      <c r="CQ1617">
        <v>0.29799999999999999</v>
      </c>
      <c r="CR1617">
        <v>254</v>
      </c>
      <c r="CS1617">
        <v>1</v>
      </c>
      <c r="CT1617">
        <v>0</v>
      </c>
      <c r="CU1617">
        <v>27</v>
      </c>
      <c r="DA1617" s="33" t="s">
        <v>85</v>
      </c>
    </row>
    <row r="1618" spans="1:105" x14ac:dyDescent="0.25">
      <c r="A1618">
        <v>1617</v>
      </c>
      <c r="B1618">
        <v>102</v>
      </c>
      <c r="C1618" s="24" t="s">
        <v>4271</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v>0</v>
      </c>
      <c r="BU1618" s="17">
        <v>0</v>
      </c>
      <c r="BV1618">
        <v>0</v>
      </c>
      <c r="BW1618">
        <v>0</v>
      </c>
      <c r="BX1618">
        <v>0</v>
      </c>
      <c r="BY1618" s="17">
        <v>1</v>
      </c>
      <c r="BZ1618">
        <v>0</v>
      </c>
      <c r="CA1618">
        <v>0</v>
      </c>
      <c r="CB1618">
        <v>0</v>
      </c>
      <c r="CC1618">
        <v>0</v>
      </c>
      <c r="CD1618" s="17">
        <v>0</v>
      </c>
      <c r="CE1618">
        <v>0</v>
      </c>
      <c r="CF1618">
        <v>0</v>
      </c>
      <c r="CG1618">
        <v>1</v>
      </c>
      <c r="CH1618">
        <v>1</v>
      </c>
      <c r="CI1618">
        <v>0</v>
      </c>
      <c r="CJ1618">
        <v>0</v>
      </c>
      <c r="CK1618">
        <v>0</v>
      </c>
      <c r="CL1618">
        <v>1</v>
      </c>
      <c r="CM1618">
        <v>0</v>
      </c>
      <c r="CN1618">
        <v>1</v>
      </c>
      <c r="CO1618">
        <v>1</v>
      </c>
      <c r="CP1618" s="17">
        <v>0</v>
      </c>
      <c r="CQ1618">
        <v>0.29799999999999999</v>
      </c>
      <c r="CR1618">
        <v>254</v>
      </c>
      <c r="CS1618">
        <v>1</v>
      </c>
      <c r="CT1618">
        <v>0</v>
      </c>
      <c r="CU1618">
        <v>27</v>
      </c>
      <c r="DA1618" s="33" t="s">
        <v>85</v>
      </c>
    </row>
    <row r="1619" spans="1:105" x14ac:dyDescent="0.25">
      <c r="A1619">
        <v>1618</v>
      </c>
      <c r="B1619">
        <v>102</v>
      </c>
      <c r="C1619" s="24" t="s">
        <v>4271</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v>0</v>
      </c>
      <c r="BU1619" s="17">
        <v>0</v>
      </c>
      <c r="BV1619">
        <v>0</v>
      </c>
      <c r="BW1619">
        <v>0</v>
      </c>
      <c r="BX1619">
        <v>0</v>
      </c>
      <c r="BY1619" s="17">
        <v>1</v>
      </c>
      <c r="BZ1619">
        <v>0</v>
      </c>
      <c r="CA1619">
        <v>0</v>
      </c>
      <c r="CB1619">
        <v>0</v>
      </c>
      <c r="CC1619">
        <v>0</v>
      </c>
      <c r="CD1619" s="17">
        <v>0</v>
      </c>
      <c r="CE1619">
        <v>0</v>
      </c>
      <c r="CF1619">
        <v>0</v>
      </c>
      <c r="CG1619">
        <v>1</v>
      </c>
      <c r="CH1619">
        <v>1</v>
      </c>
      <c r="CI1619">
        <v>0</v>
      </c>
      <c r="CJ1619">
        <v>0</v>
      </c>
      <c r="CK1619">
        <v>0</v>
      </c>
      <c r="CL1619">
        <v>1</v>
      </c>
      <c r="CM1619">
        <v>0</v>
      </c>
      <c r="CN1619">
        <v>1</v>
      </c>
      <c r="CO1619">
        <v>1</v>
      </c>
      <c r="CP1619" s="17">
        <v>0</v>
      </c>
      <c r="CQ1619">
        <v>0.29799999999999999</v>
      </c>
      <c r="CR1619">
        <v>254</v>
      </c>
      <c r="CS1619">
        <v>1</v>
      </c>
      <c r="CT1619">
        <v>0</v>
      </c>
      <c r="CU1619">
        <v>27</v>
      </c>
      <c r="DA1619" s="33" t="s">
        <v>85</v>
      </c>
    </row>
    <row r="1620" spans="1:105" x14ac:dyDescent="0.25">
      <c r="A1620">
        <v>1619</v>
      </c>
      <c r="B1620">
        <v>102</v>
      </c>
      <c r="C1620" s="24" t="s">
        <v>4271</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v>0</v>
      </c>
      <c r="BU1620" s="17">
        <v>0</v>
      </c>
      <c r="BV1620">
        <v>0</v>
      </c>
      <c r="BW1620">
        <v>0</v>
      </c>
      <c r="BX1620">
        <v>0</v>
      </c>
      <c r="BY1620" s="17">
        <v>1</v>
      </c>
      <c r="BZ1620">
        <v>0</v>
      </c>
      <c r="CA1620">
        <v>0</v>
      </c>
      <c r="CB1620">
        <v>0</v>
      </c>
      <c r="CC1620">
        <v>0</v>
      </c>
      <c r="CD1620" s="17">
        <v>0</v>
      </c>
      <c r="CE1620">
        <v>0</v>
      </c>
      <c r="CF1620">
        <v>0</v>
      </c>
      <c r="CG1620">
        <v>1</v>
      </c>
      <c r="CH1620">
        <v>1</v>
      </c>
      <c r="CI1620">
        <v>0</v>
      </c>
      <c r="CJ1620">
        <v>0</v>
      </c>
      <c r="CK1620">
        <v>0</v>
      </c>
      <c r="CL1620">
        <v>1</v>
      </c>
      <c r="CM1620">
        <v>0</v>
      </c>
      <c r="CN1620">
        <v>1</v>
      </c>
      <c r="CO1620">
        <v>1</v>
      </c>
      <c r="CP1620" s="17">
        <v>0</v>
      </c>
      <c r="CQ1620">
        <v>0.29799999999999999</v>
      </c>
      <c r="CR1620">
        <v>254</v>
      </c>
      <c r="CS1620">
        <v>1</v>
      </c>
      <c r="CT1620">
        <v>0</v>
      </c>
      <c r="CU1620">
        <v>27</v>
      </c>
      <c r="DA1620" s="33" t="s">
        <v>85</v>
      </c>
    </row>
    <row r="1621" spans="1:105" x14ac:dyDescent="0.25">
      <c r="A1621">
        <v>1620</v>
      </c>
      <c r="B1621">
        <v>103</v>
      </c>
      <c r="C1621" s="24" t="s">
        <v>4290</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v>0.71</v>
      </c>
      <c r="BM1621" s="90">
        <f t="shared" ref="BM1621:BM1628" si="408">W1621+X1621+6</f>
        <v>32.686</v>
      </c>
      <c r="BN1621">
        <v>1</v>
      </c>
      <c r="BO1621">
        <v>0</v>
      </c>
      <c r="BP1621">
        <v>0</v>
      </c>
      <c r="BQ1621">
        <v>0</v>
      </c>
      <c r="BR1621">
        <v>0</v>
      </c>
      <c r="BS1621">
        <v>0</v>
      </c>
      <c r="BT1621">
        <v>0</v>
      </c>
      <c r="BU1621" s="17">
        <v>0</v>
      </c>
      <c r="BV1621">
        <v>0</v>
      </c>
      <c r="BW1621">
        <v>0</v>
      </c>
      <c r="BX1621">
        <v>0</v>
      </c>
      <c r="BY1621" s="17">
        <v>1</v>
      </c>
      <c r="BZ1621">
        <v>0</v>
      </c>
      <c r="CA1621">
        <v>0</v>
      </c>
      <c r="CB1621">
        <v>0</v>
      </c>
      <c r="CC1621">
        <v>0</v>
      </c>
      <c r="CD1621" s="17">
        <v>0</v>
      </c>
      <c r="CE1621">
        <v>0</v>
      </c>
      <c r="CF1621">
        <v>0</v>
      </c>
      <c r="CG1621">
        <v>1</v>
      </c>
      <c r="CH1621">
        <v>1</v>
      </c>
      <c r="CI1621">
        <v>1</v>
      </c>
      <c r="CJ1621">
        <v>0</v>
      </c>
      <c r="CK1621">
        <v>0</v>
      </c>
      <c r="CL1621">
        <v>1</v>
      </c>
      <c r="CM1621">
        <v>0</v>
      </c>
      <c r="CN1621">
        <v>0</v>
      </c>
      <c r="CO1621">
        <v>0</v>
      </c>
      <c r="CP1621" s="17">
        <v>0</v>
      </c>
      <c r="CQ1621">
        <v>0.29799999999999999</v>
      </c>
      <c r="CR1621">
        <v>301</v>
      </c>
      <c r="CS1621">
        <v>1</v>
      </c>
      <c r="CT1621">
        <v>0</v>
      </c>
      <c r="CU1621">
        <v>19</v>
      </c>
      <c r="DA1621" s="33" t="s">
        <v>85</v>
      </c>
    </row>
    <row r="1622" spans="1:105" x14ac:dyDescent="0.25">
      <c r="A1622">
        <v>1621</v>
      </c>
      <c r="B1622">
        <v>103</v>
      </c>
      <c r="C1622" s="24" t="s">
        <v>4290</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v>0.71</v>
      </c>
      <c r="BM1622" s="90">
        <f t="shared" si="408"/>
        <v>32.686</v>
      </c>
      <c r="BN1622">
        <v>1</v>
      </c>
      <c r="BO1622">
        <v>0</v>
      </c>
      <c r="BP1622">
        <v>0</v>
      </c>
      <c r="BQ1622">
        <v>0</v>
      </c>
      <c r="BR1622">
        <v>0</v>
      </c>
      <c r="BS1622">
        <v>0</v>
      </c>
      <c r="BT1622">
        <v>0</v>
      </c>
      <c r="BU1622" s="17">
        <v>0</v>
      </c>
      <c r="BV1622">
        <v>0</v>
      </c>
      <c r="BW1622">
        <v>0</v>
      </c>
      <c r="BX1622">
        <v>0</v>
      </c>
      <c r="BY1622" s="17">
        <v>1</v>
      </c>
      <c r="BZ1622">
        <v>0</v>
      </c>
      <c r="CA1622">
        <v>0</v>
      </c>
      <c r="CB1622">
        <v>0</v>
      </c>
      <c r="CC1622">
        <v>0</v>
      </c>
      <c r="CD1622" s="17">
        <v>0</v>
      </c>
      <c r="CE1622">
        <v>0</v>
      </c>
      <c r="CF1622">
        <v>0</v>
      </c>
      <c r="CG1622">
        <v>1</v>
      </c>
      <c r="CH1622">
        <v>1</v>
      </c>
      <c r="CI1622">
        <v>1</v>
      </c>
      <c r="CJ1622">
        <v>0</v>
      </c>
      <c r="CK1622">
        <v>0</v>
      </c>
      <c r="CL1622">
        <v>1</v>
      </c>
      <c r="CM1622">
        <v>0</v>
      </c>
      <c r="CN1622">
        <v>0</v>
      </c>
      <c r="CO1622">
        <v>0</v>
      </c>
      <c r="CP1622" s="17">
        <v>0</v>
      </c>
      <c r="CQ1622">
        <v>0.29799999999999999</v>
      </c>
      <c r="CR1622">
        <v>301</v>
      </c>
      <c r="CS1622">
        <v>1</v>
      </c>
      <c r="CT1622">
        <v>0</v>
      </c>
      <c r="CU1622">
        <v>19</v>
      </c>
      <c r="DA1622" s="33" t="s">
        <v>85</v>
      </c>
    </row>
    <row r="1623" spans="1:105" x14ac:dyDescent="0.25">
      <c r="A1623">
        <v>1622</v>
      </c>
      <c r="B1623">
        <v>103</v>
      </c>
      <c r="C1623" s="24" t="s">
        <v>4290</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v>0.71</v>
      </c>
      <c r="BM1623" s="90">
        <f t="shared" si="408"/>
        <v>25.8674</v>
      </c>
      <c r="BN1623">
        <v>1</v>
      </c>
      <c r="BO1623">
        <v>0</v>
      </c>
      <c r="BP1623">
        <v>0</v>
      </c>
      <c r="BQ1623">
        <v>0</v>
      </c>
      <c r="BR1623">
        <v>0</v>
      </c>
      <c r="BS1623">
        <v>0</v>
      </c>
      <c r="BT1623">
        <v>0</v>
      </c>
      <c r="BU1623" s="17">
        <v>0</v>
      </c>
      <c r="BV1623">
        <v>0</v>
      </c>
      <c r="BW1623">
        <v>0</v>
      </c>
      <c r="BX1623">
        <v>0</v>
      </c>
      <c r="BY1623" s="17">
        <v>1</v>
      </c>
      <c r="BZ1623">
        <v>0</v>
      </c>
      <c r="CA1623">
        <v>0</v>
      </c>
      <c r="CB1623">
        <v>0</v>
      </c>
      <c r="CC1623">
        <v>0</v>
      </c>
      <c r="CD1623" s="17">
        <v>0</v>
      </c>
      <c r="CE1623">
        <v>0</v>
      </c>
      <c r="CF1623">
        <v>0</v>
      </c>
      <c r="CG1623">
        <v>1</v>
      </c>
      <c r="CH1623">
        <v>1</v>
      </c>
      <c r="CI1623">
        <v>1</v>
      </c>
      <c r="CJ1623">
        <v>0</v>
      </c>
      <c r="CK1623">
        <v>0</v>
      </c>
      <c r="CL1623">
        <v>1</v>
      </c>
      <c r="CM1623">
        <v>0</v>
      </c>
      <c r="CN1623">
        <v>0</v>
      </c>
      <c r="CO1623">
        <v>0</v>
      </c>
      <c r="CP1623" s="17">
        <v>0</v>
      </c>
      <c r="CQ1623">
        <v>0.29799999999999999</v>
      </c>
      <c r="CR1623">
        <v>301</v>
      </c>
      <c r="CS1623">
        <v>1</v>
      </c>
      <c r="CT1623">
        <v>0</v>
      </c>
      <c r="CU1623">
        <v>19</v>
      </c>
      <c r="DA1623" s="33" t="s">
        <v>85</v>
      </c>
    </row>
    <row r="1624" spans="1:105" x14ac:dyDescent="0.25">
      <c r="A1624">
        <v>1623</v>
      </c>
      <c r="B1624">
        <v>103</v>
      </c>
      <c r="C1624" s="24" t="s">
        <v>4290</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v>0.71</v>
      </c>
      <c r="BM1624" s="90">
        <f t="shared" si="408"/>
        <v>25.8674</v>
      </c>
      <c r="BN1624">
        <v>1</v>
      </c>
      <c r="BO1624">
        <v>0</v>
      </c>
      <c r="BP1624">
        <v>0</v>
      </c>
      <c r="BQ1624">
        <v>0</v>
      </c>
      <c r="BR1624">
        <v>0</v>
      </c>
      <c r="BS1624">
        <v>0</v>
      </c>
      <c r="BT1624">
        <v>0</v>
      </c>
      <c r="BU1624" s="17">
        <v>0</v>
      </c>
      <c r="BV1624">
        <v>0</v>
      </c>
      <c r="BW1624">
        <v>0</v>
      </c>
      <c r="BX1624">
        <v>0</v>
      </c>
      <c r="BY1624" s="17">
        <v>1</v>
      </c>
      <c r="BZ1624">
        <v>0</v>
      </c>
      <c r="CA1624">
        <v>0</v>
      </c>
      <c r="CB1624">
        <v>0</v>
      </c>
      <c r="CC1624">
        <v>0</v>
      </c>
      <c r="CD1624" s="17">
        <v>0</v>
      </c>
      <c r="CE1624">
        <v>0</v>
      </c>
      <c r="CF1624">
        <v>0</v>
      </c>
      <c r="CG1624">
        <v>1</v>
      </c>
      <c r="CH1624">
        <v>1</v>
      </c>
      <c r="CI1624">
        <v>1</v>
      </c>
      <c r="CJ1624">
        <v>0</v>
      </c>
      <c r="CK1624">
        <v>0</v>
      </c>
      <c r="CL1624">
        <v>1</v>
      </c>
      <c r="CM1624">
        <v>0</v>
      </c>
      <c r="CN1624">
        <v>0</v>
      </c>
      <c r="CO1624">
        <v>0</v>
      </c>
      <c r="CP1624" s="17">
        <v>0</v>
      </c>
      <c r="CQ1624">
        <v>0.29799999999999999</v>
      </c>
      <c r="CR1624">
        <v>301</v>
      </c>
      <c r="CS1624">
        <v>1</v>
      </c>
      <c r="CT1624">
        <v>0</v>
      </c>
      <c r="CU1624">
        <v>19</v>
      </c>
      <c r="DA1624" s="33" t="s">
        <v>85</v>
      </c>
    </row>
    <row r="1625" spans="1:105" x14ac:dyDescent="0.25">
      <c r="A1625">
        <v>1624</v>
      </c>
      <c r="B1625">
        <v>103</v>
      </c>
      <c r="C1625" s="24" t="s">
        <v>4290</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v>0.71</v>
      </c>
      <c r="BM1625" s="90">
        <f t="shared" si="408"/>
        <v>32.686</v>
      </c>
      <c r="BN1625">
        <v>1</v>
      </c>
      <c r="BO1625">
        <v>0</v>
      </c>
      <c r="BP1625">
        <v>0</v>
      </c>
      <c r="BQ1625">
        <v>0</v>
      </c>
      <c r="BR1625">
        <v>0</v>
      </c>
      <c r="BS1625">
        <v>0</v>
      </c>
      <c r="BT1625">
        <v>0</v>
      </c>
      <c r="BU1625" s="17">
        <v>0</v>
      </c>
      <c r="BV1625">
        <v>0</v>
      </c>
      <c r="BW1625">
        <v>0</v>
      </c>
      <c r="BX1625">
        <v>0</v>
      </c>
      <c r="BY1625" s="17">
        <v>1</v>
      </c>
      <c r="BZ1625">
        <v>0</v>
      </c>
      <c r="CA1625">
        <v>0</v>
      </c>
      <c r="CB1625">
        <v>0</v>
      </c>
      <c r="CC1625">
        <v>0</v>
      </c>
      <c r="CD1625" s="17">
        <v>0</v>
      </c>
      <c r="CE1625">
        <v>0</v>
      </c>
      <c r="CF1625">
        <v>0</v>
      </c>
      <c r="CG1625">
        <v>1</v>
      </c>
      <c r="CH1625">
        <v>1</v>
      </c>
      <c r="CI1625">
        <v>1</v>
      </c>
      <c r="CJ1625">
        <v>0</v>
      </c>
      <c r="CK1625">
        <v>0</v>
      </c>
      <c r="CL1625">
        <v>1</v>
      </c>
      <c r="CM1625">
        <v>0</v>
      </c>
      <c r="CN1625">
        <v>0</v>
      </c>
      <c r="CO1625">
        <v>0</v>
      </c>
      <c r="CP1625" s="17">
        <v>0</v>
      </c>
      <c r="CQ1625">
        <v>0.29799999999999999</v>
      </c>
      <c r="CR1625">
        <v>301</v>
      </c>
      <c r="CS1625">
        <v>1</v>
      </c>
      <c r="CT1625">
        <v>0</v>
      </c>
      <c r="CU1625">
        <v>19</v>
      </c>
      <c r="DA1625" s="33" t="s">
        <v>85</v>
      </c>
    </row>
    <row r="1626" spans="1:105" x14ac:dyDescent="0.25">
      <c r="A1626">
        <v>1625</v>
      </c>
      <c r="B1626">
        <v>103</v>
      </c>
      <c r="C1626" s="24" t="s">
        <v>4290</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v>0.71</v>
      </c>
      <c r="BM1626" s="90">
        <f t="shared" si="408"/>
        <v>32.686</v>
      </c>
      <c r="BN1626">
        <v>1</v>
      </c>
      <c r="BO1626">
        <v>0</v>
      </c>
      <c r="BP1626">
        <v>0</v>
      </c>
      <c r="BQ1626">
        <v>0</v>
      </c>
      <c r="BR1626">
        <v>0</v>
      </c>
      <c r="BS1626">
        <v>0</v>
      </c>
      <c r="BT1626">
        <v>0</v>
      </c>
      <c r="BU1626" s="17">
        <v>0</v>
      </c>
      <c r="BV1626">
        <v>0</v>
      </c>
      <c r="BW1626">
        <v>0</v>
      </c>
      <c r="BX1626">
        <v>0</v>
      </c>
      <c r="BY1626" s="17">
        <v>1</v>
      </c>
      <c r="BZ1626">
        <v>0</v>
      </c>
      <c r="CA1626">
        <v>0</v>
      </c>
      <c r="CB1626">
        <v>0</v>
      </c>
      <c r="CC1626">
        <v>0</v>
      </c>
      <c r="CD1626" s="17">
        <v>0</v>
      </c>
      <c r="CE1626">
        <v>0</v>
      </c>
      <c r="CF1626">
        <v>0</v>
      </c>
      <c r="CG1626">
        <v>1</v>
      </c>
      <c r="CH1626">
        <v>1</v>
      </c>
      <c r="CI1626">
        <v>1</v>
      </c>
      <c r="CJ1626">
        <v>0</v>
      </c>
      <c r="CK1626">
        <v>0</v>
      </c>
      <c r="CL1626">
        <v>1</v>
      </c>
      <c r="CM1626">
        <v>0</v>
      </c>
      <c r="CN1626">
        <v>0</v>
      </c>
      <c r="CO1626">
        <v>0</v>
      </c>
      <c r="CP1626" s="17">
        <v>0</v>
      </c>
      <c r="CQ1626">
        <v>0.29799999999999999</v>
      </c>
      <c r="CR1626">
        <v>301</v>
      </c>
      <c r="CS1626">
        <v>1</v>
      </c>
      <c r="CT1626">
        <v>0</v>
      </c>
      <c r="CU1626">
        <v>19</v>
      </c>
      <c r="DA1626" s="33" t="s">
        <v>85</v>
      </c>
    </row>
    <row r="1627" spans="1:105" x14ac:dyDescent="0.25">
      <c r="A1627">
        <v>1626</v>
      </c>
      <c r="B1627">
        <v>103</v>
      </c>
      <c r="C1627" s="24" t="s">
        <v>4290</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v>0.71</v>
      </c>
      <c r="BM1627" s="90">
        <f t="shared" si="408"/>
        <v>25.8674</v>
      </c>
      <c r="BN1627">
        <v>1</v>
      </c>
      <c r="BO1627">
        <v>0</v>
      </c>
      <c r="BP1627">
        <v>0</v>
      </c>
      <c r="BQ1627">
        <v>0</v>
      </c>
      <c r="BR1627">
        <v>0</v>
      </c>
      <c r="BS1627">
        <v>0</v>
      </c>
      <c r="BT1627">
        <v>0</v>
      </c>
      <c r="BU1627" s="17">
        <v>0</v>
      </c>
      <c r="BV1627">
        <v>0</v>
      </c>
      <c r="BW1627">
        <v>0</v>
      </c>
      <c r="BX1627">
        <v>0</v>
      </c>
      <c r="BY1627" s="17">
        <v>1</v>
      </c>
      <c r="BZ1627">
        <v>0</v>
      </c>
      <c r="CA1627">
        <v>0</v>
      </c>
      <c r="CB1627">
        <v>0</v>
      </c>
      <c r="CC1627">
        <v>0</v>
      </c>
      <c r="CD1627" s="17">
        <v>0</v>
      </c>
      <c r="CE1627">
        <v>0</v>
      </c>
      <c r="CF1627">
        <v>0</v>
      </c>
      <c r="CG1627">
        <v>1</v>
      </c>
      <c r="CH1627">
        <v>1</v>
      </c>
      <c r="CI1627">
        <v>1</v>
      </c>
      <c r="CJ1627">
        <v>0</v>
      </c>
      <c r="CK1627">
        <v>0</v>
      </c>
      <c r="CL1627">
        <v>1</v>
      </c>
      <c r="CM1627">
        <v>0</v>
      </c>
      <c r="CN1627">
        <v>0</v>
      </c>
      <c r="CO1627">
        <v>0</v>
      </c>
      <c r="CP1627" s="17">
        <v>0</v>
      </c>
      <c r="CQ1627">
        <v>0.29799999999999999</v>
      </c>
      <c r="CR1627">
        <v>301</v>
      </c>
      <c r="CS1627">
        <v>1</v>
      </c>
      <c r="CT1627">
        <v>0</v>
      </c>
      <c r="CU1627">
        <v>19</v>
      </c>
      <c r="DA1627" s="33" t="s">
        <v>85</v>
      </c>
    </row>
    <row r="1628" spans="1:105" x14ac:dyDescent="0.25">
      <c r="A1628">
        <v>1627</v>
      </c>
      <c r="B1628">
        <v>103</v>
      </c>
      <c r="C1628" s="24" t="s">
        <v>4290</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v>0.71</v>
      </c>
      <c r="BM1628" s="90">
        <f t="shared" si="408"/>
        <v>25.8674</v>
      </c>
      <c r="BN1628">
        <v>1</v>
      </c>
      <c r="BO1628">
        <v>0</v>
      </c>
      <c r="BP1628">
        <v>0</v>
      </c>
      <c r="BQ1628">
        <v>0</v>
      </c>
      <c r="BR1628">
        <v>0</v>
      </c>
      <c r="BS1628">
        <v>0</v>
      </c>
      <c r="BT1628">
        <v>0</v>
      </c>
      <c r="BU1628" s="17">
        <v>0</v>
      </c>
      <c r="BV1628">
        <v>0</v>
      </c>
      <c r="BW1628">
        <v>0</v>
      </c>
      <c r="BX1628">
        <v>0</v>
      </c>
      <c r="BY1628" s="17">
        <v>1</v>
      </c>
      <c r="BZ1628">
        <v>0</v>
      </c>
      <c r="CA1628">
        <v>0</v>
      </c>
      <c r="CB1628">
        <v>0</v>
      </c>
      <c r="CC1628">
        <v>0</v>
      </c>
      <c r="CD1628" s="17">
        <v>0</v>
      </c>
      <c r="CE1628">
        <v>0</v>
      </c>
      <c r="CF1628">
        <v>0</v>
      </c>
      <c r="CG1628">
        <v>1</v>
      </c>
      <c r="CH1628">
        <v>1</v>
      </c>
      <c r="CI1628">
        <v>1</v>
      </c>
      <c r="CJ1628">
        <v>0</v>
      </c>
      <c r="CK1628">
        <v>0</v>
      </c>
      <c r="CL1628">
        <v>1</v>
      </c>
      <c r="CM1628">
        <v>0</v>
      </c>
      <c r="CN1628">
        <v>0</v>
      </c>
      <c r="CO1628">
        <v>0</v>
      </c>
      <c r="CP1628" s="17">
        <v>0</v>
      </c>
      <c r="CQ1628">
        <v>0.29799999999999999</v>
      </c>
      <c r="CR1628">
        <v>301</v>
      </c>
      <c r="CS1628">
        <v>1</v>
      </c>
      <c r="CT1628">
        <v>0</v>
      </c>
      <c r="CU1628">
        <v>19</v>
      </c>
      <c r="DA1628" s="33" t="s">
        <v>85</v>
      </c>
    </row>
    <row r="1629" spans="1:105"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v>0</v>
      </c>
      <c r="BU1629" s="17">
        <v>0</v>
      </c>
      <c r="BV1629">
        <v>0</v>
      </c>
      <c r="BW1629">
        <v>0</v>
      </c>
      <c r="BX1629">
        <v>1</v>
      </c>
      <c r="BY1629" s="17">
        <v>0</v>
      </c>
      <c r="BZ1629">
        <v>0</v>
      </c>
      <c r="CA1629">
        <v>0</v>
      </c>
      <c r="CB1629">
        <v>0</v>
      </c>
      <c r="CC1629">
        <v>0</v>
      </c>
      <c r="CD1629" s="17">
        <v>0</v>
      </c>
      <c r="CE1629">
        <v>0</v>
      </c>
      <c r="CF1629">
        <v>0</v>
      </c>
      <c r="CG1629">
        <v>0</v>
      </c>
      <c r="CH1629">
        <v>0</v>
      </c>
      <c r="CI1629">
        <v>0</v>
      </c>
      <c r="CJ1629">
        <v>0</v>
      </c>
      <c r="CK1629">
        <v>1</v>
      </c>
      <c r="CL1629">
        <v>1</v>
      </c>
      <c r="CM1629">
        <v>0</v>
      </c>
      <c r="CN1629">
        <v>0</v>
      </c>
      <c r="CO1629">
        <v>0</v>
      </c>
      <c r="CP1629" s="17">
        <v>0</v>
      </c>
      <c r="CQ1629">
        <v>0.186</v>
      </c>
      <c r="CR1629">
        <v>134</v>
      </c>
      <c r="CS1629">
        <v>1</v>
      </c>
      <c r="CT1629">
        <v>0</v>
      </c>
      <c r="CU1629">
        <v>29</v>
      </c>
      <c r="DA1629" s="33" t="s">
        <v>85</v>
      </c>
    </row>
    <row r="1630" spans="1:105"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v>0</v>
      </c>
      <c r="BU1630" s="17">
        <v>0</v>
      </c>
      <c r="BV1630">
        <v>0</v>
      </c>
      <c r="BW1630">
        <v>0</v>
      </c>
      <c r="BX1630">
        <v>1</v>
      </c>
      <c r="BY1630" s="17">
        <v>0</v>
      </c>
      <c r="BZ1630">
        <v>0</v>
      </c>
      <c r="CA1630">
        <v>0</v>
      </c>
      <c r="CB1630">
        <v>0</v>
      </c>
      <c r="CC1630">
        <v>0</v>
      </c>
      <c r="CD1630" s="17">
        <v>0</v>
      </c>
      <c r="CE1630">
        <v>0</v>
      </c>
      <c r="CF1630">
        <v>0</v>
      </c>
      <c r="CG1630">
        <v>0</v>
      </c>
      <c r="CH1630">
        <v>0</v>
      </c>
      <c r="CI1630">
        <v>0</v>
      </c>
      <c r="CJ1630">
        <v>0</v>
      </c>
      <c r="CK1630">
        <v>1</v>
      </c>
      <c r="CL1630">
        <v>1</v>
      </c>
      <c r="CM1630">
        <v>0</v>
      </c>
      <c r="CN1630">
        <v>0</v>
      </c>
      <c r="CO1630">
        <v>0</v>
      </c>
      <c r="CP1630" s="17">
        <v>0</v>
      </c>
      <c r="CQ1630">
        <v>0.186</v>
      </c>
      <c r="CR1630">
        <v>134</v>
      </c>
      <c r="CS1630">
        <v>1</v>
      </c>
      <c r="CT1630">
        <v>0</v>
      </c>
      <c r="CU1630">
        <v>29</v>
      </c>
      <c r="DA1630" s="33" t="s">
        <v>85</v>
      </c>
    </row>
    <row r="1631" spans="1:105"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v>0</v>
      </c>
      <c r="BU1631" s="17">
        <v>0</v>
      </c>
      <c r="BV1631">
        <v>0</v>
      </c>
      <c r="BW1631">
        <v>0</v>
      </c>
      <c r="BX1631">
        <v>1</v>
      </c>
      <c r="BY1631" s="17">
        <v>0</v>
      </c>
      <c r="BZ1631">
        <v>0</v>
      </c>
      <c r="CA1631">
        <v>0</v>
      </c>
      <c r="CB1631">
        <v>0</v>
      </c>
      <c r="CC1631">
        <v>0</v>
      </c>
      <c r="CD1631" s="17">
        <v>0</v>
      </c>
      <c r="CE1631">
        <v>0</v>
      </c>
      <c r="CF1631">
        <v>0</v>
      </c>
      <c r="CG1631">
        <v>0</v>
      </c>
      <c r="CH1631">
        <v>0</v>
      </c>
      <c r="CI1631">
        <v>0</v>
      </c>
      <c r="CJ1631">
        <v>0</v>
      </c>
      <c r="CK1631">
        <v>1</v>
      </c>
      <c r="CL1631">
        <v>1</v>
      </c>
      <c r="CM1631">
        <v>0</v>
      </c>
      <c r="CN1631">
        <v>0</v>
      </c>
      <c r="CO1631">
        <v>0</v>
      </c>
      <c r="CP1631" s="17">
        <v>0</v>
      </c>
      <c r="CQ1631">
        <v>0.186</v>
      </c>
      <c r="CR1631">
        <v>134</v>
      </c>
      <c r="CS1631">
        <v>1</v>
      </c>
      <c r="CT1631">
        <v>0</v>
      </c>
      <c r="CU1631">
        <v>29</v>
      </c>
      <c r="DA1631" s="33" t="s">
        <v>85</v>
      </c>
    </row>
    <row r="1632" spans="1:105"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v>0</v>
      </c>
      <c r="BU1632" s="17">
        <v>0</v>
      </c>
      <c r="BV1632">
        <v>0</v>
      </c>
      <c r="BW1632">
        <v>0</v>
      </c>
      <c r="BX1632">
        <v>1</v>
      </c>
      <c r="BY1632" s="17">
        <v>0</v>
      </c>
      <c r="BZ1632">
        <v>0</v>
      </c>
      <c r="CA1632">
        <v>0</v>
      </c>
      <c r="CB1632">
        <v>0</v>
      </c>
      <c r="CC1632">
        <v>0</v>
      </c>
      <c r="CD1632" s="17">
        <v>0</v>
      </c>
      <c r="CE1632">
        <v>0</v>
      </c>
      <c r="CF1632">
        <v>0</v>
      </c>
      <c r="CG1632">
        <v>0</v>
      </c>
      <c r="CH1632">
        <v>0</v>
      </c>
      <c r="CI1632">
        <v>0</v>
      </c>
      <c r="CJ1632">
        <v>0</v>
      </c>
      <c r="CK1632">
        <v>1</v>
      </c>
      <c r="CL1632">
        <v>1</v>
      </c>
      <c r="CM1632">
        <v>0</v>
      </c>
      <c r="CN1632">
        <v>0</v>
      </c>
      <c r="CO1632">
        <v>0</v>
      </c>
      <c r="CP1632" s="17">
        <v>0</v>
      </c>
      <c r="CQ1632">
        <v>0.186</v>
      </c>
      <c r="CR1632">
        <v>134</v>
      </c>
      <c r="CS1632">
        <v>1</v>
      </c>
      <c r="CT1632">
        <v>0</v>
      </c>
      <c r="CU1632">
        <v>29</v>
      </c>
      <c r="DA1632" s="33" t="s">
        <v>85</v>
      </c>
    </row>
    <row r="1633" spans="1:105"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v>0</v>
      </c>
      <c r="BU1633" s="17">
        <v>0</v>
      </c>
      <c r="BV1633">
        <v>0</v>
      </c>
      <c r="BW1633">
        <v>0</v>
      </c>
      <c r="BX1633">
        <v>1</v>
      </c>
      <c r="BY1633" s="17">
        <v>0</v>
      </c>
      <c r="BZ1633">
        <v>0</v>
      </c>
      <c r="CA1633">
        <v>0</v>
      </c>
      <c r="CB1633">
        <v>0</v>
      </c>
      <c r="CC1633">
        <v>0</v>
      </c>
      <c r="CD1633" s="17">
        <v>0</v>
      </c>
      <c r="CE1633">
        <v>0</v>
      </c>
      <c r="CF1633">
        <v>0</v>
      </c>
      <c r="CG1633">
        <v>0</v>
      </c>
      <c r="CH1633">
        <v>0</v>
      </c>
      <c r="CI1633">
        <v>0</v>
      </c>
      <c r="CJ1633">
        <v>0</v>
      </c>
      <c r="CK1633">
        <v>1</v>
      </c>
      <c r="CL1633">
        <v>1</v>
      </c>
      <c r="CM1633">
        <v>0</v>
      </c>
      <c r="CN1633">
        <v>0</v>
      </c>
      <c r="CO1633">
        <v>0</v>
      </c>
      <c r="CP1633" s="17">
        <v>0</v>
      </c>
      <c r="CQ1633">
        <v>0.186</v>
      </c>
      <c r="CR1633">
        <v>134</v>
      </c>
      <c r="CS1633">
        <v>1</v>
      </c>
      <c r="CT1633">
        <v>0</v>
      </c>
      <c r="CU1633">
        <v>29</v>
      </c>
      <c r="DA1633" s="33" t="s">
        <v>85</v>
      </c>
    </row>
    <row r="1634" spans="1:105"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v>0</v>
      </c>
      <c r="BU1634" s="17">
        <v>0</v>
      </c>
      <c r="BV1634">
        <v>0</v>
      </c>
      <c r="BW1634">
        <v>0</v>
      </c>
      <c r="BX1634">
        <v>1</v>
      </c>
      <c r="BY1634" s="17">
        <v>0</v>
      </c>
      <c r="BZ1634">
        <v>0</v>
      </c>
      <c r="CA1634">
        <v>0</v>
      </c>
      <c r="CB1634">
        <v>0</v>
      </c>
      <c r="CC1634">
        <v>0</v>
      </c>
      <c r="CD1634" s="17">
        <v>0</v>
      </c>
      <c r="CE1634">
        <v>0</v>
      </c>
      <c r="CF1634">
        <v>0</v>
      </c>
      <c r="CG1634">
        <v>0</v>
      </c>
      <c r="CH1634">
        <v>0</v>
      </c>
      <c r="CI1634">
        <v>0</v>
      </c>
      <c r="CJ1634">
        <v>0</v>
      </c>
      <c r="CK1634">
        <v>1</v>
      </c>
      <c r="CL1634">
        <v>1</v>
      </c>
      <c r="CM1634">
        <v>0</v>
      </c>
      <c r="CN1634">
        <v>0</v>
      </c>
      <c r="CO1634">
        <v>0</v>
      </c>
      <c r="CP1634" s="17">
        <v>0</v>
      </c>
      <c r="CQ1634">
        <v>0.186</v>
      </c>
      <c r="CR1634">
        <v>134</v>
      </c>
      <c r="CS1634">
        <v>1</v>
      </c>
      <c r="CT1634">
        <v>0</v>
      </c>
      <c r="CU1634">
        <v>29</v>
      </c>
      <c r="DA1634" s="33" t="s">
        <v>85</v>
      </c>
    </row>
    <row r="1635" spans="1:105"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v>0</v>
      </c>
      <c r="BU1635" s="17">
        <v>0</v>
      </c>
      <c r="BV1635">
        <v>0</v>
      </c>
      <c r="BW1635">
        <v>0</v>
      </c>
      <c r="BX1635">
        <v>1</v>
      </c>
      <c r="BY1635" s="17">
        <v>0</v>
      </c>
      <c r="BZ1635">
        <v>0</v>
      </c>
      <c r="CA1635">
        <v>0</v>
      </c>
      <c r="CB1635">
        <v>0</v>
      </c>
      <c r="CC1635">
        <v>0</v>
      </c>
      <c r="CD1635" s="17">
        <v>0</v>
      </c>
      <c r="CE1635">
        <v>0</v>
      </c>
      <c r="CF1635">
        <v>0</v>
      </c>
      <c r="CG1635">
        <v>0</v>
      </c>
      <c r="CH1635">
        <v>0</v>
      </c>
      <c r="CI1635">
        <v>0</v>
      </c>
      <c r="CJ1635">
        <v>0</v>
      </c>
      <c r="CK1635">
        <v>1</v>
      </c>
      <c r="CL1635">
        <v>1</v>
      </c>
      <c r="CM1635">
        <v>0</v>
      </c>
      <c r="CN1635">
        <v>0</v>
      </c>
      <c r="CO1635">
        <v>0</v>
      </c>
      <c r="CP1635" s="17">
        <v>0</v>
      </c>
      <c r="CQ1635">
        <v>0.186</v>
      </c>
      <c r="CR1635">
        <v>134</v>
      </c>
      <c r="CS1635">
        <v>1</v>
      </c>
      <c r="CT1635">
        <v>0</v>
      </c>
      <c r="CU1635">
        <v>29</v>
      </c>
      <c r="DA1635" s="33" t="s">
        <v>85</v>
      </c>
    </row>
    <row r="1636" spans="1:105"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v>0</v>
      </c>
      <c r="BU1636" s="17">
        <v>0</v>
      </c>
      <c r="BV1636">
        <v>0</v>
      </c>
      <c r="BW1636">
        <v>0</v>
      </c>
      <c r="BX1636">
        <v>1</v>
      </c>
      <c r="BY1636" s="17">
        <v>0</v>
      </c>
      <c r="BZ1636">
        <v>0</v>
      </c>
      <c r="CA1636">
        <v>0</v>
      </c>
      <c r="CB1636">
        <v>0</v>
      </c>
      <c r="CC1636">
        <v>0</v>
      </c>
      <c r="CD1636" s="17">
        <v>0</v>
      </c>
      <c r="CE1636">
        <v>0</v>
      </c>
      <c r="CF1636">
        <v>0</v>
      </c>
      <c r="CG1636">
        <v>0</v>
      </c>
      <c r="CH1636">
        <v>0</v>
      </c>
      <c r="CI1636">
        <v>0</v>
      </c>
      <c r="CJ1636">
        <v>0</v>
      </c>
      <c r="CK1636">
        <v>1</v>
      </c>
      <c r="CL1636">
        <v>1</v>
      </c>
      <c r="CM1636">
        <v>0</v>
      </c>
      <c r="CN1636">
        <v>0</v>
      </c>
      <c r="CO1636">
        <v>0</v>
      </c>
      <c r="CP1636" s="17">
        <v>0</v>
      </c>
      <c r="CQ1636">
        <v>0.186</v>
      </c>
      <c r="CR1636">
        <v>134</v>
      </c>
      <c r="CS1636">
        <v>1</v>
      </c>
      <c r="CT1636">
        <v>0</v>
      </c>
      <c r="CU1636">
        <v>29</v>
      </c>
      <c r="DA1636" s="33" t="s">
        <v>85</v>
      </c>
    </row>
    <row r="1637" spans="1:105"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v>0</v>
      </c>
      <c r="BU1637" s="17">
        <v>0</v>
      </c>
      <c r="BV1637">
        <v>0</v>
      </c>
      <c r="BW1637">
        <v>0</v>
      </c>
      <c r="BX1637">
        <v>1</v>
      </c>
      <c r="BY1637" s="17">
        <v>0</v>
      </c>
      <c r="BZ1637">
        <v>0</v>
      </c>
      <c r="CA1637">
        <v>0</v>
      </c>
      <c r="CB1637">
        <v>0</v>
      </c>
      <c r="CC1637">
        <v>0</v>
      </c>
      <c r="CD1637" s="17">
        <v>0</v>
      </c>
      <c r="CE1637">
        <v>0</v>
      </c>
      <c r="CF1637">
        <v>0</v>
      </c>
      <c r="CG1637">
        <v>0</v>
      </c>
      <c r="CH1637">
        <v>0</v>
      </c>
      <c r="CI1637">
        <v>0</v>
      </c>
      <c r="CJ1637">
        <v>0</v>
      </c>
      <c r="CK1637">
        <v>1</v>
      </c>
      <c r="CL1637">
        <v>1</v>
      </c>
      <c r="CM1637">
        <v>0</v>
      </c>
      <c r="CN1637">
        <v>0</v>
      </c>
      <c r="CO1637">
        <v>0</v>
      </c>
      <c r="CP1637" s="17">
        <v>0</v>
      </c>
      <c r="CQ1637">
        <v>0.186</v>
      </c>
      <c r="CR1637">
        <v>134</v>
      </c>
      <c r="CS1637">
        <v>1</v>
      </c>
      <c r="CT1637">
        <v>0</v>
      </c>
      <c r="CU1637">
        <v>29</v>
      </c>
      <c r="DA1637" s="33" t="s">
        <v>85</v>
      </c>
    </row>
    <row r="1638" spans="1:105"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v>0</v>
      </c>
      <c r="BU1638" s="17">
        <v>0</v>
      </c>
      <c r="BV1638">
        <v>0</v>
      </c>
      <c r="BW1638">
        <v>0</v>
      </c>
      <c r="BX1638">
        <v>1</v>
      </c>
      <c r="BY1638" s="17">
        <v>0</v>
      </c>
      <c r="BZ1638">
        <v>0</v>
      </c>
      <c r="CA1638">
        <v>0</v>
      </c>
      <c r="CB1638">
        <v>0</v>
      </c>
      <c r="CC1638">
        <v>0</v>
      </c>
      <c r="CD1638" s="17">
        <v>0</v>
      </c>
      <c r="CE1638">
        <v>0</v>
      </c>
      <c r="CF1638">
        <v>0</v>
      </c>
      <c r="CG1638">
        <v>0</v>
      </c>
      <c r="CH1638">
        <v>0</v>
      </c>
      <c r="CI1638">
        <v>0</v>
      </c>
      <c r="CJ1638">
        <v>0</v>
      </c>
      <c r="CK1638">
        <v>1</v>
      </c>
      <c r="CL1638">
        <v>1</v>
      </c>
      <c r="CM1638">
        <v>0</v>
      </c>
      <c r="CN1638">
        <v>0</v>
      </c>
      <c r="CO1638">
        <v>0</v>
      </c>
      <c r="CP1638" s="17">
        <v>0</v>
      </c>
      <c r="CQ1638">
        <v>0.186</v>
      </c>
      <c r="CR1638">
        <v>134</v>
      </c>
      <c r="CS1638">
        <v>1</v>
      </c>
      <c r="CT1638">
        <v>0</v>
      </c>
      <c r="CU1638">
        <v>29</v>
      </c>
      <c r="DA1638" s="33" t="s">
        <v>85</v>
      </c>
    </row>
    <row r="1639" spans="1:105"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v>0</v>
      </c>
      <c r="BU1639" s="17">
        <v>0</v>
      </c>
      <c r="BV1639">
        <v>0</v>
      </c>
      <c r="BW1639">
        <v>0</v>
      </c>
      <c r="BX1639">
        <v>1</v>
      </c>
      <c r="BY1639" s="17">
        <v>0</v>
      </c>
      <c r="BZ1639">
        <v>0</v>
      </c>
      <c r="CA1639">
        <v>0</v>
      </c>
      <c r="CB1639">
        <v>0</v>
      </c>
      <c r="CC1639">
        <v>0</v>
      </c>
      <c r="CD1639" s="17">
        <v>0</v>
      </c>
      <c r="CE1639">
        <v>0</v>
      </c>
      <c r="CF1639">
        <v>0</v>
      </c>
      <c r="CG1639">
        <v>0</v>
      </c>
      <c r="CH1639">
        <v>0</v>
      </c>
      <c r="CI1639">
        <v>0</v>
      </c>
      <c r="CJ1639">
        <v>0</v>
      </c>
      <c r="CK1639">
        <v>1</v>
      </c>
      <c r="CL1639">
        <v>1</v>
      </c>
      <c r="CM1639">
        <v>0</v>
      </c>
      <c r="CN1639">
        <v>0</v>
      </c>
      <c r="CO1639">
        <v>0</v>
      </c>
      <c r="CP1639" s="17">
        <v>0</v>
      </c>
      <c r="CQ1639">
        <v>0.186</v>
      </c>
      <c r="CR1639">
        <v>134</v>
      </c>
      <c r="CS1639">
        <v>1</v>
      </c>
      <c r="CT1639">
        <v>0</v>
      </c>
      <c r="CU1639">
        <v>29</v>
      </c>
      <c r="DA1639" s="33" t="s">
        <v>85</v>
      </c>
    </row>
    <row r="1640" spans="1:105"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v>0</v>
      </c>
      <c r="BU1640" s="17">
        <v>0</v>
      </c>
      <c r="BV1640">
        <v>0</v>
      </c>
      <c r="BW1640">
        <v>0</v>
      </c>
      <c r="BX1640">
        <v>1</v>
      </c>
      <c r="BY1640" s="17">
        <v>0</v>
      </c>
      <c r="BZ1640">
        <v>0</v>
      </c>
      <c r="CA1640">
        <v>0</v>
      </c>
      <c r="CB1640">
        <v>0</v>
      </c>
      <c r="CC1640">
        <v>0</v>
      </c>
      <c r="CD1640" s="17">
        <v>0</v>
      </c>
      <c r="CE1640">
        <v>0</v>
      </c>
      <c r="CF1640">
        <v>0</v>
      </c>
      <c r="CG1640">
        <v>0</v>
      </c>
      <c r="CH1640">
        <v>0</v>
      </c>
      <c r="CI1640">
        <v>0</v>
      </c>
      <c r="CJ1640">
        <v>0</v>
      </c>
      <c r="CK1640">
        <v>1</v>
      </c>
      <c r="CL1640">
        <v>1</v>
      </c>
      <c r="CM1640">
        <v>0</v>
      </c>
      <c r="CN1640">
        <v>0</v>
      </c>
      <c r="CO1640">
        <v>0</v>
      </c>
      <c r="CP1640" s="17">
        <v>0</v>
      </c>
      <c r="CQ1640">
        <v>0.186</v>
      </c>
      <c r="CR1640">
        <v>134</v>
      </c>
      <c r="CS1640">
        <v>1</v>
      </c>
      <c r="CT1640">
        <v>0</v>
      </c>
      <c r="CU1640">
        <v>29</v>
      </c>
      <c r="DA1640" s="33" t="s">
        <v>85</v>
      </c>
    </row>
    <row r="1641" spans="1:105"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v>0</v>
      </c>
      <c r="BU1641" s="17">
        <v>0</v>
      </c>
      <c r="BV1641">
        <v>0</v>
      </c>
      <c r="BW1641">
        <v>0</v>
      </c>
      <c r="BX1641">
        <v>1</v>
      </c>
      <c r="BY1641" s="17">
        <v>0</v>
      </c>
      <c r="BZ1641">
        <v>0</v>
      </c>
      <c r="CA1641">
        <v>0</v>
      </c>
      <c r="CB1641">
        <v>0</v>
      </c>
      <c r="CC1641">
        <v>0</v>
      </c>
      <c r="CD1641" s="17">
        <v>1</v>
      </c>
      <c r="CE1641">
        <v>0</v>
      </c>
      <c r="CF1641">
        <v>0</v>
      </c>
      <c r="CG1641">
        <v>0</v>
      </c>
      <c r="CH1641">
        <v>0</v>
      </c>
      <c r="CI1641">
        <v>0</v>
      </c>
      <c r="CJ1641">
        <v>0</v>
      </c>
      <c r="CK1641">
        <v>1</v>
      </c>
      <c r="CL1641">
        <v>1</v>
      </c>
      <c r="CM1641">
        <v>0</v>
      </c>
      <c r="CN1641">
        <v>0</v>
      </c>
      <c r="CO1641">
        <v>0</v>
      </c>
      <c r="CP1641" s="17">
        <v>0</v>
      </c>
      <c r="CQ1641">
        <v>0.186</v>
      </c>
      <c r="CR1641">
        <v>134</v>
      </c>
      <c r="CS1641">
        <v>1</v>
      </c>
      <c r="CT1641">
        <v>0</v>
      </c>
      <c r="CU1641">
        <v>29</v>
      </c>
      <c r="DA1641" s="33" t="s">
        <v>85</v>
      </c>
    </row>
    <row r="1642" spans="1:105"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v>0</v>
      </c>
      <c r="BU1642" s="17">
        <v>1</v>
      </c>
      <c r="BV1642">
        <v>0</v>
      </c>
      <c r="BW1642">
        <v>1</v>
      </c>
      <c r="BX1642">
        <v>0</v>
      </c>
      <c r="BY1642" s="17">
        <v>0</v>
      </c>
      <c r="BZ1642">
        <v>0</v>
      </c>
      <c r="CA1642">
        <v>0</v>
      </c>
      <c r="CB1642">
        <v>0</v>
      </c>
      <c r="CC1642">
        <v>0</v>
      </c>
      <c r="CD1642" s="17">
        <v>1</v>
      </c>
      <c r="CE1642">
        <v>0</v>
      </c>
      <c r="CF1642">
        <v>0</v>
      </c>
      <c r="CG1642">
        <v>0</v>
      </c>
      <c r="CH1642">
        <v>0</v>
      </c>
      <c r="CI1642">
        <v>0</v>
      </c>
      <c r="CJ1642">
        <v>0</v>
      </c>
      <c r="CK1642">
        <v>1</v>
      </c>
      <c r="CL1642">
        <v>1</v>
      </c>
      <c r="CM1642">
        <v>0</v>
      </c>
      <c r="CN1642">
        <v>0</v>
      </c>
      <c r="CO1642">
        <v>0</v>
      </c>
      <c r="CP1642" s="17">
        <v>0</v>
      </c>
      <c r="CQ1642">
        <v>0.186</v>
      </c>
      <c r="CR1642">
        <v>134</v>
      </c>
      <c r="CS1642">
        <v>1</v>
      </c>
      <c r="CT1642">
        <v>0</v>
      </c>
      <c r="CU1642">
        <v>29</v>
      </c>
      <c r="DA1642" s="33" t="s">
        <v>85</v>
      </c>
    </row>
    <row r="1643" spans="1:105"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v>0</v>
      </c>
      <c r="BU1643" s="17">
        <v>1</v>
      </c>
      <c r="BV1643">
        <v>0</v>
      </c>
      <c r="BW1643">
        <v>1</v>
      </c>
      <c r="BX1643">
        <v>0</v>
      </c>
      <c r="BY1643" s="17">
        <v>0</v>
      </c>
      <c r="BZ1643">
        <v>0</v>
      </c>
      <c r="CA1643">
        <v>0</v>
      </c>
      <c r="CB1643">
        <v>0</v>
      </c>
      <c r="CC1643">
        <v>0</v>
      </c>
      <c r="CD1643" s="17">
        <v>1</v>
      </c>
      <c r="CE1643">
        <v>0</v>
      </c>
      <c r="CF1643">
        <v>0</v>
      </c>
      <c r="CG1643">
        <v>0</v>
      </c>
      <c r="CH1643">
        <v>0</v>
      </c>
      <c r="CI1643">
        <v>0</v>
      </c>
      <c r="CJ1643">
        <v>0</v>
      </c>
      <c r="CK1643">
        <v>1</v>
      </c>
      <c r="CL1643">
        <v>1</v>
      </c>
      <c r="CM1643">
        <v>0</v>
      </c>
      <c r="CN1643">
        <v>0</v>
      </c>
      <c r="CO1643">
        <v>0</v>
      </c>
      <c r="CP1643" s="17">
        <v>0</v>
      </c>
      <c r="CQ1643">
        <v>0.186</v>
      </c>
      <c r="CR1643">
        <v>134</v>
      </c>
      <c r="CS1643">
        <v>1</v>
      </c>
      <c r="CT1643">
        <v>0</v>
      </c>
      <c r="CU1643">
        <v>29</v>
      </c>
      <c r="DA1643" s="33" t="s">
        <v>85</v>
      </c>
    </row>
    <row r="1644" spans="1:105"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v>0</v>
      </c>
      <c r="BU1644" s="17">
        <v>1</v>
      </c>
      <c r="BV1644">
        <v>0</v>
      </c>
      <c r="BW1644">
        <v>1</v>
      </c>
      <c r="BX1644">
        <v>0</v>
      </c>
      <c r="BY1644" s="17">
        <v>0</v>
      </c>
      <c r="BZ1644">
        <v>0</v>
      </c>
      <c r="CA1644">
        <v>0</v>
      </c>
      <c r="CB1644">
        <v>0</v>
      </c>
      <c r="CC1644">
        <v>0</v>
      </c>
      <c r="CD1644" s="17">
        <v>1</v>
      </c>
      <c r="CE1644">
        <v>0</v>
      </c>
      <c r="CF1644">
        <v>0</v>
      </c>
      <c r="CG1644">
        <v>0</v>
      </c>
      <c r="CH1644">
        <v>0</v>
      </c>
      <c r="CI1644">
        <v>0</v>
      </c>
      <c r="CJ1644">
        <v>0</v>
      </c>
      <c r="CK1644">
        <v>1</v>
      </c>
      <c r="CL1644">
        <v>1</v>
      </c>
      <c r="CM1644">
        <v>0</v>
      </c>
      <c r="CN1644">
        <v>0</v>
      </c>
      <c r="CO1644">
        <v>0</v>
      </c>
      <c r="CP1644" s="17">
        <v>0</v>
      </c>
      <c r="CQ1644">
        <v>0.186</v>
      </c>
      <c r="CR1644">
        <v>134</v>
      </c>
      <c r="CS1644">
        <v>1</v>
      </c>
      <c r="CT1644">
        <v>0</v>
      </c>
      <c r="CU1644">
        <v>29</v>
      </c>
      <c r="DA1644" s="33" t="s">
        <v>85</v>
      </c>
    </row>
    <row r="1645" spans="1:105"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v>0</v>
      </c>
      <c r="BU1645" s="17">
        <v>1</v>
      </c>
      <c r="BV1645">
        <v>0</v>
      </c>
      <c r="BW1645">
        <v>1</v>
      </c>
      <c r="BX1645">
        <v>0</v>
      </c>
      <c r="BY1645" s="17">
        <v>0</v>
      </c>
      <c r="BZ1645">
        <v>0</v>
      </c>
      <c r="CA1645">
        <v>0</v>
      </c>
      <c r="CB1645">
        <v>0</v>
      </c>
      <c r="CC1645">
        <v>0</v>
      </c>
      <c r="CD1645" s="17">
        <v>1</v>
      </c>
      <c r="CE1645">
        <v>0</v>
      </c>
      <c r="CF1645">
        <v>0</v>
      </c>
      <c r="CG1645">
        <v>0</v>
      </c>
      <c r="CH1645">
        <v>0</v>
      </c>
      <c r="CI1645">
        <v>0</v>
      </c>
      <c r="CJ1645">
        <v>0</v>
      </c>
      <c r="CK1645">
        <v>1</v>
      </c>
      <c r="CL1645">
        <v>1</v>
      </c>
      <c r="CM1645">
        <v>0</v>
      </c>
      <c r="CN1645">
        <v>0</v>
      </c>
      <c r="CO1645">
        <v>0</v>
      </c>
      <c r="CP1645" s="17">
        <v>0</v>
      </c>
      <c r="CQ1645">
        <v>0.186</v>
      </c>
      <c r="CR1645">
        <v>134</v>
      </c>
      <c r="CS1645">
        <v>1</v>
      </c>
      <c r="CT1645">
        <v>0</v>
      </c>
      <c r="CU1645">
        <v>29</v>
      </c>
      <c r="DA1645" s="33" t="s">
        <v>85</v>
      </c>
    </row>
    <row r="1646" spans="1:105" x14ac:dyDescent="0.25">
      <c r="A1646">
        <v>1645</v>
      </c>
      <c r="B1646">
        <v>105</v>
      </c>
      <c r="C1646" s="24" t="s">
        <v>4298</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v>0</v>
      </c>
      <c r="BU1646" s="17">
        <v>0</v>
      </c>
      <c r="BV1646">
        <v>0</v>
      </c>
      <c r="BW1646">
        <v>0</v>
      </c>
      <c r="BX1646">
        <v>1</v>
      </c>
      <c r="BY1646" s="17">
        <v>0</v>
      </c>
      <c r="BZ1646">
        <v>0</v>
      </c>
      <c r="CA1646">
        <v>0</v>
      </c>
      <c r="CB1646">
        <v>0</v>
      </c>
      <c r="CC1646">
        <v>0</v>
      </c>
      <c r="CD1646" s="17">
        <v>0</v>
      </c>
      <c r="CE1646">
        <v>0</v>
      </c>
      <c r="CF1646">
        <v>0</v>
      </c>
      <c r="CG1646">
        <v>1</v>
      </c>
      <c r="CH1646">
        <v>1</v>
      </c>
      <c r="CI1646">
        <v>0</v>
      </c>
      <c r="CJ1646">
        <v>0</v>
      </c>
      <c r="CK1646">
        <v>0</v>
      </c>
      <c r="CL1646">
        <v>0</v>
      </c>
      <c r="CM1646">
        <v>0</v>
      </c>
      <c r="CN1646">
        <v>0</v>
      </c>
      <c r="CO1646">
        <v>1</v>
      </c>
      <c r="CP1646" s="17">
        <v>0</v>
      </c>
      <c r="CQ1646">
        <v>3.0070000000000001</v>
      </c>
      <c r="CR1646">
        <v>188</v>
      </c>
      <c r="CS1646">
        <v>1</v>
      </c>
      <c r="CT1646">
        <v>0</v>
      </c>
      <c r="CU1646">
        <v>22</v>
      </c>
      <c r="DA1646" s="33" t="s">
        <v>85</v>
      </c>
    </row>
    <row r="1647" spans="1:105" x14ac:dyDescent="0.25">
      <c r="A1647">
        <v>1646</v>
      </c>
      <c r="B1647">
        <v>105</v>
      </c>
      <c r="C1647" s="24" t="s">
        <v>4298</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v>0</v>
      </c>
      <c r="BU1647" s="17">
        <v>0</v>
      </c>
      <c r="BV1647">
        <v>0</v>
      </c>
      <c r="BW1647">
        <v>0</v>
      </c>
      <c r="BX1647">
        <v>1</v>
      </c>
      <c r="BY1647" s="17">
        <v>0</v>
      </c>
      <c r="BZ1647">
        <v>0</v>
      </c>
      <c r="CA1647">
        <v>0</v>
      </c>
      <c r="CB1647">
        <v>0</v>
      </c>
      <c r="CC1647">
        <v>0</v>
      </c>
      <c r="CD1647" s="17">
        <v>0</v>
      </c>
      <c r="CE1647">
        <v>0</v>
      </c>
      <c r="CF1647">
        <v>0</v>
      </c>
      <c r="CG1647">
        <v>1</v>
      </c>
      <c r="CH1647">
        <v>1</v>
      </c>
      <c r="CI1647">
        <v>0</v>
      </c>
      <c r="CJ1647">
        <v>0</v>
      </c>
      <c r="CK1647">
        <v>0</v>
      </c>
      <c r="CL1647">
        <v>0</v>
      </c>
      <c r="CM1647">
        <v>0</v>
      </c>
      <c r="CN1647">
        <v>0</v>
      </c>
      <c r="CO1647">
        <v>1</v>
      </c>
      <c r="CP1647" s="17">
        <v>0</v>
      </c>
      <c r="CQ1647">
        <v>3.0070000000000001</v>
      </c>
      <c r="CR1647">
        <v>188</v>
      </c>
      <c r="CS1647">
        <v>1</v>
      </c>
      <c r="CT1647">
        <v>0</v>
      </c>
      <c r="CU1647">
        <v>22</v>
      </c>
      <c r="DA1647" s="33" t="s">
        <v>85</v>
      </c>
    </row>
    <row r="1648" spans="1:105" x14ac:dyDescent="0.25">
      <c r="A1648">
        <v>1647</v>
      </c>
      <c r="B1648">
        <v>105</v>
      </c>
      <c r="C1648" s="24" t="s">
        <v>4298</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v>0</v>
      </c>
      <c r="BU1648" s="17">
        <v>0</v>
      </c>
      <c r="BV1648">
        <v>0</v>
      </c>
      <c r="BW1648">
        <v>0</v>
      </c>
      <c r="BX1648">
        <v>1</v>
      </c>
      <c r="BY1648" s="17">
        <v>0</v>
      </c>
      <c r="BZ1648">
        <v>0</v>
      </c>
      <c r="CA1648">
        <v>0</v>
      </c>
      <c r="CB1648">
        <v>0</v>
      </c>
      <c r="CC1648">
        <v>0</v>
      </c>
      <c r="CD1648" s="17">
        <v>0</v>
      </c>
      <c r="CE1648">
        <v>0</v>
      </c>
      <c r="CF1648">
        <v>0</v>
      </c>
      <c r="CG1648">
        <v>1</v>
      </c>
      <c r="CH1648">
        <v>1</v>
      </c>
      <c r="CI1648">
        <v>0</v>
      </c>
      <c r="CJ1648">
        <v>0</v>
      </c>
      <c r="CK1648">
        <v>0</v>
      </c>
      <c r="CL1648">
        <v>0</v>
      </c>
      <c r="CM1648">
        <v>0</v>
      </c>
      <c r="CN1648">
        <v>0</v>
      </c>
      <c r="CO1648">
        <v>1</v>
      </c>
      <c r="CP1648" s="17">
        <v>0</v>
      </c>
      <c r="CQ1648">
        <v>3.0070000000000001</v>
      </c>
      <c r="CR1648">
        <v>188</v>
      </c>
      <c r="CS1648">
        <v>1</v>
      </c>
      <c r="CT1648">
        <v>0</v>
      </c>
      <c r="CU1648">
        <v>22</v>
      </c>
      <c r="DA1648" s="33" t="s">
        <v>85</v>
      </c>
    </row>
    <row r="1649" spans="1:105" x14ac:dyDescent="0.25">
      <c r="A1649">
        <v>1648</v>
      </c>
      <c r="B1649">
        <v>105</v>
      </c>
      <c r="C1649" s="24" t="s">
        <v>4298</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v>0</v>
      </c>
      <c r="BU1649" s="17">
        <v>0</v>
      </c>
      <c r="BV1649">
        <v>0</v>
      </c>
      <c r="BW1649">
        <v>0</v>
      </c>
      <c r="BX1649">
        <v>1</v>
      </c>
      <c r="BY1649" s="17">
        <v>0</v>
      </c>
      <c r="BZ1649">
        <v>0</v>
      </c>
      <c r="CA1649">
        <v>0</v>
      </c>
      <c r="CB1649">
        <v>0</v>
      </c>
      <c r="CC1649">
        <v>0</v>
      </c>
      <c r="CD1649" s="17">
        <v>0</v>
      </c>
      <c r="CE1649">
        <v>1</v>
      </c>
      <c r="CF1649">
        <v>1</v>
      </c>
      <c r="CG1649">
        <v>0</v>
      </c>
      <c r="CH1649">
        <v>0</v>
      </c>
      <c r="CI1649">
        <v>0</v>
      </c>
      <c r="CJ1649">
        <v>0</v>
      </c>
      <c r="CK1649">
        <v>0</v>
      </c>
      <c r="CL1649">
        <v>0</v>
      </c>
      <c r="CM1649">
        <v>0</v>
      </c>
      <c r="CN1649">
        <v>0</v>
      </c>
      <c r="CO1649">
        <v>1</v>
      </c>
      <c r="CP1649" s="17">
        <v>0</v>
      </c>
      <c r="CQ1649">
        <v>3.0070000000000001</v>
      </c>
      <c r="CR1649">
        <v>188</v>
      </c>
      <c r="CS1649">
        <v>1</v>
      </c>
      <c r="CT1649">
        <v>0</v>
      </c>
      <c r="CU1649">
        <v>22</v>
      </c>
      <c r="DA1649" s="33" t="s">
        <v>85</v>
      </c>
    </row>
    <row r="1650" spans="1:105" x14ac:dyDescent="0.25">
      <c r="A1650">
        <v>1649</v>
      </c>
      <c r="B1650">
        <v>105</v>
      </c>
      <c r="C1650" s="24" t="s">
        <v>4298</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v>0</v>
      </c>
      <c r="BU1650" s="17">
        <v>0</v>
      </c>
      <c r="BV1650">
        <v>0</v>
      </c>
      <c r="BW1650">
        <v>0</v>
      </c>
      <c r="BX1650">
        <v>1</v>
      </c>
      <c r="BY1650" s="17">
        <v>0</v>
      </c>
      <c r="BZ1650">
        <v>0</v>
      </c>
      <c r="CA1650">
        <v>0</v>
      </c>
      <c r="CB1650">
        <v>0</v>
      </c>
      <c r="CC1650">
        <v>0</v>
      </c>
      <c r="CD1650" s="17">
        <v>0</v>
      </c>
      <c r="CE1650">
        <v>1</v>
      </c>
      <c r="CF1650">
        <v>1</v>
      </c>
      <c r="CG1650">
        <v>0</v>
      </c>
      <c r="CH1650">
        <v>0</v>
      </c>
      <c r="CI1650">
        <v>0</v>
      </c>
      <c r="CJ1650">
        <v>0</v>
      </c>
      <c r="CK1650">
        <v>0</v>
      </c>
      <c r="CL1650">
        <v>0</v>
      </c>
      <c r="CM1650">
        <v>0</v>
      </c>
      <c r="CN1650">
        <v>0</v>
      </c>
      <c r="CO1650">
        <v>1</v>
      </c>
      <c r="CP1650" s="17">
        <v>0</v>
      </c>
      <c r="CQ1650">
        <v>3.0070000000000001</v>
      </c>
      <c r="CR1650">
        <v>188</v>
      </c>
      <c r="CS1650">
        <v>1</v>
      </c>
      <c r="CT1650">
        <v>0</v>
      </c>
      <c r="CU1650">
        <v>22</v>
      </c>
      <c r="DA1650" s="33" t="s">
        <v>85</v>
      </c>
    </row>
    <row r="1651" spans="1:105" x14ac:dyDescent="0.25">
      <c r="A1651">
        <v>1650</v>
      </c>
      <c r="B1651">
        <v>105</v>
      </c>
      <c r="C1651" s="24" t="s">
        <v>4298</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v>0</v>
      </c>
      <c r="BU1651" s="17">
        <v>0</v>
      </c>
      <c r="BV1651">
        <v>0</v>
      </c>
      <c r="BW1651">
        <v>0</v>
      </c>
      <c r="BX1651">
        <v>1</v>
      </c>
      <c r="BY1651" s="17">
        <v>0</v>
      </c>
      <c r="BZ1651">
        <v>0</v>
      </c>
      <c r="CA1651">
        <v>0</v>
      </c>
      <c r="CB1651">
        <v>0</v>
      </c>
      <c r="CC1651">
        <v>0</v>
      </c>
      <c r="CD1651" s="17">
        <v>0</v>
      </c>
      <c r="CE1651">
        <v>1</v>
      </c>
      <c r="CF1651">
        <v>1</v>
      </c>
      <c r="CG1651">
        <v>0</v>
      </c>
      <c r="CH1651">
        <v>0</v>
      </c>
      <c r="CI1651">
        <v>0</v>
      </c>
      <c r="CJ1651">
        <v>0</v>
      </c>
      <c r="CK1651">
        <v>0</v>
      </c>
      <c r="CL1651">
        <v>0</v>
      </c>
      <c r="CM1651">
        <v>0</v>
      </c>
      <c r="CN1651">
        <v>0</v>
      </c>
      <c r="CO1651">
        <v>1</v>
      </c>
      <c r="CP1651" s="17">
        <v>0</v>
      </c>
      <c r="CQ1651">
        <v>3.0070000000000001</v>
      </c>
      <c r="CR1651">
        <v>188</v>
      </c>
      <c r="CS1651">
        <v>1</v>
      </c>
      <c r="CT1651">
        <v>0</v>
      </c>
      <c r="CU1651">
        <v>22</v>
      </c>
      <c r="DA1651" s="33" t="s">
        <v>85</v>
      </c>
    </row>
    <row r="1652" spans="1:105" x14ac:dyDescent="0.25">
      <c r="A1652">
        <v>1651</v>
      </c>
      <c r="B1652">
        <v>105</v>
      </c>
      <c r="C1652" s="24" t="s">
        <v>4298</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v>0</v>
      </c>
      <c r="BU1652" s="17">
        <v>0</v>
      </c>
      <c r="BV1652">
        <v>0</v>
      </c>
      <c r="BW1652">
        <v>0</v>
      </c>
      <c r="BX1652">
        <v>1</v>
      </c>
      <c r="BY1652" s="17">
        <v>0</v>
      </c>
      <c r="BZ1652">
        <v>0</v>
      </c>
      <c r="CA1652">
        <v>0</v>
      </c>
      <c r="CB1652">
        <v>0</v>
      </c>
      <c r="CC1652">
        <v>0</v>
      </c>
      <c r="CD1652" s="17">
        <v>0</v>
      </c>
      <c r="CE1652">
        <v>0</v>
      </c>
      <c r="CF1652">
        <v>0</v>
      </c>
      <c r="CG1652">
        <v>1</v>
      </c>
      <c r="CH1652">
        <v>1</v>
      </c>
      <c r="CI1652">
        <v>0</v>
      </c>
      <c r="CJ1652">
        <v>0</v>
      </c>
      <c r="CK1652">
        <v>0</v>
      </c>
      <c r="CL1652">
        <v>0</v>
      </c>
      <c r="CM1652">
        <v>0</v>
      </c>
      <c r="CN1652">
        <v>0</v>
      </c>
      <c r="CO1652">
        <v>1</v>
      </c>
      <c r="CP1652" s="17">
        <v>0</v>
      </c>
      <c r="CQ1652">
        <v>3.0070000000000001</v>
      </c>
      <c r="CR1652">
        <v>188</v>
      </c>
      <c r="CS1652">
        <v>1</v>
      </c>
      <c r="CT1652">
        <v>0</v>
      </c>
      <c r="CU1652">
        <v>22</v>
      </c>
      <c r="DA1652" s="33" t="s">
        <v>85</v>
      </c>
    </row>
    <row r="1653" spans="1:105" x14ac:dyDescent="0.25">
      <c r="A1653">
        <v>1652</v>
      </c>
      <c r="B1653">
        <v>105</v>
      </c>
      <c r="C1653" s="24" t="s">
        <v>4298</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v>0</v>
      </c>
      <c r="BU1653" s="17">
        <v>1</v>
      </c>
      <c r="BV1653">
        <v>0</v>
      </c>
      <c r="BW1653">
        <v>0</v>
      </c>
      <c r="BX1653">
        <v>1</v>
      </c>
      <c r="BY1653" s="17">
        <v>0</v>
      </c>
      <c r="BZ1653">
        <v>1</v>
      </c>
      <c r="CA1653">
        <v>0</v>
      </c>
      <c r="CB1653">
        <v>0</v>
      </c>
      <c r="CC1653">
        <v>0</v>
      </c>
      <c r="CD1653" s="17">
        <v>0</v>
      </c>
      <c r="CE1653">
        <v>0</v>
      </c>
      <c r="CF1653">
        <v>0</v>
      </c>
      <c r="CG1653">
        <v>1</v>
      </c>
      <c r="CH1653">
        <v>1</v>
      </c>
      <c r="CI1653">
        <v>0</v>
      </c>
      <c r="CJ1653">
        <v>0</v>
      </c>
      <c r="CK1653">
        <v>0</v>
      </c>
      <c r="CL1653">
        <v>0</v>
      </c>
      <c r="CM1653">
        <v>0</v>
      </c>
      <c r="CN1653">
        <v>0</v>
      </c>
      <c r="CO1653">
        <v>1</v>
      </c>
      <c r="CP1653" s="17">
        <v>0</v>
      </c>
      <c r="CQ1653">
        <v>3.0070000000000001</v>
      </c>
      <c r="CR1653">
        <v>188</v>
      </c>
      <c r="CS1653">
        <v>1</v>
      </c>
      <c r="CT1653">
        <v>0</v>
      </c>
      <c r="CU1653">
        <v>22</v>
      </c>
      <c r="DA1653" s="33" t="s">
        <v>85</v>
      </c>
    </row>
    <row r="1654" spans="1:105" x14ac:dyDescent="0.25">
      <c r="A1654">
        <v>1653</v>
      </c>
      <c r="B1654">
        <v>105</v>
      </c>
      <c r="C1654" s="24" t="s">
        <v>4298</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v>0</v>
      </c>
      <c r="BU1654" s="17">
        <v>1</v>
      </c>
      <c r="BV1654">
        <v>0</v>
      </c>
      <c r="BW1654">
        <v>0</v>
      </c>
      <c r="BX1654">
        <v>1</v>
      </c>
      <c r="BY1654" s="17">
        <v>0</v>
      </c>
      <c r="BZ1654">
        <v>1</v>
      </c>
      <c r="CA1654">
        <v>0</v>
      </c>
      <c r="CB1654">
        <v>0</v>
      </c>
      <c r="CC1654">
        <v>0</v>
      </c>
      <c r="CD1654" s="17">
        <v>0</v>
      </c>
      <c r="CE1654">
        <v>0</v>
      </c>
      <c r="CF1654">
        <v>0</v>
      </c>
      <c r="CG1654">
        <v>1</v>
      </c>
      <c r="CH1654">
        <v>1</v>
      </c>
      <c r="CI1654">
        <v>0</v>
      </c>
      <c r="CJ1654">
        <v>0</v>
      </c>
      <c r="CK1654">
        <v>0</v>
      </c>
      <c r="CL1654">
        <v>0</v>
      </c>
      <c r="CM1654">
        <v>0</v>
      </c>
      <c r="CN1654">
        <v>0</v>
      </c>
      <c r="CO1654">
        <v>1</v>
      </c>
      <c r="CP1654" s="17">
        <v>0</v>
      </c>
      <c r="CQ1654">
        <v>3.0070000000000001</v>
      </c>
      <c r="CR1654">
        <v>188</v>
      </c>
      <c r="CS1654">
        <v>1</v>
      </c>
      <c r="CT1654">
        <v>0</v>
      </c>
      <c r="CU1654">
        <v>22</v>
      </c>
      <c r="DA1654" s="33" t="s">
        <v>85</v>
      </c>
    </row>
    <row r="1655" spans="1:105" x14ac:dyDescent="0.25">
      <c r="A1655">
        <v>1654</v>
      </c>
      <c r="B1655">
        <v>105</v>
      </c>
      <c r="C1655" s="24" t="s">
        <v>4298</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v>0</v>
      </c>
      <c r="BU1655" s="17">
        <v>1</v>
      </c>
      <c r="BV1655">
        <v>0</v>
      </c>
      <c r="BW1655">
        <v>0</v>
      </c>
      <c r="BX1655">
        <v>1</v>
      </c>
      <c r="BY1655" s="17">
        <v>0</v>
      </c>
      <c r="BZ1655">
        <v>1</v>
      </c>
      <c r="CA1655">
        <v>0</v>
      </c>
      <c r="CB1655">
        <v>0</v>
      </c>
      <c r="CC1655">
        <v>0</v>
      </c>
      <c r="CD1655" s="17">
        <v>0</v>
      </c>
      <c r="CE1655">
        <v>0</v>
      </c>
      <c r="CF1655">
        <v>0</v>
      </c>
      <c r="CG1655">
        <v>1</v>
      </c>
      <c r="CH1655">
        <v>1</v>
      </c>
      <c r="CI1655">
        <v>0</v>
      </c>
      <c r="CJ1655">
        <v>0</v>
      </c>
      <c r="CK1655">
        <v>0</v>
      </c>
      <c r="CL1655">
        <v>0</v>
      </c>
      <c r="CM1655">
        <v>0</v>
      </c>
      <c r="CN1655">
        <v>0</v>
      </c>
      <c r="CO1655">
        <v>1</v>
      </c>
      <c r="CP1655" s="17">
        <v>0</v>
      </c>
      <c r="CQ1655">
        <v>3.0070000000000001</v>
      </c>
      <c r="CR1655">
        <v>188</v>
      </c>
      <c r="CS1655">
        <v>1</v>
      </c>
      <c r="CT1655">
        <v>0</v>
      </c>
      <c r="CU1655">
        <v>22</v>
      </c>
      <c r="DA1655" s="33" t="s">
        <v>85</v>
      </c>
    </row>
    <row r="1656" spans="1:105" x14ac:dyDescent="0.25">
      <c r="A1656">
        <v>1655</v>
      </c>
      <c r="B1656">
        <v>105</v>
      </c>
      <c r="C1656" s="24" t="s">
        <v>4298</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v>0</v>
      </c>
      <c r="BU1656" s="17">
        <v>0</v>
      </c>
      <c r="BV1656">
        <v>0</v>
      </c>
      <c r="BW1656">
        <v>0</v>
      </c>
      <c r="BX1656">
        <v>1</v>
      </c>
      <c r="BY1656" s="17">
        <v>0</v>
      </c>
      <c r="BZ1656">
        <v>0</v>
      </c>
      <c r="CA1656">
        <v>0</v>
      </c>
      <c r="CB1656">
        <v>0</v>
      </c>
      <c r="CC1656">
        <v>0</v>
      </c>
      <c r="CD1656" s="17">
        <v>0</v>
      </c>
      <c r="CE1656">
        <v>0</v>
      </c>
      <c r="CF1656">
        <v>0</v>
      </c>
      <c r="CG1656">
        <v>1</v>
      </c>
      <c r="CH1656">
        <v>1</v>
      </c>
      <c r="CI1656">
        <v>0</v>
      </c>
      <c r="CJ1656">
        <v>0</v>
      </c>
      <c r="CK1656">
        <v>0</v>
      </c>
      <c r="CL1656">
        <v>0</v>
      </c>
      <c r="CM1656">
        <v>0</v>
      </c>
      <c r="CN1656">
        <v>0</v>
      </c>
      <c r="CO1656">
        <v>1</v>
      </c>
      <c r="CP1656" s="17">
        <v>0</v>
      </c>
      <c r="CQ1656">
        <v>3.0070000000000001</v>
      </c>
      <c r="CR1656">
        <v>188</v>
      </c>
      <c r="CS1656">
        <v>1</v>
      </c>
      <c r="CT1656">
        <v>0</v>
      </c>
      <c r="CU1656">
        <v>22</v>
      </c>
      <c r="DA1656" s="33" t="s">
        <v>85</v>
      </c>
    </row>
    <row r="1657" spans="1:105" x14ac:dyDescent="0.25">
      <c r="A1657">
        <v>1656</v>
      </c>
      <c r="B1657">
        <v>105</v>
      </c>
      <c r="C1657" s="24" t="s">
        <v>4298</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v>0</v>
      </c>
      <c r="BU1657" s="17">
        <v>1</v>
      </c>
      <c r="BV1657">
        <v>0</v>
      </c>
      <c r="BW1657">
        <v>0</v>
      </c>
      <c r="BX1657">
        <v>1</v>
      </c>
      <c r="BY1657" s="17">
        <v>0</v>
      </c>
      <c r="BZ1657">
        <v>1</v>
      </c>
      <c r="CA1657">
        <v>0</v>
      </c>
      <c r="CB1657">
        <v>0</v>
      </c>
      <c r="CC1657">
        <v>0</v>
      </c>
      <c r="CD1657" s="17">
        <v>0</v>
      </c>
      <c r="CE1657">
        <v>0</v>
      </c>
      <c r="CF1657">
        <v>0</v>
      </c>
      <c r="CG1657">
        <v>1</v>
      </c>
      <c r="CH1657">
        <v>1</v>
      </c>
      <c r="CI1657">
        <v>0</v>
      </c>
      <c r="CJ1657">
        <v>0</v>
      </c>
      <c r="CK1657">
        <v>0</v>
      </c>
      <c r="CL1657">
        <v>0</v>
      </c>
      <c r="CM1657">
        <v>0</v>
      </c>
      <c r="CN1657">
        <v>0</v>
      </c>
      <c r="CO1657">
        <v>1</v>
      </c>
      <c r="CP1657" s="17">
        <v>0</v>
      </c>
      <c r="CQ1657">
        <v>3.0070000000000001</v>
      </c>
      <c r="CR1657">
        <v>188</v>
      </c>
      <c r="CS1657">
        <v>1</v>
      </c>
      <c r="CT1657">
        <v>0</v>
      </c>
      <c r="CU1657">
        <v>22</v>
      </c>
      <c r="DA1657" s="33" t="s">
        <v>85</v>
      </c>
    </row>
    <row r="1658" spans="1:105" x14ac:dyDescent="0.25">
      <c r="A1658">
        <v>1657</v>
      </c>
      <c r="B1658">
        <v>106</v>
      </c>
      <c r="C1658" s="24" t="s">
        <v>4302</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v>0.92100000000000004</v>
      </c>
      <c r="BM1658" s="90">
        <f t="shared" ref="BM1658:BM1690" si="413">W1658+X1658+6</f>
        <v>24.16</v>
      </c>
      <c r="BN1658">
        <v>1</v>
      </c>
      <c r="BO1658">
        <v>0</v>
      </c>
      <c r="BP1658">
        <v>0</v>
      </c>
      <c r="BQ1658">
        <v>0</v>
      </c>
      <c r="BR1658">
        <v>0</v>
      </c>
      <c r="BS1658">
        <v>0</v>
      </c>
      <c r="BT1658">
        <v>0</v>
      </c>
      <c r="BU1658" s="17">
        <v>0</v>
      </c>
      <c r="BV1658">
        <v>0</v>
      </c>
      <c r="BW1658">
        <v>0</v>
      </c>
      <c r="BX1658">
        <v>1</v>
      </c>
      <c r="BY1658" s="17">
        <v>0</v>
      </c>
      <c r="BZ1658">
        <v>0</v>
      </c>
      <c r="CA1658">
        <v>0</v>
      </c>
      <c r="CB1658">
        <v>0</v>
      </c>
      <c r="CC1658">
        <v>0</v>
      </c>
      <c r="CD1658" s="17">
        <v>0</v>
      </c>
      <c r="CE1658">
        <v>0</v>
      </c>
      <c r="CF1658">
        <v>0</v>
      </c>
      <c r="CG1658">
        <v>1</v>
      </c>
      <c r="CH1658">
        <v>0</v>
      </c>
      <c r="CI1658">
        <v>1</v>
      </c>
      <c r="CJ1658">
        <v>0</v>
      </c>
      <c r="CK1658">
        <v>1</v>
      </c>
      <c r="CL1658">
        <v>0</v>
      </c>
      <c r="CM1658">
        <v>0</v>
      </c>
      <c r="CN1658">
        <v>0</v>
      </c>
      <c r="CO1658">
        <v>0</v>
      </c>
      <c r="CP1658" s="17">
        <v>0</v>
      </c>
      <c r="CQ1658">
        <v>2.3879999999999999</v>
      </c>
      <c r="CR1658">
        <v>93</v>
      </c>
      <c r="CS1658">
        <v>1</v>
      </c>
      <c r="CT1658">
        <v>0</v>
      </c>
      <c r="CU1658">
        <v>25</v>
      </c>
      <c r="DA1658" s="33" t="s">
        <v>85</v>
      </c>
    </row>
    <row r="1659" spans="1:105" x14ac:dyDescent="0.25">
      <c r="A1659">
        <v>1658</v>
      </c>
      <c r="B1659">
        <v>106</v>
      </c>
      <c r="C1659" s="24" t="s">
        <v>4302</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v>0.92100000000000004</v>
      </c>
      <c r="BM1659" s="90">
        <f t="shared" si="413"/>
        <v>24.16</v>
      </c>
      <c r="BN1659">
        <v>1</v>
      </c>
      <c r="BO1659">
        <v>0</v>
      </c>
      <c r="BP1659">
        <v>0</v>
      </c>
      <c r="BQ1659">
        <v>0</v>
      </c>
      <c r="BR1659">
        <v>0</v>
      </c>
      <c r="BS1659">
        <v>0</v>
      </c>
      <c r="BT1659">
        <v>0</v>
      </c>
      <c r="BU1659" s="17">
        <v>0</v>
      </c>
      <c r="BV1659">
        <v>0</v>
      </c>
      <c r="BW1659">
        <v>0</v>
      </c>
      <c r="BX1659">
        <v>1</v>
      </c>
      <c r="BY1659" s="17">
        <v>0</v>
      </c>
      <c r="BZ1659">
        <v>0</v>
      </c>
      <c r="CA1659">
        <v>0</v>
      </c>
      <c r="CB1659">
        <v>0</v>
      </c>
      <c r="CC1659">
        <v>0</v>
      </c>
      <c r="CD1659" s="17">
        <v>0</v>
      </c>
      <c r="CE1659">
        <v>0</v>
      </c>
      <c r="CF1659">
        <v>0</v>
      </c>
      <c r="CG1659">
        <v>1</v>
      </c>
      <c r="CH1659">
        <v>0</v>
      </c>
      <c r="CI1659">
        <v>1</v>
      </c>
      <c r="CJ1659">
        <v>0</v>
      </c>
      <c r="CK1659">
        <v>1</v>
      </c>
      <c r="CL1659">
        <v>0</v>
      </c>
      <c r="CM1659">
        <v>0</v>
      </c>
      <c r="CN1659">
        <v>0</v>
      </c>
      <c r="CO1659">
        <v>0</v>
      </c>
      <c r="CP1659" s="17">
        <v>0</v>
      </c>
      <c r="CQ1659">
        <v>2.3879999999999999</v>
      </c>
      <c r="CR1659">
        <v>93</v>
      </c>
      <c r="CS1659">
        <v>1</v>
      </c>
      <c r="CT1659">
        <v>0</v>
      </c>
      <c r="CU1659">
        <v>25</v>
      </c>
      <c r="DA1659" s="33" t="s">
        <v>85</v>
      </c>
    </row>
    <row r="1660" spans="1:105" x14ac:dyDescent="0.25">
      <c r="A1660">
        <v>1659</v>
      </c>
      <c r="B1660">
        <v>106</v>
      </c>
      <c r="C1660" s="24" t="s">
        <v>4302</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v>0.92100000000000004</v>
      </c>
      <c r="BM1660" s="90">
        <f t="shared" si="413"/>
        <v>24.16</v>
      </c>
      <c r="BN1660">
        <v>1</v>
      </c>
      <c r="BO1660">
        <v>0</v>
      </c>
      <c r="BP1660">
        <v>0</v>
      </c>
      <c r="BQ1660">
        <v>0</v>
      </c>
      <c r="BR1660">
        <v>0</v>
      </c>
      <c r="BS1660">
        <v>0</v>
      </c>
      <c r="BT1660">
        <v>0</v>
      </c>
      <c r="BU1660" s="17">
        <v>0</v>
      </c>
      <c r="BV1660">
        <v>0</v>
      </c>
      <c r="BW1660">
        <v>0</v>
      </c>
      <c r="BX1660">
        <v>1</v>
      </c>
      <c r="BY1660" s="17">
        <v>0</v>
      </c>
      <c r="BZ1660">
        <v>0</v>
      </c>
      <c r="CA1660">
        <v>0</v>
      </c>
      <c r="CB1660">
        <v>0</v>
      </c>
      <c r="CC1660">
        <v>0</v>
      </c>
      <c r="CD1660" s="17">
        <v>0</v>
      </c>
      <c r="CE1660">
        <v>0</v>
      </c>
      <c r="CF1660">
        <v>0</v>
      </c>
      <c r="CG1660">
        <v>1</v>
      </c>
      <c r="CH1660">
        <v>0</v>
      </c>
      <c r="CI1660">
        <v>1</v>
      </c>
      <c r="CJ1660">
        <v>0</v>
      </c>
      <c r="CK1660">
        <v>1</v>
      </c>
      <c r="CL1660">
        <v>0</v>
      </c>
      <c r="CM1660">
        <v>0</v>
      </c>
      <c r="CN1660">
        <v>0</v>
      </c>
      <c r="CO1660">
        <v>0</v>
      </c>
      <c r="CP1660" s="17">
        <v>0</v>
      </c>
      <c r="CQ1660">
        <v>2.3879999999999999</v>
      </c>
      <c r="CR1660">
        <v>93</v>
      </c>
      <c r="CS1660">
        <v>1</v>
      </c>
      <c r="CT1660">
        <v>0</v>
      </c>
      <c r="CU1660">
        <v>25</v>
      </c>
      <c r="DA1660" s="33" t="s">
        <v>85</v>
      </c>
    </row>
    <row r="1661" spans="1:105" x14ac:dyDescent="0.25">
      <c r="A1661">
        <v>1660</v>
      </c>
      <c r="B1661">
        <v>106</v>
      </c>
      <c r="C1661" s="24" t="s">
        <v>4302</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v>0.92100000000000004</v>
      </c>
      <c r="BM1661" s="90">
        <f t="shared" si="413"/>
        <v>24.16</v>
      </c>
      <c r="BN1661">
        <v>1</v>
      </c>
      <c r="BO1661">
        <v>0</v>
      </c>
      <c r="BP1661">
        <v>0</v>
      </c>
      <c r="BQ1661">
        <v>0</v>
      </c>
      <c r="BR1661">
        <v>0</v>
      </c>
      <c r="BS1661">
        <v>0</v>
      </c>
      <c r="BT1661">
        <v>0</v>
      </c>
      <c r="BU1661" s="17">
        <v>0</v>
      </c>
      <c r="BV1661">
        <v>1</v>
      </c>
      <c r="BW1661">
        <v>0</v>
      </c>
      <c r="BX1661">
        <v>0</v>
      </c>
      <c r="BY1661" s="17">
        <v>0</v>
      </c>
      <c r="BZ1661">
        <v>0</v>
      </c>
      <c r="CA1661">
        <v>0</v>
      </c>
      <c r="CB1661">
        <v>0</v>
      </c>
      <c r="CC1661">
        <v>0</v>
      </c>
      <c r="CD1661" s="17">
        <v>0</v>
      </c>
      <c r="CE1661">
        <v>0</v>
      </c>
      <c r="CF1661">
        <v>0</v>
      </c>
      <c r="CG1661">
        <v>1</v>
      </c>
      <c r="CH1661">
        <v>0</v>
      </c>
      <c r="CI1661">
        <v>1</v>
      </c>
      <c r="CJ1661">
        <v>0</v>
      </c>
      <c r="CK1661">
        <v>1</v>
      </c>
      <c r="CL1661">
        <v>0</v>
      </c>
      <c r="CM1661">
        <v>0</v>
      </c>
      <c r="CN1661">
        <v>0</v>
      </c>
      <c r="CO1661">
        <v>0</v>
      </c>
      <c r="CP1661" s="17">
        <v>0</v>
      </c>
      <c r="CQ1661">
        <v>2.3879999999999999</v>
      </c>
      <c r="CR1661">
        <v>93</v>
      </c>
      <c r="CS1661">
        <v>1</v>
      </c>
      <c r="CT1661">
        <v>0</v>
      </c>
      <c r="CU1661">
        <v>25</v>
      </c>
      <c r="DA1661" s="33" t="s">
        <v>85</v>
      </c>
    </row>
    <row r="1662" spans="1:105" x14ac:dyDescent="0.25">
      <c r="A1662">
        <v>1661</v>
      </c>
      <c r="B1662">
        <v>106</v>
      </c>
      <c r="C1662" s="24" t="s">
        <v>4302</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v>0.92100000000000004</v>
      </c>
      <c r="BM1662" s="90">
        <f t="shared" si="413"/>
        <v>24.16</v>
      </c>
      <c r="BN1662">
        <v>1</v>
      </c>
      <c r="BO1662">
        <v>0</v>
      </c>
      <c r="BP1662">
        <v>0</v>
      </c>
      <c r="BQ1662">
        <v>0</v>
      </c>
      <c r="BR1662">
        <v>0</v>
      </c>
      <c r="BS1662">
        <v>0</v>
      </c>
      <c r="BT1662">
        <v>0</v>
      </c>
      <c r="BU1662" s="17">
        <v>0</v>
      </c>
      <c r="BV1662">
        <v>1</v>
      </c>
      <c r="BW1662">
        <v>0</v>
      </c>
      <c r="BX1662">
        <v>0</v>
      </c>
      <c r="BY1662" s="17">
        <v>0</v>
      </c>
      <c r="BZ1662">
        <v>0</v>
      </c>
      <c r="CA1662">
        <v>0</v>
      </c>
      <c r="CB1662">
        <v>0</v>
      </c>
      <c r="CC1662">
        <v>0</v>
      </c>
      <c r="CD1662" s="17">
        <v>0</v>
      </c>
      <c r="CE1662">
        <v>0</v>
      </c>
      <c r="CF1662">
        <v>0</v>
      </c>
      <c r="CG1662">
        <v>1</v>
      </c>
      <c r="CH1662">
        <v>0</v>
      </c>
      <c r="CI1662">
        <v>1</v>
      </c>
      <c r="CJ1662">
        <v>0</v>
      </c>
      <c r="CK1662">
        <v>1</v>
      </c>
      <c r="CL1662">
        <v>0</v>
      </c>
      <c r="CM1662">
        <v>0</v>
      </c>
      <c r="CN1662">
        <v>0</v>
      </c>
      <c r="CO1662">
        <v>0</v>
      </c>
      <c r="CP1662" s="17">
        <v>0</v>
      </c>
      <c r="CQ1662">
        <v>2.3879999999999999</v>
      </c>
      <c r="CR1662">
        <v>93</v>
      </c>
      <c r="CS1662">
        <v>1</v>
      </c>
      <c r="CT1662">
        <v>0</v>
      </c>
      <c r="CU1662">
        <v>25</v>
      </c>
      <c r="DA1662" s="33" t="s">
        <v>85</v>
      </c>
    </row>
    <row r="1663" spans="1:105" x14ac:dyDescent="0.25">
      <c r="A1663">
        <v>1662</v>
      </c>
      <c r="B1663">
        <v>106</v>
      </c>
      <c r="C1663" s="24" t="s">
        <v>4302</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v>0.92100000000000004</v>
      </c>
      <c r="BM1663" s="90">
        <f t="shared" si="413"/>
        <v>26.16</v>
      </c>
      <c r="BN1663">
        <v>1</v>
      </c>
      <c r="BO1663">
        <v>0</v>
      </c>
      <c r="BP1663">
        <v>0</v>
      </c>
      <c r="BQ1663">
        <v>0</v>
      </c>
      <c r="BR1663">
        <v>0</v>
      </c>
      <c r="BS1663">
        <v>0</v>
      </c>
      <c r="BT1663">
        <v>0</v>
      </c>
      <c r="BU1663" s="17">
        <v>0</v>
      </c>
      <c r="BV1663">
        <v>0</v>
      </c>
      <c r="BW1663">
        <v>0</v>
      </c>
      <c r="BX1663">
        <v>1</v>
      </c>
      <c r="BY1663" s="17">
        <v>0</v>
      </c>
      <c r="BZ1663">
        <v>0</v>
      </c>
      <c r="CA1663">
        <v>0</v>
      </c>
      <c r="CB1663">
        <v>0</v>
      </c>
      <c r="CC1663">
        <v>0</v>
      </c>
      <c r="CD1663" s="17">
        <v>0</v>
      </c>
      <c r="CE1663">
        <v>0</v>
      </c>
      <c r="CF1663">
        <v>0</v>
      </c>
      <c r="CG1663">
        <v>1</v>
      </c>
      <c r="CH1663">
        <v>0</v>
      </c>
      <c r="CI1663">
        <v>1</v>
      </c>
      <c r="CJ1663">
        <v>0</v>
      </c>
      <c r="CK1663">
        <v>1</v>
      </c>
      <c r="CL1663">
        <v>0</v>
      </c>
      <c r="CM1663">
        <v>0</v>
      </c>
      <c r="CN1663">
        <v>0</v>
      </c>
      <c r="CO1663">
        <v>0</v>
      </c>
      <c r="CP1663" s="17">
        <v>0</v>
      </c>
      <c r="CQ1663">
        <v>2.3879999999999999</v>
      </c>
      <c r="CR1663">
        <v>93</v>
      </c>
      <c r="CS1663">
        <v>1</v>
      </c>
      <c r="CT1663">
        <v>0</v>
      </c>
      <c r="CU1663">
        <v>25</v>
      </c>
      <c r="DA1663" s="33" t="s">
        <v>85</v>
      </c>
    </row>
    <row r="1664" spans="1:105" x14ac:dyDescent="0.25">
      <c r="A1664">
        <v>1663</v>
      </c>
      <c r="B1664">
        <v>106</v>
      </c>
      <c r="C1664" s="24" t="s">
        <v>4302</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v>0.92100000000000004</v>
      </c>
      <c r="BM1664" s="90">
        <f t="shared" si="413"/>
        <v>26.16</v>
      </c>
      <c r="BN1664">
        <v>1</v>
      </c>
      <c r="BO1664">
        <v>0</v>
      </c>
      <c r="BP1664">
        <v>0</v>
      </c>
      <c r="BQ1664">
        <v>0</v>
      </c>
      <c r="BR1664">
        <v>0</v>
      </c>
      <c r="BS1664">
        <v>0</v>
      </c>
      <c r="BT1664">
        <v>0</v>
      </c>
      <c r="BU1664" s="17">
        <v>0</v>
      </c>
      <c r="BV1664">
        <v>0</v>
      </c>
      <c r="BW1664">
        <v>0</v>
      </c>
      <c r="BX1664">
        <v>1</v>
      </c>
      <c r="BY1664" s="17">
        <v>0</v>
      </c>
      <c r="BZ1664">
        <v>0</v>
      </c>
      <c r="CA1664">
        <v>0</v>
      </c>
      <c r="CB1664">
        <v>0</v>
      </c>
      <c r="CC1664">
        <v>0</v>
      </c>
      <c r="CD1664" s="17">
        <v>0</v>
      </c>
      <c r="CE1664">
        <v>0</v>
      </c>
      <c r="CF1664">
        <v>0</v>
      </c>
      <c r="CG1664">
        <v>1</v>
      </c>
      <c r="CH1664">
        <v>0</v>
      </c>
      <c r="CI1664">
        <v>1</v>
      </c>
      <c r="CJ1664">
        <v>0</v>
      </c>
      <c r="CK1664">
        <v>1</v>
      </c>
      <c r="CL1664">
        <v>0</v>
      </c>
      <c r="CM1664">
        <v>0</v>
      </c>
      <c r="CN1664">
        <v>0</v>
      </c>
      <c r="CO1664">
        <v>0</v>
      </c>
      <c r="CP1664" s="17">
        <v>0</v>
      </c>
      <c r="CQ1664">
        <v>2.3879999999999999</v>
      </c>
      <c r="CR1664">
        <v>93</v>
      </c>
      <c r="CS1664">
        <v>1</v>
      </c>
      <c r="CT1664">
        <v>0</v>
      </c>
      <c r="CU1664">
        <v>25</v>
      </c>
      <c r="DA1664" s="33" t="s">
        <v>85</v>
      </c>
    </row>
    <row r="1665" spans="1:105" x14ac:dyDescent="0.25">
      <c r="A1665">
        <v>1664</v>
      </c>
      <c r="B1665">
        <v>106</v>
      </c>
      <c r="C1665" s="24" t="s">
        <v>4302</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v>0.92100000000000004</v>
      </c>
      <c r="BM1665" s="90">
        <f t="shared" si="413"/>
        <v>26.16</v>
      </c>
      <c r="BN1665">
        <v>1</v>
      </c>
      <c r="BO1665">
        <v>0</v>
      </c>
      <c r="BP1665">
        <v>0</v>
      </c>
      <c r="BQ1665">
        <v>0</v>
      </c>
      <c r="BR1665">
        <v>0</v>
      </c>
      <c r="BS1665">
        <v>0</v>
      </c>
      <c r="BT1665">
        <v>0</v>
      </c>
      <c r="BU1665" s="17">
        <v>0</v>
      </c>
      <c r="BV1665">
        <v>0</v>
      </c>
      <c r="BW1665">
        <v>0</v>
      </c>
      <c r="BX1665">
        <v>1</v>
      </c>
      <c r="BY1665" s="17">
        <v>0</v>
      </c>
      <c r="BZ1665">
        <v>0</v>
      </c>
      <c r="CA1665">
        <v>0</v>
      </c>
      <c r="CB1665">
        <v>0</v>
      </c>
      <c r="CC1665">
        <v>0</v>
      </c>
      <c r="CD1665" s="17">
        <v>0</v>
      </c>
      <c r="CE1665">
        <v>0</v>
      </c>
      <c r="CF1665">
        <v>0</v>
      </c>
      <c r="CG1665">
        <v>1</v>
      </c>
      <c r="CH1665">
        <v>0</v>
      </c>
      <c r="CI1665">
        <v>1</v>
      </c>
      <c r="CJ1665">
        <v>0</v>
      </c>
      <c r="CK1665">
        <v>1</v>
      </c>
      <c r="CL1665">
        <v>0</v>
      </c>
      <c r="CM1665">
        <v>0</v>
      </c>
      <c r="CN1665">
        <v>0</v>
      </c>
      <c r="CO1665">
        <v>0</v>
      </c>
      <c r="CP1665" s="17">
        <v>0</v>
      </c>
      <c r="CQ1665">
        <v>2.3879999999999999</v>
      </c>
      <c r="CR1665">
        <v>93</v>
      </c>
      <c r="CS1665">
        <v>1</v>
      </c>
      <c r="CT1665">
        <v>0</v>
      </c>
      <c r="CU1665">
        <v>25</v>
      </c>
      <c r="DA1665" s="33" t="s">
        <v>85</v>
      </c>
    </row>
    <row r="1666" spans="1:105" x14ac:dyDescent="0.25">
      <c r="A1666">
        <v>1665</v>
      </c>
      <c r="B1666">
        <v>106</v>
      </c>
      <c r="C1666" s="24" t="s">
        <v>4302</v>
      </c>
      <c r="D1666" s="12">
        <v>9.5500000000000025</v>
      </c>
      <c r="E1666" s="13">
        <v>0.56019553072625716</v>
      </c>
      <c r="F1666" s="7">
        <v>17.047619047619051</v>
      </c>
      <c r="G1666" s="7">
        <f t="shared" ref="G1666:G1726" si="414">D1666-E1666</f>
        <v>8.9898044692737447</v>
      </c>
      <c r="H1666" s="15">
        <f t="shared" ref="H1666:H1726"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v>0.92100000000000004</v>
      </c>
      <c r="BM1666" s="90">
        <f t="shared" si="413"/>
        <v>26.16</v>
      </c>
      <c r="BN1666">
        <v>1</v>
      </c>
      <c r="BO1666">
        <v>0</v>
      </c>
      <c r="BP1666">
        <v>0</v>
      </c>
      <c r="BQ1666">
        <v>0</v>
      </c>
      <c r="BR1666">
        <v>0</v>
      </c>
      <c r="BS1666">
        <v>0</v>
      </c>
      <c r="BT1666">
        <v>0</v>
      </c>
      <c r="BU1666" s="17">
        <v>0</v>
      </c>
      <c r="BV1666">
        <v>1</v>
      </c>
      <c r="BW1666">
        <v>0</v>
      </c>
      <c r="BX1666">
        <v>0</v>
      </c>
      <c r="BY1666" s="17">
        <v>0</v>
      </c>
      <c r="BZ1666">
        <v>0</v>
      </c>
      <c r="CA1666">
        <v>0</v>
      </c>
      <c r="CB1666">
        <v>0</v>
      </c>
      <c r="CC1666">
        <v>0</v>
      </c>
      <c r="CD1666" s="17">
        <v>0</v>
      </c>
      <c r="CE1666">
        <v>0</v>
      </c>
      <c r="CF1666">
        <v>0</v>
      </c>
      <c r="CG1666">
        <v>1</v>
      </c>
      <c r="CH1666">
        <v>0</v>
      </c>
      <c r="CI1666">
        <v>1</v>
      </c>
      <c r="CJ1666">
        <v>0</v>
      </c>
      <c r="CK1666">
        <v>1</v>
      </c>
      <c r="CL1666">
        <v>0</v>
      </c>
      <c r="CM1666">
        <v>0</v>
      </c>
      <c r="CN1666">
        <v>0</v>
      </c>
      <c r="CO1666">
        <v>0</v>
      </c>
      <c r="CP1666" s="17">
        <v>0</v>
      </c>
      <c r="CQ1666">
        <v>2.3879999999999999</v>
      </c>
      <c r="CR1666">
        <v>93</v>
      </c>
      <c r="CS1666">
        <v>1</v>
      </c>
      <c r="CT1666">
        <v>0</v>
      </c>
      <c r="CU1666">
        <v>25</v>
      </c>
      <c r="DA1666" s="33" t="s">
        <v>85</v>
      </c>
    </row>
    <row r="1667" spans="1:105" x14ac:dyDescent="0.25">
      <c r="A1667">
        <v>1666</v>
      </c>
      <c r="B1667">
        <v>106</v>
      </c>
      <c r="C1667" s="24" t="s">
        <v>4302</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v>0.92100000000000004</v>
      </c>
      <c r="BM1667" s="90">
        <f t="shared" si="413"/>
        <v>26.16</v>
      </c>
      <c r="BN1667">
        <v>1</v>
      </c>
      <c r="BO1667">
        <v>0</v>
      </c>
      <c r="BP1667">
        <v>0</v>
      </c>
      <c r="BQ1667">
        <v>0</v>
      </c>
      <c r="BR1667">
        <v>0</v>
      </c>
      <c r="BS1667">
        <v>0</v>
      </c>
      <c r="BT1667">
        <v>0</v>
      </c>
      <c r="BU1667" s="17">
        <v>0</v>
      </c>
      <c r="BV1667">
        <v>1</v>
      </c>
      <c r="BW1667">
        <v>0</v>
      </c>
      <c r="BX1667">
        <v>0</v>
      </c>
      <c r="BY1667" s="17">
        <v>0</v>
      </c>
      <c r="BZ1667">
        <v>0</v>
      </c>
      <c r="CA1667">
        <v>0</v>
      </c>
      <c r="CB1667">
        <v>0</v>
      </c>
      <c r="CC1667">
        <v>0</v>
      </c>
      <c r="CD1667" s="17">
        <v>0</v>
      </c>
      <c r="CE1667">
        <v>0</v>
      </c>
      <c r="CF1667">
        <v>0</v>
      </c>
      <c r="CG1667">
        <v>1</v>
      </c>
      <c r="CH1667">
        <v>0</v>
      </c>
      <c r="CI1667">
        <v>1</v>
      </c>
      <c r="CJ1667">
        <v>0</v>
      </c>
      <c r="CK1667">
        <v>1</v>
      </c>
      <c r="CL1667">
        <v>0</v>
      </c>
      <c r="CM1667">
        <v>0</v>
      </c>
      <c r="CN1667">
        <v>0</v>
      </c>
      <c r="CO1667">
        <v>0</v>
      </c>
      <c r="CP1667" s="17">
        <v>0</v>
      </c>
      <c r="CQ1667">
        <v>2.3879999999999999</v>
      </c>
      <c r="CR1667">
        <v>93</v>
      </c>
      <c r="CS1667">
        <v>1</v>
      </c>
      <c r="CT1667">
        <v>0</v>
      </c>
      <c r="CU1667">
        <v>25</v>
      </c>
      <c r="DA1667" s="33" t="s">
        <v>85</v>
      </c>
    </row>
    <row r="1668" spans="1:105" x14ac:dyDescent="0.25">
      <c r="A1668">
        <v>1667</v>
      </c>
      <c r="B1668">
        <v>107</v>
      </c>
      <c r="C1668" s="24" t="s">
        <v>4314</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v>0</v>
      </c>
      <c r="BU1668" s="17">
        <v>0</v>
      </c>
      <c r="BV1668">
        <v>0</v>
      </c>
      <c r="BW1668">
        <v>1</v>
      </c>
      <c r="BX1668">
        <v>0</v>
      </c>
      <c r="BY1668" s="17">
        <v>0</v>
      </c>
      <c r="BZ1668">
        <v>0</v>
      </c>
      <c r="CA1668">
        <v>0</v>
      </c>
      <c r="CB1668">
        <v>0</v>
      </c>
      <c r="CC1668">
        <v>0</v>
      </c>
      <c r="CD1668" s="17">
        <v>0</v>
      </c>
      <c r="CE1668">
        <v>0</v>
      </c>
      <c r="CF1668">
        <v>0</v>
      </c>
      <c r="CG1668">
        <v>1</v>
      </c>
      <c r="CH1668">
        <v>1</v>
      </c>
      <c r="CI1668">
        <v>1</v>
      </c>
      <c r="CJ1668">
        <v>0</v>
      </c>
      <c r="CK1668">
        <v>1</v>
      </c>
      <c r="CL1668">
        <v>0</v>
      </c>
      <c r="CM1668">
        <v>0</v>
      </c>
      <c r="CN1668">
        <v>0</v>
      </c>
      <c r="CO1668">
        <v>0</v>
      </c>
      <c r="CP1668" s="17">
        <v>0</v>
      </c>
      <c r="CQ1668">
        <v>3.0070000000000001</v>
      </c>
      <c r="CR1668">
        <v>1830</v>
      </c>
      <c r="CS1668">
        <v>1</v>
      </c>
      <c r="CT1668">
        <v>0</v>
      </c>
      <c r="CU1668">
        <v>25</v>
      </c>
      <c r="DA1668" s="33" t="s">
        <v>85</v>
      </c>
    </row>
    <row r="1669" spans="1:105" x14ac:dyDescent="0.25">
      <c r="A1669">
        <v>1668</v>
      </c>
      <c r="B1669">
        <v>107</v>
      </c>
      <c r="C1669" s="24" t="s">
        <v>4314</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v>0</v>
      </c>
      <c r="BU1669" s="17">
        <v>0</v>
      </c>
      <c r="BV1669">
        <v>0</v>
      </c>
      <c r="BW1669">
        <v>1</v>
      </c>
      <c r="BX1669">
        <v>0</v>
      </c>
      <c r="BY1669" s="17">
        <v>0</v>
      </c>
      <c r="BZ1669">
        <v>0</v>
      </c>
      <c r="CA1669">
        <v>0</v>
      </c>
      <c r="CB1669">
        <v>0</v>
      </c>
      <c r="CC1669">
        <v>0</v>
      </c>
      <c r="CD1669" s="17">
        <v>0</v>
      </c>
      <c r="CE1669">
        <v>0</v>
      </c>
      <c r="CF1669">
        <v>0</v>
      </c>
      <c r="CG1669">
        <v>1</v>
      </c>
      <c r="CH1669">
        <v>1</v>
      </c>
      <c r="CI1669">
        <v>1</v>
      </c>
      <c r="CJ1669">
        <v>0</v>
      </c>
      <c r="CK1669">
        <v>1</v>
      </c>
      <c r="CL1669">
        <v>0</v>
      </c>
      <c r="CM1669">
        <v>0</v>
      </c>
      <c r="CN1669">
        <v>0</v>
      </c>
      <c r="CO1669">
        <v>0</v>
      </c>
      <c r="CP1669" s="17">
        <v>0</v>
      </c>
      <c r="CQ1669">
        <v>3.0070000000000001</v>
      </c>
      <c r="CR1669">
        <v>1830</v>
      </c>
      <c r="CS1669">
        <v>1</v>
      </c>
      <c r="CT1669">
        <v>0</v>
      </c>
      <c r="CU1669">
        <v>25</v>
      </c>
      <c r="DA1669" s="33" t="s">
        <v>85</v>
      </c>
    </row>
    <row r="1670" spans="1:105" x14ac:dyDescent="0.25">
      <c r="A1670">
        <v>1669</v>
      </c>
      <c r="B1670">
        <v>107</v>
      </c>
      <c r="C1670" s="24" t="s">
        <v>4314</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v>0</v>
      </c>
      <c r="BU1670" s="17">
        <v>0</v>
      </c>
      <c r="BV1670">
        <v>0</v>
      </c>
      <c r="BW1670">
        <v>1</v>
      </c>
      <c r="BX1670">
        <v>0</v>
      </c>
      <c r="BY1670" s="17">
        <v>0</v>
      </c>
      <c r="BZ1670">
        <v>0</v>
      </c>
      <c r="CA1670">
        <v>0</v>
      </c>
      <c r="CB1670">
        <v>0</v>
      </c>
      <c r="CC1670">
        <v>0</v>
      </c>
      <c r="CD1670" s="17">
        <v>0</v>
      </c>
      <c r="CE1670">
        <v>0</v>
      </c>
      <c r="CF1670">
        <v>0</v>
      </c>
      <c r="CG1670">
        <v>1</v>
      </c>
      <c r="CH1670">
        <v>1</v>
      </c>
      <c r="CI1670">
        <v>1</v>
      </c>
      <c r="CJ1670">
        <v>0</v>
      </c>
      <c r="CK1670">
        <v>1</v>
      </c>
      <c r="CL1670">
        <v>0</v>
      </c>
      <c r="CM1670">
        <v>0</v>
      </c>
      <c r="CN1670">
        <v>0</v>
      </c>
      <c r="CO1670">
        <v>0</v>
      </c>
      <c r="CP1670" s="17">
        <v>0</v>
      </c>
      <c r="CQ1670">
        <v>3.0070000000000001</v>
      </c>
      <c r="CR1670">
        <v>1830</v>
      </c>
      <c r="CS1670">
        <v>1</v>
      </c>
      <c r="CT1670">
        <v>0</v>
      </c>
      <c r="CU1670">
        <v>25</v>
      </c>
      <c r="DA1670" s="33" t="s">
        <v>85</v>
      </c>
    </row>
    <row r="1671" spans="1:105" x14ac:dyDescent="0.25">
      <c r="A1671">
        <v>1670</v>
      </c>
      <c r="B1671">
        <v>107</v>
      </c>
      <c r="C1671" s="24" t="s">
        <v>4314</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v>0</v>
      </c>
      <c r="BU1671" s="17">
        <v>0</v>
      </c>
      <c r="BV1671">
        <v>0</v>
      </c>
      <c r="BW1671">
        <v>1</v>
      </c>
      <c r="BX1671">
        <v>0</v>
      </c>
      <c r="BY1671" s="17">
        <v>0</v>
      </c>
      <c r="BZ1671">
        <v>0</v>
      </c>
      <c r="CA1671">
        <v>0</v>
      </c>
      <c r="CB1671">
        <v>0</v>
      </c>
      <c r="CC1671">
        <v>0</v>
      </c>
      <c r="CD1671" s="17">
        <v>0</v>
      </c>
      <c r="CE1671">
        <v>0</v>
      </c>
      <c r="CF1671">
        <v>0</v>
      </c>
      <c r="CG1671">
        <v>1</v>
      </c>
      <c r="CH1671">
        <v>1</v>
      </c>
      <c r="CI1671">
        <v>1</v>
      </c>
      <c r="CJ1671">
        <v>0</v>
      </c>
      <c r="CK1671">
        <v>1</v>
      </c>
      <c r="CL1671">
        <v>0</v>
      </c>
      <c r="CM1671">
        <v>0</v>
      </c>
      <c r="CN1671">
        <v>0</v>
      </c>
      <c r="CO1671">
        <v>0</v>
      </c>
      <c r="CP1671" s="17">
        <v>0</v>
      </c>
      <c r="CQ1671">
        <v>3.0070000000000001</v>
      </c>
      <c r="CR1671">
        <v>1830</v>
      </c>
      <c r="CS1671">
        <v>1</v>
      </c>
      <c r="CT1671">
        <v>0</v>
      </c>
      <c r="CU1671">
        <v>25</v>
      </c>
      <c r="DA1671" s="33" t="s">
        <v>85</v>
      </c>
    </row>
    <row r="1672" spans="1:105" x14ac:dyDescent="0.25">
      <c r="A1672">
        <v>1671</v>
      </c>
      <c r="B1672">
        <v>107</v>
      </c>
      <c r="C1672" s="24" t="s">
        <v>4314</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v>0</v>
      </c>
      <c r="BU1672" s="17">
        <v>0</v>
      </c>
      <c r="BV1672">
        <v>0</v>
      </c>
      <c r="BW1672">
        <v>1</v>
      </c>
      <c r="BX1672">
        <v>0</v>
      </c>
      <c r="BY1672" s="17">
        <v>0</v>
      </c>
      <c r="BZ1672">
        <v>0</v>
      </c>
      <c r="CA1672">
        <v>0</v>
      </c>
      <c r="CB1672">
        <v>0</v>
      </c>
      <c r="CC1672">
        <v>0</v>
      </c>
      <c r="CD1672" s="17">
        <v>0</v>
      </c>
      <c r="CE1672">
        <v>0</v>
      </c>
      <c r="CF1672">
        <v>0</v>
      </c>
      <c r="CG1672">
        <v>1</v>
      </c>
      <c r="CH1672">
        <v>1</v>
      </c>
      <c r="CI1672">
        <v>0</v>
      </c>
      <c r="CJ1672">
        <v>0</v>
      </c>
      <c r="CK1672">
        <v>0</v>
      </c>
      <c r="CL1672">
        <v>0</v>
      </c>
      <c r="CM1672">
        <v>0</v>
      </c>
      <c r="CN1672">
        <v>0</v>
      </c>
      <c r="CO1672">
        <v>0</v>
      </c>
      <c r="CP1672" s="17">
        <v>0</v>
      </c>
      <c r="CQ1672">
        <v>3.0070000000000001</v>
      </c>
      <c r="CR1672">
        <v>1830</v>
      </c>
      <c r="CS1672">
        <v>1</v>
      </c>
      <c r="CT1672">
        <v>0</v>
      </c>
      <c r="CU1672">
        <v>25</v>
      </c>
      <c r="DA1672" s="33" t="s">
        <v>85</v>
      </c>
    </row>
    <row r="1673" spans="1:105" x14ac:dyDescent="0.25">
      <c r="A1673">
        <v>1672</v>
      </c>
      <c r="B1673">
        <v>107</v>
      </c>
      <c r="C1673" s="24" t="s">
        <v>4314</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v>0</v>
      </c>
      <c r="BU1673" s="17">
        <v>0</v>
      </c>
      <c r="BV1673">
        <v>0</v>
      </c>
      <c r="BW1673">
        <v>1</v>
      </c>
      <c r="BX1673">
        <v>0</v>
      </c>
      <c r="BY1673" s="17">
        <v>0</v>
      </c>
      <c r="BZ1673">
        <v>0</v>
      </c>
      <c r="CA1673">
        <v>0</v>
      </c>
      <c r="CB1673">
        <v>0</v>
      </c>
      <c r="CC1673">
        <v>0</v>
      </c>
      <c r="CD1673" s="17">
        <v>0</v>
      </c>
      <c r="CE1673">
        <v>0</v>
      </c>
      <c r="CF1673">
        <v>0</v>
      </c>
      <c r="CG1673">
        <v>1</v>
      </c>
      <c r="CH1673">
        <v>1</v>
      </c>
      <c r="CI1673">
        <v>0</v>
      </c>
      <c r="CJ1673">
        <v>0</v>
      </c>
      <c r="CK1673">
        <v>0</v>
      </c>
      <c r="CL1673">
        <v>0</v>
      </c>
      <c r="CM1673">
        <v>0</v>
      </c>
      <c r="CN1673">
        <v>0</v>
      </c>
      <c r="CO1673">
        <v>0</v>
      </c>
      <c r="CP1673" s="17">
        <v>0</v>
      </c>
      <c r="CQ1673">
        <v>3.0070000000000001</v>
      </c>
      <c r="CR1673">
        <v>1830</v>
      </c>
      <c r="CS1673">
        <v>1</v>
      </c>
      <c r="CT1673">
        <v>0</v>
      </c>
      <c r="CU1673">
        <v>25</v>
      </c>
      <c r="DA1673" s="33" t="s">
        <v>85</v>
      </c>
    </row>
    <row r="1674" spans="1:105" x14ac:dyDescent="0.25">
      <c r="A1674">
        <v>1673</v>
      </c>
      <c r="B1674">
        <v>107</v>
      </c>
      <c r="C1674" s="24" t="s">
        <v>4314</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v>0</v>
      </c>
      <c r="BU1674" s="17">
        <v>0</v>
      </c>
      <c r="BV1674">
        <v>0</v>
      </c>
      <c r="BW1674">
        <v>1</v>
      </c>
      <c r="BX1674">
        <v>0</v>
      </c>
      <c r="BY1674" s="17">
        <v>0</v>
      </c>
      <c r="BZ1674">
        <v>0</v>
      </c>
      <c r="CA1674">
        <v>0</v>
      </c>
      <c r="CB1674">
        <v>0</v>
      </c>
      <c r="CC1674">
        <v>0</v>
      </c>
      <c r="CD1674" s="17">
        <v>0</v>
      </c>
      <c r="CE1674">
        <v>0</v>
      </c>
      <c r="CF1674">
        <v>0</v>
      </c>
      <c r="CG1674">
        <v>1</v>
      </c>
      <c r="CH1674">
        <v>1</v>
      </c>
      <c r="CI1674">
        <v>0</v>
      </c>
      <c r="CJ1674">
        <v>0</v>
      </c>
      <c r="CK1674">
        <v>0</v>
      </c>
      <c r="CL1674">
        <v>0</v>
      </c>
      <c r="CM1674">
        <v>0</v>
      </c>
      <c r="CN1674">
        <v>0</v>
      </c>
      <c r="CO1674">
        <v>0</v>
      </c>
      <c r="CP1674" s="17">
        <v>0</v>
      </c>
      <c r="CQ1674">
        <v>3.0070000000000001</v>
      </c>
      <c r="CR1674">
        <v>1830</v>
      </c>
      <c r="CS1674">
        <v>1</v>
      </c>
      <c r="CT1674">
        <v>0</v>
      </c>
      <c r="CU1674">
        <v>25</v>
      </c>
      <c r="DA1674" s="33" t="s">
        <v>85</v>
      </c>
    </row>
    <row r="1675" spans="1:105" x14ac:dyDescent="0.25">
      <c r="A1675">
        <v>1674</v>
      </c>
      <c r="B1675">
        <v>107</v>
      </c>
      <c r="C1675" s="24" t="s">
        <v>4314</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v>0</v>
      </c>
      <c r="BU1675" s="17">
        <v>0</v>
      </c>
      <c r="BV1675">
        <v>0</v>
      </c>
      <c r="BW1675">
        <v>1</v>
      </c>
      <c r="BX1675">
        <v>0</v>
      </c>
      <c r="BY1675" s="17">
        <v>0</v>
      </c>
      <c r="BZ1675">
        <v>0</v>
      </c>
      <c r="CA1675">
        <v>0</v>
      </c>
      <c r="CB1675">
        <v>0</v>
      </c>
      <c r="CC1675">
        <v>0</v>
      </c>
      <c r="CD1675" s="17">
        <v>0</v>
      </c>
      <c r="CE1675">
        <v>0</v>
      </c>
      <c r="CF1675">
        <v>0</v>
      </c>
      <c r="CG1675">
        <v>1</v>
      </c>
      <c r="CH1675">
        <v>1</v>
      </c>
      <c r="CI1675">
        <v>0</v>
      </c>
      <c r="CJ1675">
        <v>0</v>
      </c>
      <c r="CK1675">
        <v>0</v>
      </c>
      <c r="CL1675">
        <v>0</v>
      </c>
      <c r="CM1675">
        <v>0</v>
      </c>
      <c r="CN1675">
        <v>0</v>
      </c>
      <c r="CO1675">
        <v>0</v>
      </c>
      <c r="CP1675" s="17">
        <v>0</v>
      </c>
      <c r="CQ1675">
        <v>3.0070000000000001</v>
      </c>
      <c r="CR1675">
        <v>1830</v>
      </c>
      <c r="CS1675">
        <v>1</v>
      </c>
      <c r="CT1675">
        <v>0</v>
      </c>
      <c r="CU1675">
        <v>25</v>
      </c>
      <c r="DA1675" s="33" t="s">
        <v>85</v>
      </c>
    </row>
    <row r="1676" spans="1:105" x14ac:dyDescent="0.25">
      <c r="A1676">
        <v>1675</v>
      </c>
      <c r="B1676">
        <v>107</v>
      </c>
      <c r="C1676" s="24" t="s">
        <v>4314</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v>0</v>
      </c>
      <c r="BU1676" s="17">
        <v>0</v>
      </c>
      <c r="BV1676">
        <v>0</v>
      </c>
      <c r="BW1676">
        <v>1</v>
      </c>
      <c r="BX1676">
        <v>0</v>
      </c>
      <c r="BY1676" s="17">
        <v>0</v>
      </c>
      <c r="BZ1676">
        <v>0</v>
      </c>
      <c r="CA1676">
        <v>0</v>
      </c>
      <c r="CB1676">
        <v>0</v>
      </c>
      <c r="CC1676">
        <v>0</v>
      </c>
      <c r="CD1676" s="17">
        <v>0</v>
      </c>
      <c r="CE1676">
        <v>0</v>
      </c>
      <c r="CF1676">
        <v>0</v>
      </c>
      <c r="CG1676">
        <v>1</v>
      </c>
      <c r="CH1676">
        <v>1</v>
      </c>
      <c r="CI1676">
        <v>0</v>
      </c>
      <c r="CJ1676">
        <v>0</v>
      </c>
      <c r="CK1676">
        <v>0</v>
      </c>
      <c r="CL1676">
        <v>0</v>
      </c>
      <c r="CM1676">
        <v>0</v>
      </c>
      <c r="CN1676">
        <v>0</v>
      </c>
      <c r="CO1676">
        <v>0</v>
      </c>
      <c r="CP1676" s="17">
        <v>0</v>
      </c>
      <c r="CQ1676">
        <v>3.0070000000000001</v>
      </c>
      <c r="CR1676">
        <v>1830</v>
      </c>
      <c r="CS1676">
        <v>1</v>
      </c>
      <c r="CT1676">
        <v>0</v>
      </c>
      <c r="CU1676">
        <v>25</v>
      </c>
      <c r="DA1676" s="33" t="s">
        <v>85</v>
      </c>
    </row>
    <row r="1677" spans="1:105" x14ac:dyDescent="0.25">
      <c r="A1677">
        <v>1676</v>
      </c>
      <c r="B1677">
        <v>107</v>
      </c>
      <c r="C1677" s="24" t="s">
        <v>4314</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v>0</v>
      </c>
      <c r="BU1677" s="17">
        <v>0</v>
      </c>
      <c r="BV1677">
        <v>0</v>
      </c>
      <c r="BW1677">
        <v>1</v>
      </c>
      <c r="BX1677">
        <v>0</v>
      </c>
      <c r="BY1677" s="17">
        <v>0</v>
      </c>
      <c r="BZ1677">
        <v>0</v>
      </c>
      <c r="CA1677">
        <v>0</v>
      </c>
      <c r="CB1677">
        <v>0</v>
      </c>
      <c r="CC1677">
        <v>0</v>
      </c>
      <c r="CD1677" s="17">
        <v>0</v>
      </c>
      <c r="CE1677">
        <v>0</v>
      </c>
      <c r="CF1677">
        <v>0</v>
      </c>
      <c r="CG1677">
        <v>1</v>
      </c>
      <c r="CH1677">
        <v>1</v>
      </c>
      <c r="CI1677">
        <v>0</v>
      </c>
      <c r="CJ1677">
        <v>0</v>
      </c>
      <c r="CK1677">
        <v>0</v>
      </c>
      <c r="CL1677">
        <v>0</v>
      </c>
      <c r="CM1677">
        <v>0</v>
      </c>
      <c r="CN1677">
        <v>0</v>
      </c>
      <c r="CO1677">
        <v>0</v>
      </c>
      <c r="CP1677" s="17">
        <v>0</v>
      </c>
      <c r="CQ1677">
        <v>3.0070000000000001</v>
      </c>
      <c r="CR1677">
        <v>1830</v>
      </c>
      <c r="CS1677">
        <v>1</v>
      </c>
      <c r="CT1677">
        <v>0</v>
      </c>
      <c r="CU1677">
        <v>25</v>
      </c>
      <c r="DA1677" s="33" t="s">
        <v>85</v>
      </c>
    </row>
    <row r="1678" spans="1:105" x14ac:dyDescent="0.25">
      <c r="A1678">
        <v>1677</v>
      </c>
      <c r="B1678">
        <v>107</v>
      </c>
      <c r="C1678" s="24" t="s">
        <v>4314</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v>0</v>
      </c>
      <c r="BU1678" s="17">
        <v>0</v>
      </c>
      <c r="BV1678">
        <v>0</v>
      </c>
      <c r="BW1678">
        <v>1</v>
      </c>
      <c r="BX1678">
        <v>0</v>
      </c>
      <c r="BY1678" s="17">
        <v>0</v>
      </c>
      <c r="BZ1678">
        <v>0</v>
      </c>
      <c r="CA1678">
        <v>0</v>
      </c>
      <c r="CB1678">
        <v>0</v>
      </c>
      <c r="CC1678">
        <v>0</v>
      </c>
      <c r="CD1678" s="17">
        <v>0</v>
      </c>
      <c r="CE1678">
        <v>0</v>
      </c>
      <c r="CF1678">
        <v>0</v>
      </c>
      <c r="CG1678">
        <v>1</v>
      </c>
      <c r="CH1678">
        <v>1</v>
      </c>
      <c r="CI1678">
        <v>0</v>
      </c>
      <c r="CJ1678">
        <v>0</v>
      </c>
      <c r="CK1678">
        <v>0</v>
      </c>
      <c r="CL1678">
        <v>0</v>
      </c>
      <c r="CM1678">
        <v>0</v>
      </c>
      <c r="CN1678">
        <v>0</v>
      </c>
      <c r="CO1678">
        <v>0</v>
      </c>
      <c r="CP1678" s="17">
        <v>0</v>
      </c>
      <c r="CQ1678">
        <v>3.0070000000000001</v>
      </c>
      <c r="CR1678">
        <v>1830</v>
      </c>
      <c r="CS1678">
        <v>1</v>
      </c>
      <c r="CT1678">
        <v>0</v>
      </c>
      <c r="CU1678">
        <v>25</v>
      </c>
      <c r="DA1678" s="33" t="s">
        <v>85</v>
      </c>
    </row>
    <row r="1679" spans="1:105" x14ac:dyDescent="0.25">
      <c r="A1679">
        <v>1678</v>
      </c>
      <c r="B1679">
        <v>107</v>
      </c>
      <c r="C1679" s="24" t="s">
        <v>4314</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v>0</v>
      </c>
      <c r="BU1679" s="17">
        <v>0</v>
      </c>
      <c r="BV1679">
        <v>0</v>
      </c>
      <c r="BW1679">
        <v>1</v>
      </c>
      <c r="BX1679">
        <v>0</v>
      </c>
      <c r="BY1679" s="17">
        <v>0</v>
      </c>
      <c r="BZ1679">
        <v>0</v>
      </c>
      <c r="CA1679">
        <v>0</v>
      </c>
      <c r="CB1679">
        <v>0</v>
      </c>
      <c r="CC1679">
        <v>0</v>
      </c>
      <c r="CD1679" s="17">
        <v>0</v>
      </c>
      <c r="CE1679">
        <v>0</v>
      </c>
      <c r="CF1679">
        <v>0</v>
      </c>
      <c r="CG1679">
        <v>1</v>
      </c>
      <c r="CH1679">
        <v>1</v>
      </c>
      <c r="CI1679">
        <v>0</v>
      </c>
      <c r="CJ1679">
        <v>0</v>
      </c>
      <c r="CK1679">
        <v>0</v>
      </c>
      <c r="CL1679">
        <v>0</v>
      </c>
      <c r="CM1679">
        <v>0</v>
      </c>
      <c r="CN1679">
        <v>0</v>
      </c>
      <c r="CO1679">
        <v>0</v>
      </c>
      <c r="CP1679" s="17">
        <v>0</v>
      </c>
      <c r="CQ1679">
        <v>3.0070000000000001</v>
      </c>
      <c r="CR1679">
        <v>1830</v>
      </c>
      <c r="CS1679">
        <v>1</v>
      </c>
      <c r="CT1679">
        <v>0</v>
      </c>
      <c r="CU1679">
        <v>25</v>
      </c>
      <c r="DA1679" s="33" t="s">
        <v>85</v>
      </c>
    </row>
    <row r="1680" spans="1:105" x14ac:dyDescent="0.25">
      <c r="A1680">
        <v>1679</v>
      </c>
      <c r="B1680">
        <v>107</v>
      </c>
      <c r="C1680" s="24" t="s">
        <v>4314</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v>0</v>
      </c>
      <c r="BU1680" s="17">
        <v>0</v>
      </c>
      <c r="BV1680">
        <v>0</v>
      </c>
      <c r="BW1680">
        <v>1</v>
      </c>
      <c r="BX1680">
        <v>0</v>
      </c>
      <c r="BY1680" s="17">
        <v>0</v>
      </c>
      <c r="BZ1680">
        <v>0</v>
      </c>
      <c r="CA1680">
        <v>0</v>
      </c>
      <c r="CB1680">
        <v>0</v>
      </c>
      <c r="CC1680">
        <v>0</v>
      </c>
      <c r="CD1680" s="17">
        <v>0</v>
      </c>
      <c r="CE1680">
        <v>0</v>
      </c>
      <c r="CF1680">
        <v>0</v>
      </c>
      <c r="CG1680">
        <v>1</v>
      </c>
      <c r="CH1680">
        <v>1</v>
      </c>
      <c r="CI1680">
        <v>0</v>
      </c>
      <c r="CJ1680">
        <v>0</v>
      </c>
      <c r="CK1680">
        <v>0</v>
      </c>
      <c r="CL1680">
        <v>0</v>
      </c>
      <c r="CM1680">
        <v>0</v>
      </c>
      <c r="CN1680">
        <v>0</v>
      </c>
      <c r="CO1680">
        <v>0</v>
      </c>
      <c r="CP1680" s="17">
        <v>0</v>
      </c>
      <c r="CQ1680">
        <v>3.0070000000000001</v>
      </c>
      <c r="CR1680">
        <v>1830</v>
      </c>
      <c r="CS1680">
        <v>1</v>
      </c>
      <c r="CT1680">
        <v>0</v>
      </c>
      <c r="CU1680">
        <v>25</v>
      </c>
      <c r="DA1680" s="33" t="s">
        <v>85</v>
      </c>
    </row>
    <row r="1681" spans="1:105" x14ac:dyDescent="0.25">
      <c r="A1681">
        <v>1680</v>
      </c>
      <c r="B1681">
        <v>107</v>
      </c>
      <c r="C1681" s="24" t="s">
        <v>4314</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v>0</v>
      </c>
      <c r="BU1681" s="17">
        <v>0</v>
      </c>
      <c r="BV1681">
        <v>0</v>
      </c>
      <c r="BW1681">
        <v>1</v>
      </c>
      <c r="BX1681">
        <v>0</v>
      </c>
      <c r="BY1681" s="17">
        <v>0</v>
      </c>
      <c r="BZ1681">
        <v>0</v>
      </c>
      <c r="CA1681">
        <v>0</v>
      </c>
      <c r="CB1681">
        <v>0</v>
      </c>
      <c r="CC1681">
        <v>0</v>
      </c>
      <c r="CD1681" s="17">
        <v>0</v>
      </c>
      <c r="CE1681">
        <v>0</v>
      </c>
      <c r="CF1681">
        <v>0</v>
      </c>
      <c r="CG1681">
        <v>1</v>
      </c>
      <c r="CH1681">
        <v>1</v>
      </c>
      <c r="CI1681">
        <v>0</v>
      </c>
      <c r="CJ1681">
        <v>0</v>
      </c>
      <c r="CK1681">
        <v>0</v>
      </c>
      <c r="CL1681">
        <v>0</v>
      </c>
      <c r="CM1681">
        <v>0</v>
      </c>
      <c r="CN1681">
        <v>0</v>
      </c>
      <c r="CO1681">
        <v>0</v>
      </c>
      <c r="CP1681" s="17">
        <v>0</v>
      </c>
      <c r="CQ1681">
        <v>3.0070000000000001</v>
      </c>
      <c r="CR1681">
        <v>1830</v>
      </c>
      <c r="CS1681">
        <v>1</v>
      </c>
      <c r="CT1681">
        <v>0</v>
      </c>
      <c r="CU1681">
        <v>25</v>
      </c>
      <c r="DA1681" s="33" t="s">
        <v>85</v>
      </c>
    </row>
    <row r="1682" spans="1:105" x14ac:dyDescent="0.25">
      <c r="A1682">
        <v>1681</v>
      </c>
      <c r="B1682">
        <v>107</v>
      </c>
      <c r="C1682" s="24" t="s">
        <v>4314</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v>0</v>
      </c>
      <c r="BU1682" s="17">
        <v>0</v>
      </c>
      <c r="BV1682">
        <v>0</v>
      </c>
      <c r="BW1682">
        <v>1</v>
      </c>
      <c r="BX1682">
        <v>0</v>
      </c>
      <c r="BY1682" s="17">
        <v>0</v>
      </c>
      <c r="BZ1682">
        <v>0</v>
      </c>
      <c r="CA1682">
        <v>0</v>
      </c>
      <c r="CB1682">
        <v>0</v>
      </c>
      <c r="CC1682">
        <v>0</v>
      </c>
      <c r="CD1682" s="17">
        <v>0</v>
      </c>
      <c r="CE1682">
        <v>0</v>
      </c>
      <c r="CF1682">
        <v>0</v>
      </c>
      <c r="CG1682">
        <v>1</v>
      </c>
      <c r="CH1682">
        <v>1</v>
      </c>
      <c r="CI1682">
        <v>0</v>
      </c>
      <c r="CJ1682">
        <v>0</v>
      </c>
      <c r="CK1682">
        <v>0</v>
      </c>
      <c r="CL1682">
        <v>0</v>
      </c>
      <c r="CM1682">
        <v>0</v>
      </c>
      <c r="CN1682">
        <v>0</v>
      </c>
      <c r="CO1682">
        <v>0</v>
      </c>
      <c r="CP1682" s="17">
        <v>0</v>
      </c>
      <c r="CQ1682">
        <v>3.0070000000000001</v>
      </c>
      <c r="CR1682">
        <v>1830</v>
      </c>
      <c r="CS1682">
        <v>1</v>
      </c>
      <c r="CT1682">
        <v>0</v>
      </c>
      <c r="CU1682">
        <v>25</v>
      </c>
      <c r="DA1682" s="33" t="s">
        <v>85</v>
      </c>
    </row>
    <row r="1683" spans="1:105" x14ac:dyDescent="0.25">
      <c r="A1683">
        <v>1682</v>
      </c>
      <c r="B1683">
        <v>107</v>
      </c>
      <c r="C1683" s="24" t="s">
        <v>4314</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v>0</v>
      </c>
      <c r="BU1683" s="17">
        <v>0</v>
      </c>
      <c r="BV1683">
        <v>0</v>
      </c>
      <c r="BW1683">
        <v>1</v>
      </c>
      <c r="BX1683">
        <v>0</v>
      </c>
      <c r="BY1683" s="17">
        <v>0</v>
      </c>
      <c r="BZ1683">
        <v>0</v>
      </c>
      <c r="CA1683">
        <v>0</v>
      </c>
      <c r="CB1683">
        <v>0</v>
      </c>
      <c r="CC1683">
        <v>0</v>
      </c>
      <c r="CD1683" s="17">
        <v>0</v>
      </c>
      <c r="CE1683">
        <v>0</v>
      </c>
      <c r="CF1683">
        <v>0</v>
      </c>
      <c r="CG1683">
        <v>1</v>
      </c>
      <c r="CH1683">
        <v>1</v>
      </c>
      <c r="CI1683">
        <v>0</v>
      </c>
      <c r="CJ1683">
        <v>0</v>
      </c>
      <c r="CK1683">
        <v>0</v>
      </c>
      <c r="CL1683">
        <v>0</v>
      </c>
      <c r="CM1683">
        <v>0</v>
      </c>
      <c r="CN1683">
        <v>0</v>
      </c>
      <c r="CO1683">
        <v>0</v>
      </c>
      <c r="CP1683" s="17">
        <v>0</v>
      </c>
      <c r="CQ1683">
        <v>3.0070000000000001</v>
      </c>
      <c r="CR1683">
        <v>1830</v>
      </c>
      <c r="CS1683">
        <v>1</v>
      </c>
      <c r="CT1683">
        <v>0</v>
      </c>
      <c r="CU1683">
        <v>25</v>
      </c>
      <c r="DA1683" s="33" t="s">
        <v>85</v>
      </c>
    </row>
    <row r="1684" spans="1:105" x14ac:dyDescent="0.25">
      <c r="A1684">
        <v>1683</v>
      </c>
      <c r="B1684">
        <v>108</v>
      </c>
      <c r="C1684" s="24" t="s">
        <v>4318</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v>0</v>
      </c>
      <c r="BU1684" s="17">
        <v>0</v>
      </c>
      <c r="BV1684">
        <v>0</v>
      </c>
      <c r="BW1684">
        <v>1</v>
      </c>
      <c r="BX1684">
        <v>0</v>
      </c>
      <c r="BY1684" s="17">
        <v>0</v>
      </c>
      <c r="BZ1684">
        <v>0</v>
      </c>
      <c r="CA1684">
        <v>0</v>
      </c>
      <c r="CB1684">
        <v>0</v>
      </c>
      <c r="CC1684">
        <v>0</v>
      </c>
      <c r="CD1684" s="17">
        <v>0</v>
      </c>
      <c r="CE1684">
        <v>0</v>
      </c>
      <c r="CF1684">
        <v>0</v>
      </c>
      <c r="CG1684">
        <v>1</v>
      </c>
      <c r="CH1684">
        <v>1</v>
      </c>
      <c r="CI1684">
        <v>0</v>
      </c>
      <c r="CJ1684">
        <v>0</v>
      </c>
      <c r="CK1684">
        <v>0</v>
      </c>
      <c r="CL1684">
        <v>0</v>
      </c>
      <c r="CM1684">
        <v>0</v>
      </c>
      <c r="CN1684">
        <v>0</v>
      </c>
      <c r="CO1684">
        <v>0</v>
      </c>
      <c r="CP1684" s="17">
        <v>0</v>
      </c>
      <c r="CQ1684">
        <v>0.78100000000000003</v>
      </c>
      <c r="CR1684">
        <v>345</v>
      </c>
      <c r="CS1684">
        <v>1</v>
      </c>
      <c r="CT1684">
        <v>0</v>
      </c>
      <c r="CU1684">
        <v>26</v>
      </c>
      <c r="DA1684" s="33" t="s">
        <v>85</v>
      </c>
    </row>
    <row r="1685" spans="1:105" x14ac:dyDescent="0.25">
      <c r="A1685">
        <v>1684</v>
      </c>
      <c r="B1685">
        <v>108</v>
      </c>
      <c r="C1685" s="24" t="s">
        <v>4318</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v>0</v>
      </c>
      <c r="BU1685" s="17">
        <v>0</v>
      </c>
      <c r="BV1685">
        <v>0</v>
      </c>
      <c r="BW1685">
        <v>1</v>
      </c>
      <c r="BX1685">
        <v>0</v>
      </c>
      <c r="BY1685" s="17">
        <v>0</v>
      </c>
      <c r="BZ1685">
        <v>0</v>
      </c>
      <c r="CA1685">
        <v>0</v>
      </c>
      <c r="CB1685">
        <v>0</v>
      </c>
      <c r="CC1685">
        <v>0</v>
      </c>
      <c r="CD1685" s="17">
        <v>0</v>
      </c>
      <c r="CE1685">
        <v>0</v>
      </c>
      <c r="CF1685">
        <v>0</v>
      </c>
      <c r="CG1685">
        <v>1</v>
      </c>
      <c r="CH1685">
        <v>1</v>
      </c>
      <c r="CI1685">
        <v>0</v>
      </c>
      <c r="CJ1685">
        <v>0</v>
      </c>
      <c r="CK1685">
        <v>0</v>
      </c>
      <c r="CL1685">
        <v>0</v>
      </c>
      <c r="CM1685">
        <v>1</v>
      </c>
      <c r="CN1685">
        <v>0</v>
      </c>
      <c r="CO1685">
        <v>1</v>
      </c>
      <c r="CP1685" s="17">
        <v>0</v>
      </c>
      <c r="CQ1685">
        <v>0.78100000000000003</v>
      </c>
      <c r="CR1685">
        <v>345</v>
      </c>
      <c r="CS1685">
        <v>1</v>
      </c>
      <c r="CT1685">
        <v>0</v>
      </c>
      <c r="CU1685">
        <v>26</v>
      </c>
      <c r="DA1685" s="33" t="s">
        <v>85</v>
      </c>
    </row>
    <row r="1686" spans="1:105" x14ac:dyDescent="0.25">
      <c r="A1686">
        <v>1685</v>
      </c>
      <c r="B1686">
        <v>108</v>
      </c>
      <c r="C1686" s="24" t="s">
        <v>4318</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v>0</v>
      </c>
      <c r="BU1686" s="17">
        <v>0</v>
      </c>
      <c r="BV1686">
        <v>0</v>
      </c>
      <c r="BW1686">
        <v>1</v>
      </c>
      <c r="BX1686">
        <v>0</v>
      </c>
      <c r="BY1686" s="17">
        <v>0</v>
      </c>
      <c r="BZ1686">
        <v>0</v>
      </c>
      <c r="CA1686">
        <v>0</v>
      </c>
      <c r="CB1686">
        <v>0</v>
      </c>
      <c r="CC1686">
        <v>0</v>
      </c>
      <c r="CD1686" s="17">
        <v>0</v>
      </c>
      <c r="CE1686">
        <v>0</v>
      </c>
      <c r="CF1686">
        <v>0</v>
      </c>
      <c r="CG1686">
        <v>1</v>
      </c>
      <c r="CH1686">
        <v>1</v>
      </c>
      <c r="CI1686">
        <v>0</v>
      </c>
      <c r="CJ1686">
        <v>0</v>
      </c>
      <c r="CK1686">
        <v>0</v>
      </c>
      <c r="CL1686">
        <v>0</v>
      </c>
      <c r="CM1686">
        <v>0</v>
      </c>
      <c r="CN1686">
        <v>0</v>
      </c>
      <c r="CO1686">
        <v>0</v>
      </c>
      <c r="CP1686" s="17">
        <v>0</v>
      </c>
      <c r="CQ1686">
        <v>0.78100000000000003</v>
      </c>
      <c r="CR1686">
        <v>345</v>
      </c>
      <c r="CS1686">
        <v>1</v>
      </c>
      <c r="CT1686">
        <v>0</v>
      </c>
      <c r="CU1686">
        <v>26</v>
      </c>
      <c r="DA1686" s="33" t="s">
        <v>85</v>
      </c>
    </row>
    <row r="1687" spans="1:105" x14ac:dyDescent="0.25">
      <c r="A1687">
        <v>1686</v>
      </c>
      <c r="B1687">
        <v>108</v>
      </c>
      <c r="C1687" s="24" t="s">
        <v>4318</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v>0</v>
      </c>
      <c r="BU1687" s="17">
        <v>0</v>
      </c>
      <c r="BV1687">
        <v>0</v>
      </c>
      <c r="BW1687">
        <v>1</v>
      </c>
      <c r="BX1687">
        <v>0</v>
      </c>
      <c r="BY1687" s="17">
        <v>0</v>
      </c>
      <c r="BZ1687">
        <v>0</v>
      </c>
      <c r="CA1687">
        <v>0</v>
      </c>
      <c r="CB1687">
        <v>0</v>
      </c>
      <c r="CC1687">
        <v>0</v>
      </c>
      <c r="CD1687" s="17">
        <v>0</v>
      </c>
      <c r="CE1687">
        <v>0</v>
      </c>
      <c r="CF1687">
        <v>0</v>
      </c>
      <c r="CG1687">
        <v>1</v>
      </c>
      <c r="CH1687">
        <v>1</v>
      </c>
      <c r="CI1687">
        <v>0</v>
      </c>
      <c r="CJ1687">
        <v>0</v>
      </c>
      <c r="CK1687">
        <v>0</v>
      </c>
      <c r="CL1687">
        <v>0</v>
      </c>
      <c r="CM1687">
        <v>1</v>
      </c>
      <c r="CN1687">
        <v>0</v>
      </c>
      <c r="CO1687">
        <v>1</v>
      </c>
      <c r="CP1687" s="17">
        <v>0</v>
      </c>
      <c r="CQ1687">
        <v>0.78100000000000003</v>
      </c>
      <c r="CR1687">
        <v>345</v>
      </c>
      <c r="CS1687">
        <v>1</v>
      </c>
      <c r="CT1687">
        <v>0</v>
      </c>
      <c r="CU1687">
        <v>26</v>
      </c>
      <c r="DA1687" s="33" t="s">
        <v>85</v>
      </c>
    </row>
    <row r="1688" spans="1:105" x14ac:dyDescent="0.25">
      <c r="A1688">
        <v>1687</v>
      </c>
      <c r="B1688">
        <v>108</v>
      </c>
      <c r="C1688" s="24" t="s">
        <v>4318</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v>0</v>
      </c>
      <c r="BU1688" s="17">
        <v>0</v>
      </c>
      <c r="BV1688">
        <v>0</v>
      </c>
      <c r="BW1688">
        <v>1</v>
      </c>
      <c r="BX1688">
        <v>0</v>
      </c>
      <c r="BY1688" s="17">
        <v>0</v>
      </c>
      <c r="BZ1688">
        <v>0</v>
      </c>
      <c r="CA1688">
        <v>0</v>
      </c>
      <c r="CB1688">
        <v>0</v>
      </c>
      <c r="CC1688">
        <v>0</v>
      </c>
      <c r="CD1688" s="17">
        <v>0</v>
      </c>
      <c r="CE1688">
        <v>0</v>
      </c>
      <c r="CF1688">
        <v>0</v>
      </c>
      <c r="CG1688">
        <v>1</v>
      </c>
      <c r="CH1688">
        <v>1</v>
      </c>
      <c r="CI1688">
        <v>0</v>
      </c>
      <c r="CJ1688">
        <v>0</v>
      </c>
      <c r="CK1688">
        <v>0</v>
      </c>
      <c r="CL1688">
        <v>0</v>
      </c>
      <c r="CM1688">
        <v>1</v>
      </c>
      <c r="CN1688">
        <v>0</v>
      </c>
      <c r="CO1688">
        <v>1</v>
      </c>
      <c r="CP1688" s="17">
        <v>0</v>
      </c>
      <c r="CQ1688">
        <v>0.78100000000000003</v>
      </c>
      <c r="CR1688">
        <v>345</v>
      </c>
      <c r="CS1688">
        <v>1</v>
      </c>
      <c r="CT1688">
        <v>0</v>
      </c>
      <c r="CU1688">
        <v>26</v>
      </c>
      <c r="DA1688" s="33" t="s">
        <v>85</v>
      </c>
    </row>
    <row r="1689" spans="1:105" x14ac:dyDescent="0.25">
      <c r="A1689">
        <v>1688</v>
      </c>
      <c r="B1689">
        <v>108</v>
      </c>
      <c r="C1689" s="24" t="s">
        <v>4318</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v>0</v>
      </c>
      <c r="BU1689" s="17">
        <v>0</v>
      </c>
      <c r="BV1689">
        <v>0</v>
      </c>
      <c r="BW1689">
        <v>1</v>
      </c>
      <c r="BX1689">
        <v>0</v>
      </c>
      <c r="BY1689" s="17">
        <v>0</v>
      </c>
      <c r="BZ1689">
        <v>0</v>
      </c>
      <c r="CA1689">
        <v>0</v>
      </c>
      <c r="CB1689">
        <v>0</v>
      </c>
      <c r="CC1689">
        <v>0</v>
      </c>
      <c r="CD1689" s="17">
        <v>0</v>
      </c>
      <c r="CE1689">
        <v>0</v>
      </c>
      <c r="CF1689">
        <v>0</v>
      </c>
      <c r="CG1689">
        <v>1</v>
      </c>
      <c r="CH1689">
        <v>1</v>
      </c>
      <c r="CI1689">
        <v>0</v>
      </c>
      <c r="CJ1689">
        <v>0</v>
      </c>
      <c r="CK1689">
        <v>0</v>
      </c>
      <c r="CL1689">
        <v>0</v>
      </c>
      <c r="CM1689">
        <v>1</v>
      </c>
      <c r="CN1689">
        <v>0</v>
      </c>
      <c r="CO1689">
        <v>1</v>
      </c>
      <c r="CP1689" s="17">
        <v>0</v>
      </c>
      <c r="CQ1689">
        <v>0.78100000000000003</v>
      </c>
      <c r="CR1689">
        <v>345</v>
      </c>
      <c r="CS1689">
        <v>1</v>
      </c>
      <c r="CT1689">
        <v>0</v>
      </c>
      <c r="CU1689">
        <v>26</v>
      </c>
      <c r="DA1689" s="33" t="s">
        <v>85</v>
      </c>
    </row>
    <row r="1690" spans="1:105" x14ac:dyDescent="0.25">
      <c r="A1690">
        <v>1689</v>
      </c>
      <c r="B1690">
        <v>108</v>
      </c>
      <c r="C1690" s="24" t="s">
        <v>4318</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v>0</v>
      </c>
      <c r="BU1690" s="17">
        <v>0</v>
      </c>
      <c r="BV1690">
        <v>0</v>
      </c>
      <c r="BW1690">
        <v>1</v>
      </c>
      <c r="BX1690">
        <v>0</v>
      </c>
      <c r="BY1690" s="17">
        <v>0</v>
      </c>
      <c r="BZ1690">
        <v>0</v>
      </c>
      <c r="CA1690">
        <v>0</v>
      </c>
      <c r="CB1690">
        <v>0</v>
      </c>
      <c r="CC1690">
        <v>0</v>
      </c>
      <c r="CD1690" s="17">
        <v>0</v>
      </c>
      <c r="CE1690">
        <v>0</v>
      </c>
      <c r="CF1690">
        <v>0</v>
      </c>
      <c r="CG1690">
        <v>1</v>
      </c>
      <c r="CH1690">
        <v>1</v>
      </c>
      <c r="CI1690">
        <v>0</v>
      </c>
      <c r="CJ1690">
        <v>0</v>
      </c>
      <c r="CK1690">
        <v>0</v>
      </c>
      <c r="CL1690">
        <v>0</v>
      </c>
      <c r="CM1690">
        <v>1</v>
      </c>
      <c r="CN1690">
        <v>0</v>
      </c>
      <c r="CO1690">
        <v>1</v>
      </c>
      <c r="CP1690" s="17">
        <v>0</v>
      </c>
      <c r="CQ1690">
        <v>0.78100000000000003</v>
      </c>
      <c r="CR1690">
        <v>345</v>
      </c>
      <c r="CS1690">
        <v>1</v>
      </c>
      <c r="CT1690">
        <v>0</v>
      </c>
      <c r="CU1690">
        <v>26</v>
      </c>
      <c r="DA1690" s="33" t="s">
        <v>85</v>
      </c>
    </row>
    <row r="1691" spans="1:105" x14ac:dyDescent="0.25">
      <c r="A1691">
        <v>1690</v>
      </c>
      <c r="B1691">
        <v>109</v>
      </c>
      <c r="C1691" s="24" t="s">
        <v>4322</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v>0</v>
      </c>
      <c r="BU1691" s="17">
        <v>0</v>
      </c>
      <c r="BV1691">
        <v>0</v>
      </c>
      <c r="BW1691">
        <v>0</v>
      </c>
      <c r="BX1691">
        <v>1</v>
      </c>
      <c r="BY1691" s="17">
        <v>0</v>
      </c>
      <c r="BZ1691">
        <v>0</v>
      </c>
      <c r="CA1691">
        <v>0</v>
      </c>
      <c r="CB1691">
        <v>0</v>
      </c>
      <c r="CC1691">
        <v>0</v>
      </c>
      <c r="CD1691" s="17">
        <v>0</v>
      </c>
      <c r="CE1691">
        <v>1</v>
      </c>
      <c r="CF1691">
        <v>1</v>
      </c>
      <c r="CG1691">
        <v>0</v>
      </c>
      <c r="CH1691">
        <v>0</v>
      </c>
      <c r="CI1691">
        <v>0</v>
      </c>
      <c r="CJ1691">
        <v>0</v>
      </c>
      <c r="CK1691">
        <v>1</v>
      </c>
      <c r="CL1691">
        <v>0</v>
      </c>
      <c r="CM1691">
        <v>0</v>
      </c>
      <c r="CN1691">
        <v>0</v>
      </c>
      <c r="CO1691">
        <v>1</v>
      </c>
      <c r="CP1691" s="17">
        <v>1</v>
      </c>
      <c r="CQ1691">
        <v>3.0070000000000001</v>
      </c>
      <c r="CR1691">
        <v>386</v>
      </c>
      <c r="CS1691">
        <v>1</v>
      </c>
      <c r="CT1691">
        <v>0</v>
      </c>
      <c r="CU1691">
        <v>26</v>
      </c>
      <c r="DA1691" s="33" t="s">
        <v>85</v>
      </c>
    </row>
    <row r="1692" spans="1:105" x14ac:dyDescent="0.25">
      <c r="A1692">
        <v>1691</v>
      </c>
      <c r="B1692">
        <v>109</v>
      </c>
      <c r="C1692" s="24" t="s">
        <v>4322</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v>0</v>
      </c>
      <c r="BU1692" s="17">
        <v>0</v>
      </c>
      <c r="BV1692">
        <v>0</v>
      </c>
      <c r="BW1692">
        <v>0</v>
      </c>
      <c r="BX1692">
        <v>1</v>
      </c>
      <c r="BY1692" s="17">
        <v>0</v>
      </c>
      <c r="BZ1692">
        <v>0</v>
      </c>
      <c r="CA1692">
        <v>0</v>
      </c>
      <c r="CB1692">
        <v>0</v>
      </c>
      <c r="CC1692">
        <v>0</v>
      </c>
      <c r="CD1692" s="17">
        <v>0</v>
      </c>
      <c r="CE1692">
        <v>1</v>
      </c>
      <c r="CF1692">
        <v>1</v>
      </c>
      <c r="CG1692">
        <v>0</v>
      </c>
      <c r="CH1692">
        <v>0</v>
      </c>
      <c r="CI1692">
        <v>0</v>
      </c>
      <c r="CJ1692">
        <v>0</v>
      </c>
      <c r="CK1692">
        <v>1</v>
      </c>
      <c r="CL1692">
        <v>0</v>
      </c>
      <c r="CM1692">
        <v>0</v>
      </c>
      <c r="CN1692">
        <v>0</v>
      </c>
      <c r="CO1692">
        <v>1</v>
      </c>
      <c r="CP1692" s="17">
        <v>1</v>
      </c>
      <c r="CQ1692">
        <v>3.0070000000000001</v>
      </c>
      <c r="CR1692">
        <v>386</v>
      </c>
      <c r="CS1692">
        <v>1</v>
      </c>
      <c r="CT1692">
        <v>0</v>
      </c>
      <c r="CU1692">
        <v>26</v>
      </c>
      <c r="DA1692" s="33" t="s">
        <v>85</v>
      </c>
    </row>
    <row r="1693" spans="1:105" x14ac:dyDescent="0.25">
      <c r="A1693">
        <v>1692</v>
      </c>
      <c r="B1693">
        <v>110</v>
      </c>
      <c r="C1693" s="24" t="s">
        <v>4326</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v>0</v>
      </c>
      <c r="BU1693" s="17">
        <v>0</v>
      </c>
      <c r="BV1693">
        <v>0</v>
      </c>
      <c r="BW1693">
        <v>0</v>
      </c>
      <c r="BX1693">
        <v>0</v>
      </c>
      <c r="BY1693" s="17">
        <v>1</v>
      </c>
      <c r="BZ1693">
        <v>0</v>
      </c>
      <c r="CA1693">
        <v>0</v>
      </c>
      <c r="CB1693">
        <v>0</v>
      </c>
      <c r="CC1693">
        <v>0</v>
      </c>
      <c r="CD1693" s="17">
        <v>0</v>
      </c>
      <c r="CE1693">
        <v>0</v>
      </c>
      <c r="CF1693">
        <v>0</v>
      </c>
      <c r="CG1693">
        <v>1</v>
      </c>
      <c r="CH1693">
        <v>1</v>
      </c>
      <c r="CI1693">
        <v>0</v>
      </c>
      <c r="CJ1693">
        <v>0</v>
      </c>
      <c r="CK1693">
        <v>0</v>
      </c>
      <c r="CL1693">
        <v>0</v>
      </c>
      <c r="CM1693">
        <v>0</v>
      </c>
      <c r="CN1693">
        <v>0</v>
      </c>
      <c r="CO1693">
        <v>0</v>
      </c>
      <c r="CP1693" s="17">
        <v>0</v>
      </c>
      <c r="CQ1693">
        <v>1.383</v>
      </c>
      <c r="CR1693">
        <v>55</v>
      </c>
      <c r="CS1693">
        <v>1</v>
      </c>
      <c r="CT1693">
        <v>0</v>
      </c>
      <c r="CU1693">
        <v>3</v>
      </c>
      <c r="DA1693" s="33" t="s">
        <v>85</v>
      </c>
    </row>
    <row r="1694" spans="1:105" x14ac:dyDescent="0.25">
      <c r="A1694">
        <v>1693</v>
      </c>
      <c r="B1694">
        <v>110</v>
      </c>
      <c r="C1694" s="24" t="s">
        <v>4326</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v>0</v>
      </c>
      <c r="BU1694" s="17">
        <v>0</v>
      </c>
      <c r="BV1694">
        <v>0</v>
      </c>
      <c r="BW1694">
        <v>0</v>
      </c>
      <c r="BX1694">
        <v>0</v>
      </c>
      <c r="BY1694" s="17">
        <v>1</v>
      </c>
      <c r="BZ1694">
        <v>0</v>
      </c>
      <c r="CA1694">
        <v>0</v>
      </c>
      <c r="CB1694">
        <v>0</v>
      </c>
      <c r="CC1694">
        <v>0</v>
      </c>
      <c r="CD1694" s="17">
        <v>0</v>
      </c>
      <c r="CE1694">
        <v>0</v>
      </c>
      <c r="CF1694">
        <v>0</v>
      </c>
      <c r="CG1694">
        <v>1</v>
      </c>
      <c r="CH1694">
        <v>1</v>
      </c>
      <c r="CI1694">
        <v>0</v>
      </c>
      <c r="CJ1694">
        <v>0</v>
      </c>
      <c r="CK1694">
        <v>0</v>
      </c>
      <c r="CL1694">
        <v>0</v>
      </c>
      <c r="CM1694">
        <v>0</v>
      </c>
      <c r="CN1694">
        <v>0</v>
      </c>
      <c r="CO1694">
        <v>0</v>
      </c>
      <c r="CP1694" s="17">
        <v>0</v>
      </c>
      <c r="CQ1694">
        <v>1.383</v>
      </c>
      <c r="CR1694">
        <v>55</v>
      </c>
      <c r="CS1694">
        <v>1</v>
      </c>
      <c r="CT1694">
        <v>0</v>
      </c>
      <c r="CU1694">
        <v>3</v>
      </c>
      <c r="DA1694" s="33" t="s">
        <v>85</v>
      </c>
    </row>
    <row r="1695" spans="1:105" x14ac:dyDescent="0.25">
      <c r="A1695">
        <v>1694</v>
      </c>
      <c r="B1695">
        <v>110</v>
      </c>
      <c r="C1695" s="24" t="s">
        <v>4326</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v>0</v>
      </c>
      <c r="BU1695" s="17">
        <v>0</v>
      </c>
      <c r="BV1695">
        <v>0</v>
      </c>
      <c r="BW1695">
        <v>0</v>
      </c>
      <c r="BX1695">
        <v>0</v>
      </c>
      <c r="BY1695" s="17">
        <v>1</v>
      </c>
      <c r="BZ1695">
        <v>0</v>
      </c>
      <c r="CA1695">
        <v>0</v>
      </c>
      <c r="CB1695">
        <v>0</v>
      </c>
      <c r="CC1695">
        <v>0</v>
      </c>
      <c r="CD1695" s="17">
        <v>0</v>
      </c>
      <c r="CE1695">
        <v>0</v>
      </c>
      <c r="CF1695">
        <v>0</v>
      </c>
      <c r="CG1695">
        <v>1</v>
      </c>
      <c r="CH1695">
        <v>1</v>
      </c>
      <c r="CI1695">
        <v>0</v>
      </c>
      <c r="CJ1695">
        <v>0</v>
      </c>
      <c r="CK1695">
        <v>0</v>
      </c>
      <c r="CL1695">
        <v>0</v>
      </c>
      <c r="CM1695">
        <v>0</v>
      </c>
      <c r="CN1695">
        <v>0</v>
      </c>
      <c r="CO1695">
        <v>0</v>
      </c>
      <c r="CP1695" s="17">
        <v>0</v>
      </c>
      <c r="CQ1695">
        <v>1.383</v>
      </c>
      <c r="CR1695">
        <v>55</v>
      </c>
      <c r="CS1695">
        <v>1</v>
      </c>
      <c r="CT1695">
        <v>0</v>
      </c>
      <c r="CU1695">
        <v>3</v>
      </c>
      <c r="DA1695" s="33" t="s">
        <v>85</v>
      </c>
    </row>
    <row r="1696" spans="1:105" x14ac:dyDescent="0.25">
      <c r="A1696">
        <v>1695</v>
      </c>
      <c r="B1696">
        <v>111</v>
      </c>
      <c r="C1696" s="24" t="s">
        <v>4331</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329</v>
      </c>
      <c r="AZ1696">
        <v>1</v>
      </c>
      <c r="BA1696">
        <v>0</v>
      </c>
      <c r="BB1696">
        <v>0</v>
      </c>
      <c r="BC1696">
        <v>0</v>
      </c>
      <c r="BD1696">
        <v>0</v>
      </c>
      <c r="BE1696">
        <v>0</v>
      </c>
      <c r="BF1696" s="17">
        <v>0</v>
      </c>
      <c r="BG1696">
        <v>1</v>
      </c>
      <c r="BH1696">
        <v>0</v>
      </c>
      <c r="BI1696" s="17">
        <v>0</v>
      </c>
      <c r="BJ1696" t="s">
        <v>98</v>
      </c>
      <c r="BK1696">
        <v>130</v>
      </c>
      <c r="BL1696" s="90">
        <v>0.92400000000000004</v>
      </c>
      <c r="BM1696" s="90">
        <f>W1696+X1696+5</f>
        <v>30.504999999999999</v>
      </c>
      <c r="BN1696">
        <v>1</v>
      </c>
      <c r="BO1696">
        <v>0</v>
      </c>
      <c r="BP1696">
        <v>0</v>
      </c>
      <c r="BQ1696">
        <v>0</v>
      </c>
      <c r="BR1696">
        <v>0</v>
      </c>
      <c r="BS1696">
        <v>0</v>
      </c>
      <c r="BT1696">
        <v>0</v>
      </c>
      <c r="BU1696" s="17">
        <v>0</v>
      </c>
      <c r="BV1696">
        <v>0</v>
      </c>
      <c r="BW1696">
        <v>0</v>
      </c>
      <c r="BX1696">
        <v>1</v>
      </c>
      <c r="BY1696" s="17">
        <v>0</v>
      </c>
      <c r="BZ1696">
        <v>0</v>
      </c>
      <c r="CA1696">
        <v>0</v>
      </c>
      <c r="CB1696">
        <v>0</v>
      </c>
      <c r="CC1696">
        <v>0</v>
      </c>
      <c r="CD1696" s="17">
        <v>0</v>
      </c>
      <c r="CE1696">
        <v>0</v>
      </c>
      <c r="CF1696">
        <v>0</v>
      </c>
      <c r="CG1696">
        <v>0</v>
      </c>
      <c r="CH1696">
        <v>0</v>
      </c>
      <c r="CI1696">
        <v>0</v>
      </c>
      <c r="CJ1696">
        <v>0</v>
      </c>
      <c r="CK1696">
        <v>0</v>
      </c>
      <c r="CL1696">
        <v>0</v>
      </c>
      <c r="CM1696">
        <v>0</v>
      </c>
      <c r="CN1696">
        <v>0</v>
      </c>
      <c r="CO1696">
        <v>0</v>
      </c>
      <c r="CP1696" s="17">
        <v>0</v>
      </c>
      <c r="CQ1696">
        <v>1.02</v>
      </c>
      <c r="CR1696">
        <v>251</v>
      </c>
      <c r="CS1696">
        <v>1</v>
      </c>
      <c r="CT1696">
        <v>0</v>
      </c>
      <c r="CU1696">
        <v>0</v>
      </c>
      <c r="DA1696" s="33" t="s">
        <v>85</v>
      </c>
    </row>
    <row r="1697" spans="1:105" x14ac:dyDescent="0.25">
      <c r="A1697">
        <v>1696</v>
      </c>
      <c r="B1697">
        <v>111</v>
      </c>
      <c r="C1697" s="24" t="s">
        <v>4331</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329</v>
      </c>
      <c r="AZ1697">
        <v>1</v>
      </c>
      <c r="BA1697">
        <v>0</v>
      </c>
      <c r="BB1697">
        <v>0</v>
      </c>
      <c r="BC1697">
        <v>0</v>
      </c>
      <c r="BD1697">
        <v>0</v>
      </c>
      <c r="BE1697">
        <v>0</v>
      </c>
      <c r="BF1697" s="17">
        <v>0</v>
      </c>
      <c r="BG1697">
        <v>1</v>
      </c>
      <c r="BH1697">
        <v>0</v>
      </c>
      <c r="BI1697" s="17">
        <v>0</v>
      </c>
      <c r="BJ1697" t="s">
        <v>98</v>
      </c>
      <c r="BK1697">
        <v>130</v>
      </c>
      <c r="BL1697" s="90">
        <v>0.92400000000000004</v>
      </c>
      <c r="BM1697" s="90">
        <f>W1697+X1697+5</f>
        <v>30.504999999999999</v>
      </c>
      <c r="BN1697">
        <v>1</v>
      </c>
      <c r="BO1697">
        <v>0</v>
      </c>
      <c r="BP1697">
        <v>0</v>
      </c>
      <c r="BQ1697">
        <v>0</v>
      </c>
      <c r="BR1697">
        <v>0</v>
      </c>
      <c r="BS1697">
        <v>0</v>
      </c>
      <c r="BT1697">
        <v>0</v>
      </c>
      <c r="BU1697" s="17">
        <v>0</v>
      </c>
      <c r="BV1697">
        <v>0</v>
      </c>
      <c r="BW1697">
        <v>0</v>
      </c>
      <c r="BX1697">
        <v>1</v>
      </c>
      <c r="BY1697" s="17">
        <v>0</v>
      </c>
      <c r="BZ1697">
        <v>0</v>
      </c>
      <c r="CA1697">
        <v>0</v>
      </c>
      <c r="CB1697">
        <v>0</v>
      </c>
      <c r="CC1697">
        <v>0</v>
      </c>
      <c r="CD1697" s="17">
        <v>0</v>
      </c>
      <c r="CE1697">
        <v>0</v>
      </c>
      <c r="CF1697">
        <v>0</v>
      </c>
      <c r="CG1697">
        <v>1</v>
      </c>
      <c r="CH1697">
        <v>1</v>
      </c>
      <c r="CI1697">
        <v>0</v>
      </c>
      <c r="CJ1697">
        <v>0</v>
      </c>
      <c r="CK1697">
        <v>0</v>
      </c>
      <c r="CL1697">
        <v>0</v>
      </c>
      <c r="CM1697">
        <v>0</v>
      </c>
      <c r="CN1697">
        <v>0</v>
      </c>
      <c r="CO1697">
        <v>0</v>
      </c>
      <c r="CP1697" s="17">
        <v>0</v>
      </c>
      <c r="CQ1697">
        <v>1.02</v>
      </c>
      <c r="CR1697">
        <v>251</v>
      </c>
      <c r="CS1697">
        <v>1</v>
      </c>
      <c r="CT1697">
        <v>0</v>
      </c>
      <c r="CU1697">
        <v>0</v>
      </c>
      <c r="DA1697" s="33" t="s">
        <v>85</v>
      </c>
    </row>
    <row r="1698" spans="1:105" x14ac:dyDescent="0.25">
      <c r="A1698">
        <v>1697</v>
      </c>
      <c r="B1698">
        <v>111</v>
      </c>
      <c r="C1698" s="24" t="s">
        <v>4331</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329</v>
      </c>
      <c r="AZ1698">
        <v>1</v>
      </c>
      <c r="BA1698">
        <v>0</v>
      </c>
      <c r="BB1698">
        <v>0</v>
      </c>
      <c r="BC1698">
        <v>0</v>
      </c>
      <c r="BD1698">
        <v>0</v>
      </c>
      <c r="BE1698">
        <v>0</v>
      </c>
      <c r="BF1698" s="17">
        <v>0</v>
      </c>
      <c r="BG1698">
        <v>1</v>
      </c>
      <c r="BH1698">
        <v>0</v>
      </c>
      <c r="BI1698" s="17">
        <v>0</v>
      </c>
      <c r="BJ1698" t="s">
        <v>98</v>
      </c>
      <c r="BK1698">
        <v>130</v>
      </c>
      <c r="BL1698" s="90">
        <v>0.92400000000000004</v>
      </c>
      <c r="BM1698" s="90">
        <f>W1698+X1698+5</f>
        <v>30.504999999999999</v>
      </c>
      <c r="BN1698">
        <v>1</v>
      </c>
      <c r="BO1698">
        <v>0</v>
      </c>
      <c r="BP1698">
        <v>0</v>
      </c>
      <c r="BQ1698">
        <v>0</v>
      </c>
      <c r="BR1698">
        <v>0</v>
      </c>
      <c r="BS1698">
        <v>0</v>
      </c>
      <c r="BT1698">
        <v>0</v>
      </c>
      <c r="BU1698" s="17">
        <v>0</v>
      </c>
      <c r="BV1698">
        <v>0</v>
      </c>
      <c r="BW1698">
        <v>0</v>
      </c>
      <c r="BX1698">
        <v>1</v>
      </c>
      <c r="BY1698" s="17">
        <v>0</v>
      </c>
      <c r="BZ1698">
        <v>0</v>
      </c>
      <c r="CA1698">
        <v>0</v>
      </c>
      <c r="CB1698">
        <v>0</v>
      </c>
      <c r="CC1698">
        <v>0</v>
      </c>
      <c r="CD1698" s="17">
        <v>0</v>
      </c>
      <c r="CE1698">
        <v>0</v>
      </c>
      <c r="CF1698">
        <v>0</v>
      </c>
      <c r="CG1698">
        <v>0</v>
      </c>
      <c r="CH1698">
        <v>0</v>
      </c>
      <c r="CI1698">
        <v>0</v>
      </c>
      <c r="CJ1698">
        <v>0</v>
      </c>
      <c r="CK1698">
        <v>0</v>
      </c>
      <c r="CL1698">
        <v>0</v>
      </c>
      <c r="CM1698">
        <v>0</v>
      </c>
      <c r="CN1698">
        <v>0</v>
      </c>
      <c r="CO1698">
        <v>0</v>
      </c>
      <c r="CP1698" s="17">
        <v>0</v>
      </c>
      <c r="CQ1698">
        <v>1.02</v>
      </c>
      <c r="CR1698">
        <v>251</v>
      </c>
      <c r="CS1698">
        <v>1</v>
      </c>
      <c r="CT1698">
        <v>0</v>
      </c>
      <c r="CU1698">
        <v>0</v>
      </c>
      <c r="DA1698" s="33" t="s">
        <v>85</v>
      </c>
    </row>
    <row r="1699" spans="1:105" x14ac:dyDescent="0.25">
      <c r="A1699">
        <v>1698</v>
      </c>
      <c r="B1699">
        <v>111</v>
      </c>
      <c r="C1699" s="24" t="s">
        <v>4331</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329</v>
      </c>
      <c r="AZ1699">
        <v>1</v>
      </c>
      <c r="BA1699">
        <v>0</v>
      </c>
      <c r="BB1699">
        <v>0</v>
      </c>
      <c r="BC1699">
        <v>0</v>
      </c>
      <c r="BD1699">
        <v>0</v>
      </c>
      <c r="BE1699">
        <v>0</v>
      </c>
      <c r="BF1699" s="17">
        <v>0</v>
      </c>
      <c r="BG1699">
        <v>1</v>
      </c>
      <c r="BH1699">
        <v>0</v>
      </c>
      <c r="BI1699" s="17">
        <v>0</v>
      </c>
      <c r="BJ1699" t="s">
        <v>98</v>
      </c>
      <c r="BK1699">
        <v>130</v>
      </c>
      <c r="BL1699" s="90">
        <v>0.92400000000000004</v>
      </c>
      <c r="BM1699" s="90">
        <f>W1699+X1699+5</f>
        <v>30.504999999999999</v>
      </c>
      <c r="BN1699">
        <v>1</v>
      </c>
      <c r="BO1699">
        <v>0</v>
      </c>
      <c r="BP1699">
        <v>0</v>
      </c>
      <c r="BQ1699">
        <v>0</v>
      </c>
      <c r="BR1699">
        <v>0</v>
      </c>
      <c r="BS1699">
        <v>0</v>
      </c>
      <c r="BT1699">
        <v>0</v>
      </c>
      <c r="BU1699" s="17">
        <v>0</v>
      </c>
      <c r="BV1699">
        <v>0</v>
      </c>
      <c r="BW1699">
        <v>0</v>
      </c>
      <c r="BX1699">
        <v>1</v>
      </c>
      <c r="BY1699" s="17">
        <v>0</v>
      </c>
      <c r="BZ1699">
        <v>0</v>
      </c>
      <c r="CA1699">
        <v>0</v>
      </c>
      <c r="CB1699">
        <v>0</v>
      </c>
      <c r="CC1699">
        <v>0</v>
      </c>
      <c r="CD1699" s="17">
        <v>0</v>
      </c>
      <c r="CE1699">
        <v>0</v>
      </c>
      <c r="CF1699">
        <v>0</v>
      </c>
      <c r="CG1699">
        <v>1</v>
      </c>
      <c r="CH1699">
        <v>1</v>
      </c>
      <c r="CI1699">
        <v>0</v>
      </c>
      <c r="CJ1699">
        <v>0</v>
      </c>
      <c r="CK1699">
        <v>0</v>
      </c>
      <c r="CL1699">
        <v>0</v>
      </c>
      <c r="CM1699">
        <v>0</v>
      </c>
      <c r="CN1699">
        <v>0</v>
      </c>
      <c r="CO1699">
        <v>0</v>
      </c>
      <c r="CP1699" s="17">
        <v>0</v>
      </c>
      <c r="CQ1699">
        <v>1.02</v>
      </c>
      <c r="CR1699">
        <v>251</v>
      </c>
      <c r="CS1699">
        <v>1</v>
      </c>
      <c r="CT1699">
        <v>0</v>
      </c>
      <c r="CU1699">
        <v>0</v>
      </c>
      <c r="DA1699" s="33" t="s">
        <v>85</v>
      </c>
    </row>
    <row r="1700" spans="1:105" x14ac:dyDescent="0.25">
      <c r="A1700">
        <v>1699</v>
      </c>
      <c r="B1700">
        <v>112</v>
      </c>
      <c r="C1700" s="24" t="s">
        <v>4334</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v>0</v>
      </c>
      <c r="BU1700" s="17">
        <v>0</v>
      </c>
      <c r="BV1700">
        <v>0</v>
      </c>
      <c r="BW1700">
        <v>0</v>
      </c>
      <c r="BX1700">
        <v>0</v>
      </c>
      <c r="BY1700" s="17">
        <v>1</v>
      </c>
      <c r="BZ1700">
        <v>0</v>
      </c>
      <c r="CA1700">
        <v>0</v>
      </c>
      <c r="CB1700">
        <v>0</v>
      </c>
      <c r="CC1700">
        <v>0</v>
      </c>
      <c r="CD1700" s="17">
        <v>0</v>
      </c>
      <c r="CE1700">
        <v>0</v>
      </c>
      <c r="CF1700">
        <v>0</v>
      </c>
      <c r="CG1700">
        <v>0</v>
      </c>
      <c r="CH1700">
        <v>0</v>
      </c>
      <c r="CI1700">
        <v>1</v>
      </c>
      <c r="CJ1700">
        <v>0</v>
      </c>
      <c r="CK1700">
        <v>0</v>
      </c>
      <c r="CL1700">
        <v>1</v>
      </c>
      <c r="CM1700">
        <v>0</v>
      </c>
      <c r="CN1700">
        <v>0</v>
      </c>
      <c r="CO1700">
        <v>1</v>
      </c>
      <c r="CP1700" s="17">
        <v>1</v>
      </c>
      <c r="CQ1700">
        <v>2.4889999999999999</v>
      </c>
      <c r="CR1700">
        <v>9699</v>
      </c>
      <c r="CS1700">
        <v>1</v>
      </c>
      <c r="CT1700">
        <v>0</v>
      </c>
      <c r="CU1700">
        <v>18</v>
      </c>
      <c r="DA1700" s="33" t="s">
        <v>85</v>
      </c>
    </row>
    <row r="1701" spans="1:105" x14ac:dyDescent="0.25">
      <c r="A1701">
        <v>1700</v>
      </c>
      <c r="B1701">
        <v>112</v>
      </c>
      <c r="C1701" s="24" t="s">
        <v>4334</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0</v>
      </c>
      <c r="BR1701">
        <v>1</v>
      </c>
      <c r="BS1701">
        <v>0</v>
      </c>
      <c r="BT1701">
        <v>0</v>
      </c>
      <c r="BU1701" s="17">
        <v>0</v>
      </c>
      <c r="BV1701">
        <v>0</v>
      </c>
      <c r="BW1701">
        <v>0</v>
      </c>
      <c r="BX1701">
        <v>0</v>
      </c>
      <c r="BY1701" s="17">
        <v>1</v>
      </c>
      <c r="BZ1701">
        <v>0</v>
      </c>
      <c r="CA1701">
        <v>0</v>
      </c>
      <c r="CB1701">
        <v>0</v>
      </c>
      <c r="CC1701">
        <v>0</v>
      </c>
      <c r="CD1701" s="17">
        <v>1</v>
      </c>
      <c r="CE1701">
        <v>0</v>
      </c>
      <c r="CF1701">
        <v>0</v>
      </c>
      <c r="CG1701">
        <v>0</v>
      </c>
      <c r="CH1701">
        <v>0</v>
      </c>
      <c r="CI1701">
        <v>1</v>
      </c>
      <c r="CJ1701">
        <v>0</v>
      </c>
      <c r="CK1701">
        <v>0</v>
      </c>
      <c r="CL1701">
        <v>1</v>
      </c>
      <c r="CM1701">
        <v>0</v>
      </c>
      <c r="CN1701">
        <v>0</v>
      </c>
      <c r="CO1701">
        <v>1</v>
      </c>
      <c r="CP1701" s="17">
        <v>1</v>
      </c>
      <c r="CQ1701">
        <v>2.4889999999999999</v>
      </c>
      <c r="CR1701">
        <v>9699</v>
      </c>
      <c r="CS1701">
        <v>1</v>
      </c>
      <c r="CT1701">
        <v>0</v>
      </c>
      <c r="CU1701">
        <v>18</v>
      </c>
      <c r="DA1701" s="33" t="s">
        <v>85</v>
      </c>
    </row>
    <row r="1702" spans="1:105" x14ac:dyDescent="0.25">
      <c r="A1702">
        <v>1701</v>
      </c>
      <c r="B1702">
        <v>112</v>
      </c>
      <c r="C1702" s="24" t="s">
        <v>4334</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0</v>
      </c>
      <c r="BR1702">
        <v>1</v>
      </c>
      <c r="BS1702">
        <v>0</v>
      </c>
      <c r="BT1702">
        <v>0</v>
      </c>
      <c r="BU1702" s="17">
        <v>0</v>
      </c>
      <c r="BV1702">
        <v>0</v>
      </c>
      <c r="BW1702">
        <v>0</v>
      </c>
      <c r="BX1702">
        <v>0</v>
      </c>
      <c r="BY1702" s="17">
        <v>1</v>
      </c>
      <c r="BZ1702">
        <v>0</v>
      </c>
      <c r="CA1702">
        <v>0</v>
      </c>
      <c r="CB1702">
        <v>0</v>
      </c>
      <c r="CC1702">
        <v>0</v>
      </c>
      <c r="CD1702" s="17">
        <v>1</v>
      </c>
      <c r="CE1702">
        <v>0</v>
      </c>
      <c r="CF1702">
        <v>0</v>
      </c>
      <c r="CG1702">
        <v>0</v>
      </c>
      <c r="CH1702">
        <v>0</v>
      </c>
      <c r="CI1702">
        <v>1</v>
      </c>
      <c r="CJ1702">
        <v>0</v>
      </c>
      <c r="CK1702">
        <v>0</v>
      </c>
      <c r="CL1702">
        <v>1</v>
      </c>
      <c r="CM1702">
        <v>0</v>
      </c>
      <c r="CN1702">
        <v>0</v>
      </c>
      <c r="CO1702">
        <v>1</v>
      </c>
      <c r="CP1702" s="17">
        <v>1</v>
      </c>
      <c r="CQ1702">
        <v>2.4889999999999999</v>
      </c>
      <c r="CR1702">
        <v>9699</v>
      </c>
      <c r="CS1702">
        <v>1</v>
      </c>
      <c r="CT1702">
        <v>0</v>
      </c>
      <c r="CU1702">
        <v>18</v>
      </c>
      <c r="DA1702" s="33" t="s">
        <v>85</v>
      </c>
    </row>
    <row r="1703" spans="1:105" x14ac:dyDescent="0.25">
      <c r="A1703">
        <v>1702</v>
      </c>
      <c r="B1703">
        <v>112</v>
      </c>
      <c r="C1703" s="24" t="s">
        <v>4334</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v>0</v>
      </c>
      <c r="BU1703" s="17">
        <v>0</v>
      </c>
      <c r="BV1703">
        <v>0</v>
      </c>
      <c r="BW1703">
        <v>0</v>
      </c>
      <c r="BX1703">
        <v>0</v>
      </c>
      <c r="BY1703" s="17">
        <v>1</v>
      </c>
      <c r="BZ1703">
        <v>0</v>
      </c>
      <c r="CA1703">
        <v>0</v>
      </c>
      <c r="CB1703">
        <v>0</v>
      </c>
      <c r="CC1703">
        <v>0</v>
      </c>
      <c r="CD1703" s="17">
        <v>0</v>
      </c>
      <c r="CE1703">
        <v>0</v>
      </c>
      <c r="CF1703">
        <v>0</v>
      </c>
      <c r="CG1703">
        <v>0</v>
      </c>
      <c r="CH1703">
        <v>0</v>
      </c>
      <c r="CI1703">
        <v>1</v>
      </c>
      <c r="CJ1703">
        <v>0</v>
      </c>
      <c r="CK1703">
        <v>0</v>
      </c>
      <c r="CL1703">
        <v>1</v>
      </c>
      <c r="CM1703">
        <v>0</v>
      </c>
      <c r="CN1703">
        <v>0</v>
      </c>
      <c r="CO1703">
        <v>1</v>
      </c>
      <c r="CP1703" s="17">
        <v>1</v>
      </c>
      <c r="CQ1703">
        <v>2.4889999999999999</v>
      </c>
      <c r="CR1703">
        <v>9699</v>
      </c>
      <c r="CS1703">
        <v>1</v>
      </c>
      <c r="CT1703">
        <v>0</v>
      </c>
      <c r="CU1703">
        <v>18</v>
      </c>
      <c r="DA1703" s="33" t="s">
        <v>85</v>
      </c>
    </row>
    <row r="1704" spans="1:105" x14ac:dyDescent="0.25">
      <c r="A1704">
        <v>1703</v>
      </c>
      <c r="B1704">
        <v>112</v>
      </c>
      <c r="C1704" s="24" t="s">
        <v>4334</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0</v>
      </c>
      <c r="BR1704">
        <v>1</v>
      </c>
      <c r="BS1704">
        <v>0</v>
      </c>
      <c r="BT1704">
        <v>0</v>
      </c>
      <c r="BU1704" s="17">
        <v>0</v>
      </c>
      <c r="BV1704">
        <v>0</v>
      </c>
      <c r="BW1704">
        <v>0</v>
      </c>
      <c r="BX1704">
        <v>0</v>
      </c>
      <c r="BY1704" s="17">
        <v>1</v>
      </c>
      <c r="BZ1704">
        <v>0</v>
      </c>
      <c r="CA1704">
        <v>0</v>
      </c>
      <c r="CB1704">
        <v>0</v>
      </c>
      <c r="CC1704">
        <v>0</v>
      </c>
      <c r="CD1704" s="17">
        <v>1</v>
      </c>
      <c r="CE1704">
        <v>0</v>
      </c>
      <c r="CF1704">
        <v>0</v>
      </c>
      <c r="CG1704">
        <v>0</v>
      </c>
      <c r="CH1704">
        <v>0</v>
      </c>
      <c r="CI1704">
        <v>1</v>
      </c>
      <c r="CJ1704">
        <v>0</v>
      </c>
      <c r="CK1704">
        <v>0</v>
      </c>
      <c r="CL1704">
        <v>1</v>
      </c>
      <c r="CM1704">
        <v>0</v>
      </c>
      <c r="CN1704">
        <v>0</v>
      </c>
      <c r="CO1704">
        <v>1</v>
      </c>
      <c r="CP1704" s="17">
        <v>1</v>
      </c>
      <c r="CQ1704">
        <v>2.4889999999999999</v>
      </c>
      <c r="CR1704">
        <v>9699</v>
      </c>
      <c r="CS1704">
        <v>1</v>
      </c>
      <c r="CT1704">
        <v>0</v>
      </c>
      <c r="CU1704">
        <v>18</v>
      </c>
      <c r="DA1704" s="33" t="s">
        <v>85</v>
      </c>
    </row>
    <row r="1705" spans="1:105" x14ac:dyDescent="0.25">
      <c r="A1705">
        <v>1704</v>
      </c>
      <c r="B1705">
        <v>112</v>
      </c>
      <c r="C1705" s="24" t="s">
        <v>4334</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0</v>
      </c>
      <c r="BR1705">
        <v>1</v>
      </c>
      <c r="BS1705">
        <v>0</v>
      </c>
      <c r="BT1705">
        <v>0</v>
      </c>
      <c r="BU1705" s="17">
        <v>0</v>
      </c>
      <c r="BV1705">
        <v>0</v>
      </c>
      <c r="BW1705">
        <v>0</v>
      </c>
      <c r="BX1705">
        <v>0</v>
      </c>
      <c r="BY1705" s="17">
        <v>1</v>
      </c>
      <c r="BZ1705">
        <v>0</v>
      </c>
      <c r="CA1705">
        <v>0</v>
      </c>
      <c r="CB1705">
        <v>0</v>
      </c>
      <c r="CC1705">
        <v>0</v>
      </c>
      <c r="CD1705" s="17">
        <v>1</v>
      </c>
      <c r="CE1705">
        <v>0</v>
      </c>
      <c r="CF1705">
        <v>0</v>
      </c>
      <c r="CG1705">
        <v>0</v>
      </c>
      <c r="CH1705">
        <v>0</v>
      </c>
      <c r="CI1705">
        <v>1</v>
      </c>
      <c r="CJ1705">
        <v>0</v>
      </c>
      <c r="CK1705">
        <v>0</v>
      </c>
      <c r="CL1705">
        <v>1</v>
      </c>
      <c r="CM1705">
        <v>0</v>
      </c>
      <c r="CN1705">
        <v>0</v>
      </c>
      <c r="CO1705">
        <v>1</v>
      </c>
      <c r="CP1705" s="17">
        <v>1</v>
      </c>
      <c r="CQ1705">
        <v>2.4889999999999999</v>
      </c>
      <c r="CR1705">
        <v>9699</v>
      </c>
      <c r="CS1705">
        <v>1</v>
      </c>
      <c r="CT1705">
        <v>0</v>
      </c>
      <c r="CU1705">
        <v>18</v>
      </c>
      <c r="DA1705" s="33" t="s">
        <v>85</v>
      </c>
    </row>
    <row r="1706" spans="1:105" x14ac:dyDescent="0.25">
      <c r="A1706">
        <v>1705</v>
      </c>
      <c r="B1706">
        <v>112</v>
      </c>
      <c r="C1706" s="24" t="s">
        <v>4334</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v>0</v>
      </c>
      <c r="BU1706" s="17">
        <v>0</v>
      </c>
      <c r="BV1706">
        <v>0</v>
      </c>
      <c r="BW1706">
        <v>0</v>
      </c>
      <c r="BX1706">
        <v>0</v>
      </c>
      <c r="BY1706" s="17">
        <v>1</v>
      </c>
      <c r="BZ1706">
        <v>0</v>
      </c>
      <c r="CA1706">
        <v>0</v>
      </c>
      <c r="CB1706">
        <v>0</v>
      </c>
      <c r="CC1706">
        <v>0</v>
      </c>
      <c r="CD1706" s="17">
        <v>0</v>
      </c>
      <c r="CE1706">
        <v>1</v>
      </c>
      <c r="CF1706">
        <v>1</v>
      </c>
      <c r="CG1706">
        <v>0</v>
      </c>
      <c r="CH1706">
        <v>0</v>
      </c>
      <c r="CI1706">
        <v>1</v>
      </c>
      <c r="CJ1706">
        <v>0</v>
      </c>
      <c r="CK1706">
        <v>0</v>
      </c>
      <c r="CL1706">
        <v>1</v>
      </c>
      <c r="CM1706">
        <v>0</v>
      </c>
      <c r="CN1706">
        <v>0</v>
      </c>
      <c r="CO1706">
        <v>1</v>
      </c>
      <c r="CP1706" s="17">
        <v>1</v>
      </c>
      <c r="CQ1706">
        <v>2.4889999999999999</v>
      </c>
      <c r="CR1706">
        <v>9699</v>
      </c>
      <c r="CS1706">
        <v>1</v>
      </c>
      <c r="CT1706">
        <v>0</v>
      </c>
      <c r="CU1706">
        <v>18</v>
      </c>
      <c r="DA1706" s="33" t="s">
        <v>85</v>
      </c>
    </row>
    <row r="1707" spans="1:105" x14ac:dyDescent="0.25">
      <c r="A1707">
        <v>1706</v>
      </c>
      <c r="B1707">
        <v>112</v>
      </c>
      <c r="C1707" s="24" t="s">
        <v>4334</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0</v>
      </c>
      <c r="BR1707">
        <v>1</v>
      </c>
      <c r="BS1707">
        <v>0</v>
      </c>
      <c r="BT1707">
        <v>0</v>
      </c>
      <c r="BU1707" s="17">
        <v>0</v>
      </c>
      <c r="BV1707">
        <v>0</v>
      </c>
      <c r="BW1707">
        <v>0</v>
      </c>
      <c r="BX1707">
        <v>0</v>
      </c>
      <c r="BY1707" s="17">
        <v>1</v>
      </c>
      <c r="BZ1707">
        <v>0</v>
      </c>
      <c r="CA1707">
        <v>0</v>
      </c>
      <c r="CB1707">
        <v>0</v>
      </c>
      <c r="CC1707">
        <v>0</v>
      </c>
      <c r="CD1707" s="17">
        <v>1</v>
      </c>
      <c r="CE1707">
        <v>1</v>
      </c>
      <c r="CF1707">
        <v>1</v>
      </c>
      <c r="CG1707">
        <v>0</v>
      </c>
      <c r="CH1707">
        <v>0</v>
      </c>
      <c r="CI1707">
        <v>1</v>
      </c>
      <c r="CJ1707">
        <v>0</v>
      </c>
      <c r="CK1707">
        <v>0</v>
      </c>
      <c r="CL1707">
        <v>1</v>
      </c>
      <c r="CM1707">
        <v>0</v>
      </c>
      <c r="CN1707">
        <v>0</v>
      </c>
      <c r="CO1707">
        <v>1</v>
      </c>
      <c r="CP1707" s="17">
        <v>1</v>
      </c>
      <c r="CQ1707">
        <v>2.4889999999999999</v>
      </c>
      <c r="CR1707">
        <v>9699</v>
      </c>
      <c r="CS1707">
        <v>1</v>
      </c>
      <c r="CT1707">
        <v>0</v>
      </c>
      <c r="CU1707">
        <v>18</v>
      </c>
      <c r="DA1707" s="33" t="s">
        <v>85</v>
      </c>
    </row>
    <row r="1708" spans="1:105" x14ac:dyDescent="0.25">
      <c r="A1708">
        <v>1707</v>
      </c>
      <c r="B1708">
        <v>112</v>
      </c>
      <c r="C1708" s="24" t="s">
        <v>4334</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0</v>
      </c>
      <c r="BR1708">
        <v>1</v>
      </c>
      <c r="BS1708">
        <v>0</v>
      </c>
      <c r="BT1708">
        <v>0</v>
      </c>
      <c r="BU1708" s="17">
        <v>0</v>
      </c>
      <c r="BV1708">
        <v>0</v>
      </c>
      <c r="BW1708">
        <v>0</v>
      </c>
      <c r="BX1708">
        <v>0</v>
      </c>
      <c r="BY1708" s="17">
        <v>1</v>
      </c>
      <c r="BZ1708">
        <v>0</v>
      </c>
      <c r="CA1708">
        <v>0</v>
      </c>
      <c r="CB1708">
        <v>0</v>
      </c>
      <c r="CC1708">
        <v>0</v>
      </c>
      <c r="CD1708" s="17">
        <v>1</v>
      </c>
      <c r="CE1708">
        <v>1</v>
      </c>
      <c r="CF1708">
        <v>1</v>
      </c>
      <c r="CG1708">
        <v>0</v>
      </c>
      <c r="CH1708">
        <v>0</v>
      </c>
      <c r="CI1708">
        <v>1</v>
      </c>
      <c r="CJ1708">
        <v>0</v>
      </c>
      <c r="CK1708">
        <v>0</v>
      </c>
      <c r="CL1708">
        <v>1</v>
      </c>
      <c r="CM1708">
        <v>0</v>
      </c>
      <c r="CN1708">
        <v>0</v>
      </c>
      <c r="CO1708">
        <v>1</v>
      </c>
      <c r="CP1708" s="17">
        <v>1</v>
      </c>
      <c r="CQ1708">
        <v>2.4889999999999999</v>
      </c>
      <c r="CR1708">
        <v>9699</v>
      </c>
      <c r="CS1708">
        <v>1</v>
      </c>
      <c r="CT1708">
        <v>0</v>
      </c>
      <c r="CU1708">
        <v>18</v>
      </c>
      <c r="DA1708" s="33" t="s">
        <v>85</v>
      </c>
    </row>
    <row r="1709" spans="1:105" x14ac:dyDescent="0.25">
      <c r="A1709">
        <v>1708</v>
      </c>
      <c r="B1709">
        <v>112</v>
      </c>
      <c r="C1709" s="24" t="s">
        <v>4334</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v>0</v>
      </c>
      <c r="BU1709" s="17">
        <v>0</v>
      </c>
      <c r="BV1709">
        <v>0</v>
      </c>
      <c r="BW1709">
        <v>0</v>
      </c>
      <c r="BX1709">
        <v>0</v>
      </c>
      <c r="BY1709" s="17">
        <v>1</v>
      </c>
      <c r="BZ1709">
        <v>0</v>
      </c>
      <c r="CA1709">
        <v>0</v>
      </c>
      <c r="CB1709">
        <v>0</v>
      </c>
      <c r="CC1709">
        <v>0</v>
      </c>
      <c r="CD1709" s="17">
        <v>0</v>
      </c>
      <c r="CE1709">
        <v>1</v>
      </c>
      <c r="CF1709">
        <v>1</v>
      </c>
      <c r="CG1709">
        <v>0</v>
      </c>
      <c r="CH1709">
        <v>0</v>
      </c>
      <c r="CI1709">
        <v>1</v>
      </c>
      <c r="CJ1709">
        <v>0</v>
      </c>
      <c r="CK1709">
        <v>0</v>
      </c>
      <c r="CL1709">
        <v>1</v>
      </c>
      <c r="CM1709">
        <v>0</v>
      </c>
      <c r="CN1709">
        <v>0</v>
      </c>
      <c r="CO1709">
        <v>1</v>
      </c>
      <c r="CP1709" s="17">
        <v>1</v>
      </c>
      <c r="CQ1709">
        <v>2.4889999999999999</v>
      </c>
      <c r="CR1709">
        <v>9699</v>
      </c>
      <c r="CS1709">
        <v>1</v>
      </c>
      <c r="CT1709">
        <v>0</v>
      </c>
      <c r="CU1709">
        <v>18</v>
      </c>
      <c r="DA1709" s="33" t="s">
        <v>85</v>
      </c>
    </row>
    <row r="1710" spans="1:105" x14ac:dyDescent="0.25">
      <c r="A1710">
        <v>1709</v>
      </c>
      <c r="B1710">
        <v>112</v>
      </c>
      <c r="C1710" s="24" t="s">
        <v>4334</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0</v>
      </c>
      <c r="BR1710">
        <v>1</v>
      </c>
      <c r="BS1710">
        <v>0</v>
      </c>
      <c r="BT1710">
        <v>0</v>
      </c>
      <c r="BU1710" s="17">
        <v>0</v>
      </c>
      <c r="BV1710">
        <v>0</v>
      </c>
      <c r="BW1710">
        <v>0</v>
      </c>
      <c r="BX1710">
        <v>0</v>
      </c>
      <c r="BY1710" s="17">
        <v>1</v>
      </c>
      <c r="BZ1710">
        <v>0</v>
      </c>
      <c r="CA1710">
        <v>0</v>
      </c>
      <c r="CB1710">
        <v>0</v>
      </c>
      <c r="CC1710">
        <v>0</v>
      </c>
      <c r="CD1710" s="17">
        <v>1</v>
      </c>
      <c r="CE1710">
        <v>1</v>
      </c>
      <c r="CF1710">
        <v>1</v>
      </c>
      <c r="CG1710">
        <v>0</v>
      </c>
      <c r="CH1710">
        <v>0</v>
      </c>
      <c r="CI1710">
        <v>1</v>
      </c>
      <c r="CJ1710">
        <v>0</v>
      </c>
      <c r="CK1710">
        <v>0</v>
      </c>
      <c r="CL1710">
        <v>1</v>
      </c>
      <c r="CM1710">
        <v>0</v>
      </c>
      <c r="CN1710">
        <v>0</v>
      </c>
      <c r="CO1710">
        <v>1</v>
      </c>
      <c r="CP1710" s="17">
        <v>1</v>
      </c>
      <c r="CQ1710">
        <v>2.4889999999999999</v>
      </c>
      <c r="CR1710">
        <v>9699</v>
      </c>
      <c r="CS1710">
        <v>1</v>
      </c>
      <c r="CT1710">
        <v>0</v>
      </c>
      <c r="CU1710">
        <v>18</v>
      </c>
      <c r="DA1710" s="33" t="s">
        <v>85</v>
      </c>
    </row>
    <row r="1711" spans="1:105" x14ac:dyDescent="0.25">
      <c r="A1711">
        <v>1710</v>
      </c>
      <c r="B1711">
        <v>112</v>
      </c>
      <c r="C1711" s="24" t="s">
        <v>4334</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0</v>
      </c>
      <c r="BR1711">
        <v>1</v>
      </c>
      <c r="BS1711">
        <v>0</v>
      </c>
      <c r="BT1711">
        <v>0</v>
      </c>
      <c r="BU1711" s="17">
        <v>0</v>
      </c>
      <c r="BV1711">
        <v>0</v>
      </c>
      <c r="BW1711">
        <v>0</v>
      </c>
      <c r="BX1711">
        <v>0</v>
      </c>
      <c r="BY1711" s="17">
        <v>1</v>
      </c>
      <c r="BZ1711">
        <v>0</v>
      </c>
      <c r="CA1711">
        <v>0</v>
      </c>
      <c r="CB1711">
        <v>0</v>
      </c>
      <c r="CC1711">
        <v>0</v>
      </c>
      <c r="CD1711" s="17">
        <v>1</v>
      </c>
      <c r="CE1711">
        <v>1</v>
      </c>
      <c r="CF1711">
        <v>1</v>
      </c>
      <c r="CG1711">
        <v>0</v>
      </c>
      <c r="CH1711">
        <v>0</v>
      </c>
      <c r="CI1711">
        <v>1</v>
      </c>
      <c r="CJ1711">
        <v>0</v>
      </c>
      <c r="CK1711">
        <v>0</v>
      </c>
      <c r="CL1711">
        <v>1</v>
      </c>
      <c r="CM1711">
        <v>0</v>
      </c>
      <c r="CN1711">
        <v>0</v>
      </c>
      <c r="CO1711">
        <v>1</v>
      </c>
      <c r="CP1711" s="17">
        <v>1</v>
      </c>
      <c r="CQ1711">
        <v>2.4889999999999999</v>
      </c>
      <c r="CR1711">
        <v>9699</v>
      </c>
      <c r="CS1711">
        <v>1</v>
      </c>
      <c r="CT1711">
        <v>0</v>
      </c>
      <c r="CU1711">
        <v>18</v>
      </c>
      <c r="DA1711" s="33" t="s">
        <v>85</v>
      </c>
    </row>
    <row r="1712" spans="1:105" x14ac:dyDescent="0.25">
      <c r="A1712">
        <v>1711</v>
      </c>
      <c r="B1712">
        <v>112</v>
      </c>
      <c r="C1712" s="24" t="s">
        <v>4334</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v>0</v>
      </c>
      <c r="BU1712" s="17">
        <v>0</v>
      </c>
      <c r="BV1712">
        <v>0</v>
      </c>
      <c r="BW1712">
        <v>0</v>
      </c>
      <c r="BX1712">
        <v>0</v>
      </c>
      <c r="BY1712" s="17">
        <v>1</v>
      </c>
      <c r="BZ1712">
        <v>0</v>
      </c>
      <c r="CA1712">
        <v>0</v>
      </c>
      <c r="CB1712">
        <v>0</v>
      </c>
      <c r="CC1712">
        <v>0</v>
      </c>
      <c r="CD1712" s="17">
        <v>0</v>
      </c>
      <c r="CE1712">
        <v>0</v>
      </c>
      <c r="CF1712">
        <v>0</v>
      </c>
      <c r="CG1712">
        <v>0</v>
      </c>
      <c r="CH1712">
        <v>0</v>
      </c>
      <c r="CI1712">
        <v>1</v>
      </c>
      <c r="CJ1712">
        <v>0</v>
      </c>
      <c r="CK1712">
        <v>0</v>
      </c>
      <c r="CL1712">
        <v>1</v>
      </c>
      <c r="CM1712">
        <v>0</v>
      </c>
      <c r="CN1712">
        <v>0</v>
      </c>
      <c r="CO1712">
        <v>1</v>
      </c>
      <c r="CP1712" s="17">
        <v>1</v>
      </c>
      <c r="CQ1712">
        <v>2.4889999999999999</v>
      </c>
      <c r="CR1712">
        <v>9699</v>
      </c>
      <c r="CS1712">
        <v>1</v>
      </c>
      <c r="CT1712">
        <v>0</v>
      </c>
      <c r="CU1712">
        <v>18</v>
      </c>
      <c r="DA1712" s="33" t="s">
        <v>85</v>
      </c>
    </row>
    <row r="1713" spans="1:105" x14ac:dyDescent="0.25">
      <c r="A1713">
        <v>1712</v>
      </c>
      <c r="B1713">
        <v>112</v>
      </c>
      <c r="C1713" s="24" t="s">
        <v>4334</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0</v>
      </c>
      <c r="BR1713">
        <v>1</v>
      </c>
      <c r="BS1713">
        <v>0</v>
      </c>
      <c r="BT1713">
        <v>0</v>
      </c>
      <c r="BU1713" s="17">
        <v>0</v>
      </c>
      <c r="BV1713">
        <v>0</v>
      </c>
      <c r="BW1713">
        <v>0</v>
      </c>
      <c r="BX1713">
        <v>0</v>
      </c>
      <c r="BY1713" s="17">
        <v>1</v>
      </c>
      <c r="BZ1713">
        <v>0</v>
      </c>
      <c r="CA1713">
        <v>0</v>
      </c>
      <c r="CB1713">
        <v>0</v>
      </c>
      <c r="CC1713">
        <v>0</v>
      </c>
      <c r="CD1713" s="17">
        <v>1</v>
      </c>
      <c r="CE1713">
        <v>0</v>
      </c>
      <c r="CF1713">
        <v>0</v>
      </c>
      <c r="CG1713">
        <v>0</v>
      </c>
      <c r="CH1713">
        <v>0</v>
      </c>
      <c r="CI1713">
        <v>1</v>
      </c>
      <c r="CJ1713">
        <v>0</v>
      </c>
      <c r="CK1713">
        <v>0</v>
      </c>
      <c r="CL1713">
        <v>1</v>
      </c>
      <c r="CM1713">
        <v>0</v>
      </c>
      <c r="CN1713">
        <v>0</v>
      </c>
      <c r="CO1713">
        <v>1</v>
      </c>
      <c r="CP1713" s="17">
        <v>1</v>
      </c>
      <c r="CQ1713">
        <v>2.4889999999999999</v>
      </c>
      <c r="CR1713">
        <v>9699</v>
      </c>
      <c r="CS1713">
        <v>1</v>
      </c>
      <c r="CT1713">
        <v>0</v>
      </c>
      <c r="CU1713">
        <v>18</v>
      </c>
      <c r="DA1713" s="33" t="s">
        <v>85</v>
      </c>
    </row>
    <row r="1714" spans="1:105" x14ac:dyDescent="0.25">
      <c r="A1714">
        <v>1713</v>
      </c>
      <c r="B1714">
        <v>112</v>
      </c>
      <c r="C1714" s="24" t="s">
        <v>4334</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0</v>
      </c>
      <c r="BR1714">
        <v>1</v>
      </c>
      <c r="BS1714">
        <v>0</v>
      </c>
      <c r="BT1714">
        <v>0</v>
      </c>
      <c r="BU1714" s="17">
        <v>0</v>
      </c>
      <c r="BV1714">
        <v>0</v>
      </c>
      <c r="BW1714">
        <v>0</v>
      </c>
      <c r="BX1714">
        <v>0</v>
      </c>
      <c r="BY1714" s="17">
        <v>1</v>
      </c>
      <c r="BZ1714">
        <v>0</v>
      </c>
      <c r="CA1714">
        <v>0</v>
      </c>
      <c r="CB1714">
        <v>0</v>
      </c>
      <c r="CC1714">
        <v>0</v>
      </c>
      <c r="CD1714" s="17">
        <v>1</v>
      </c>
      <c r="CE1714">
        <v>0</v>
      </c>
      <c r="CF1714">
        <v>0</v>
      </c>
      <c r="CG1714">
        <v>0</v>
      </c>
      <c r="CH1714">
        <v>0</v>
      </c>
      <c r="CI1714">
        <v>1</v>
      </c>
      <c r="CJ1714">
        <v>0</v>
      </c>
      <c r="CK1714">
        <v>0</v>
      </c>
      <c r="CL1714">
        <v>1</v>
      </c>
      <c r="CM1714">
        <v>0</v>
      </c>
      <c r="CN1714">
        <v>0</v>
      </c>
      <c r="CO1714">
        <v>1</v>
      </c>
      <c r="CP1714" s="17">
        <v>1</v>
      </c>
      <c r="CQ1714">
        <v>2.4889999999999999</v>
      </c>
      <c r="CR1714">
        <v>9699</v>
      </c>
      <c r="CS1714">
        <v>1</v>
      </c>
      <c r="CT1714">
        <v>0</v>
      </c>
      <c r="CU1714">
        <v>18</v>
      </c>
      <c r="DA1714" s="33" t="s">
        <v>85</v>
      </c>
    </row>
    <row r="1715" spans="1:105" x14ac:dyDescent="0.25">
      <c r="A1715">
        <v>1714</v>
      </c>
      <c r="B1715">
        <v>112</v>
      </c>
      <c r="C1715" s="24" t="s">
        <v>4334</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v>0</v>
      </c>
      <c r="BU1715" s="17">
        <v>0</v>
      </c>
      <c r="BV1715">
        <v>0</v>
      </c>
      <c r="BW1715">
        <v>0</v>
      </c>
      <c r="BX1715">
        <v>0</v>
      </c>
      <c r="BY1715" s="17">
        <v>1</v>
      </c>
      <c r="BZ1715">
        <v>0</v>
      </c>
      <c r="CA1715">
        <v>0</v>
      </c>
      <c r="CB1715">
        <v>0</v>
      </c>
      <c r="CC1715">
        <v>0</v>
      </c>
      <c r="CD1715" s="17">
        <v>0</v>
      </c>
      <c r="CE1715">
        <v>0</v>
      </c>
      <c r="CF1715">
        <v>0</v>
      </c>
      <c r="CG1715">
        <v>0</v>
      </c>
      <c r="CH1715">
        <v>0</v>
      </c>
      <c r="CI1715">
        <v>1</v>
      </c>
      <c r="CJ1715">
        <v>0</v>
      </c>
      <c r="CK1715">
        <v>0</v>
      </c>
      <c r="CL1715">
        <v>1</v>
      </c>
      <c r="CM1715">
        <v>0</v>
      </c>
      <c r="CN1715">
        <v>0</v>
      </c>
      <c r="CO1715">
        <v>1</v>
      </c>
      <c r="CP1715" s="17">
        <v>1</v>
      </c>
      <c r="CQ1715">
        <v>2.4889999999999999</v>
      </c>
      <c r="CR1715">
        <v>9699</v>
      </c>
      <c r="CS1715">
        <v>1</v>
      </c>
      <c r="CT1715">
        <v>0</v>
      </c>
      <c r="CU1715">
        <v>18</v>
      </c>
      <c r="DA1715" s="33" t="s">
        <v>85</v>
      </c>
    </row>
    <row r="1716" spans="1:105" x14ac:dyDescent="0.25">
      <c r="A1716">
        <v>1715</v>
      </c>
      <c r="B1716">
        <v>112</v>
      </c>
      <c r="C1716" s="24" t="s">
        <v>4334</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0</v>
      </c>
      <c r="BR1716">
        <v>1</v>
      </c>
      <c r="BS1716">
        <v>0</v>
      </c>
      <c r="BT1716">
        <v>0</v>
      </c>
      <c r="BU1716" s="17">
        <v>0</v>
      </c>
      <c r="BV1716">
        <v>0</v>
      </c>
      <c r="BW1716">
        <v>0</v>
      </c>
      <c r="BX1716">
        <v>0</v>
      </c>
      <c r="BY1716" s="17">
        <v>1</v>
      </c>
      <c r="BZ1716">
        <v>0</v>
      </c>
      <c r="CA1716">
        <v>0</v>
      </c>
      <c r="CB1716">
        <v>0</v>
      </c>
      <c r="CC1716">
        <v>0</v>
      </c>
      <c r="CD1716" s="17">
        <v>1</v>
      </c>
      <c r="CE1716">
        <v>0</v>
      </c>
      <c r="CF1716">
        <v>0</v>
      </c>
      <c r="CG1716">
        <v>0</v>
      </c>
      <c r="CH1716">
        <v>0</v>
      </c>
      <c r="CI1716">
        <v>1</v>
      </c>
      <c r="CJ1716">
        <v>0</v>
      </c>
      <c r="CK1716">
        <v>0</v>
      </c>
      <c r="CL1716">
        <v>1</v>
      </c>
      <c r="CM1716">
        <v>0</v>
      </c>
      <c r="CN1716">
        <v>0</v>
      </c>
      <c r="CO1716">
        <v>1</v>
      </c>
      <c r="CP1716" s="17">
        <v>1</v>
      </c>
      <c r="CQ1716">
        <v>2.4889999999999999</v>
      </c>
      <c r="CR1716">
        <v>9699</v>
      </c>
      <c r="CS1716">
        <v>1</v>
      </c>
      <c r="CT1716">
        <v>0</v>
      </c>
      <c r="CU1716">
        <v>18</v>
      </c>
      <c r="DA1716" s="33" t="s">
        <v>85</v>
      </c>
    </row>
    <row r="1717" spans="1:105" x14ac:dyDescent="0.25">
      <c r="A1717">
        <v>1716</v>
      </c>
      <c r="B1717">
        <v>112</v>
      </c>
      <c r="C1717" s="24" t="s">
        <v>4334</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0</v>
      </c>
      <c r="BR1717">
        <v>1</v>
      </c>
      <c r="BS1717">
        <v>0</v>
      </c>
      <c r="BT1717">
        <v>0</v>
      </c>
      <c r="BU1717" s="17">
        <v>0</v>
      </c>
      <c r="BV1717">
        <v>0</v>
      </c>
      <c r="BW1717">
        <v>0</v>
      </c>
      <c r="BX1717">
        <v>0</v>
      </c>
      <c r="BY1717" s="17">
        <v>1</v>
      </c>
      <c r="BZ1717">
        <v>0</v>
      </c>
      <c r="CA1717">
        <v>0</v>
      </c>
      <c r="CB1717">
        <v>0</v>
      </c>
      <c r="CC1717">
        <v>0</v>
      </c>
      <c r="CD1717" s="17">
        <v>1</v>
      </c>
      <c r="CE1717">
        <v>0</v>
      </c>
      <c r="CF1717">
        <v>0</v>
      </c>
      <c r="CG1717">
        <v>0</v>
      </c>
      <c r="CH1717">
        <v>0</v>
      </c>
      <c r="CI1717">
        <v>1</v>
      </c>
      <c r="CJ1717">
        <v>0</v>
      </c>
      <c r="CK1717">
        <v>0</v>
      </c>
      <c r="CL1717">
        <v>1</v>
      </c>
      <c r="CM1717">
        <v>0</v>
      </c>
      <c r="CN1717">
        <v>0</v>
      </c>
      <c r="CO1717">
        <v>1</v>
      </c>
      <c r="CP1717" s="17">
        <v>1</v>
      </c>
      <c r="CQ1717">
        <v>2.4889999999999999</v>
      </c>
      <c r="CR1717">
        <v>9699</v>
      </c>
      <c r="CS1717">
        <v>1</v>
      </c>
      <c r="CT1717">
        <v>0</v>
      </c>
      <c r="CU1717">
        <v>18</v>
      </c>
      <c r="DA1717" s="33" t="s">
        <v>85</v>
      </c>
    </row>
    <row r="1718" spans="1:105" x14ac:dyDescent="0.25">
      <c r="A1718">
        <v>1717</v>
      </c>
      <c r="B1718">
        <v>112</v>
      </c>
      <c r="C1718" s="24" t="s">
        <v>4334</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v>0</v>
      </c>
      <c r="BU1718" s="17">
        <v>0</v>
      </c>
      <c r="BV1718">
        <v>0</v>
      </c>
      <c r="BW1718">
        <v>0</v>
      </c>
      <c r="BX1718">
        <v>0</v>
      </c>
      <c r="BY1718" s="17">
        <v>1</v>
      </c>
      <c r="BZ1718">
        <v>0</v>
      </c>
      <c r="CA1718">
        <v>0</v>
      </c>
      <c r="CB1718">
        <v>0</v>
      </c>
      <c r="CC1718">
        <v>0</v>
      </c>
      <c r="CD1718" s="17">
        <v>0</v>
      </c>
      <c r="CE1718">
        <v>1</v>
      </c>
      <c r="CF1718">
        <v>1</v>
      </c>
      <c r="CG1718">
        <v>0</v>
      </c>
      <c r="CH1718">
        <v>0</v>
      </c>
      <c r="CI1718">
        <v>1</v>
      </c>
      <c r="CJ1718">
        <v>0</v>
      </c>
      <c r="CK1718">
        <v>0</v>
      </c>
      <c r="CL1718">
        <v>1</v>
      </c>
      <c r="CM1718">
        <v>0</v>
      </c>
      <c r="CN1718">
        <v>0</v>
      </c>
      <c r="CO1718">
        <v>1</v>
      </c>
      <c r="CP1718" s="17">
        <v>1</v>
      </c>
      <c r="CQ1718">
        <v>2.4889999999999999</v>
      </c>
      <c r="CR1718">
        <v>9699</v>
      </c>
      <c r="CS1718">
        <v>1</v>
      </c>
      <c r="CT1718">
        <v>0</v>
      </c>
      <c r="CU1718">
        <v>18</v>
      </c>
      <c r="DA1718" s="33" t="s">
        <v>85</v>
      </c>
    </row>
    <row r="1719" spans="1:105" x14ac:dyDescent="0.25">
      <c r="A1719">
        <v>1718</v>
      </c>
      <c r="B1719">
        <v>112</v>
      </c>
      <c r="C1719" s="24" t="s">
        <v>4334</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0</v>
      </c>
      <c r="BR1719">
        <v>1</v>
      </c>
      <c r="BS1719">
        <v>0</v>
      </c>
      <c r="BT1719">
        <v>0</v>
      </c>
      <c r="BU1719" s="17">
        <v>0</v>
      </c>
      <c r="BV1719">
        <v>0</v>
      </c>
      <c r="BW1719">
        <v>0</v>
      </c>
      <c r="BX1719">
        <v>0</v>
      </c>
      <c r="BY1719" s="17">
        <v>1</v>
      </c>
      <c r="BZ1719">
        <v>0</v>
      </c>
      <c r="CA1719">
        <v>0</v>
      </c>
      <c r="CB1719">
        <v>0</v>
      </c>
      <c r="CC1719">
        <v>0</v>
      </c>
      <c r="CD1719" s="17">
        <v>1</v>
      </c>
      <c r="CE1719">
        <v>1</v>
      </c>
      <c r="CF1719">
        <v>1</v>
      </c>
      <c r="CG1719">
        <v>0</v>
      </c>
      <c r="CH1719">
        <v>0</v>
      </c>
      <c r="CI1719">
        <v>1</v>
      </c>
      <c r="CJ1719">
        <v>0</v>
      </c>
      <c r="CK1719">
        <v>0</v>
      </c>
      <c r="CL1719">
        <v>1</v>
      </c>
      <c r="CM1719">
        <v>0</v>
      </c>
      <c r="CN1719">
        <v>0</v>
      </c>
      <c r="CO1719">
        <v>1</v>
      </c>
      <c r="CP1719" s="17">
        <v>1</v>
      </c>
      <c r="CQ1719">
        <v>2.4889999999999999</v>
      </c>
      <c r="CR1719">
        <v>9699</v>
      </c>
      <c r="CS1719">
        <v>1</v>
      </c>
      <c r="CT1719">
        <v>0</v>
      </c>
      <c r="CU1719">
        <v>18</v>
      </c>
      <c r="DA1719" s="33" t="s">
        <v>85</v>
      </c>
    </row>
    <row r="1720" spans="1:105" x14ac:dyDescent="0.25">
      <c r="A1720">
        <v>1719</v>
      </c>
      <c r="B1720">
        <v>112</v>
      </c>
      <c r="C1720" s="24" t="s">
        <v>4334</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0</v>
      </c>
      <c r="BR1720">
        <v>1</v>
      </c>
      <c r="BS1720">
        <v>0</v>
      </c>
      <c r="BT1720">
        <v>0</v>
      </c>
      <c r="BU1720" s="17">
        <v>0</v>
      </c>
      <c r="BV1720">
        <v>0</v>
      </c>
      <c r="BW1720">
        <v>0</v>
      </c>
      <c r="BX1720">
        <v>0</v>
      </c>
      <c r="BY1720" s="17">
        <v>1</v>
      </c>
      <c r="BZ1720">
        <v>0</v>
      </c>
      <c r="CA1720">
        <v>0</v>
      </c>
      <c r="CB1720">
        <v>0</v>
      </c>
      <c r="CC1720">
        <v>0</v>
      </c>
      <c r="CD1720" s="17">
        <v>1</v>
      </c>
      <c r="CE1720">
        <v>1</v>
      </c>
      <c r="CF1720">
        <v>1</v>
      </c>
      <c r="CG1720">
        <v>0</v>
      </c>
      <c r="CH1720">
        <v>0</v>
      </c>
      <c r="CI1720">
        <v>1</v>
      </c>
      <c r="CJ1720">
        <v>0</v>
      </c>
      <c r="CK1720">
        <v>0</v>
      </c>
      <c r="CL1720">
        <v>1</v>
      </c>
      <c r="CM1720">
        <v>0</v>
      </c>
      <c r="CN1720">
        <v>0</v>
      </c>
      <c r="CO1720">
        <v>1</v>
      </c>
      <c r="CP1720" s="17">
        <v>1</v>
      </c>
      <c r="CQ1720">
        <v>2.4889999999999999</v>
      </c>
      <c r="CR1720">
        <v>9699</v>
      </c>
      <c r="CS1720">
        <v>1</v>
      </c>
      <c r="CT1720">
        <v>0</v>
      </c>
      <c r="CU1720">
        <v>18</v>
      </c>
      <c r="DA1720" s="33" t="s">
        <v>85</v>
      </c>
    </row>
    <row r="1721" spans="1:105" x14ac:dyDescent="0.25">
      <c r="A1721">
        <v>1720</v>
      </c>
      <c r="B1721">
        <v>112</v>
      </c>
      <c r="C1721" s="24" t="s">
        <v>4334</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v>0</v>
      </c>
      <c r="BU1721" s="17">
        <v>0</v>
      </c>
      <c r="BV1721">
        <v>0</v>
      </c>
      <c r="BW1721">
        <v>0</v>
      </c>
      <c r="BX1721">
        <v>0</v>
      </c>
      <c r="BY1721" s="17">
        <v>1</v>
      </c>
      <c r="BZ1721">
        <v>0</v>
      </c>
      <c r="CA1721">
        <v>0</v>
      </c>
      <c r="CB1721">
        <v>0</v>
      </c>
      <c r="CC1721">
        <v>0</v>
      </c>
      <c r="CD1721" s="17">
        <v>0</v>
      </c>
      <c r="CE1721">
        <v>1</v>
      </c>
      <c r="CF1721">
        <v>1</v>
      </c>
      <c r="CG1721">
        <v>0</v>
      </c>
      <c r="CH1721">
        <v>0</v>
      </c>
      <c r="CI1721">
        <v>1</v>
      </c>
      <c r="CJ1721">
        <v>0</v>
      </c>
      <c r="CK1721">
        <v>0</v>
      </c>
      <c r="CL1721">
        <v>1</v>
      </c>
      <c r="CM1721">
        <v>0</v>
      </c>
      <c r="CN1721">
        <v>0</v>
      </c>
      <c r="CO1721">
        <v>1</v>
      </c>
      <c r="CP1721" s="17">
        <v>1</v>
      </c>
      <c r="CQ1721">
        <v>2.4889999999999999</v>
      </c>
      <c r="CR1721">
        <v>9699</v>
      </c>
      <c r="CS1721">
        <v>1</v>
      </c>
      <c r="CT1721">
        <v>0</v>
      </c>
      <c r="CU1721">
        <v>18</v>
      </c>
      <c r="DA1721" s="33" t="s">
        <v>85</v>
      </c>
    </row>
    <row r="1722" spans="1:105" x14ac:dyDescent="0.25">
      <c r="A1722">
        <v>1721</v>
      </c>
      <c r="B1722">
        <v>112</v>
      </c>
      <c r="C1722" s="24" t="s">
        <v>4334</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0</v>
      </c>
      <c r="BR1722">
        <v>1</v>
      </c>
      <c r="BS1722">
        <v>0</v>
      </c>
      <c r="BT1722">
        <v>0</v>
      </c>
      <c r="BU1722" s="17">
        <v>0</v>
      </c>
      <c r="BV1722">
        <v>0</v>
      </c>
      <c r="BW1722">
        <v>0</v>
      </c>
      <c r="BX1722">
        <v>0</v>
      </c>
      <c r="BY1722" s="17">
        <v>1</v>
      </c>
      <c r="BZ1722">
        <v>0</v>
      </c>
      <c r="CA1722">
        <v>0</v>
      </c>
      <c r="CB1722">
        <v>0</v>
      </c>
      <c r="CC1722">
        <v>0</v>
      </c>
      <c r="CD1722" s="17">
        <v>1</v>
      </c>
      <c r="CE1722">
        <v>1</v>
      </c>
      <c r="CF1722">
        <v>1</v>
      </c>
      <c r="CG1722">
        <v>0</v>
      </c>
      <c r="CH1722">
        <v>0</v>
      </c>
      <c r="CI1722">
        <v>1</v>
      </c>
      <c r="CJ1722">
        <v>0</v>
      </c>
      <c r="CK1722">
        <v>0</v>
      </c>
      <c r="CL1722">
        <v>1</v>
      </c>
      <c r="CM1722">
        <v>0</v>
      </c>
      <c r="CN1722">
        <v>0</v>
      </c>
      <c r="CO1722">
        <v>1</v>
      </c>
      <c r="CP1722" s="17">
        <v>1</v>
      </c>
      <c r="CQ1722">
        <v>2.4889999999999999</v>
      </c>
      <c r="CR1722">
        <v>9699</v>
      </c>
      <c r="CS1722">
        <v>1</v>
      </c>
      <c r="CT1722">
        <v>0</v>
      </c>
      <c r="CU1722">
        <v>18</v>
      </c>
      <c r="DA1722" s="33" t="s">
        <v>85</v>
      </c>
    </row>
    <row r="1723" spans="1:105" x14ac:dyDescent="0.25">
      <c r="A1723">
        <v>1722</v>
      </c>
      <c r="B1723">
        <v>112</v>
      </c>
      <c r="C1723" s="24" t="s">
        <v>4334</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0</v>
      </c>
      <c r="BR1723">
        <v>1</v>
      </c>
      <c r="BS1723">
        <v>0</v>
      </c>
      <c r="BT1723">
        <v>0</v>
      </c>
      <c r="BU1723" s="17">
        <v>0</v>
      </c>
      <c r="BV1723">
        <v>0</v>
      </c>
      <c r="BW1723">
        <v>0</v>
      </c>
      <c r="BX1723">
        <v>0</v>
      </c>
      <c r="BY1723" s="17">
        <v>1</v>
      </c>
      <c r="BZ1723">
        <v>0</v>
      </c>
      <c r="CA1723">
        <v>0</v>
      </c>
      <c r="CB1723">
        <v>0</v>
      </c>
      <c r="CC1723">
        <v>0</v>
      </c>
      <c r="CD1723" s="17">
        <v>1</v>
      </c>
      <c r="CE1723">
        <v>1</v>
      </c>
      <c r="CF1723">
        <v>1</v>
      </c>
      <c r="CG1723">
        <v>0</v>
      </c>
      <c r="CH1723">
        <v>0</v>
      </c>
      <c r="CI1723">
        <v>1</v>
      </c>
      <c r="CJ1723">
        <v>0</v>
      </c>
      <c r="CK1723">
        <v>0</v>
      </c>
      <c r="CL1723">
        <v>1</v>
      </c>
      <c r="CM1723">
        <v>0</v>
      </c>
      <c r="CN1723">
        <v>0</v>
      </c>
      <c r="CO1723">
        <v>1</v>
      </c>
      <c r="CP1723" s="17">
        <v>1</v>
      </c>
      <c r="CQ1723">
        <v>2.4889999999999999</v>
      </c>
      <c r="CR1723">
        <v>9699</v>
      </c>
      <c r="CS1723">
        <v>1</v>
      </c>
      <c r="CT1723">
        <v>0</v>
      </c>
      <c r="CU1723">
        <v>18</v>
      </c>
      <c r="DA1723" s="33" t="s">
        <v>85</v>
      </c>
    </row>
    <row r="1724" spans="1:105" x14ac:dyDescent="0.25">
      <c r="A1724">
        <v>1723</v>
      </c>
      <c r="B1724">
        <v>113</v>
      </c>
      <c r="C1724" s="24" t="s">
        <v>4339</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0.89700000000000002</v>
      </c>
      <c r="BM1724" s="90">
        <v>44.5</v>
      </c>
      <c r="BN1724">
        <v>1</v>
      </c>
      <c r="BO1724">
        <v>0</v>
      </c>
      <c r="BP1724">
        <v>0</v>
      </c>
      <c r="BQ1724">
        <v>0</v>
      </c>
      <c r="BR1724">
        <v>1</v>
      </c>
      <c r="BS1724">
        <v>0</v>
      </c>
      <c r="BT1724">
        <v>0</v>
      </c>
      <c r="BU1724" s="17">
        <v>0</v>
      </c>
      <c r="BV1724">
        <v>0</v>
      </c>
      <c r="BW1724">
        <v>0</v>
      </c>
      <c r="BX1724">
        <v>0</v>
      </c>
      <c r="BY1724" s="17">
        <v>1</v>
      </c>
      <c r="BZ1724">
        <v>0</v>
      </c>
      <c r="CA1724">
        <v>0</v>
      </c>
      <c r="CB1724">
        <v>0</v>
      </c>
      <c r="CC1724">
        <v>0</v>
      </c>
      <c r="CD1724">
        <v>1</v>
      </c>
      <c r="CE1724">
        <v>0</v>
      </c>
      <c r="CF1724">
        <v>0</v>
      </c>
      <c r="CG1724">
        <v>0</v>
      </c>
      <c r="CH1724">
        <v>0</v>
      </c>
      <c r="CI1724">
        <v>0</v>
      </c>
      <c r="CJ1724">
        <v>0</v>
      </c>
      <c r="CK1724">
        <v>0</v>
      </c>
      <c r="CL1724">
        <v>0</v>
      </c>
      <c r="CM1724">
        <v>0</v>
      </c>
      <c r="CN1724">
        <v>0</v>
      </c>
      <c r="CO1724">
        <v>1</v>
      </c>
      <c r="CP1724" s="17">
        <v>1</v>
      </c>
      <c r="CQ1724">
        <v>3.879</v>
      </c>
      <c r="CR1724">
        <v>264</v>
      </c>
      <c r="CS1724">
        <v>1</v>
      </c>
      <c r="CT1724">
        <v>0</v>
      </c>
      <c r="CU1724">
        <v>35</v>
      </c>
      <c r="DA1724" s="33" t="s">
        <v>85</v>
      </c>
    </row>
    <row r="1725" spans="1:105" x14ac:dyDescent="0.25">
      <c r="A1725">
        <v>1724</v>
      </c>
      <c r="B1725">
        <v>113</v>
      </c>
      <c r="C1725" s="24" t="s">
        <v>4339</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0.89700000000000002</v>
      </c>
      <c r="BM1725" s="90">
        <v>44.5</v>
      </c>
      <c r="BN1725">
        <v>1</v>
      </c>
      <c r="BO1725">
        <v>0</v>
      </c>
      <c r="BP1725">
        <v>0</v>
      </c>
      <c r="BQ1725">
        <v>0</v>
      </c>
      <c r="BR1725">
        <v>1</v>
      </c>
      <c r="BS1725">
        <v>0</v>
      </c>
      <c r="BT1725">
        <v>0</v>
      </c>
      <c r="BU1725" s="17">
        <v>0</v>
      </c>
      <c r="BV1725">
        <v>0</v>
      </c>
      <c r="BW1725">
        <v>0</v>
      </c>
      <c r="BX1725">
        <v>0</v>
      </c>
      <c r="BY1725" s="17">
        <v>1</v>
      </c>
      <c r="BZ1725">
        <v>0</v>
      </c>
      <c r="CA1725">
        <v>0</v>
      </c>
      <c r="CB1725">
        <v>0</v>
      </c>
      <c r="CC1725">
        <v>0</v>
      </c>
      <c r="CD1725">
        <v>1</v>
      </c>
      <c r="CE1725">
        <v>0</v>
      </c>
      <c r="CF1725">
        <v>0</v>
      </c>
      <c r="CG1725">
        <v>0</v>
      </c>
      <c r="CH1725">
        <v>0</v>
      </c>
      <c r="CI1725">
        <v>0</v>
      </c>
      <c r="CJ1725">
        <v>0</v>
      </c>
      <c r="CK1725">
        <v>0</v>
      </c>
      <c r="CL1725">
        <v>0</v>
      </c>
      <c r="CM1725">
        <v>0</v>
      </c>
      <c r="CN1725">
        <v>0</v>
      </c>
      <c r="CO1725">
        <v>1</v>
      </c>
      <c r="CP1725" s="17">
        <v>1</v>
      </c>
      <c r="CQ1725">
        <v>3.879</v>
      </c>
      <c r="CR1725">
        <v>264</v>
      </c>
      <c r="CS1725">
        <v>1</v>
      </c>
      <c r="CT1725">
        <v>0</v>
      </c>
      <c r="CU1725">
        <v>35</v>
      </c>
      <c r="DA1725" s="33" t="s">
        <v>85</v>
      </c>
    </row>
    <row r="1726" spans="1:105" x14ac:dyDescent="0.25">
      <c r="A1726">
        <v>1725</v>
      </c>
      <c r="B1726">
        <v>113</v>
      </c>
      <c r="C1726" s="24" t="s">
        <v>4339</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0.89700000000000002</v>
      </c>
      <c r="BM1726" s="90">
        <v>39.5</v>
      </c>
      <c r="BN1726">
        <v>1</v>
      </c>
      <c r="BO1726">
        <v>0</v>
      </c>
      <c r="BP1726">
        <v>0</v>
      </c>
      <c r="BQ1726">
        <v>0</v>
      </c>
      <c r="BR1726">
        <v>1</v>
      </c>
      <c r="BS1726">
        <v>0</v>
      </c>
      <c r="BT1726">
        <v>0</v>
      </c>
      <c r="BU1726" s="17">
        <v>0</v>
      </c>
      <c r="BV1726">
        <v>0</v>
      </c>
      <c r="BW1726">
        <v>0</v>
      </c>
      <c r="BX1726">
        <v>0</v>
      </c>
      <c r="BY1726" s="17">
        <v>1</v>
      </c>
      <c r="BZ1726">
        <v>0</v>
      </c>
      <c r="CA1726">
        <v>0</v>
      </c>
      <c r="CB1726">
        <v>0</v>
      </c>
      <c r="CC1726">
        <v>0</v>
      </c>
      <c r="CD1726">
        <v>1</v>
      </c>
      <c r="CE1726">
        <v>1</v>
      </c>
      <c r="CF1726">
        <v>1</v>
      </c>
      <c r="CG1726">
        <v>0</v>
      </c>
      <c r="CH1726">
        <v>0</v>
      </c>
      <c r="CI1726">
        <v>0</v>
      </c>
      <c r="CJ1726">
        <v>0</v>
      </c>
      <c r="CK1726">
        <v>0</v>
      </c>
      <c r="CL1726">
        <v>0</v>
      </c>
      <c r="CM1726">
        <v>0</v>
      </c>
      <c r="CN1726">
        <v>0</v>
      </c>
      <c r="CO1726">
        <v>1</v>
      </c>
      <c r="CP1726" s="17">
        <v>1</v>
      </c>
      <c r="CQ1726">
        <v>3.879</v>
      </c>
      <c r="CR1726">
        <v>264</v>
      </c>
      <c r="CS1726">
        <v>1</v>
      </c>
      <c r="CT1726">
        <v>0</v>
      </c>
      <c r="CU1726">
        <v>35</v>
      </c>
      <c r="DA1726" s="33" t="s">
        <v>85</v>
      </c>
    </row>
    <row r="1727" spans="1:105" x14ac:dyDescent="0.25">
      <c r="A1727">
        <v>1726</v>
      </c>
      <c r="B1727">
        <v>113</v>
      </c>
      <c r="C1727" s="24" t="s">
        <v>4339</v>
      </c>
      <c r="D1727" s="12">
        <v>6.3</v>
      </c>
      <c r="E1727" s="13">
        <v>0.04</v>
      </c>
      <c r="F1727" s="7">
        <f t="shared" si="432"/>
        <v>157.5</v>
      </c>
      <c r="G1727" s="7">
        <f t="shared" ref="G1727:G1755" si="433">D1727-E1727</f>
        <v>6.26</v>
      </c>
      <c r="H1727" s="15">
        <f t="shared" ref="H1727:H1755" si="434">D1727+E1727</f>
        <v>6.34</v>
      </c>
      <c r="I1727" s="11">
        <f t="shared" si="416"/>
        <v>0.10640023712619714</v>
      </c>
      <c r="J1727" s="32">
        <f t="shared" si="417"/>
        <v>6.75557061118712E-4</v>
      </c>
      <c r="K1727" s="32">
        <f t="shared" ref="K1727:K1755" si="435">IFERROR(1/J1727, "X")</f>
        <v>1480.2598589436923</v>
      </c>
      <c r="L1727" s="8">
        <v>0</v>
      </c>
      <c r="M1727" s="9">
        <v>1</v>
      </c>
      <c r="N1727" s="8">
        <v>0</v>
      </c>
      <c r="O1727" s="9">
        <v>0</v>
      </c>
      <c r="P1727" s="9">
        <v>0</v>
      </c>
      <c r="Q1727" s="9">
        <v>1</v>
      </c>
      <c r="R1727" s="9">
        <v>0</v>
      </c>
      <c r="S1727" s="8">
        <v>2166387</v>
      </c>
      <c r="T1727" s="9">
        <v>23</v>
      </c>
      <c r="U1727" s="9">
        <f t="shared" ref="U1727:U1755" si="436">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0.89700000000000002</v>
      </c>
      <c r="BM1727" s="90">
        <v>39.5</v>
      </c>
      <c r="BN1727">
        <v>1</v>
      </c>
      <c r="BO1727">
        <v>0</v>
      </c>
      <c r="BP1727">
        <v>0</v>
      </c>
      <c r="BQ1727">
        <v>0</v>
      </c>
      <c r="BR1727">
        <v>1</v>
      </c>
      <c r="BS1727">
        <v>0</v>
      </c>
      <c r="BT1727">
        <v>0</v>
      </c>
      <c r="BU1727" s="17">
        <v>0</v>
      </c>
      <c r="BV1727">
        <v>0</v>
      </c>
      <c r="BW1727">
        <v>0</v>
      </c>
      <c r="BX1727">
        <v>0</v>
      </c>
      <c r="BY1727" s="17">
        <v>1</v>
      </c>
      <c r="BZ1727">
        <v>0</v>
      </c>
      <c r="CA1727">
        <v>0</v>
      </c>
      <c r="CB1727">
        <v>0</v>
      </c>
      <c r="CC1727">
        <v>0</v>
      </c>
      <c r="CD1727">
        <v>1</v>
      </c>
      <c r="CE1727">
        <v>1</v>
      </c>
      <c r="CF1727">
        <v>1</v>
      </c>
      <c r="CG1727">
        <v>0</v>
      </c>
      <c r="CH1727">
        <v>0</v>
      </c>
      <c r="CI1727">
        <v>0</v>
      </c>
      <c r="CJ1727">
        <v>0</v>
      </c>
      <c r="CK1727">
        <v>0</v>
      </c>
      <c r="CL1727">
        <v>0</v>
      </c>
      <c r="CM1727">
        <v>0</v>
      </c>
      <c r="CN1727">
        <v>0</v>
      </c>
      <c r="CO1727">
        <v>1</v>
      </c>
      <c r="CP1727" s="17">
        <v>1</v>
      </c>
      <c r="CQ1727">
        <v>3.879</v>
      </c>
      <c r="CR1727">
        <v>264</v>
      </c>
      <c r="CS1727">
        <v>1</v>
      </c>
      <c r="CT1727">
        <v>0</v>
      </c>
      <c r="CU1727">
        <v>35</v>
      </c>
      <c r="DA1727" s="33" t="s">
        <v>85</v>
      </c>
    </row>
    <row r="1728" spans="1:105" x14ac:dyDescent="0.25">
      <c r="A1728">
        <v>1727</v>
      </c>
      <c r="B1728">
        <v>113</v>
      </c>
      <c r="C1728" s="24" t="s">
        <v>4339</v>
      </c>
      <c r="D1728" s="12">
        <v>6.8</v>
      </c>
      <c r="E1728" s="13">
        <v>0.03</v>
      </c>
      <c r="F1728" s="7">
        <f t="shared" si="432"/>
        <v>226.66666666666666</v>
      </c>
      <c r="G1728" s="7">
        <f t="shared" si="433"/>
        <v>6.77</v>
      </c>
      <c r="H1728" s="15">
        <f t="shared" si="434"/>
        <v>6.83</v>
      </c>
      <c r="I1728" s="11">
        <f t="shared" si="416"/>
        <v>0.11733876834915015</v>
      </c>
      <c r="J1728" s="32">
        <f t="shared" si="417"/>
        <v>5.1767103683448602E-4</v>
      </c>
      <c r="K1728" s="32">
        <f t="shared" si="435"/>
        <v>1931.7287019086759</v>
      </c>
      <c r="L1728" s="8">
        <v>0</v>
      </c>
      <c r="M1728" s="9">
        <v>1</v>
      </c>
      <c r="N1728" s="8">
        <v>0</v>
      </c>
      <c r="O1728" s="9">
        <v>0</v>
      </c>
      <c r="P1728" s="9">
        <v>0</v>
      </c>
      <c r="Q1728" s="9">
        <v>1</v>
      </c>
      <c r="R1728" s="9">
        <v>0</v>
      </c>
      <c r="S1728" s="8">
        <v>3680223</v>
      </c>
      <c r="T1728" s="9">
        <v>24</v>
      </c>
      <c r="U1728" s="9">
        <f t="shared" si="436"/>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7">1-AQ1728</f>
        <v>0.41200000000000003</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0.89700000000000002</v>
      </c>
      <c r="BM1728" s="90">
        <v>39.5</v>
      </c>
      <c r="BN1728">
        <v>1</v>
      </c>
      <c r="BO1728">
        <v>0</v>
      </c>
      <c r="BP1728">
        <v>0</v>
      </c>
      <c r="BQ1728">
        <v>0</v>
      </c>
      <c r="BR1728">
        <v>1</v>
      </c>
      <c r="BS1728">
        <v>0</v>
      </c>
      <c r="BT1728">
        <v>0</v>
      </c>
      <c r="BU1728" s="17">
        <v>0</v>
      </c>
      <c r="BV1728">
        <v>0</v>
      </c>
      <c r="BW1728">
        <v>0</v>
      </c>
      <c r="BX1728">
        <v>0</v>
      </c>
      <c r="BY1728" s="17">
        <v>1</v>
      </c>
      <c r="BZ1728">
        <v>0</v>
      </c>
      <c r="CA1728">
        <v>0</v>
      </c>
      <c r="CB1728">
        <v>0</v>
      </c>
      <c r="CC1728">
        <v>0</v>
      </c>
      <c r="CD1728">
        <v>1</v>
      </c>
      <c r="CE1728">
        <v>1</v>
      </c>
      <c r="CF1728">
        <v>1</v>
      </c>
      <c r="CG1728">
        <v>0</v>
      </c>
      <c r="CH1728">
        <v>0</v>
      </c>
      <c r="CI1728">
        <v>0</v>
      </c>
      <c r="CJ1728">
        <v>0</v>
      </c>
      <c r="CK1728">
        <v>1</v>
      </c>
      <c r="CL1728">
        <v>0</v>
      </c>
      <c r="CM1728">
        <v>0</v>
      </c>
      <c r="CN1728">
        <v>0</v>
      </c>
      <c r="CO1728">
        <v>1</v>
      </c>
      <c r="CP1728" s="17">
        <v>1</v>
      </c>
      <c r="CQ1728">
        <v>3.879</v>
      </c>
      <c r="CR1728">
        <v>264</v>
      </c>
      <c r="CS1728">
        <v>1</v>
      </c>
      <c r="CT1728">
        <v>0</v>
      </c>
      <c r="CU1728">
        <v>35</v>
      </c>
      <c r="DA1728" s="33" t="s">
        <v>85</v>
      </c>
    </row>
    <row r="1729" spans="1:105" x14ac:dyDescent="0.25">
      <c r="A1729">
        <v>1728</v>
      </c>
      <c r="B1729">
        <v>113</v>
      </c>
      <c r="C1729" s="24" t="s">
        <v>4339</v>
      </c>
      <c r="D1729" s="12">
        <v>6.8</v>
      </c>
      <c r="E1729" s="13">
        <v>0.03</v>
      </c>
      <c r="F1729" s="7">
        <f t="shared" si="432"/>
        <v>226.66666666666666</v>
      </c>
      <c r="G1729" s="7">
        <f t="shared" si="433"/>
        <v>6.77</v>
      </c>
      <c r="H1729" s="15">
        <f t="shared" si="434"/>
        <v>6.83</v>
      </c>
      <c r="I1729" s="11">
        <f t="shared" si="416"/>
        <v>0.11733876834915015</v>
      </c>
      <c r="J1729" s="32">
        <f t="shared" si="417"/>
        <v>5.1767103683448602E-4</v>
      </c>
      <c r="K1729" s="32">
        <f t="shared" si="435"/>
        <v>1931.7287019086759</v>
      </c>
      <c r="L1729" s="8">
        <v>0</v>
      </c>
      <c r="M1729" s="9">
        <v>1</v>
      </c>
      <c r="N1729" s="8">
        <v>0</v>
      </c>
      <c r="O1729" s="9">
        <v>0</v>
      </c>
      <c r="P1729" s="9">
        <v>0</v>
      </c>
      <c r="Q1729" s="9">
        <v>1</v>
      </c>
      <c r="R1729" s="9">
        <v>0</v>
      </c>
      <c r="S1729" s="8">
        <v>3680223</v>
      </c>
      <c r="T1729" s="9">
        <v>24</v>
      </c>
      <c r="U1729" s="9">
        <f t="shared" si="436"/>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7"/>
        <v>0.41200000000000003</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0.89700000000000002</v>
      </c>
      <c r="BM1729" s="90">
        <v>39.5</v>
      </c>
      <c r="BN1729">
        <v>1</v>
      </c>
      <c r="BO1729">
        <v>0</v>
      </c>
      <c r="BP1729">
        <v>0</v>
      </c>
      <c r="BQ1729">
        <v>0</v>
      </c>
      <c r="BR1729">
        <v>1</v>
      </c>
      <c r="BS1729">
        <v>0</v>
      </c>
      <c r="BT1729">
        <v>0</v>
      </c>
      <c r="BU1729" s="17">
        <v>0</v>
      </c>
      <c r="BV1729">
        <v>0</v>
      </c>
      <c r="BW1729">
        <v>0</v>
      </c>
      <c r="BX1729">
        <v>0</v>
      </c>
      <c r="BY1729" s="17">
        <v>1</v>
      </c>
      <c r="BZ1729">
        <v>0</v>
      </c>
      <c r="CA1729">
        <v>0</v>
      </c>
      <c r="CB1729">
        <v>0</v>
      </c>
      <c r="CC1729">
        <v>0</v>
      </c>
      <c r="CD1729">
        <v>1</v>
      </c>
      <c r="CE1729">
        <v>1</v>
      </c>
      <c r="CF1729">
        <v>1</v>
      </c>
      <c r="CG1729">
        <v>0</v>
      </c>
      <c r="CH1729">
        <v>0</v>
      </c>
      <c r="CI1729">
        <v>0</v>
      </c>
      <c r="CJ1729">
        <v>0</v>
      </c>
      <c r="CK1729">
        <v>1</v>
      </c>
      <c r="CL1729">
        <v>0</v>
      </c>
      <c r="CM1729">
        <v>0</v>
      </c>
      <c r="CN1729">
        <v>0</v>
      </c>
      <c r="CO1729">
        <v>1</v>
      </c>
      <c r="CP1729" s="17">
        <v>1</v>
      </c>
      <c r="CQ1729">
        <v>3.879</v>
      </c>
      <c r="CR1729">
        <v>264</v>
      </c>
      <c r="CS1729">
        <v>1</v>
      </c>
      <c r="CT1729">
        <v>0</v>
      </c>
      <c r="CU1729">
        <v>35</v>
      </c>
      <c r="DA1729" s="33" t="s">
        <v>85</v>
      </c>
    </row>
    <row r="1730" spans="1:105" x14ac:dyDescent="0.25">
      <c r="A1730">
        <v>1729</v>
      </c>
      <c r="B1730">
        <v>113</v>
      </c>
      <c r="C1730" s="24" t="s">
        <v>4339</v>
      </c>
      <c r="D1730" s="12">
        <v>6.7</v>
      </c>
      <c r="E1730" s="13">
        <v>0.04</v>
      </c>
      <c r="F1730" s="7">
        <f t="shared" si="432"/>
        <v>167.5</v>
      </c>
      <c r="G1730" s="7">
        <f t="shared" si="433"/>
        <v>6.66</v>
      </c>
      <c r="H1730" s="15">
        <f t="shared" si="434"/>
        <v>6.74</v>
      </c>
      <c r="I1730" s="11">
        <f t="shared" ref="I1730:I1755" si="438">IFERROR(F1730/SQRT(F1730^2+U1730), "X")</f>
        <v>0.10399578596577695</v>
      </c>
      <c r="J1730" s="32">
        <f t="shared" ref="J1730:J1793" si="439">IFERROR(SQRT((1-I1730^2)/U1730), "X")</f>
        <v>6.2087036397478774E-4</v>
      </c>
      <c r="K1730" s="32">
        <f t="shared" si="435"/>
        <v>1610.6421855893382</v>
      </c>
      <c r="L1730" s="8">
        <v>0</v>
      </c>
      <c r="M1730" s="9">
        <v>1</v>
      </c>
      <c r="N1730" s="8">
        <v>0</v>
      </c>
      <c r="O1730" s="9">
        <v>0</v>
      </c>
      <c r="P1730" s="9">
        <v>0</v>
      </c>
      <c r="Q1730" s="9">
        <v>1</v>
      </c>
      <c r="R1730" s="9">
        <v>0</v>
      </c>
      <c r="S1730" s="8">
        <v>2566127</v>
      </c>
      <c r="T1730" s="9">
        <v>14</v>
      </c>
      <c r="U1730" s="9">
        <f t="shared" si="436"/>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7"/>
        <v>0.41200000000000003</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0.89700000000000002</v>
      </c>
      <c r="BM1730" s="90">
        <v>39.5</v>
      </c>
      <c r="BN1730">
        <v>1</v>
      </c>
      <c r="BO1730">
        <v>0</v>
      </c>
      <c r="BP1730">
        <v>0</v>
      </c>
      <c r="BQ1730">
        <v>0</v>
      </c>
      <c r="BR1730">
        <v>1</v>
      </c>
      <c r="BS1730">
        <v>0</v>
      </c>
      <c r="BT1730">
        <v>0</v>
      </c>
      <c r="BU1730" s="17">
        <v>0</v>
      </c>
      <c r="BV1730">
        <v>0</v>
      </c>
      <c r="BW1730">
        <v>0</v>
      </c>
      <c r="BX1730">
        <v>0</v>
      </c>
      <c r="BY1730" s="17">
        <v>1</v>
      </c>
      <c r="BZ1730">
        <v>0</v>
      </c>
      <c r="CA1730">
        <v>0</v>
      </c>
      <c r="CB1730">
        <v>0</v>
      </c>
      <c r="CC1730">
        <v>0</v>
      </c>
      <c r="CD1730">
        <v>1</v>
      </c>
      <c r="CE1730">
        <v>1</v>
      </c>
      <c r="CF1730">
        <v>1</v>
      </c>
      <c r="CG1730">
        <v>0</v>
      </c>
      <c r="CH1730">
        <v>0</v>
      </c>
      <c r="CI1730">
        <v>0</v>
      </c>
      <c r="CJ1730">
        <v>0</v>
      </c>
      <c r="CK1730">
        <v>1</v>
      </c>
      <c r="CL1730">
        <v>0</v>
      </c>
      <c r="CM1730">
        <v>0</v>
      </c>
      <c r="CN1730">
        <v>0</v>
      </c>
      <c r="CO1730">
        <v>1</v>
      </c>
      <c r="CP1730" s="17">
        <v>1</v>
      </c>
      <c r="CQ1730">
        <v>3.879</v>
      </c>
      <c r="CR1730">
        <v>264</v>
      </c>
      <c r="CS1730">
        <v>1</v>
      </c>
      <c r="CT1730">
        <v>0</v>
      </c>
      <c r="CU1730">
        <v>35</v>
      </c>
      <c r="DA1730" s="33" t="s">
        <v>85</v>
      </c>
    </row>
    <row r="1731" spans="1:105" x14ac:dyDescent="0.25">
      <c r="A1731">
        <v>1730</v>
      </c>
      <c r="B1731">
        <v>113</v>
      </c>
      <c r="C1731" s="24" t="s">
        <v>4339</v>
      </c>
      <c r="D1731" s="12">
        <v>6.9</v>
      </c>
      <c r="E1731" s="13">
        <v>0.04</v>
      </c>
      <c r="F1731" s="7">
        <f t="shared" si="432"/>
        <v>172.5</v>
      </c>
      <c r="G1731" s="7">
        <f t="shared" si="433"/>
        <v>6.86</v>
      </c>
      <c r="H1731" s="15">
        <f t="shared" si="434"/>
        <v>6.94</v>
      </c>
      <c r="I1731" s="11">
        <f t="shared" si="438"/>
        <v>0.16128982905152403</v>
      </c>
      <c r="J1731" s="32">
        <f t="shared" si="439"/>
        <v>9.3501350174796539E-4</v>
      </c>
      <c r="K1731" s="32">
        <f t="shared" si="435"/>
        <v>1069.5032725522628</v>
      </c>
      <c r="L1731" s="8">
        <v>0</v>
      </c>
      <c r="M1731" s="9">
        <v>1</v>
      </c>
      <c r="N1731" s="8">
        <v>0</v>
      </c>
      <c r="O1731" s="9">
        <v>0</v>
      </c>
      <c r="P1731" s="9">
        <v>0</v>
      </c>
      <c r="Q1731" s="9">
        <v>1</v>
      </c>
      <c r="R1731" s="9">
        <v>0</v>
      </c>
      <c r="S1731" s="8">
        <v>1114096</v>
      </c>
      <c r="T1731" s="9">
        <v>14</v>
      </c>
      <c r="U1731" s="9">
        <f t="shared" si="436"/>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7"/>
        <v>0.41200000000000003</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0.89700000000000002</v>
      </c>
      <c r="BM1731" s="90">
        <v>39.5</v>
      </c>
      <c r="BN1731">
        <v>1</v>
      </c>
      <c r="BO1731">
        <v>0</v>
      </c>
      <c r="BP1731">
        <v>0</v>
      </c>
      <c r="BQ1731">
        <v>0</v>
      </c>
      <c r="BR1731">
        <v>1</v>
      </c>
      <c r="BS1731">
        <v>0</v>
      </c>
      <c r="BT1731">
        <v>0</v>
      </c>
      <c r="BU1731" s="17">
        <v>0</v>
      </c>
      <c r="BV1731">
        <v>0</v>
      </c>
      <c r="BW1731">
        <v>0</v>
      </c>
      <c r="BX1731">
        <v>0</v>
      </c>
      <c r="BY1731" s="17">
        <v>1</v>
      </c>
      <c r="BZ1731">
        <v>0</v>
      </c>
      <c r="CA1731">
        <v>0</v>
      </c>
      <c r="CB1731">
        <v>0</v>
      </c>
      <c r="CC1731">
        <v>0</v>
      </c>
      <c r="CD1731">
        <v>1</v>
      </c>
      <c r="CE1731">
        <v>1</v>
      </c>
      <c r="CF1731">
        <v>1</v>
      </c>
      <c r="CG1731">
        <v>0</v>
      </c>
      <c r="CH1731">
        <v>0</v>
      </c>
      <c r="CI1731">
        <v>0</v>
      </c>
      <c r="CJ1731">
        <v>0</v>
      </c>
      <c r="CK1731">
        <v>1</v>
      </c>
      <c r="CL1731">
        <v>0</v>
      </c>
      <c r="CM1731">
        <v>0</v>
      </c>
      <c r="CN1731">
        <v>0</v>
      </c>
      <c r="CO1731">
        <v>1</v>
      </c>
      <c r="CP1731" s="17">
        <v>1</v>
      </c>
      <c r="CQ1731">
        <v>3.879</v>
      </c>
      <c r="CR1731">
        <v>264</v>
      </c>
      <c r="CS1731">
        <v>1</v>
      </c>
      <c r="CT1731">
        <v>0</v>
      </c>
      <c r="CU1731">
        <v>35</v>
      </c>
      <c r="DA1731" s="33" t="s">
        <v>85</v>
      </c>
    </row>
    <row r="1732" spans="1:105" x14ac:dyDescent="0.25">
      <c r="A1732">
        <v>1731</v>
      </c>
      <c r="B1732">
        <v>114</v>
      </c>
      <c r="C1732" s="24" t="s">
        <v>4343</v>
      </c>
      <c r="D1732" s="12">
        <v>7.9</v>
      </c>
      <c r="E1732" s="13">
        <v>1.5</v>
      </c>
      <c r="F1732" s="7">
        <f t="shared" si="432"/>
        <v>5.2666666666666666</v>
      </c>
      <c r="G1732" s="7">
        <f t="shared" si="433"/>
        <v>6.4</v>
      </c>
      <c r="H1732" s="15">
        <f t="shared" si="434"/>
        <v>9.4</v>
      </c>
      <c r="I1732" s="11">
        <f t="shared" si="438"/>
        <v>5.7437595794937547E-2</v>
      </c>
      <c r="J1732" s="32">
        <f t="shared" si="439"/>
        <v>1.0905872619291939E-2</v>
      </c>
      <c r="K1732" s="32">
        <f t="shared" si="435"/>
        <v>91.693717220853131</v>
      </c>
      <c r="L1732" s="8">
        <v>0</v>
      </c>
      <c r="M1732" s="9">
        <v>1</v>
      </c>
      <c r="N1732" s="8">
        <v>0</v>
      </c>
      <c r="O1732" s="9">
        <v>0</v>
      </c>
      <c r="P1732" s="9">
        <v>0</v>
      </c>
      <c r="Q1732" s="9">
        <v>1</v>
      </c>
      <c r="R1732" s="9">
        <v>0</v>
      </c>
      <c r="S1732" s="8">
        <v>8394</v>
      </c>
      <c r="T1732" s="9">
        <v>13</v>
      </c>
      <c r="U1732" s="9">
        <f t="shared" si="436"/>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0</v>
      </c>
      <c r="BV1732">
        <v>1</v>
      </c>
      <c r="BW1732">
        <v>0</v>
      </c>
      <c r="BX1732">
        <v>0</v>
      </c>
      <c r="BY1732" s="17">
        <v>0</v>
      </c>
      <c r="BZ1732">
        <v>0</v>
      </c>
      <c r="CA1732">
        <v>0</v>
      </c>
      <c r="CB1732">
        <v>0</v>
      </c>
      <c r="CC1732">
        <v>0</v>
      </c>
      <c r="CD1732">
        <v>0</v>
      </c>
      <c r="CE1732">
        <v>0</v>
      </c>
      <c r="CF1732">
        <v>0</v>
      </c>
      <c r="CG1732">
        <v>1</v>
      </c>
      <c r="CH1732">
        <v>1</v>
      </c>
      <c r="CI1732">
        <v>0</v>
      </c>
      <c r="CJ1732">
        <v>0</v>
      </c>
      <c r="CK1732">
        <v>0</v>
      </c>
      <c r="CL1732">
        <v>0</v>
      </c>
      <c r="CM1732">
        <v>0</v>
      </c>
      <c r="CN1732">
        <v>0</v>
      </c>
      <c r="CO1732">
        <v>0</v>
      </c>
      <c r="CP1732" s="17">
        <v>1</v>
      </c>
      <c r="CQ1732">
        <v>3.0070000000000001</v>
      </c>
      <c r="CR1732">
        <v>261</v>
      </c>
      <c r="CS1732">
        <v>1</v>
      </c>
      <c r="CT1732">
        <v>0</v>
      </c>
      <c r="CU1732">
        <v>22</v>
      </c>
      <c r="DA1732" s="33" t="s">
        <v>85</v>
      </c>
    </row>
    <row r="1733" spans="1:105" x14ac:dyDescent="0.25">
      <c r="A1733">
        <v>1732</v>
      </c>
      <c r="B1733">
        <v>114</v>
      </c>
      <c r="C1733" s="24" t="s">
        <v>4343</v>
      </c>
      <c r="D1733" s="12">
        <v>8.3000000000000007</v>
      </c>
      <c r="E1733" s="13">
        <v>1</v>
      </c>
      <c r="F1733" s="7">
        <f t="shared" si="432"/>
        <v>8.3000000000000007</v>
      </c>
      <c r="G1733" s="7">
        <f t="shared" si="433"/>
        <v>7.3000000000000007</v>
      </c>
      <c r="H1733" s="15">
        <f t="shared" si="434"/>
        <v>9.3000000000000007</v>
      </c>
      <c r="I1733" s="11">
        <f t="shared" si="438"/>
        <v>9.0298027686575244E-2</v>
      </c>
      <c r="J1733" s="32">
        <f t="shared" si="439"/>
        <v>1.0879280444165692E-2</v>
      </c>
      <c r="K1733" s="32">
        <f t="shared" si="435"/>
        <v>91.917843751907043</v>
      </c>
      <c r="L1733" s="8">
        <v>0</v>
      </c>
      <c r="M1733" s="9">
        <v>1</v>
      </c>
      <c r="N1733" s="8">
        <v>0</v>
      </c>
      <c r="O1733" s="9">
        <v>0</v>
      </c>
      <c r="P1733" s="9">
        <v>0</v>
      </c>
      <c r="Q1733" s="9">
        <v>1</v>
      </c>
      <c r="R1733" s="9">
        <v>0</v>
      </c>
      <c r="S1733" s="8">
        <v>8394</v>
      </c>
      <c r="T1733" s="9">
        <v>13</v>
      </c>
      <c r="U1733" s="9">
        <f t="shared" si="436"/>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0</v>
      </c>
      <c r="BV1733">
        <v>1</v>
      </c>
      <c r="BW1733">
        <v>0</v>
      </c>
      <c r="BX1733">
        <v>0</v>
      </c>
      <c r="BY1733" s="17">
        <v>0</v>
      </c>
      <c r="BZ1733">
        <v>0</v>
      </c>
      <c r="CA1733">
        <v>0</v>
      </c>
      <c r="CB1733">
        <v>0</v>
      </c>
      <c r="CC1733">
        <v>0</v>
      </c>
      <c r="CD1733">
        <v>0</v>
      </c>
      <c r="CE1733">
        <v>0</v>
      </c>
      <c r="CF1733">
        <v>0</v>
      </c>
      <c r="CG1733">
        <v>1</v>
      </c>
      <c r="CH1733">
        <v>1</v>
      </c>
      <c r="CI1733">
        <v>0</v>
      </c>
      <c r="CJ1733">
        <v>0</v>
      </c>
      <c r="CK1733">
        <v>0</v>
      </c>
      <c r="CL1733">
        <v>0</v>
      </c>
      <c r="CM1733">
        <v>0</v>
      </c>
      <c r="CN1733">
        <v>0</v>
      </c>
      <c r="CO1733">
        <v>0</v>
      </c>
      <c r="CP1733" s="17">
        <v>1</v>
      </c>
      <c r="CQ1733">
        <v>3.0070000000000001</v>
      </c>
      <c r="CR1733">
        <v>261</v>
      </c>
      <c r="CS1733">
        <v>1</v>
      </c>
      <c r="CT1733">
        <v>0</v>
      </c>
      <c r="CU1733">
        <v>22</v>
      </c>
      <c r="DA1733" s="33" t="s">
        <v>85</v>
      </c>
    </row>
    <row r="1734" spans="1:105" x14ac:dyDescent="0.25">
      <c r="A1734">
        <v>1733</v>
      </c>
      <c r="B1734">
        <v>114</v>
      </c>
      <c r="C1734" s="24" t="s">
        <v>4343</v>
      </c>
      <c r="D1734" s="12">
        <v>10.7</v>
      </c>
      <c r="E1734" s="13">
        <v>0.9</v>
      </c>
      <c r="F1734" s="7">
        <f t="shared" si="432"/>
        <v>11.888888888888888</v>
      </c>
      <c r="G1734" s="7">
        <f t="shared" si="433"/>
        <v>9.7999999999999989</v>
      </c>
      <c r="H1734" s="15">
        <f t="shared" si="434"/>
        <v>11.6</v>
      </c>
      <c r="I1734" s="11">
        <f t="shared" si="438"/>
        <v>0.12879149265312193</v>
      </c>
      <c r="J1734" s="32">
        <f t="shared" si="439"/>
        <v>1.083292928858035E-2</v>
      </c>
      <c r="K1734" s="32">
        <f t="shared" si="435"/>
        <v>92.311135184290436</v>
      </c>
      <c r="L1734" s="8">
        <v>0</v>
      </c>
      <c r="M1734" s="9">
        <v>1</v>
      </c>
      <c r="N1734" s="8">
        <v>0</v>
      </c>
      <c r="O1734" s="9">
        <v>0</v>
      </c>
      <c r="P1734" s="9">
        <v>0</v>
      </c>
      <c r="Q1734" s="9">
        <v>1</v>
      </c>
      <c r="R1734" s="9">
        <v>0</v>
      </c>
      <c r="S1734" s="8">
        <v>8394</v>
      </c>
      <c r="T1734" s="9">
        <v>13</v>
      </c>
      <c r="U1734" s="9">
        <f t="shared" si="436"/>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0</v>
      </c>
      <c r="BV1734">
        <v>1</v>
      </c>
      <c r="BW1734">
        <v>0</v>
      </c>
      <c r="BX1734">
        <v>0</v>
      </c>
      <c r="BY1734" s="17">
        <v>0</v>
      </c>
      <c r="BZ1734">
        <v>0</v>
      </c>
      <c r="CA1734">
        <v>0</v>
      </c>
      <c r="CB1734">
        <v>0</v>
      </c>
      <c r="CC1734">
        <v>0</v>
      </c>
      <c r="CD1734">
        <v>0</v>
      </c>
      <c r="CE1734">
        <v>0</v>
      </c>
      <c r="CF1734">
        <v>0</v>
      </c>
      <c r="CG1734">
        <v>1</v>
      </c>
      <c r="CH1734">
        <v>1</v>
      </c>
      <c r="CI1734">
        <v>0</v>
      </c>
      <c r="CJ1734">
        <v>0</v>
      </c>
      <c r="CK1734">
        <v>0</v>
      </c>
      <c r="CL1734">
        <v>0</v>
      </c>
      <c r="CM1734">
        <v>0</v>
      </c>
      <c r="CN1734">
        <v>0</v>
      </c>
      <c r="CO1734">
        <v>0</v>
      </c>
      <c r="CP1734" s="17">
        <v>1</v>
      </c>
      <c r="CQ1734">
        <v>3.0070000000000001</v>
      </c>
      <c r="CR1734">
        <v>261</v>
      </c>
      <c r="CS1734">
        <v>1</v>
      </c>
      <c r="CT1734">
        <v>0</v>
      </c>
      <c r="CU1734">
        <v>22</v>
      </c>
      <c r="DA1734" s="33" t="s">
        <v>85</v>
      </c>
    </row>
    <row r="1735" spans="1:105" x14ac:dyDescent="0.25">
      <c r="A1735">
        <v>1734</v>
      </c>
      <c r="B1735">
        <v>114</v>
      </c>
      <c r="C1735" s="24" t="s">
        <v>4343</v>
      </c>
      <c r="D1735" s="12">
        <v>15.9</v>
      </c>
      <c r="E1735" s="13">
        <v>6.9</v>
      </c>
      <c r="F1735" s="7">
        <f t="shared" si="432"/>
        <v>2.3043478260869565</v>
      </c>
      <c r="G1735" s="7">
        <f t="shared" si="433"/>
        <v>9</v>
      </c>
      <c r="H1735" s="15">
        <f t="shared" si="434"/>
        <v>22.8</v>
      </c>
      <c r="I1735" s="11">
        <f t="shared" si="438"/>
        <v>2.5164509616236667E-2</v>
      </c>
      <c r="J1735" s="32">
        <f t="shared" si="439"/>
        <v>1.0920447569310253E-2</v>
      </c>
      <c r="K1735" s="32">
        <f t="shared" si="435"/>
        <v>91.571338413848636</v>
      </c>
      <c r="L1735" s="8">
        <v>0</v>
      </c>
      <c r="M1735" s="9">
        <v>1</v>
      </c>
      <c r="N1735" s="8">
        <v>0</v>
      </c>
      <c r="O1735" s="9">
        <v>0</v>
      </c>
      <c r="P1735" s="9">
        <v>0</v>
      </c>
      <c r="Q1735" s="9">
        <v>1</v>
      </c>
      <c r="R1735" s="9">
        <v>0</v>
      </c>
      <c r="S1735" s="8">
        <v>8394</v>
      </c>
      <c r="T1735" s="9">
        <v>13</v>
      </c>
      <c r="U1735" s="9">
        <f t="shared" si="436"/>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0</v>
      </c>
      <c r="BU1735">
        <v>1</v>
      </c>
      <c r="BV1735">
        <v>1</v>
      </c>
      <c r="BW1735">
        <v>0</v>
      </c>
      <c r="BX1735">
        <v>0</v>
      </c>
      <c r="BY1735" s="17">
        <v>0</v>
      </c>
      <c r="BZ1735">
        <v>1</v>
      </c>
      <c r="CA1735">
        <v>0</v>
      </c>
      <c r="CB1735">
        <v>0</v>
      </c>
      <c r="CC1735">
        <v>0</v>
      </c>
      <c r="CD1735">
        <v>0</v>
      </c>
      <c r="CE1735">
        <v>0</v>
      </c>
      <c r="CF1735">
        <v>0</v>
      </c>
      <c r="CG1735">
        <v>1</v>
      </c>
      <c r="CH1735">
        <v>1</v>
      </c>
      <c r="CI1735">
        <v>0</v>
      </c>
      <c r="CJ1735">
        <v>0</v>
      </c>
      <c r="CK1735">
        <v>0</v>
      </c>
      <c r="CL1735">
        <v>0</v>
      </c>
      <c r="CM1735">
        <v>0</v>
      </c>
      <c r="CN1735">
        <v>0</v>
      </c>
      <c r="CO1735">
        <v>0</v>
      </c>
      <c r="CP1735" s="17">
        <v>1</v>
      </c>
      <c r="CQ1735">
        <v>3.0070000000000001</v>
      </c>
      <c r="CR1735">
        <v>261</v>
      </c>
      <c r="CS1735">
        <v>1</v>
      </c>
      <c r="CT1735">
        <v>0</v>
      </c>
      <c r="CU1735">
        <v>22</v>
      </c>
      <c r="DA1735" s="33" t="s">
        <v>85</v>
      </c>
    </row>
    <row r="1736" spans="1:105" x14ac:dyDescent="0.25">
      <c r="A1736">
        <v>1735</v>
      </c>
      <c r="B1736">
        <v>114</v>
      </c>
      <c r="C1736" s="24" t="s">
        <v>4343</v>
      </c>
      <c r="D1736" s="12">
        <v>12.5</v>
      </c>
      <c r="E1736" s="13">
        <v>3.4</v>
      </c>
      <c r="F1736" s="7">
        <f t="shared" si="432"/>
        <v>3.6764705882352944</v>
      </c>
      <c r="G1736" s="7">
        <f t="shared" si="433"/>
        <v>9.1</v>
      </c>
      <c r="H1736" s="15">
        <f t="shared" si="434"/>
        <v>15.9</v>
      </c>
      <c r="I1736" s="11">
        <f t="shared" si="438"/>
        <v>4.0129072623231642E-2</v>
      </c>
      <c r="J1736" s="32">
        <f t="shared" si="439"/>
        <v>1.0915107753519006E-2</v>
      </c>
      <c r="K1736" s="32">
        <f t="shared" si="435"/>
        <v>91.616136329721741</v>
      </c>
      <c r="L1736" s="8">
        <v>0</v>
      </c>
      <c r="M1736" s="9">
        <v>1</v>
      </c>
      <c r="N1736" s="8">
        <v>0</v>
      </c>
      <c r="O1736" s="9">
        <v>0</v>
      </c>
      <c r="P1736" s="9">
        <v>0</v>
      </c>
      <c r="Q1736" s="9">
        <v>1</v>
      </c>
      <c r="R1736" s="9">
        <v>0</v>
      </c>
      <c r="S1736" s="8">
        <v>8394</v>
      </c>
      <c r="T1736" s="9">
        <v>13</v>
      </c>
      <c r="U1736" s="9">
        <f t="shared" si="436"/>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0</v>
      </c>
      <c r="BU1736">
        <v>1</v>
      </c>
      <c r="BV1736">
        <v>1</v>
      </c>
      <c r="BW1736">
        <v>0</v>
      </c>
      <c r="BX1736">
        <v>0</v>
      </c>
      <c r="BY1736" s="17">
        <v>0</v>
      </c>
      <c r="BZ1736">
        <v>1</v>
      </c>
      <c r="CA1736">
        <v>0</v>
      </c>
      <c r="CB1736">
        <v>0</v>
      </c>
      <c r="CC1736">
        <v>0</v>
      </c>
      <c r="CD1736">
        <v>0</v>
      </c>
      <c r="CE1736">
        <v>0</v>
      </c>
      <c r="CF1736">
        <v>0</v>
      </c>
      <c r="CG1736">
        <v>1</v>
      </c>
      <c r="CH1736">
        <v>1</v>
      </c>
      <c r="CI1736">
        <v>0</v>
      </c>
      <c r="CJ1736">
        <v>0</v>
      </c>
      <c r="CK1736">
        <v>0</v>
      </c>
      <c r="CL1736">
        <v>0</v>
      </c>
      <c r="CM1736">
        <v>0</v>
      </c>
      <c r="CN1736">
        <v>0</v>
      </c>
      <c r="CO1736">
        <v>0</v>
      </c>
      <c r="CP1736" s="17">
        <v>1</v>
      </c>
      <c r="CQ1736">
        <v>3.0070000000000001</v>
      </c>
      <c r="CR1736">
        <v>261</v>
      </c>
      <c r="CS1736">
        <v>1</v>
      </c>
      <c r="CT1736">
        <v>0</v>
      </c>
      <c r="CU1736">
        <v>22</v>
      </c>
      <c r="DA1736" s="33" t="s">
        <v>85</v>
      </c>
    </row>
    <row r="1737" spans="1:105" x14ac:dyDescent="0.25">
      <c r="A1737">
        <v>1736</v>
      </c>
      <c r="B1737">
        <v>114</v>
      </c>
      <c r="C1737" s="24" t="s">
        <v>4343</v>
      </c>
      <c r="D1737" s="12">
        <v>13.3</v>
      </c>
      <c r="E1737" s="13">
        <v>2.5</v>
      </c>
      <c r="F1737" s="7">
        <f t="shared" si="432"/>
        <v>5.32</v>
      </c>
      <c r="G1737" s="7">
        <f t="shared" si="433"/>
        <v>10.8</v>
      </c>
      <c r="H1737" s="15">
        <f t="shared" si="434"/>
        <v>15.8</v>
      </c>
      <c r="I1737" s="11">
        <f t="shared" si="438"/>
        <v>5.8017294289597149E-2</v>
      </c>
      <c r="J1737" s="32">
        <f t="shared" si="439"/>
        <v>1.0905506445412997E-2</v>
      </c>
      <c r="K1737" s="32">
        <f t="shared" si="435"/>
        <v>91.696796018181573</v>
      </c>
      <c r="L1737" s="8">
        <v>0</v>
      </c>
      <c r="M1737" s="9">
        <v>1</v>
      </c>
      <c r="N1737" s="8">
        <v>0</v>
      </c>
      <c r="O1737" s="9">
        <v>0</v>
      </c>
      <c r="P1737" s="9">
        <v>0</v>
      </c>
      <c r="Q1737" s="9">
        <v>1</v>
      </c>
      <c r="R1737" s="9">
        <v>0</v>
      </c>
      <c r="S1737" s="8">
        <v>8394</v>
      </c>
      <c r="T1737" s="9">
        <v>13</v>
      </c>
      <c r="U1737" s="9">
        <f t="shared" si="436"/>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0</v>
      </c>
      <c r="BU1737">
        <v>1</v>
      </c>
      <c r="BV1737">
        <v>1</v>
      </c>
      <c r="BW1737">
        <v>0</v>
      </c>
      <c r="BX1737">
        <v>0</v>
      </c>
      <c r="BY1737" s="17">
        <v>0</v>
      </c>
      <c r="BZ1737">
        <v>1</v>
      </c>
      <c r="CA1737">
        <v>0</v>
      </c>
      <c r="CB1737">
        <v>0</v>
      </c>
      <c r="CC1737">
        <v>0</v>
      </c>
      <c r="CD1737">
        <v>0</v>
      </c>
      <c r="CE1737">
        <v>0</v>
      </c>
      <c r="CF1737">
        <v>0</v>
      </c>
      <c r="CG1737">
        <v>1</v>
      </c>
      <c r="CH1737">
        <v>1</v>
      </c>
      <c r="CI1737">
        <v>0</v>
      </c>
      <c r="CJ1737">
        <v>0</v>
      </c>
      <c r="CK1737">
        <v>0</v>
      </c>
      <c r="CL1737">
        <v>0</v>
      </c>
      <c r="CM1737">
        <v>0</v>
      </c>
      <c r="CN1737">
        <v>0</v>
      </c>
      <c r="CO1737">
        <v>0</v>
      </c>
      <c r="CP1737" s="17">
        <v>1</v>
      </c>
      <c r="CQ1737">
        <v>3.0070000000000001</v>
      </c>
      <c r="CR1737">
        <v>261</v>
      </c>
      <c r="CS1737">
        <v>1</v>
      </c>
      <c r="CT1737">
        <v>0</v>
      </c>
      <c r="CU1737">
        <v>22</v>
      </c>
      <c r="DA1737" s="33" t="s">
        <v>85</v>
      </c>
    </row>
    <row r="1738" spans="1:105" x14ac:dyDescent="0.25">
      <c r="A1738">
        <v>1737</v>
      </c>
      <c r="B1738">
        <v>114</v>
      </c>
      <c r="C1738" s="24" t="s">
        <v>4343</v>
      </c>
      <c r="D1738" s="12">
        <v>5.4</v>
      </c>
      <c r="E1738" s="13">
        <v>1.9</v>
      </c>
      <c r="F1738" s="7">
        <f t="shared" si="432"/>
        <v>2.8421052631578951</v>
      </c>
      <c r="G1738" s="7">
        <f t="shared" si="433"/>
        <v>3.5000000000000004</v>
      </c>
      <c r="H1738" s="15">
        <f t="shared" si="434"/>
        <v>7.3000000000000007</v>
      </c>
      <c r="I1738" s="11">
        <f t="shared" si="438"/>
        <v>3.3710413507545459E-2</v>
      </c>
      <c r="J1738" s="32">
        <f t="shared" si="439"/>
        <v>1.1861071419321549E-2</v>
      </c>
      <c r="K1738" s="32">
        <f t="shared" si="435"/>
        <v>84.309415620836035</v>
      </c>
      <c r="L1738" s="8">
        <v>0</v>
      </c>
      <c r="M1738" s="9">
        <v>1</v>
      </c>
      <c r="N1738" s="8">
        <v>0</v>
      </c>
      <c r="O1738" s="9">
        <v>0</v>
      </c>
      <c r="P1738" s="9">
        <v>0</v>
      </c>
      <c r="Q1738" s="9">
        <v>1</v>
      </c>
      <c r="R1738" s="9">
        <v>0</v>
      </c>
      <c r="S1738" s="8">
        <v>7113</v>
      </c>
      <c r="T1738" s="9">
        <v>12</v>
      </c>
      <c r="U1738" s="9">
        <f t="shared" si="436"/>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0</v>
      </c>
      <c r="BV1738">
        <v>1</v>
      </c>
      <c r="BW1738">
        <v>0</v>
      </c>
      <c r="BX1738">
        <v>0</v>
      </c>
      <c r="BY1738" s="17">
        <v>0</v>
      </c>
      <c r="BZ1738">
        <v>0</v>
      </c>
      <c r="CA1738">
        <v>0</v>
      </c>
      <c r="CB1738">
        <v>0</v>
      </c>
      <c r="CC1738">
        <v>0</v>
      </c>
      <c r="CD1738">
        <v>0</v>
      </c>
      <c r="CE1738">
        <v>0</v>
      </c>
      <c r="CF1738">
        <v>0</v>
      </c>
      <c r="CG1738">
        <v>1</v>
      </c>
      <c r="CH1738">
        <v>1</v>
      </c>
      <c r="CI1738">
        <v>0</v>
      </c>
      <c r="CJ1738">
        <v>0</v>
      </c>
      <c r="CK1738">
        <v>0</v>
      </c>
      <c r="CL1738">
        <v>0</v>
      </c>
      <c r="CM1738">
        <v>0</v>
      </c>
      <c r="CN1738">
        <v>0</v>
      </c>
      <c r="CO1738">
        <v>0</v>
      </c>
      <c r="CP1738" s="17">
        <v>1</v>
      </c>
      <c r="CQ1738">
        <v>3.0070000000000001</v>
      </c>
      <c r="CR1738">
        <v>261</v>
      </c>
      <c r="CS1738">
        <v>1</v>
      </c>
      <c r="CT1738">
        <v>0</v>
      </c>
      <c r="CU1738">
        <v>22</v>
      </c>
      <c r="DA1738" s="33" t="s">
        <v>85</v>
      </c>
    </row>
    <row r="1739" spans="1:105" x14ac:dyDescent="0.25">
      <c r="A1739">
        <v>1738</v>
      </c>
      <c r="B1739">
        <v>114</v>
      </c>
      <c r="C1739" s="24" t="s">
        <v>4343</v>
      </c>
      <c r="D1739" s="12">
        <v>7.8</v>
      </c>
      <c r="E1739" s="13">
        <v>1.2</v>
      </c>
      <c r="F1739" s="7">
        <f t="shared" si="432"/>
        <v>6.5</v>
      </c>
      <c r="G1739" s="7">
        <f t="shared" si="433"/>
        <v>6.6</v>
      </c>
      <c r="H1739" s="15">
        <f t="shared" si="434"/>
        <v>9</v>
      </c>
      <c r="I1739" s="11">
        <f t="shared" si="438"/>
        <v>7.6912306022765359E-2</v>
      </c>
      <c r="J1739" s="32">
        <f t="shared" si="439"/>
        <v>1.1832662465040824E-2</v>
      </c>
      <c r="K1739" s="32">
        <f t="shared" si="435"/>
        <v>84.511833490937818</v>
      </c>
      <c r="L1739" s="8">
        <v>0</v>
      </c>
      <c r="M1739" s="9">
        <v>1</v>
      </c>
      <c r="N1739" s="8">
        <v>0</v>
      </c>
      <c r="O1739" s="9">
        <v>0</v>
      </c>
      <c r="P1739" s="9">
        <v>0</v>
      </c>
      <c r="Q1739" s="9">
        <v>1</v>
      </c>
      <c r="R1739" s="9">
        <v>0</v>
      </c>
      <c r="S1739" s="8">
        <v>7113</v>
      </c>
      <c r="T1739" s="9">
        <v>12</v>
      </c>
      <c r="U1739" s="9">
        <f t="shared" si="436"/>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0</v>
      </c>
      <c r="BV1739">
        <v>1</v>
      </c>
      <c r="BW1739">
        <v>0</v>
      </c>
      <c r="BX1739">
        <v>0</v>
      </c>
      <c r="BY1739" s="17">
        <v>0</v>
      </c>
      <c r="BZ1739">
        <v>0</v>
      </c>
      <c r="CA1739">
        <v>0</v>
      </c>
      <c r="CB1739">
        <v>0</v>
      </c>
      <c r="CC1739">
        <v>0</v>
      </c>
      <c r="CD1739">
        <v>0</v>
      </c>
      <c r="CE1739">
        <v>0</v>
      </c>
      <c r="CF1739">
        <v>0</v>
      </c>
      <c r="CG1739">
        <v>1</v>
      </c>
      <c r="CH1739">
        <v>1</v>
      </c>
      <c r="CI1739">
        <v>0</v>
      </c>
      <c r="CJ1739">
        <v>0</v>
      </c>
      <c r="CK1739">
        <v>0</v>
      </c>
      <c r="CL1739">
        <v>0</v>
      </c>
      <c r="CM1739">
        <v>0</v>
      </c>
      <c r="CN1739">
        <v>0</v>
      </c>
      <c r="CO1739">
        <v>0</v>
      </c>
      <c r="CP1739" s="17">
        <v>1</v>
      </c>
      <c r="CQ1739">
        <v>3.0070000000000001</v>
      </c>
      <c r="CR1739">
        <v>261</v>
      </c>
      <c r="CS1739">
        <v>1</v>
      </c>
      <c r="CT1739">
        <v>0</v>
      </c>
      <c r="CU1739">
        <v>22</v>
      </c>
      <c r="DA1739" s="33" t="s">
        <v>85</v>
      </c>
    </row>
    <row r="1740" spans="1:105" x14ac:dyDescent="0.25">
      <c r="A1740">
        <v>1739</v>
      </c>
      <c r="B1740">
        <v>114</v>
      </c>
      <c r="C1740" s="24" t="s">
        <v>4343</v>
      </c>
      <c r="D1740" s="12">
        <v>10.199999999999999</v>
      </c>
      <c r="E1740" s="13">
        <v>1</v>
      </c>
      <c r="F1740" s="7">
        <f t="shared" si="432"/>
        <v>10.199999999999999</v>
      </c>
      <c r="G1740" s="7">
        <f t="shared" si="433"/>
        <v>9.1999999999999993</v>
      </c>
      <c r="H1740" s="15">
        <f t="shared" si="434"/>
        <v>11.2</v>
      </c>
      <c r="I1740" s="11">
        <f t="shared" si="438"/>
        <v>0.12017444192261993</v>
      </c>
      <c r="J1740" s="32">
        <f t="shared" si="439"/>
        <v>1.1781808031629405E-2</v>
      </c>
      <c r="K1740" s="32">
        <f t="shared" si="435"/>
        <v>84.876616332179495</v>
      </c>
      <c r="L1740" s="8">
        <v>0</v>
      </c>
      <c r="M1740" s="9">
        <v>1</v>
      </c>
      <c r="N1740" s="8">
        <v>0</v>
      </c>
      <c r="O1740" s="9">
        <v>0</v>
      </c>
      <c r="P1740" s="9">
        <v>0</v>
      </c>
      <c r="Q1740" s="9">
        <v>1</v>
      </c>
      <c r="R1740" s="9">
        <v>0</v>
      </c>
      <c r="S1740" s="8">
        <v>7113</v>
      </c>
      <c r="T1740" s="9">
        <v>12</v>
      </c>
      <c r="U1740" s="9">
        <f t="shared" si="436"/>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0</v>
      </c>
      <c r="BV1740">
        <v>1</v>
      </c>
      <c r="BW1740">
        <v>0</v>
      </c>
      <c r="BX1740">
        <v>0</v>
      </c>
      <c r="BY1740" s="17">
        <v>0</v>
      </c>
      <c r="BZ1740">
        <v>0</v>
      </c>
      <c r="CA1740">
        <v>0</v>
      </c>
      <c r="CB1740">
        <v>0</v>
      </c>
      <c r="CC1740">
        <v>0</v>
      </c>
      <c r="CD1740">
        <v>0</v>
      </c>
      <c r="CE1740">
        <v>0</v>
      </c>
      <c r="CF1740">
        <v>0</v>
      </c>
      <c r="CG1740">
        <v>1</v>
      </c>
      <c r="CH1740">
        <v>1</v>
      </c>
      <c r="CI1740">
        <v>0</v>
      </c>
      <c r="CJ1740">
        <v>0</v>
      </c>
      <c r="CK1740">
        <v>0</v>
      </c>
      <c r="CL1740">
        <v>0</v>
      </c>
      <c r="CM1740">
        <v>0</v>
      </c>
      <c r="CN1740">
        <v>0</v>
      </c>
      <c r="CO1740">
        <v>0</v>
      </c>
      <c r="CP1740" s="17">
        <v>1</v>
      </c>
      <c r="CQ1740">
        <v>3.0070000000000001</v>
      </c>
      <c r="CR1740">
        <v>261</v>
      </c>
      <c r="CS1740">
        <v>1</v>
      </c>
      <c r="CT1740">
        <v>0</v>
      </c>
      <c r="CU1740">
        <v>22</v>
      </c>
      <c r="DA1740" s="33" t="s">
        <v>85</v>
      </c>
    </row>
    <row r="1741" spans="1:105" x14ac:dyDescent="0.25">
      <c r="A1741">
        <v>1740</v>
      </c>
      <c r="B1741">
        <v>114</v>
      </c>
      <c r="C1741" s="24" t="s">
        <v>4343</v>
      </c>
      <c r="D1741" s="12">
        <v>10</v>
      </c>
      <c r="E1741" s="13">
        <v>9</v>
      </c>
      <c r="F1741" s="7">
        <f t="shared" si="432"/>
        <v>1.1111111111111112</v>
      </c>
      <c r="G1741" s="7">
        <f t="shared" si="433"/>
        <v>1</v>
      </c>
      <c r="H1741" s="15">
        <f t="shared" si="434"/>
        <v>19</v>
      </c>
      <c r="I1741" s="11">
        <f t="shared" si="438"/>
        <v>1.3185316568747248E-2</v>
      </c>
      <c r="J1741" s="32">
        <f t="shared" si="439"/>
        <v>1.1866784911872522E-2</v>
      </c>
      <c r="K1741" s="32">
        <f t="shared" si="435"/>
        <v>84.268823226037966</v>
      </c>
      <c r="L1741" s="8">
        <v>0</v>
      </c>
      <c r="M1741" s="9">
        <v>1</v>
      </c>
      <c r="N1741" s="8">
        <v>0</v>
      </c>
      <c r="O1741" s="9">
        <v>0</v>
      </c>
      <c r="P1741" s="9">
        <v>0</v>
      </c>
      <c r="Q1741" s="9">
        <v>1</v>
      </c>
      <c r="R1741" s="9">
        <v>0</v>
      </c>
      <c r="S1741" s="8">
        <v>7113</v>
      </c>
      <c r="T1741" s="9">
        <v>12</v>
      </c>
      <c r="U1741" s="9">
        <f t="shared" si="436"/>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0</v>
      </c>
      <c r="BU1741">
        <v>1</v>
      </c>
      <c r="BV1741">
        <v>1</v>
      </c>
      <c r="BW1741">
        <v>0</v>
      </c>
      <c r="BX1741">
        <v>0</v>
      </c>
      <c r="BY1741" s="17">
        <v>0</v>
      </c>
      <c r="BZ1741">
        <v>1</v>
      </c>
      <c r="CA1741">
        <v>0</v>
      </c>
      <c r="CB1741">
        <v>0</v>
      </c>
      <c r="CC1741">
        <v>0</v>
      </c>
      <c r="CD1741">
        <v>0</v>
      </c>
      <c r="CE1741">
        <v>0</v>
      </c>
      <c r="CF1741">
        <v>0</v>
      </c>
      <c r="CG1741">
        <v>1</v>
      </c>
      <c r="CH1741">
        <v>1</v>
      </c>
      <c r="CI1741">
        <v>0</v>
      </c>
      <c r="CJ1741">
        <v>0</v>
      </c>
      <c r="CK1741">
        <v>0</v>
      </c>
      <c r="CL1741">
        <v>0</v>
      </c>
      <c r="CM1741">
        <v>0</v>
      </c>
      <c r="CN1741">
        <v>0</v>
      </c>
      <c r="CO1741">
        <v>0</v>
      </c>
      <c r="CP1741" s="17">
        <v>1</v>
      </c>
      <c r="CQ1741">
        <v>3.0070000000000001</v>
      </c>
      <c r="CR1741">
        <v>261</v>
      </c>
      <c r="CS1741">
        <v>1</v>
      </c>
      <c r="CT1741">
        <v>0</v>
      </c>
      <c r="CU1741">
        <v>22</v>
      </c>
      <c r="DA1741" s="33" t="s">
        <v>85</v>
      </c>
    </row>
    <row r="1742" spans="1:105" x14ac:dyDescent="0.25">
      <c r="A1742">
        <v>1741</v>
      </c>
      <c r="B1742">
        <v>114</v>
      </c>
      <c r="C1742" s="24" t="s">
        <v>4343</v>
      </c>
      <c r="D1742" s="12">
        <v>12.1</v>
      </c>
      <c r="E1742" s="13">
        <v>4</v>
      </c>
      <c r="F1742" s="7">
        <f t="shared" si="432"/>
        <v>3.0249999999999999</v>
      </c>
      <c r="G1742" s="7">
        <f t="shared" si="433"/>
        <v>8.1</v>
      </c>
      <c r="H1742" s="15">
        <f t="shared" si="434"/>
        <v>16.100000000000001</v>
      </c>
      <c r="I1742" s="11">
        <f t="shared" si="438"/>
        <v>3.5877033078331372E-2</v>
      </c>
      <c r="J1742" s="32">
        <f t="shared" si="439"/>
        <v>1.1860176224241776E-2</v>
      </c>
      <c r="K1742" s="32">
        <f t="shared" si="435"/>
        <v>84.315779217178559</v>
      </c>
      <c r="L1742" s="8">
        <v>0</v>
      </c>
      <c r="M1742" s="9">
        <v>1</v>
      </c>
      <c r="N1742" s="8">
        <v>0</v>
      </c>
      <c r="O1742" s="9">
        <v>0</v>
      </c>
      <c r="P1742" s="9">
        <v>0</v>
      </c>
      <c r="Q1742" s="9">
        <v>1</v>
      </c>
      <c r="R1742" s="9">
        <v>0</v>
      </c>
      <c r="S1742" s="8">
        <v>7113</v>
      </c>
      <c r="T1742" s="9">
        <v>12</v>
      </c>
      <c r="U1742" s="9">
        <f t="shared" si="436"/>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0</v>
      </c>
      <c r="BU1742">
        <v>1</v>
      </c>
      <c r="BV1742">
        <v>1</v>
      </c>
      <c r="BW1742">
        <v>0</v>
      </c>
      <c r="BX1742">
        <v>0</v>
      </c>
      <c r="BY1742" s="17">
        <v>0</v>
      </c>
      <c r="BZ1742">
        <v>1</v>
      </c>
      <c r="CA1742">
        <v>0</v>
      </c>
      <c r="CB1742">
        <v>0</v>
      </c>
      <c r="CC1742">
        <v>0</v>
      </c>
      <c r="CD1742">
        <v>0</v>
      </c>
      <c r="CE1742">
        <v>0</v>
      </c>
      <c r="CF1742">
        <v>0</v>
      </c>
      <c r="CG1742">
        <v>1</v>
      </c>
      <c r="CH1742">
        <v>1</v>
      </c>
      <c r="CI1742">
        <v>0</v>
      </c>
      <c r="CJ1742">
        <v>0</v>
      </c>
      <c r="CK1742">
        <v>0</v>
      </c>
      <c r="CL1742">
        <v>0</v>
      </c>
      <c r="CM1742">
        <v>0</v>
      </c>
      <c r="CN1742">
        <v>0</v>
      </c>
      <c r="CO1742">
        <v>0</v>
      </c>
      <c r="CP1742" s="17">
        <v>1</v>
      </c>
      <c r="CQ1742">
        <v>3.0070000000000001</v>
      </c>
      <c r="CR1742">
        <v>261</v>
      </c>
      <c r="CS1742">
        <v>1</v>
      </c>
      <c r="CT1742">
        <v>0</v>
      </c>
      <c r="CU1742">
        <v>22</v>
      </c>
      <c r="DA1742" s="33" t="s">
        <v>85</v>
      </c>
    </row>
    <row r="1743" spans="1:105" x14ac:dyDescent="0.25">
      <c r="A1743">
        <v>1742</v>
      </c>
      <c r="B1743">
        <v>114</v>
      </c>
      <c r="C1743" s="24" t="s">
        <v>4343</v>
      </c>
      <c r="D1743" s="12">
        <v>11.5</v>
      </c>
      <c r="E1743" s="13">
        <v>2.8</v>
      </c>
      <c r="F1743" s="7">
        <f t="shared" si="432"/>
        <v>4.1071428571428577</v>
      </c>
      <c r="G1743" s="7">
        <f t="shared" si="433"/>
        <v>8.6999999999999993</v>
      </c>
      <c r="H1743" s="15">
        <f t="shared" si="434"/>
        <v>14.3</v>
      </c>
      <c r="I1743" s="11">
        <f t="shared" si="438"/>
        <v>4.8685017965528467E-2</v>
      </c>
      <c r="J1743" s="32">
        <f t="shared" si="439"/>
        <v>1.1853743504650408E-2</v>
      </c>
      <c r="K1743" s="32">
        <f t="shared" si="435"/>
        <v>84.361535206804874</v>
      </c>
      <c r="L1743" s="8">
        <v>0</v>
      </c>
      <c r="M1743" s="9">
        <v>1</v>
      </c>
      <c r="N1743" s="8">
        <v>0</v>
      </c>
      <c r="O1743" s="9">
        <v>0</v>
      </c>
      <c r="P1743" s="9">
        <v>0</v>
      </c>
      <c r="Q1743" s="9">
        <v>1</v>
      </c>
      <c r="R1743" s="9">
        <v>0</v>
      </c>
      <c r="S1743" s="8">
        <v>7113</v>
      </c>
      <c r="T1743" s="9">
        <v>12</v>
      </c>
      <c r="U1743" s="9">
        <f t="shared" si="436"/>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0</v>
      </c>
      <c r="BU1743">
        <v>1</v>
      </c>
      <c r="BV1743">
        <v>1</v>
      </c>
      <c r="BW1743">
        <v>0</v>
      </c>
      <c r="BX1743">
        <v>0</v>
      </c>
      <c r="BY1743" s="17">
        <v>0</v>
      </c>
      <c r="BZ1743">
        <v>1</v>
      </c>
      <c r="CA1743">
        <v>0</v>
      </c>
      <c r="CB1743">
        <v>0</v>
      </c>
      <c r="CC1743">
        <v>0</v>
      </c>
      <c r="CD1743">
        <v>0</v>
      </c>
      <c r="CE1743">
        <v>0</v>
      </c>
      <c r="CF1743">
        <v>0</v>
      </c>
      <c r="CG1743">
        <v>1</v>
      </c>
      <c r="CH1743">
        <v>1</v>
      </c>
      <c r="CI1743">
        <v>0</v>
      </c>
      <c r="CJ1743">
        <v>0</v>
      </c>
      <c r="CK1743">
        <v>0</v>
      </c>
      <c r="CL1743">
        <v>0</v>
      </c>
      <c r="CM1743">
        <v>0</v>
      </c>
      <c r="CN1743">
        <v>0</v>
      </c>
      <c r="CO1743">
        <v>0</v>
      </c>
      <c r="CP1743" s="17">
        <v>1</v>
      </c>
      <c r="CQ1743">
        <v>3.0070000000000001</v>
      </c>
      <c r="CR1743">
        <v>261</v>
      </c>
      <c r="CS1743">
        <v>1</v>
      </c>
      <c r="CT1743">
        <v>0</v>
      </c>
      <c r="CU1743">
        <v>22</v>
      </c>
      <c r="DA1743" s="33" t="s">
        <v>85</v>
      </c>
    </row>
    <row r="1744" spans="1:105" x14ac:dyDescent="0.25">
      <c r="A1744">
        <v>1743</v>
      </c>
      <c r="B1744">
        <v>115</v>
      </c>
      <c r="C1744" s="24" t="s">
        <v>4347</v>
      </c>
      <c r="D1744" s="12">
        <v>7.2380529476360866</v>
      </c>
      <c r="E1744" s="13">
        <v>9.6507372635147817E-2</v>
      </c>
      <c r="F1744" s="7">
        <v>75</v>
      </c>
      <c r="G1744" s="7">
        <f t="shared" si="433"/>
        <v>7.1415455750009391</v>
      </c>
      <c r="H1744" s="15">
        <f t="shared" si="434"/>
        <v>7.3345603202712342</v>
      </c>
      <c r="I1744" s="11">
        <f t="shared" si="438"/>
        <v>9.1425894749748507E-2</v>
      </c>
      <c r="J1744" s="32">
        <f t="shared" si="439"/>
        <v>1.2190119299966468E-3</v>
      </c>
      <c r="K1744" s="32">
        <f t="shared" si="435"/>
        <v>820.33651631510338</v>
      </c>
      <c r="L1744" s="8">
        <v>1</v>
      </c>
      <c r="M1744" s="9">
        <v>0</v>
      </c>
      <c r="N1744" s="8">
        <v>0</v>
      </c>
      <c r="O1744" s="9">
        <v>0</v>
      </c>
      <c r="P1744" s="9">
        <v>1</v>
      </c>
      <c r="Q1744" s="9">
        <v>0</v>
      </c>
      <c r="R1744" s="9">
        <v>0</v>
      </c>
      <c r="S1744" s="8">
        <v>667341</v>
      </c>
      <c r="T1744" s="9">
        <v>13</v>
      </c>
      <c r="U1744" s="9">
        <f t="shared" si="436"/>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v>0</v>
      </c>
      <c r="BU1744" s="17">
        <v>0</v>
      </c>
      <c r="BV1744">
        <v>0</v>
      </c>
      <c r="BW1744">
        <v>1</v>
      </c>
      <c r="BX1744">
        <v>0</v>
      </c>
      <c r="BY1744" s="17">
        <v>0</v>
      </c>
      <c r="BZ1744">
        <v>0</v>
      </c>
      <c r="CA1744">
        <v>0</v>
      </c>
      <c r="CB1744">
        <v>0</v>
      </c>
      <c r="CC1744">
        <v>0</v>
      </c>
      <c r="CD1744" s="17">
        <v>0</v>
      </c>
      <c r="CE1744">
        <v>0</v>
      </c>
      <c r="CF1744">
        <v>0</v>
      </c>
      <c r="CG1744">
        <v>1</v>
      </c>
      <c r="CH1744">
        <v>1</v>
      </c>
      <c r="CI1744">
        <v>1</v>
      </c>
      <c r="CJ1744">
        <v>0</v>
      </c>
      <c r="CK1744">
        <v>1</v>
      </c>
      <c r="CL1744">
        <v>1</v>
      </c>
      <c r="CM1744">
        <v>0</v>
      </c>
      <c r="CN1744">
        <v>0</v>
      </c>
      <c r="CO1744">
        <v>0</v>
      </c>
      <c r="CP1744" s="17">
        <v>0</v>
      </c>
      <c r="CQ1744">
        <v>2.4889999999999999</v>
      </c>
      <c r="CR1744">
        <v>423</v>
      </c>
      <c r="CS1744">
        <v>1</v>
      </c>
      <c r="CT1744">
        <v>0</v>
      </c>
      <c r="CU1744">
        <v>20</v>
      </c>
      <c r="DA1744" s="33" t="s">
        <v>85</v>
      </c>
    </row>
    <row r="1745" spans="1:105" x14ac:dyDescent="0.25">
      <c r="A1745">
        <v>1744</v>
      </c>
      <c r="B1745">
        <v>115</v>
      </c>
      <c r="C1745" s="24" t="s">
        <v>4347</v>
      </c>
      <c r="D1745" s="12">
        <v>5.5250146915888587</v>
      </c>
      <c r="E1745" s="13">
        <v>4.6041789096573818E-2</v>
      </c>
      <c r="F1745" s="7">
        <v>120</v>
      </c>
      <c r="G1745" s="7">
        <f t="shared" si="433"/>
        <v>5.4789729024922851</v>
      </c>
      <c r="H1745" s="15">
        <f t="shared" si="434"/>
        <v>5.5710564806854324</v>
      </c>
      <c r="I1745" s="11">
        <f t="shared" si="438"/>
        <v>0.14533693551803467</v>
      </c>
      <c r="J1745" s="32">
        <f t="shared" si="439"/>
        <v>1.2111411293169556E-3</v>
      </c>
      <c r="K1745" s="32">
        <f t="shared" si="435"/>
        <v>825.66760866586014</v>
      </c>
      <c r="L1745" s="8">
        <v>1</v>
      </c>
      <c r="M1745" s="9">
        <v>0</v>
      </c>
      <c r="N1745" s="8">
        <v>0</v>
      </c>
      <c r="O1745" s="9">
        <v>0</v>
      </c>
      <c r="P1745" s="9">
        <v>1</v>
      </c>
      <c r="Q1745" s="9">
        <v>0</v>
      </c>
      <c r="R1745" s="9">
        <v>0</v>
      </c>
      <c r="S1745" s="8">
        <v>667341</v>
      </c>
      <c r="T1745" s="9">
        <v>13</v>
      </c>
      <c r="U1745" s="9">
        <f t="shared" si="436"/>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v>0</v>
      </c>
      <c r="BU1745" s="17">
        <v>0</v>
      </c>
      <c r="BV1745">
        <v>0</v>
      </c>
      <c r="BW1745">
        <v>1</v>
      </c>
      <c r="BX1745">
        <v>0</v>
      </c>
      <c r="BY1745" s="17">
        <v>0</v>
      </c>
      <c r="BZ1745">
        <v>0</v>
      </c>
      <c r="CA1745">
        <v>0</v>
      </c>
      <c r="CB1745">
        <v>0</v>
      </c>
      <c r="CC1745">
        <v>0</v>
      </c>
      <c r="CD1745" s="17">
        <v>0</v>
      </c>
      <c r="CE1745">
        <v>0</v>
      </c>
      <c r="CF1745">
        <v>0</v>
      </c>
      <c r="CG1745">
        <v>1</v>
      </c>
      <c r="CH1745">
        <v>1</v>
      </c>
      <c r="CI1745">
        <v>1</v>
      </c>
      <c r="CJ1745">
        <v>0</v>
      </c>
      <c r="CK1745">
        <v>1</v>
      </c>
      <c r="CL1745">
        <v>1</v>
      </c>
      <c r="CM1745">
        <v>0</v>
      </c>
      <c r="CN1745">
        <v>0</v>
      </c>
      <c r="CO1745">
        <v>0</v>
      </c>
      <c r="CP1745" s="17">
        <v>0</v>
      </c>
      <c r="CQ1745">
        <v>2.4889999999999999</v>
      </c>
      <c r="CR1745">
        <v>423</v>
      </c>
      <c r="CS1745">
        <v>1</v>
      </c>
      <c r="CT1745">
        <v>0</v>
      </c>
      <c r="CU1745">
        <v>20</v>
      </c>
      <c r="DA1745" s="33" t="s">
        <v>85</v>
      </c>
    </row>
    <row r="1746" spans="1:105" x14ac:dyDescent="0.25">
      <c r="A1746">
        <v>1745</v>
      </c>
      <c r="B1746">
        <v>115</v>
      </c>
      <c r="C1746" s="24" t="s">
        <v>4347</v>
      </c>
      <c r="D1746" s="12">
        <v>6.7522291599108941</v>
      </c>
      <c r="E1746" s="13">
        <v>2.8134288166295391E-2</v>
      </c>
      <c r="F1746" s="7">
        <v>240</v>
      </c>
      <c r="G1746" s="7">
        <f t="shared" si="433"/>
        <v>6.7240948717445983</v>
      </c>
      <c r="H1746" s="15">
        <f t="shared" si="434"/>
        <v>6.7803634480771899</v>
      </c>
      <c r="I1746" s="11">
        <f t="shared" si="438"/>
        <v>0.28187989691911269</v>
      </c>
      <c r="J1746" s="32">
        <f t="shared" si="439"/>
        <v>1.1744995704963028E-3</v>
      </c>
      <c r="K1746" s="32">
        <f t="shared" si="435"/>
        <v>851.4264501411734</v>
      </c>
      <c r="L1746" s="8">
        <v>1</v>
      </c>
      <c r="M1746" s="9">
        <v>0</v>
      </c>
      <c r="N1746" s="8">
        <v>0</v>
      </c>
      <c r="O1746" s="9">
        <v>0</v>
      </c>
      <c r="P1746" s="9">
        <v>1</v>
      </c>
      <c r="Q1746" s="9">
        <v>0</v>
      </c>
      <c r="R1746" s="9">
        <v>0</v>
      </c>
      <c r="S1746" s="8">
        <v>667341</v>
      </c>
      <c r="T1746" s="9">
        <v>13</v>
      </c>
      <c r="U1746" s="9">
        <f t="shared" si="436"/>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v>0</v>
      </c>
      <c r="BU1746" s="17">
        <v>0</v>
      </c>
      <c r="BV1746">
        <v>0</v>
      </c>
      <c r="BW1746">
        <v>1</v>
      </c>
      <c r="BX1746">
        <v>0</v>
      </c>
      <c r="BY1746" s="17">
        <v>0</v>
      </c>
      <c r="BZ1746">
        <v>0</v>
      </c>
      <c r="CA1746">
        <v>0</v>
      </c>
      <c r="CB1746">
        <v>0</v>
      </c>
      <c r="CC1746">
        <v>0</v>
      </c>
      <c r="CD1746" s="17">
        <v>0</v>
      </c>
      <c r="CE1746">
        <v>0</v>
      </c>
      <c r="CF1746">
        <v>0</v>
      </c>
      <c r="CG1746">
        <v>1</v>
      </c>
      <c r="CH1746">
        <v>1</v>
      </c>
      <c r="CI1746">
        <v>1</v>
      </c>
      <c r="CJ1746">
        <v>0</v>
      </c>
      <c r="CK1746">
        <v>1</v>
      </c>
      <c r="CL1746">
        <v>1</v>
      </c>
      <c r="CM1746">
        <v>0</v>
      </c>
      <c r="CN1746">
        <v>0</v>
      </c>
      <c r="CO1746">
        <v>0</v>
      </c>
      <c r="CP1746" s="17">
        <v>0</v>
      </c>
      <c r="CQ1746">
        <v>2.4889999999999999</v>
      </c>
      <c r="CR1746">
        <v>423</v>
      </c>
      <c r="CS1746">
        <v>1</v>
      </c>
      <c r="CT1746">
        <v>0</v>
      </c>
      <c r="CU1746">
        <v>20</v>
      </c>
      <c r="DA1746" s="33" t="s">
        <v>85</v>
      </c>
    </row>
    <row r="1747" spans="1:105" x14ac:dyDescent="0.25">
      <c r="A1747">
        <v>1746</v>
      </c>
      <c r="B1747">
        <v>115</v>
      </c>
      <c r="C1747" s="24" t="s">
        <v>4347</v>
      </c>
      <c r="D1747" s="12">
        <v>6.3788965157105082</v>
      </c>
      <c r="E1747" s="13">
        <v>2.9901077417393011E-2</v>
      </c>
      <c r="F1747" s="7">
        <v>213.33333333333329</v>
      </c>
      <c r="G1747" s="7">
        <f t="shared" si="433"/>
        <v>6.3489954382931151</v>
      </c>
      <c r="H1747" s="15">
        <f t="shared" si="434"/>
        <v>6.4087975931279013</v>
      </c>
      <c r="I1747" s="11">
        <f t="shared" si="438"/>
        <v>0.25267557571283156</v>
      </c>
      <c r="J1747" s="32">
        <f t="shared" si="439"/>
        <v>1.1844167611538984E-3</v>
      </c>
      <c r="K1747" s="32">
        <f t="shared" si="435"/>
        <v>844.29740678928476</v>
      </c>
      <c r="L1747" s="8">
        <v>1</v>
      </c>
      <c r="M1747" s="9">
        <v>0</v>
      </c>
      <c r="N1747" s="8">
        <v>0</v>
      </c>
      <c r="O1747" s="9">
        <v>0</v>
      </c>
      <c r="P1747" s="9">
        <v>1</v>
      </c>
      <c r="Q1747" s="9">
        <v>0</v>
      </c>
      <c r="R1747" s="9">
        <v>0</v>
      </c>
      <c r="S1747" s="8">
        <v>667341</v>
      </c>
      <c r="T1747" s="9">
        <v>13</v>
      </c>
      <c r="U1747" s="9">
        <f t="shared" si="436"/>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v>0</v>
      </c>
      <c r="BU1747" s="17">
        <v>0</v>
      </c>
      <c r="BV1747">
        <v>0</v>
      </c>
      <c r="BW1747">
        <v>1</v>
      </c>
      <c r="BX1747">
        <v>0</v>
      </c>
      <c r="BY1747" s="17">
        <v>0</v>
      </c>
      <c r="BZ1747">
        <v>0</v>
      </c>
      <c r="CA1747">
        <v>0</v>
      </c>
      <c r="CB1747">
        <v>0</v>
      </c>
      <c r="CC1747">
        <v>0</v>
      </c>
      <c r="CD1747" s="17">
        <v>0</v>
      </c>
      <c r="CE1747">
        <v>0</v>
      </c>
      <c r="CF1747">
        <v>0</v>
      </c>
      <c r="CG1747">
        <v>1</v>
      </c>
      <c r="CH1747">
        <v>1</v>
      </c>
      <c r="CI1747">
        <v>1</v>
      </c>
      <c r="CJ1747">
        <v>0</v>
      </c>
      <c r="CK1747">
        <v>1</v>
      </c>
      <c r="CL1747">
        <v>1</v>
      </c>
      <c r="CM1747">
        <v>0</v>
      </c>
      <c r="CN1747">
        <v>0</v>
      </c>
      <c r="CO1747">
        <v>0</v>
      </c>
      <c r="CP1747" s="17">
        <v>0</v>
      </c>
      <c r="CQ1747">
        <v>2.4889999999999999</v>
      </c>
      <c r="CR1747">
        <v>423</v>
      </c>
      <c r="CS1747">
        <v>1</v>
      </c>
      <c r="CT1747">
        <v>0</v>
      </c>
      <c r="CU1747">
        <v>20</v>
      </c>
      <c r="DA1747" s="33" t="s">
        <v>85</v>
      </c>
    </row>
    <row r="1748" spans="1:105" x14ac:dyDescent="0.25">
      <c r="A1748">
        <v>1747</v>
      </c>
      <c r="B1748">
        <v>115</v>
      </c>
      <c r="C1748" s="24" t="s">
        <v>4347</v>
      </c>
      <c r="D1748" s="12">
        <v>5.3565375285273831</v>
      </c>
      <c r="E1748" s="13">
        <v>0.24347897856942649</v>
      </c>
      <c r="F1748" s="7">
        <v>22</v>
      </c>
      <c r="G1748" s="7">
        <f t="shared" si="433"/>
        <v>5.1130585499579562</v>
      </c>
      <c r="H1748" s="15">
        <f t="shared" si="434"/>
        <v>5.60001650709681</v>
      </c>
      <c r="I1748" s="11">
        <f t="shared" si="438"/>
        <v>6.0930140902504829E-2</v>
      </c>
      <c r="J1748" s="32">
        <f t="shared" si="439"/>
        <v>2.7695518592047649E-3</v>
      </c>
      <c r="K1748" s="32">
        <f t="shared" si="435"/>
        <v>361.06924543638439</v>
      </c>
      <c r="L1748" s="8">
        <v>1</v>
      </c>
      <c r="M1748" s="9">
        <v>0</v>
      </c>
      <c r="N1748" s="8">
        <v>0</v>
      </c>
      <c r="O1748" s="9">
        <v>0</v>
      </c>
      <c r="P1748" s="9">
        <v>1</v>
      </c>
      <c r="Q1748" s="9">
        <v>0</v>
      </c>
      <c r="R1748" s="9">
        <v>0</v>
      </c>
      <c r="S1748" s="8">
        <v>129901</v>
      </c>
      <c r="T1748" s="9">
        <v>13</v>
      </c>
      <c r="U1748" s="9">
        <f t="shared" si="436"/>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v>0</v>
      </c>
      <c r="BU1748" s="17">
        <v>0</v>
      </c>
      <c r="BV1748">
        <v>0</v>
      </c>
      <c r="BW1748">
        <v>1</v>
      </c>
      <c r="BX1748">
        <v>0</v>
      </c>
      <c r="BY1748" s="17">
        <v>0</v>
      </c>
      <c r="BZ1748">
        <v>0</v>
      </c>
      <c r="CA1748">
        <v>0</v>
      </c>
      <c r="CB1748">
        <v>0</v>
      </c>
      <c r="CC1748">
        <v>0</v>
      </c>
      <c r="CD1748" s="17">
        <v>0</v>
      </c>
      <c r="CE1748">
        <v>0</v>
      </c>
      <c r="CF1748">
        <v>0</v>
      </c>
      <c r="CG1748">
        <v>1</v>
      </c>
      <c r="CH1748">
        <v>1</v>
      </c>
      <c r="CI1748">
        <v>1</v>
      </c>
      <c r="CJ1748">
        <v>0</v>
      </c>
      <c r="CK1748">
        <v>1</v>
      </c>
      <c r="CL1748">
        <v>1</v>
      </c>
      <c r="CM1748">
        <v>0</v>
      </c>
      <c r="CN1748">
        <v>0</v>
      </c>
      <c r="CO1748">
        <v>0</v>
      </c>
      <c r="CP1748" s="17">
        <v>0</v>
      </c>
      <c r="CQ1748">
        <v>2.4889999999999999</v>
      </c>
      <c r="CR1748">
        <v>423</v>
      </c>
      <c r="CS1748">
        <v>1</v>
      </c>
      <c r="CT1748">
        <v>0</v>
      </c>
      <c r="CU1748">
        <v>20</v>
      </c>
      <c r="DA1748" s="33" t="s">
        <v>85</v>
      </c>
    </row>
    <row r="1749" spans="1:105" x14ac:dyDescent="0.25">
      <c r="A1749">
        <v>1748</v>
      </c>
      <c r="B1749">
        <v>115</v>
      </c>
      <c r="C1749" s="24" t="s">
        <v>4347</v>
      </c>
      <c r="D1749" s="12">
        <v>4.4447802172789874</v>
      </c>
      <c r="E1749" s="13">
        <v>0.1403614805456522</v>
      </c>
      <c r="F1749" s="7">
        <v>31.666666666666671</v>
      </c>
      <c r="G1749" s="7">
        <f t="shared" si="433"/>
        <v>4.3044187367333349</v>
      </c>
      <c r="H1749" s="15">
        <f t="shared" si="434"/>
        <v>4.58514169782464</v>
      </c>
      <c r="I1749" s="11">
        <f t="shared" si="438"/>
        <v>8.7528499894592424E-2</v>
      </c>
      <c r="J1749" s="32">
        <f t="shared" si="439"/>
        <v>2.7640578914081815E-3</v>
      </c>
      <c r="K1749" s="32">
        <f t="shared" si="435"/>
        <v>361.78692317132993</v>
      </c>
      <c r="L1749" s="8">
        <v>1</v>
      </c>
      <c r="M1749" s="9">
        <v>0</v>
      </c>
      <c r="N1749" s="8">
        <v>0</v>
      </c>
      <c r="O1749" s="9">
        <v>0</v>
      </c>
      <c r="P1749" s="9">
        <v>1</v>
      </c>
      <c r="Q1749" s="9">
        <v>0</v>
      </c>
      <c r="R1749" s="9">
        <v>0</v>
      </c>
      <c r="S1749" s="8">
        <v>129901</v>
      </c>
      <c r="T1749" s="9">
        <v>13</v>
      </c>
      <c r="U1749" s="9">
        <f t="shared" si="436"/>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v>0</v>
      </c>
      <c r="BU1749" s="17">
        <v>0</v>
      </c>
      <c r="BV1749">
        <v>0</v>
      </c>
      <c r="BW1749">
        <v>1</v>
      </c>
      <c r="BX1749">
        <v>0</v>
      </c>
      <c r="BY1749" s="17">
        <v>0</v>
      </c>
      <c r="BZ1749">
        <v>0</v>
      </c>
      <c r="CA1749">
        <v>0</v>
      </c>
      <c r="CB1749">
        <v>0</v>
      </c>
      <c r="CC1749">
        <v>0</v>
      </c>
      <c r="CD1749" s="17">
        <v>0</v>
      </c>
      <c r="CE1749">
        <v>0</v>
      </c>
      <c r="CF1749">
        <v>0</v>
      </c>
      <c r="CG1749">
        <v>1</v>
      </c>
      <c r="CH1749">
        <v>1</v>
      </c>
      <c r="CI1749">
        <v>1</v>
      </c>
      <c r="CJ1749">
        <v>0</v>
      </c>
      <c r="CK1749">
        <v>1</v>
      </c>
      <c r="CL1749">
        <v>1</v>
      </c>
      <c r="CM1749">
        <v>0</v>
      </c>
      <c r="CN1749">
        <v>0</v>
      </c>
      <c r="CO1749">
        <v>0</v>
      </c>
      <c r="CP1749" s="17">
        <v>0</v>
      </c>
      <c r="CQ1749">
        <v>2.4889999999999999</v>
      </c>
      <c r="CR1749">
        <v>423</v>
      </c>
      <c r="CS1749">
        <v>1</v>
      </c>
      <c r="CT1749">
        <v>0</v>
      </c>
      <c r="CU1749">
        <v>20</v>
      </c>
      <c r="DA1749" s="33" t="s">
        <v>85</v>
      </c>
    </row>
    <row r="1750" spans="1:105" x14ac:dyDescent="0.25">
      <c r="A1750">
        <v>1749</v>
      </c>
      <c r="B1750">
        <v>115</v>
      </c>
      <c r="C1750" s="24" t="s">
        <v>4347</v>
      </c>
      <c r="D1750" s="12">
        <v>5.6418018551802618</v>
      </c>
      <c r="E1750" s="13">
        <v>0.1301954274272368</v>
      </c>
      <c r="F1750" s="7">
        <v>43.333333333333343</v>
      </c>
      <c r="G1750" s="7">
        <f t="shared" si="433"/>
        <v>5.5116064277530246</v>
      </c>
      <c r="H1750" s="15">
        <f t="shared" si="434"/>
        <v>5.771997282607499</v>
      </c>
      <c r="I1750" s="11">
        <f t="shared" si="438"/>
        <v>0.11937748651926537</v>
      </c>
      <c r="J1750" s="32">
        <f t="shared" si="439"/>
        <v>2.7548650735215083E-3</v>
      </c>
      <c r="K1750" s="32">
        <f t="shared" si="435"/>
        <v>362.99418422032295</v>
      </c>
      <c r="L1750" s="8">
        <v>1</v>
      </c>
      <c r="M1750" s="9">
        <v>0</v>
      </c>
      <c r="N1750" s="8">
        <v>0</v>
      </c>
      <c r="O1750" s="9">
        <v>0</v>
      </c>
      <c r="P1750" s="9">
        <v>1</v>
      </c>
      <c r="Q1750" s="9">
        <v>0</v>
      </c>
      <c r="R1750" s="9">
        <v>0</v>
      </c>
      <c r="S1750" s="8">
        <v>129901</v>
      </c>
      <c r="T1750" s="9">
        <v>13</v>
      </c>
      <c r="U1750" s="9">
        <f t="shared" si="436"/>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v>0</v>
      </c>
      <c r="BU1750" s="17">
        <v>0</v>
      </c>
      <c r="BV1750">
        <v>0</v>
      </c>
      <c r="BW1750">
        <v>1</v>
      </c>
      <c r="BX1750">
        <v>0</v>
      </c>
      <c r="BY1750" s="17">
        <v>0</v>
      </c>
      <c r="BZ1750">
        <v>0</v>
      </c>
      <c r="CA1750">
        <v>0</v>
      </c>
      <c r="CB1750">
        <v>0</v>
      </c>
      <c r="CC1750">
        <v>0</v>
      </c>
      <c r="CD1750" s="17">
        <v>0</v>
      </c>
      <c r="CE1750">
        <v>0</v>
      </c>
      <c r="CF1750">
        <v>0</v>
      </c>
      <c r="CG1750">
        <v>1</v>
      </c>
      <c r="CH1750">
        <v>1</v>
      </c>
      <c r="CI1750">
        <v>1</v>
      </c>
      <c r="CJ1750">
        <v>0</v>
      </c>
      <c r="CK1750">
        <v>1</v>
      </c>
      <c r="CL1750">
        <v>1</v>
      </c>
      <c r="CM1750">
        <v>0</v>
      </c>
      <c r="CN1750">
        <v>0</v>
      </c>
      <c r="CO1750">
        <v>0</v>
      </c>
      <c r="CP1750" s="17">
        <v>0</v>
      </c>
      <c r="CQ1750">
        <v>2.4889999999999999</v>
      </c>
      <c r="CR1750">
        <v>423</v>
      </c>
      <c r="CS1750">
        <v>1</v>
      </c>
      <c r="CT1750">
        <v>0</v>
      </c>
      <c r="CU1750">
        <v>20</v>
      </c>
      <c r="DA1750" s="33" t="s">
        <v>85</v>
      </c>
    </row>
    <row r="1751" spans="1:105" x14ac:dyDescent="0.25">
      <c r="A1751">
        <v>1750</v>
      </c>
      <c r="B1751">
        <v>115</v>
      </c>
      <c r="C1751" s="24" t="s">
        <v>4347</v>
      </c>
      <c r="D1751" s="12">
        <v>5.6310172766642408</v>
      </c>
      <c r="E1751" s="13">
        <v>0.1228585587635834</v>
      </c>
      <c r="F1751" s="7">
        <v>45.833333333333343</v>
      </c>
      <c r="G1751" s="7">
        <f t="shared" si="433"/>
        <v>5.508158717900657</v>
      </c>
      <c r="H1751" s="15">
        <f t="shared" si="434"/>
        <v>5.7538758354278245</v>
      </c>
      <c r="I1751" s="11">
        <f t="shared" si="438"/>
        <v>0.12615797869420806</v>
      </c>
      <c r="J1751" s="32">
        <f t="shared" si="439"/>
        <v>2.7525377169645387E-3</v>
      </c>
      <c r="K1751" s="32">
        <f t="shared" si="435"/>
        <v>363.30110713352423</v>
      </c>
      <c r="L1751" s="8">
        <v>1</v>
      </c>
      <c r="M1751" s="9">
        <v>0</v>
      </c>
      <c r="N1751" s="8">
        <v>0</v>
      </c>
      <c r="O1751" s="9">
        <v>0</v>
      </c>
      <c r="P1751" s="9">
        <v>1</v>
      </c>
      <c r="Q1751" s="9">
        <v>0</v>
      </c>
      <c r="R1751" s="9">
        <v>0</v>
      </c>
      <c r="S1751" s="8">
        <v>129901</v>
      </c>
      <c r="T1751" s="9">
        <v>13</v>
      </c>
      <c r="U1751" s="9">
        <f t="shared" si="436"/>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v>0</v>
      </c>
      <c r="BU1751" s="17">
        <v>0</v>
      </c>
      <c r="BV1751">
        <v>0</v>
      </c>
      <c r="BW1751">
        <v>1</v>
      </c>
      <c r="BX1751">
        <v>0</v>
      </c>
      <c r="BY1751" s="17">
        <v>0</v>
      </c>
      <c r="BZ1751">
        <v>0</v>
      </c>
      <c r="CA1751">
        <v>0</v>
      </c>
      <c r="CB1751">
        <v>0</v>
      </c>
      <c r="CC1751">
        <v>0</v>
      </c>
      <c r="CD1751" s="17">
        <v>0</v>
      </c>
      <c r="CE1751">
        <v>0</v>
      </c>
      <c r="CF1751">
        <v>0</v>
      </c>
      <c r="CG1751">
        <v>1</v>
      </c>
      <c r="CH1751">
        <v>1</v>
      </c>
      <c r="CI1751">
        <v>1</v>
      </c>
      <c r="CJ1751">
        <v>0</v>
      </c>
      <c r="CK1751">
        <v>1</v>
      </c>
      <c r="CL1751">
        <v>1</v>
      </c>
      <c r="CM1751">
        <v>0</v>
      </c>
      <c r="CN1751">
        <v>0</v>
      </c>
      <c r="CO1751">
        <v>0</v>
      </c>
      <c r="CP1751" s="17">
        <v>0</v>
      </c>
      <c r="CQ1751">
        <v>2.4889999999999999</v>
      </c>
      <c r="CR1751">
        <v>423</v>
      </c>
      <c r="CS1751">
        <v>1</v>
      </c>
      <c r="CT1751">
        <v>0</v>
      </c>
      <c r="CU1751">
        <v>20</v>
      </c>
      <c r="DA1751" s="33" t="s">
        <v>85</v>
      </c>
    </row>
    <row r="1752" spans="1:105" x14ac:dyDescent="0.25">
      <c r="A1752">
        <v>1751</v>
      </c>
      <c r="B1752">
        <v>115</v>
      </c>
      <c r="C1752" s="24" t="s">
        <v>4347</v>
      </c>
      <c r="D1752" s="12">
        <v>4.4030650891055068</v>
      </c>
      <c r="E1752" s="13">
        <v>0.24461472717252819</v>
      </c>
      <c r="F1752" s="7">
        <v>18</v>
      </c>
      <c r="G1752" s="7">
        <f t="shared" si="433"/>
        <v>4.1584503619329789</v>
      </c>
      <c r="H1752" s="15">
        <f t="shared" si="434"/>
        <v>4.6476798162780346</v>
      </c>
      <c r="I1752" s="11">
        <f t="shared" si="438"/>
        <v>4.9882552463261703E-2</v>
      </c>
      <c r="J1752" s="32">
        <f t="shared" si="439"/>
        <v>2.77125291462565E-3</v>
      </c>
      <c r="K1752" s="32">
        <f t="shared" si="435"/>
        <v>360.84761326632048</v>
      </c>
      <c r="L1752" s="8">
        <v>1</v>
      </c>
      <c r="M1752" s="9">
        <v>0</v>
      </c>
      <c r="N1752" s="8">
        <v>0</v>
      </c>
      <c r="O1752" s="9">
        <v>0</v>
      </c>
      <c r="P1752" s="9">
        <v>1</v>
      </c>
      <c r="Q1752" s="9">
        <v>0</v>
      </c>
      <c r="R1752" s="9">
        <v>0</v>
      </c>
      <c r="S1752" s="8">
        <v>129901</v>
      </c>
      <c r="T1752" s="9">
        <v>13</v>
      </c>
      <c r="U1752" s="9">
        <f t="shared" si="436"/>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v>0</v>
      </c>
      <c r="BU1752" s="17">
        <v>0</v>
      </c>
      <c r="BV1752">
        <v>0</v>
      </c>
      <c r="BW1752">
        <v>1</v>
      </c>
      <c r="BX1752">
        <v>0</v>
      </c>
      <c r="BY1752" s="17">
        <v>0</v>
      </c>
      <c r="BZ1752">
        <v>0</v>
      </c>
      <c r="CA1752">
        <v>0</v>
      </c>
      <c r="CB1752">
        <v>0</v>
      </c>
      <c r="CC1752">
        <v>0</v>
      </c>
      <c r="CD1752" s="17">
        <v>0</v>
      </c>
      <c r="CE1752">
        <v>0</v>
      </c>
      <c r="CF1752">
        <v>0</v>
      </c>
      <c r="CG1752">
        <v>1</v>
      </c>
      <c r="CH1752">
        <v>1</v>
      </c>
      <c r="CI1752">
        <v>1</v>
      </c>
      <c r="CJ1752">
        <v>0</v>
      </c>
      <c r="CK1752">
        <v>1</v>
      </c>
      <c r="CL1752">
        <v>1</v>
      </c>
      <c r="CM1752">
        <v>0</v>
      </c>
      <c r="CN1752">
        <v>0</v>
      </c>
      <c r="CO1752">
        <v>0</v>
      </c>
      <c r="CP1752" s="17">
        <v>0</v>
      </c>
      <c r="CQ1752">
        <v>2.4889999999999999</v>
      </c>
      <c r="CR1752">
        <v>423</v>
      </c>
      <c r="CS1752">
        <v>1</v>
      </c>
      <c r="CT1752">
        <v>0</v>
      </c>
      <c r="CU1752">
        <v>20</v>
      </c>
      <c r="DA1752" s="33" t="s">
        <v>85</v>
      </c>
    </row>
    <row r="1753" spans="1:105" x14ac:dyDescent="0.25">
      <c r="A1753">
        <v>1752</v>
      </c>
      <c r="B1753">
        <v>115</v>
      </c>
      <c r="C1753" s="24" t="s">
        <v>4347</v>
      </c>
      <c r="D1753" s="12">
        <v>3.7801985653766579</v>
      </c>
      <c r="E1753" s="13">
        <v>0.1417574462016247</v>
      </c>
      <c r="F1753" s="7">
        <v>26.666666666666671</v>
      </c>
      <c r="G1753" s="7">
        <f t="shared" si="433"/>
        <v>3.6384411191750332</v>
      </c>
      <c r="H1753" s="15">
        <f t="shared" si="434"/>
        <v>3.9219560115782826</v>
      </c>
      <c r="I1753" s="11">
        <f t="shared" si="438"/>
        <v>7.3790471345345499E-2</v>
      </c>
      <c r="J1753" s="32">
        <f t="shared" si="439"/>
        <v>2.7671426754504553E-3</v>
      </c>
      <c r="K1753" s="32">
        <f t="shared" si="435"/>
        <v>361.38360658877588</v>
      </c>
      <c r="L1753" s="8">
        <v>1</v>
      </c>
      <c r="M1753" s="9">
        <v>0</v>
      </c>
      <c r="N1753" s="8">
        <v>0</v>
      </c>
      <c r="O1753" s="9">
        <v>0</v>
      </c>
      <c r="P1753" s="9">
        <v>1</v>
      </c>
      <c r="Q1753" s="9">
        <v>0</v>
      </c>
      <c r="R1753" s="9">
        <v>0</v>
      </c>
      <c r="S1753" s="8">
        <v>129901</v>
      </c>
      <c r="T1753" s="9">
        <v>13</v>
      </c>
      <c r="U1753" s="9">
        <f t="shared" si="436"/>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v>0</v>
      </c>
      <c r="BU1753" s="17">
        <v>0</v>
      </c>
      <c r="BV1753">
        <v>0</v>
      </c>
      <c r="BW1753">
        <v>1</v>
      </c>
      <c r="BX1753">
        <v>0</v>
      </c>
      <c r="BY1753" s="17">
        <v>0</v>
      </c>
      <c r="BZ1753">
        <v>0</v>
      </c>
      <c r="CA1753">
        <v>0</v>
      </c>
      <c r="CB1753">
        <v>0</v>
      </c>
      <c r="CC1753">
        <v>0</v>
      </c>
      <c r="CD1753" s="17">
        <v>0</v>
      </c>
      <c r="CE1753">
        <v>0</v>
      </c>
      <c r="CF1753">
        <v>0</v>
      </c>
      <c r="CG1753">
        <v>1</v>
      </c>
      <c r="CH1753">
        <v>1</v>
      </c>
      <c r="CI1753">
        <v>1</v>
      </c>
      <c r="CJ1753">
        <v>0</v>
      </c>
      <c r="CK1753">
        <v>1</v>
      </c>
      <c r="CL1753">
        <v>1</v>
      </c>
      <c r="CM1753">
        <v>0</v>
      </c>
      <c r="CN1753">
        <v>0</v>
      </c>
      <c r="CO1753">
        <v>0</v>
      </c>
      <c r="CP1753" s="17">
        <v>0</v>
      </c>
      <c r="CQ1753">
        <v>2.4889999999999999</v>
      </c>
      <c r="CR1753">
        <v>423</v>
      </c>
      <c r="CS1753">
        <v>1</v>
      </c>
      <c r="CT1753">
        <v>0</v>
      </c>
      <c r="CU1753">
        <v>20</v>
      </c>
      <c r="DA1753" s="33" t="s">
        <v>85</v>
      </c>
    </row>
    <row r="1754" spans="1:105" x14ac:dyDescent="0.25">
      <c r="A1754">
        <v>1753</v>
      </c>
      <c r="B1754">
        <v>115</v>
      </c>
      <c r="C1754" s="24" t="s">
        <v>4347</v>
      </c>
      <c r="D1754" s="12">
        <v>5.1289422372410298</v>
      </c>
      <c r="E1754" s="13">
        <v>0.1172329654226521</v>
      </c>
      <c r="F1754" s="7">
        <v>43.749999999999993</v>
      </c>
      <c r="G1754" s="7">
        <f t="shared" si="433"/>
        <v>5.0117092718183773</v>
      </c>
      <c r="H1754" s="15">
        <f t="shared" si="434"/>
        <v>5.2461752026636823</v>
      </c>
      <c r="I1754" s="11">
        <f t="shared" si="438"/>
        <v>0.12050875556100196</v>
      </c>
      <c r="J1754" s="32">
        <f t="shared" si="439"/>
        <v>2.754485841394331E-3</v>
      </c>
      <c r="K1754" s="32">
        <f t="shared" si="435"/>
        <v>363.04416053697929</v>
      </c>
      <c r="L1754" s="8">
        <v>1</v>
      </c>
      <c r="M1754" s="9">
        <v>0</v>
      </c>
      <c r="N1754" s="8">
        <v>0</v>
      </c>
      <c r="O1754" s="9">
        <v>0</v>
      </c>
      <c r="P1754" s="9">
        <v>1</v>
      </c>
      <c r="Q1754" s="9">
        <v>0</v>
      </c>
      <c r="R1754" s="9">
        <v>0</v>
      </c>
      <c r="S1754" s="8">
        <v>129901</v>
      </c>
      <c r="T1754" s="9">
        <v>13</v>
      </c>
      <c r="U1754" s="9">
        <f t="shared" si="436"/>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v>0</v>
      </c>
      <c r="BU1754" s="17">
        <v>0</v>
      </c>
      <c r="BV1754">
        <v>0</v>
      </c>
      <c r="BW1754">
        <v>1</v>
      </c>
      <c r="BX1754">
        <v>0</v>
      </c>
      <c r="BY1754" s="17">
        <v>0</v>
      </c>
      <c r="BZ1754">
        <v>0</v>
      </c>
      <c r="CA1754">
        <v>0</v>
      </c>
      <c r="CB1754">
        <v>0</v>
      </c>
      <c r="CC1754">
        <v>0</v>
      </c>
      <c r="CD1754" s="17">
        <v>0</v>
      </c>
      <c r="CE1754">
        <v>0</v>
      </c>
      <c r="CF1754">
        <v>0</v>
      </c>
      <c r="CG1754">
        <v>1</v>
      </c>
      <c r="CH1754">
        <v>1</v>
      </c>
      <c r="CI1754">
        <v>1</v>
      </c>
      <c r="CJ1754">
        <v>0</v>
      </c>
      <c r="CK1754">
        <v>1</v>
      </c>
      <c r="CL1754">
        <v>1</v>
      </c>
      <c r="CM1754">
        <v>0</v>
      </c>
      <c r="CN1754">
        <v>0</v>
      </c>
      <c r="CO1754">
        <v>0</v>
      </c>
      <c r="CP1754" s="17">
        <v>0</v>
      </c>
      <c r="CQ1754">
        <v>2.4889999999999999</v>
      </c>
      <c r="CR1754">
        <v>423</v>
      </c>
      <c r="CS1754">
        <v>1</v>
      </c>
      <c r="CT1754">
        <v>0</v>
      </c>
      <c r="CU1754">
        <v>20</v>
      </c>
      <c r="DA1754" s="33" t="s">
        <v>85</v>
      </c>
    </row>
    <row r="1755" spans="1:105" x14ac:dyDescent="0.25">
      <c r="A1755">
        <v>1754</v>
      </c>
      <c r="B1755">
        <v>115</v>
      </c>
      <c r="C1755" s="24" t="s">
        <v>4347</v>
      </c>
      <c r="D1755" s="12">
        <v>5.0225875934424291</v>
      </c>
      <c r="E1755" s="13">
        <v>0.1255646898360607</v>
      </c>
      <c r="F1755" s="7">
        <v>40</v>
      </c>
      <c r="G1755" s="7">
        <f t="shared" si="433"/>
        <v>4.8970229036063682</v>
      </c>
      <c r="H1755" s="15">
        <f t="shared" si="434"/>
        <v>5.1481522832784901</v>
      </c>
      <c r="I1755" s="11">
        <f t="shared" si="438"/>
        <v>0.11031093939469955</v>
      </c>
      <c r="J1755" s="32">
        <f t="shared" si="439"/>
        <v>2.7577734848674889E-3</v>
      </c>
      <c r="K1755" s="32">
        <f t="shared" si="435"/>
        <v>362.61136220477152</v>
      </c>
      <c r="L1755" s="8">
        <v>1</v>
      </c>
      <c r="M1755" s="9">
        <v>0</v>
      </c>
      <c r="N1755" s="8">
        <v>0</v>
      </c>
      <c r="O1755" s="9">
        <v>0</v>
      </c>
      <c r="P1755" s="9">
        <v>1</v>
      </c>
      <c r="Q1755" s="9">
        <v>0</v>
      </c>
      <c r="R1755" s="9">
        <v>0</v>
      </c>
      <c r="S1755" s="8">
        <v>129901</v>
      </c>
      <c r="T1755" s="9">
        <v>13</v>
      </c>
      <c r="U1755" s="9">
        <f t="shared" si="436"/>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v>0</v>
      </c>
      <c r="BU1755" s="17">
        <v>0</v>
      </c>
      <c r="BV1755">
        <v>0</v>
      </c>
      <c r="BW1755">
        <v>1</v>
      </c>
      <c r="BX1755">
        <v>0</v>
      </c>
      <c r="BY1755" s="17">
        <v>0</v>
      </c>
      <c r="BZ1755">
        <v>0</v>
      </c>
      <c r="CA1755">
        <v>0</v>
      </c>
      <c r="CB1755">
        <v>0</v>
      </c>
      <c r="CC1755">
        <v>0</v>
      </c>
      <c r="CD1755" s="17">
        <v>0</v>
      </c>
      <c r="CE1755">
        <v>0</v>
      </c>
      <c r="CF1755">
        <v>0</v>
      </c>
      <c r="CG1755">
        <v>1</v>
      </c>
      <c r="CH1755">
        <v>1</v>
      </c>
      <c r="CI1755">
        <v>1</v>
      </c>
      <c r="CJ1755">
        <v>0</v>
      </c>
      <c r="CK1755">
        <v>1</v>
      </c>
      <c r="CL1755">
        <v>1</v>
      </c>
      <c r="CM1755">
        <v>0</v>
      </c>
      <c r="CN1755">
        <v>0</v>
      </c>
      <c r="CO1755">
        <v>0</v>
      </c>
      <c r="CP1755" s="17">
        <v>0</v>
      </c>
      <c r="CQ1755">
        <v>2.4889999999999999</v>
      </c>
      <c r="CR1755">
        <v>423</v>
      </c>
      <c r="CS1755">
        <v>1</v>
      </c>
      <c r="CT1755">
        <v>0</v>
      </c>
      <c r="CU1755">
        <v>20</v>
      </c>
      <c r="DA1755" s="33" t="s">
        <v>85</v>
      </c>
    </row>
  </sheetData>
  <autoFilter ref="A1:CZ1116" xr:uid="{00000000-0009-0000-0000-000000000000}"/>
  <conditionalFormatting sqref="A1732:XFD1992 A1:XFD1723">
    <cfRule type="containsBlanks" dxfId="641" priority="1">
      <formula>LEN(TRIM(A1))=0</formula>
    </cfRule>
    <cfRule type="expression" dxfId="640" priority="2">
      <formula>AND(NOT(ISBLANK($C1)),ISBLANK($C2))</formula>
    </cfRule>
    <cfRule type="expression" dxfId="639" priority="3">
      <formula>$C1&lt;&gt;$C2</formula>
    </cfRule>
  </conditionalFormatting>
  <conditionalFormatting sqref="A1724:XFD1731">
    <cfRule type="containsBlanks" dxfId="638" priority="657">
      <formula>LEN(TRIM(A1724))=0</formula>
    </cfRule>
    <cfRule type="expression" dxfId="637" priority="658">
      <formula>AND(NOT(ISBLANK($C1724)),ISBLANK(#REF!))</formula>
    </cfRule>
    <cfRule type="expression" dxfId="636"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5"/>
  <sheetViews>
    <sheetView tabSelected="1" workbookViewId="0">
      <pane xSplit="1" ySplit="1" topLeftCell="B59" activePane="bottomRight" state="frozen"/>
      <selection pane="topRight" activeCell="B1" sqref="B1"/>
      <selection pane="bottomLeft" activeCell="A2" sqref="A2"/>
      <selection pane="bottomRight" activeCell="J69" sqref="J69"/>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c r="M2" s="41" t="s">
        <v>3900</v>
      </c>
    </row>
    <row r="3" spans="1:13" x14ac:dyDescent="0.25">
      <c r="A3" s="27" t="s">
        <v>1</v>
      </c>
      <c r="B3" s="119" t="s">
        <v>359</v>
      </c>
      <c r="C3" t="s">
        <v>349</v>
      </c>
      <c r="D3">
        <v>2</v>
      </c>
      <c r="E3" t="s">
        <v>3900</v>
      </c>
      <c r="F3" s="41" t="b">
        <v>0</v>
      </c>
      <c r="G3" s="41" t="b">
        <v>0</v>
      </c>
      <c r="J3" t="b">
        <v>0</v>
      </c>
      <c r="K3" t="b">
        <v>0</v>
      </c>
      <c r="L3" t="b">
        <v>0</v>
      </c>
      <c r="M3" s="41" t="s">
        <v>3900</v>
      </c>
    </row>
    <row r="4" spans="1:13" x14ac:dyDescent="0.25">
      <c r="A4" s="27" t="s">
        <v>327</v>
      </c>
      <c r="B4" s="119" t="s">
        <v>360</v>
      </c>
      <c r="C4" t="s">
        <v>357</v>
      </c>
      <c r="D4">
        <v>3</v>
      </c>
      <c r="E4" t="s">
        <v>3900</v>
      </c>
      <c r="F4" s="41" t="b">
        <v>0</v>
      </c>
      <c r="G4" s="41" t="b">
        <v>0</v>
      </c>
      <c r="J4" t="b">
        <v>0</v>
      </c>
      <c r="K4" t="b">
        <v>0</v>
      </c>
      <c r="L4" t="b">
        <v>0</v>
      </c>
      <c r="M4" s="41" t="s">
        <v>3900</v>
      </c>
    </row>
    <row r="5" spans="1:13" x14ac:dyDescent="0.25">
      <c r="A5" s="118" t="s">
        <v>3887</v>
      </c>
      <c r="B5" s="112" t="s">
        <v>4070</v>
      </c>
      <c r="C5" t="s">
        <v>350</v>
      </c>
      <c r="D5">
        <v>4</v>
      </c>
      <c r="E5" t="s">
        <v>3900</v>
      </c>
      <c r="F5" s="41" t="b">
        <v>1</v>
      </c>
      <c r="G5" s="41" t="b">
        <v>0</v>
      </c>
      <c r="J5" t="b">
        <v>0</v>
      </c>
      <c r="K5" t="b">
        <v>0</v>
      </c>
      <c r="L5" t="b">
        <v>0</v>
      </c>
      <c r="M5" s="41" t="s">
        <v>3900</v>
      </c>
    </row>
    <row r="6" spans="1:13" x14ac:dyDescent="0.25">
      <c r="A6" s="27" t="s">
        <v>147</v>
      </c>
      <c r="B6" s="119" t="s">
        <v>362</v>
      </c>
      <c r="C6" t="s">
        <v>350</v>
      </c>
      <c r="D6">
        <v>5</v>
      </c>
      <c r="E6" t="s">
        <v>3900</v>
      </c>
      <c r="F6" s="41" t="b">
        <v>1</v>
      </c>
      <c r="G6" s="41" t="b">
        <v>0</v>
      </c>
      <c r="J6" t="b">
        <v>0</v>
      </c>
      <c r="K6" t="b">
        <v>0</v>
      </c>
      <c r="L6" t="b">
        <v>0</v>
      </c>
      <c r="M6" s="41" t="s">
        <v>3900</v>
      </c>
    </row>
    <row r="7" spans="1:13" x14ac:dyDescent="0.25">
      <c r="A7" s="27" t="s">
        <v>86</v>
      </c>
      <c r="B7" s="119" t="s">
        <v>445</v>
      </c>
      <c r="C7" t="s">
        <v>350</v>
      </c>
      <c r="D7">
        <v>6</v>
      </c>
      <c r="E7" t="s">
        <v>3900</v>
      </c>
      <c r="F7" s="41" t="b">
        <v>1</v>
      </c>
      <c r="G7" s="41" t="b">
        <v>1</v>
      </c>
      <c r="I7" s="17" t="s">
        <v>3902</v>
      </c>
      <c r="J7" t="b">
        <v>0</v>
      </c>
      <c r="K7" t="b">
        <v>0</v>
      </c>
      <c r="L7" t="b">
        <v>0</v>
      </c>
      <c r="M7" s="41" t="s">
        <v>3900</v>
      </c>
    </row>
    <row r="8" spans="1:13" x14ac:dyDescent="0.25">
      <c r="A8" s="27" t="s">
        <v>87</v>
      </c>
      <c r="B8" s="119" t="s">
        <v>4071</v>
      </c>
      <c r="C8" t="s">
        <v>350</v>
      </c>
      <c r="D8">
        <v>7</v>
      </c>
      <c r="E8" t="s">
        <v>3900</v>
      </c>
      <c r="F8" s="41" t="b">
        <v>0</v>
      </c>
      <c r="G8" s="41" t="b">
        <v>0</v>
      </c>
      <c r="J8" t="b">
        <v>0</v>
      </c>
      <c r="K8" t="b">
        <v>0</v>
      </c>
      <c r="L8" t="b">
        <v>0</v>
      </c>
      <c r="M8" s="41" t="s">
        <v>3900</v>
      </c>
    </row>
    <row r="9" spans="1:13" x14ac:dyDescent="0.25">
      <c r="A9" s="27" t="s">
        <v>88</v>
      </c>
      <c r="B9" s="119" t="s">
        <v>4072</v>
      </c>
      <c r="C9" t="s">
        <v>350</v>
      </c>
      <c r="D9">
        <v>7</v>
      </c>
      <c r="E9" t="s">
        <v>3900</v>
      </c>
      <c r="F9" s="41" t="b">
        <v>0</v>
      </c>
      <c r="G9" s="41" t="b">
        <v>0</v>
      </c>
      <c r="J9" t="b">
        <v>0</v>
      </c>
      <c r="K9" t="b">
        <v>0</v>
      </c>
      <c r="L9" t="b">
        <v>0</v>
      </c>
      <c r="M9" s="41" t="s">
        <v>3900</v>
      </c>
    </row>
    <row r="10" spans="1:13" x14ac:dyDescent="0.25">
      <c r="A10" s="118" t="s">
        <v>4067</v>
      </c>
      <c r="B10" s="112" t="s">
        <v>4073</v>
      </c>
      <c r="C10" t="s">
        <v>350</v>
      </c>
      <c r="D10">
        <v>8</v>
      </c>
      <c r="E10" t="s">
        <v>3900</v>
      </c>
      <c r="F10" s="41" t="b">
        <v>1</v>
      </c>
      <c r="G10" s="41" t="b">
        <v>0</v>
      </c>
      <c r="J10" t="b">
        <v>0</v>
      </c>
      <c r="K10" t="b">
        <v>0</v>
      </c>
      <c r="L10" t="b">
        <v>0</v>
      </c>
      <c r="M10" s="41" t="s">
        <v>3900</v>
      </c>
    </row>
    <row r="11" spans="1:13" x14ac:dyDescent="0.25">
      <c r="A11" s="27" t="s">
        <v>4068</v>
      </c>
      <c r="B11" s="119" t="s">
        <v>4074</v>
      </c>
      <c r="C11" t="s">
        <v>350</v>
      </c>
      <c r="D11">
        <v>9</v>
      </c>
      <c r="E11" t="s">
        <v>3900</v>
      </c>
      <c r="F11" s="41" t="b">
        <v>0</v>
      </c>
      <c r="G11" s="41" t="b">
        <v>0</v>
      </c>
      <c r="J11" t="b">
        <v>0</v>
      </c>
      <c r="K11" t="b">
        <v>0</v>
      </c>
      <c r="L11" t="b">
        <v>0</v>
      </c>
      <c r="M11" s="41" t="s">
        <v>3900</v>
      </c>
    </row>
    <row r="12" spans="1:13" x14ac:dyDescent="0.25">
      <c r="A12" s="27" t="s">
        <v>4069</v>
      </c>
      <c r="B12" s="119" t="s">
        <v>3911</v>
      </c>
      <c r="C12" t="s">
        <v>350</v>
      </c>
      <c r="D12">
        <v>9</v>
      </c>
      <c r="E12" t="s">
        <v>3900</v>
      </c>
      <c r="F12" s="41" t="b">
        <v>1</v>
      </c>
      <c r="G12" s="41" t="b">
        <v>0</v>
      </c>
      <c r="J12" t="b">
        <v>0</v>
      </c>
      <c r="K12" t="b">
        <v>0</v>
      </c>
      <c r="L12" t="b">
        <v>0</v>
      </c>
      <c r="M12" s="41" t="s">
        <v>3900</v>
      </c>
    </row>
    <row r="13" spans="1:13" x14ac:dyDescent="0.25">
      <c r="A13" s="6" t="s">
        <v>43</v>
      </c>
      <c r="B13" s="113" t="s">
        <v>363</v>
      </c>
      <c r="C13" t="s">
        <v>332</v>
      </c>
      <c r="D13">
        <v>11</v>
      </c>
      <c r="E13" t="s">
        <v>3900</v>
      </c>
      <c r="F13" s="41" t="b">
        <v>1</v>
      </c>
      <c r="G13" s="41" t="b">
        <v>1</v>
      </c>
      <c r="H13">
        <v>1</v>
      </c>
      <c r="J13" t="b">
        <v>1</v>
      </c>
      <c r="K13" t="b">
        <v>1</v>
      </c>
      <c r="L13" t="b">
        <v>0</v>
      </c>
      <c r="M13" s="41" t="s">
        <v>3901</v>
      </c>
    </row>
    <row r="14" spans="1:13" x14ac:dyDescent="0.25">
      <c r="A14" s="6" t="s">
        <v>44</v>
      </c>
      <c r="B14" s="113" t="s">
        <v>364</v>
      </c>
      <c r="C14" t="s">
        <v>332</v>
      </c>
      <c r="D14">
        <v>11</v>
      </c>
      <c r="E14" t="s">
        <v>3900</v>
      </c>
      <c r="F14" s="41" t="b">
        <v>1</v>
      </c>
      <c r="G14" s="41" t="b">
        <v>1</v>
      </c>
      <c r="H14">
        <v>1</v>
      </c>
      <c r="J14" t="b">
        <v>0</v>
      </c>
      <c r="K14" t="b">
        <v>0</v>
      </c>
      <c r="L14" t="b">
        <v>0</v>
      </c>
      <c r="M14" s="41" t="s">
        <v>3900</v>
      </c>
    </row>
    <row r="15" spans="1:13" x14ac:dyDescent="0.25">
      <c r="A15" s="6" t="s">
        <v>41</v>
      </c>
      <c r="B15" s="113" t="s">
        <v>365</v>
      </c>
      <c r="C15" t="s">
        <v>332</v>
      </c>
      <c r="D15">
        <v>12</v>
      </c>
      <c r="E15" t="s">
        <v>3900</v>
      </c>
      <c r="F15" s="41" t="b">
        <v>1</v>
      </c>
      <c r="G15" s="41" t="b">
        <v>1</v>
      </c>
      <c r="H15">
        <v>1</v>
      </c>
      <c r="J15" t="b">
        <v>1</v>
      </c>
      <c r="K15" t="b">
        <v>1</v>
      </c>
      <c r="L15" t="b">
        <v>0</v>
      </c>
      <c r="M15" s="41" t="s">
        <v>3901</v>
      </c>
    </row>
    <row r="16" spans="1:13" x14ac:dyDescent="0.25">
      <c r="A16" s="6" t="s">
        <v>45</v>
      </c>
      <c r="B16" s="113" t="s">
        <v>366</v>
      </c>
      <c r="C16" t="s">
        <v>332</v>
      </c>
      <c r="D16">
        <v>12</v>
      </c>
      <c r="E16" t="s">
        <v>3900</v>
      </c>
      <c r="F16" s="41" t="b">
        <v>1</v>
      </c>
      <c r="G16" s="41" t="b">
        <v>1</v>
      </c>
      <c r="H16">
        <v>1</v>
      </c>
      <c r="J16" t="b">
        <v>1</v>
      </c>
      <c r="K16" t="b">
        <v>1</v>
      </c>
      <c r="L16" t="b">
        <v>0</v>
      </c>
      <c r="M16" s="41" t="s">
        <v>3901</v>
      </c>
    </row>
    <row r="17" spans="1:13" x14ac:dyDescent="0.25">
      <c r="A17" s="6" t="s">
        <v>40</v>
      </c>
      <c r="B17" s="113" t="s">
        <v>367</v>
      </c>
      <c r="C17" t="s">
        <v>332</v>
      </c>
      <c r="D17">
        <v>12</v>
      </c>
      <c r="E17" t="s">
        <v>3900</v>
      </c>
      <c r="F17" s="41" t="b">
        <v>1</v>
      </c>
      <c r="G17" s="41" t="b">
        <v>1</v>
      </c>
      <c r="H17">
        <v>1</v>
      </c>
      <c r="J17" t="b">
        <v>1</v>
      </c>
      <c r="K17" t="b">
        <v>1</v>
      </c>
      <c r="L17" t="b">
        <v>0</v>
      </c>
      <c r="M17" s="41" t="s">
        <v>3901</v>
      </c>
    </row>
    <row r="18" spans="1:13" x14ac:dyDescent="0.25">
      <c r="A18" s="6" t="s">
        <v>42</v>
      </c>
      <c r="B18" s="113" t="s">
        <v>368</v>
      </c>
      <c r="C18" t="s">
        <v>332</v>
      </c>
      <c r="D18">
        <v>12</v>
      </c>
      <c r="E18" t="s">
        <v>3900</v>
      </c>
      <c r="F18" s="41" t="b">
        <v>1</v>
      </c>
      <c r="G18" s="41" t="b">
        <v>1</v>
      </c>
      <c r="H18">
        <v>1</v>
      </c>
      <c r="J18" t="b">
        <v>1</v>
      </c>
      <c r="K18" t="b">
        <v>1</v>
      </c>
      <c r="L18" t="b">
        <v>0</v>
      </c>
      <c r="M18" s="41" t="s">
        <v>3901</v>
      </c>
    </row>
    <row r="19" spans="1:13" x14ac:dyDescent="0.25">
      <c r="A19" s="6" t="s">
        <v>276</v>
      </c>
      <c r="B19" s="113" t="s">
        <v>369</v>
      </c>
      <c r="C19" t="s">
        <v>332</v>
      </c>
      <c r="D19">
        <v>12</v>
      </c>
      <c r="E19" t="s">
        <v>3900</v>
      </c>
      <c r="F19" s="41" t="b">
        <v>1</v>
      </c>
      <c r="G19" s="41" t="b">
        <v>1</v>
      </c>
      <c r="H19">
        <v>1</v>
      </c>
      <c r="J19" t="b">
        <v>0</v>
      </c>
      <c r="K19" t="b">
        <v>0</v>
      </c>
      <c r="L19" t="b">
        <v>0</v>
      </c>
      <c r="M19" s="41" t="s">
        <v>3900</v>
      </c>
    </row>
    <row r="20" spans="1:13" x14ac:dyDescent="0.25">
      <c r="A20" s="6" t="s">
        <v>90</v>
      </c>
      <c r="B20" s="113" t="s">
        <v>370</v>
      </c>
      <c r="C20" t="s">
        <v>349</v>
      </c>
      <c r="D20">
        <v>13</v>
      </c>
      <c r="E20" t="s">
        <v>3900</v>
      </c>
      <c r="F20" s="41" t="b">
        <v>1</v>
      </c>
      <c r="G20" s="41" t="b">
        <v>1</v>
      </c>
      <c r="I20" s="17" t="s">
        <v>3902</v>
      </c>
      <c r="J20" t="b">
        <v>0</v>
      </c>
      <c r="K20" t="b">
        <v>0</v>
      </c>
      <c r="L20" t="b">
        <v>0</v>
      </c>
      <c r="M20" s="41" t="s">
        <v>3900</v>
      </c>
    </row>
    <row r="21" spans="1:13" x14ac:dyDescent="0.25">
      <c r="A21" s="6" t="s">
        <v>91</v>
      </c>
      <c r="B21" s="113" t="s">
        <v>371</v>
      </c>
      <c r="C21" t="s">
        <v>349</v>
      </c>
      <c r="D21">
        <v>13</v>
      </c>
      <c r="E21" t="s">
        <v>3900</v>
      </c>
      <c r="F21" s="41" t="b">
        <v>0</v>
      </c>
      <c r="G21" s="41" t="b">
        <v>0</v>
      </c>
      <c r="J21" t="b">
        <v>0</v>
      </c>
      <c r="K21" t="b">
        <v>0</v>
      </c>
      <c r="L21" t="b">
        <v>0</v>
      </c>
      <c r="M21" s="41" t="s">
        <v>3900</v>
      </c>
    </row>
    <row r="22" spans="1:13" x14ac:dyDescent="0.25">
      <c r="A22" s="6" t="s">
        <v>89</v>
      </c>
      <c r="B22" s="113" t="s">
        <v>372</v>
      </c>
      <c r="C22" t="s">
        <v>349</v>
      </c>
      <c r="D22">
        <v>13</v>
      </c>
      <c r="E22" t="s">
        <v>3900</v>
      </c>
      <c r="F22" s="41" t="b">
        <v>0</v>
      </c>
      <c r="G22" s="41" t="b">
        <v>0</v>
      </c>
      <c r="J22" t="b">
        <v>0</v>
      </c>
      <c r="K22" t="b">
        <v>0</v>
      </c>
      <c r="L22" t="b">
        <v>0</v>
      </c>
      <c r="M22" s="41" t="s">
        <v>3900</v>
      </c>
    </row>
    <row r="23" spans="1:13" x14ac:dyDescent="0.25">
      <c r="A23" s="2" t="s">
        <v>137</v>
      </c>
      <c r="B23" s="114" t="s">
        <v>373</v>
      </c>
      <c r="C23" t="s">
        <v>349</v>
      </c>
      <c r="D23">
        <v>14</v>
      </c>
      <c r="E23" t="s">
        <v>3900</v>
      </c>
      <c r="F23" s="41" t="b">
        <v>1</v>
      </c>
      <c r="G23" s="41" t="b">
        <v>1</v>
      </c>
      <c r="I23" s="17" t="s">
        <v>3902</v>
      </c>
      <c r="J23" t="b">
        <v>1</v>
      </c>
      <c r="K23" t="b">
        <v>1</v>
      </c>
      <c r="L23" t="b">
        <v>1</v>
      </c>
      <c r="M23" s="41" t="s">
        <v>3901</v>
      </c>
    </row>
    <row r="24" spans="1:13" x14ac:dyDescent="0.25">
      <c r="A24" s="2" t="s">
        <v>31</v>
      </c>
      <c r="B24" s="114" t="s">
        <v>374</v>
      </c>
      <c r="C24" t="s">
        <v>350</v>
      </c>
      <c r="D24">
        <v>15</v>
      </c>
      <c r="E24" t="s">
        <v>3902</v>
      </c>
      <c r="F24" s="41" t="b">
        <v>1</v>
      </c>
      <c r="G24" s="41" t="b">
        <v>1</v>
      </c>
      <c r="I24" s="17" t="s">
        <v>3902</v>
      </c>
      <c r="J24" t="b">
        <v>1</v>
      </c>
      <c r="K24" t="b">
        <v>1</v>
      </c>
      <c r="L24" t="b">
        <v>0</v>
      </c>
      <c r="M24" s="41" t="s">
        <v>3901</v>
      </c>
    </row>
    <row r="25" spans="1:13" x14ac:dyDescent="0.25">
      <c r="A25" s="2" t="s">
        <v>46</v>
      </c>
      <c r="B25" s="114" t="s">
        <v>375</v>
      </c>
      <c r="C25" t="s">
        <v>350</v>
      </c>
      <c r="D25">
        <v>16</v>
      </c>
      <c r="E25" t="s">
        <v>3902</v>
      </c>
      <c r="F25" s="41" t="b">
        <v>1</v>
      </c>
      <c r="G25" s="41" t="b">
        <v>1</v>
      </c>
      <c r="I25" s="17" t="s">
        <v>3902</v>
      </c>
      <c r="J25" t="b">
        <v>1</v>
      </c>
      <c r="K25" t="b">
        <v>1</v>
      </c>
      <c r="L25" t="b">
        <v>0</v>
      </c>
      <c r="M25" s="41" t="s">
        <v>3901</v>
      </c>
    </row>
    <row r="26" spans="1:13" x14ac:dyDescent="0.25">
      <c r="A26" s="2" t="s">
        <v>193</v>
      </c>
      <c r="B26" s="114" t="s">
        <v>376</v>
      </c>
      <c r="C26" t="s">
        <v>332</v>
      </c>
      <c r="D26">
        <v>17</v>
      </c>
      <c r="E26" t="s">
        <v>3900</v>
      </c>
      <c r="F26" s="41" t="b">
        <v>1</v>
      </c>
      <c r="G26" s="41" t="b">
        <v>1</v>
      </c>
      <c r="H26">
        <v>1</v>
      </c>
      <c r="J26" t="b">
        <v>1</v>
      </c>
      <c r="K26" t="b">
        <v>1</v>
      </c>
      <c r="L26" t="b">
        <v>0</v>
      </c>
      <c r="M26" s="41" t="s">
        <v>3901</v>
      </c>
    </row>
    <row r="27" spans="1:13" x14ac:dyDescent="0.25">
      <c r="A27" s="2" t="s">
        <v>194</v>
      </c>
      <c r="B27" s="114" t="s">
        <v>377</v>
      </c>
      <c r="C27" t="s">
        <v>332</v>
      </c>
      <c r="D27">
        <v>17</v>
      </c>
      <c r="E27" t="s">
        <v>3900</v>
      </c>
      <c r="F27" s="41" t="b">
        <v>1</v>
      </c>
      <c r="G27" s="41" t="b">
        <v>1</v>
      </c>
      <c r="H27">
        <v>1</v>
      </c>
      <c r="J27" t="b">
        <v>0</v>
      </c>
      <c r="K27" t="b">
        <v>0</v>
      </c>
      <c r="L27" t="b">
        <v>0</v>
      </c>
      <c r="M27" s="41" t="s">
        <v>3900</v>
      </c>
    </row>
    <row r="28" spans="1:13" x14ac:dyDescent="0.25">
      <c r="A28" s="2" t="s">
        <v>120</v>
      </c>
      <c r="B28" s="114" t="s">
        <v>379</v>
      </c>
      <c r="C28" t="s">
        <v>332</v>
      </c>
      <c r="D28">
        <v>18</v>
      </c>
      <c r="E28" t="s">
        <v>3900</v>
      </c>
      <c r="F28" s="41" t="b">
        <v>1</v>
      </c>
      <c r="G28" s="41" t="b">
        <v>1</v>
      </c>
      <c r="H28">
        <v>1</v>
      </c>
      <c r="J28" t="b">
        <v>1</v>
      </c>
      <c r="K28" t="b">
        <v>1</v>
      </c>
      <c r="L28" t="b">
        <v>0</v>
      </c>
      <c r="M28" s="41" t="s">
        <v>3901</v>
      </c>
    </row>
    <row r="29" spans="1:13" x14ac:dyDescent="0.25">
      <c r="A29" s="2" t="s">
        <v>135</v>
      </c>
      <c r="B29" s="114" t="s">
        <v>380</v>
      </c>
      <c r="C29" t="s">
        <v>332</v>
      </c>
      <c r="D29">
        <v>18</v>
      </c>
      <c r="E29" t="s">
        <v>3900</v>
      </c>
      <c r="F29" s="41" t="b">
        <v>1</v>
      </c>
      <c r="G29" s="41" t="b">
        <v>1</v>
      </c>
      <c r="H29">
        <v>1</v>
      </c>
      <c r="J29" t="b">
        <v>1</v>
      </c>
      <c r="K29" t="b">
        <v>1</v>
      </c>
      <c r="L29" t="b">
        <v>0</v>
      </c>
      <c r="M29" s="41" t="s">
        <v>3901</v>
      </c>
    </row>
    <row r="30" spans="1:13" x14ac:dyDescent="0.25">
      <c r="A30" s="2" t="s">
        <v>130</v>
      </c>
      <c r="B30" s="114" t="s">
        <v>381</v>
      </c>
      <c r="C30" t="s">
        <v>332</v>
      </c>
      <c r="D30">
        <v>18</v>
      </c>
      <c r="E30" t="s">
        <v>3900</v>
      </c>
      <c r="F30" s="41" t="b">
        <v>1</v>
      </c>
      <c r="G30" s="41" t="b">
        <v>1</v>
      </c>
      <c r="H30">
        <v>1</v>
      </c>
      <c r="J30" t="b">
        <v>1</v>
      </c>
      <c r="K30" t="b">
        <v>1</v>
      </c>
      <c r="L30" t="b">
        <v>0</v>
      </c>
      <c r="M30" s="41" t="s">
        <v>3901</v>
      </c>
    </row>
    <row r="31" spans="1:13" x14ac:dyDescent="0.25">
      <c r="A31" s="2" t="s">
        <v>121</v>
      </c>
      <c r="B31" s="114" t="s">
        <v>378</v>
      </c>
      <c r="C31" t="s">
        <v>332</v>
      </c>
      <c r="D31">
        <v>18</v>
      </c>
      <c r="E31" t="s">
        <v>3900</v>
      </c>
      <c r="F31" s="41" t="b">
        <v>1</v>
      </c>
      <c r="G31" s="41" t="b">
        <v>1</v>
      </c>
      <c r="H31">
        <v>1</v>
      </c>
      <c r="J31" t="b">
        <v>0</v>
      </c>
      <c r="K31" t="b">
        <v>0</v>
      </c>
      <c r="L31" t="b">
        <v>0</v>
      </c>
      <c r="M31" s="41" t="s">
        <v>3900</v>
      </c>
    </row>
    <row r="32" spans="1:13" x14ac:dyDescent="0.25">
      <c r="A32" s="2" t="s">
        <v>47</v>
      </c>
      <c r="B32" s="114" t="s">
        <v>382</v>
      </c>
      <c r="C32" t="s">
        <v>332</v>
      </c>
      <c r="D32">
        <v>19</v>
      </c>
      <c r="E32" t="s">
        <v>3900</v>
      </c>
      <c r="F32" s="41" t="b">
        <v>1</v>
      </c>
      <c r="G32" s="41" t="b">
        <v>1</v>
      </c>
      <c r="H32">
        <v>1</v>
      </c>
      <c r="J32" t="b">
        <v>1</v>
      </c>
      <c r="K32" t="b">
        <v>1</v>
      </c>
      <c r="L32" t="b">
        <v>0</v>
      </c>
      <c r="M32" s="41" t="s">
        <v>3901</v>
      </c>
    </row>
    <row r="33" spans="1:13" x14ac:dyDescent="0.25">
      <c r="A33" s="2" t="s">
        <v>48</v>
      </c>
      <c r="B33" s="114" t="s">
        <v>383</v>
      </c>
      <c r="C33" t="s">
        <v>332</v>
      </c>
      <c r="D33">
        <v>19</v>
      </c>
      <c r="E33" t="s">
        <v>3900</v>
      </c>
      <c r="F33" s="41" t="b">
        <v>1</v>
      </c>
      <c r="G33" s="41" t="b">
        <v>1</v>
      </c>
      <c r="H33">
        <v>1</v>
      </c>
      <c r="J33" t="b">
        <v>1</v>
      </c>
      <c r="K33" t="b">
        <v>1</v>
      </c>
      <c r="L33" t="b">
        <v>0</v>
      </c>
      <c r="M33" s="41" t="s">
        <v>3901</v>
      </c>
    </row>
    <row r="34" spans="1:13" x14ac:dyDescent="0.25">
      <c r="A34" s="2" t="s">
        <v>49</v>
      </c>
      <c r="B34" s="114" t="s">
        <v>384</v>
      </c>
      <c r="C34" t="s">
        <v>332</v>
      </c>
      <c r="D34">
        <v>19</v>
      </c>
      <c r="E34" t="s">
        <v>3900</v>
      </c>
      <c r="F34" s="41" t="b">
        <v>1</v>
      </c>
      <c r="G34" s="41" t="b">
        <v>1</v>
      </c>
      <c r="H34">
        <v>1</v>
      </c>
      <c r="J34" t="b">
        <v>0</v>
      </c>
      <c r="K34" t="b">
        <v>0</v>
      </c>
      <c r="L34" t="b">
        <v>0</v>
      </c>
      <c r="M34" s="41" t="s">
        <v>3900</v>
      </c>
    </row>
    <row r="35" spans="1:13" x14ac:dyDescent="0.25">
      <c r="A35" s="2" t="s">
        <v>50</v>
      </c>
      <c r="B35" s="114" t="s">
        <v>385</v>
      </c>
      <c r="C35" t="s">
        <v>332</v>
      </c>
      <c r="D35">
        <v>20</v>
      </c>
      <c r="E35" t="s">
        <v>3900</v>
      </c>
      <c r="F35" s="41" t="b">
        <v>1</v>
      </c>
      <c r="G35" s="41" t="b">
        <v>1</v>
      </c>
      <c r="H35">
        <v>1</v>
      </c>
      <c r="J35" t="b">
        <v>1</v>
      </c>
      <c r="K35" t="b">
        <v>1</v>
      </c>
      <c r="L35" t="b">
        <v>0</v>
      </c>
      <c r="M35" s="41" t="s">
        <v>3901</v>
      </c>
    </row>
    <row r="36" spans="1:13" x14ac:dyDescent="0.25">
      <c r="A36" s="2" t="s">
        <v>51</v>
      </c>
      <c r="B36" s="114" t="s">
        <v>386</v>
      </c>
      <c r="C36" t="s">
        <v>332</v>
      </c>
      <c r="D36">
        <v>20</v>
      </c>
      <c r="E36" t="s">
        <v>3900</v>
      </c>
      <c r="F36" s="41" t="b">
        <v>1</v>
      </c>
      <c r="G36" s="41" t="b">
        <v>1</v>
      </c>
      <c r="H36">
        <v>1</v>
      </c>
      <c r="J36" t="b">
        <v>0</v>
      </c>
      <c r="K36" t="b">
        <v>0</v>
      </c>
      <c r="L36" t="b">
        <v>0</v>
      </c>
      <c r="M36" s="41" t="s">
        <v>3900</v>
      </c>
    </row>
    <row r="37" spans="1:13" x14ac:dyDescent="0.25">
      <c r="A37" s="2" t="s">
        <v>64</v>
      </c>
      <c r="B37" s="114" t="s">
        <v>4075</v>
      </c>
      <c r="C37" t="s">
        <v>350</v>
      </c>
      <c r="D37">
        <v>21</v>
      </c>
      <c r="E37" t="s">
        <v>3902</v>
      </c>
      <c r="F37" s="41" t="b">
        <v>1</v>
      </c>
      <c r="G37" s="41" t="b">
        <v>1</v>
      </c>
      <c r="I37" s="17" t="s">
        <v>3902</v>
      </c>
      <c r="J37" t="b">
        <v>1</v>
      </c>
      <c r="K37" t="b">
        <v>1</v>
      </c>
      <c r="L37" t="b">
        <v>1</v>
      </c>
      <c r="M37" s="41" t="s">
        <v>3901</v>
      </c>
    </row>
    <row r="38" spans="1:13" x14ac:dyDescent="0.25">
      <c r="A38" s="37" t="s">
        <v>103</v>
      </c>
      <c r="B38" s="120" t="s">
        <v>387</v>
      </c>
      <c r="C38" t="s">
        <v>352</v>
      </c>
      <c r="D38">
        <v>22</v>
      </c>
      <c r="E38" t="s">
        <v>3901</v>
      </c>
      <c r="F38" s="41" t="b">
        <v>1</v>
      </c>
      <c r="G38" s="41" t="b">
        <v>0</v>
      </c>
      <c r="J38" t="b">
        <v>0</v>
      </c>
      <c r="K38" t="b">
        <v>0</v>
      </c>
      <c r="L38" t="b">
        <v>0</v>
      </c>
      <c r="M38" s="41" t="s">
        <v>3900</v>
      </c>
    </row>
    <row r="39" spans="1:13" x14ac:dyDescent="0.25">
      <c r="A39" s="37" t="s">
        <v>99</v>
      </c>
      <c r="B39" s="120" t="s">
        <v>388</v>
      </c>
      <c r="C39" t="s">
        <v>352</v>
      </c>
      <c r="D39">
        <v>22</v>
      </c>
      <c r="E39" t="s">
        <v>3901</v>
      </c>
      <c r="F39" s="41" t="b">
        <v>1</v>
      </c>
      <c r="G39" s="41" t="b">
        <v>0</v>
      </c>
      <c r="J39" t="b">
        <v>1</v>
      </c>
      <c r="K39" t="b">
        <v>1</v>
      </c>
      <c r="L39" t="b">
        <v>0</v>
      </c>
      <c r="M39" s="41" t="s">
        <v>3901</v>
      </c>
    </row>
    <row r="40" spans="1:13" x14ac:dyDescent="0.25">
      <c r="A40" s="37" t="s">
        <v>100</v>
      </c>
      <c r="B40" s="120" t="s">
        <v>389</v>
      </c>
      <c r="C40" t="s">
        <v>352</v>
      </c>
      <c r="D40">
        <v>22</v>
      </c>
      <c r="E40" t="s">
        <v>3901</v>
      </c>
      <c r="F40" s="41" t="b">
        <v>1</v>
      </c>
      <c r="G40" s="41" t="b">
        <v>0</v>
      </c>
      <c r="J40" t="b">
        <v>1</v>
      </c>
      <c r="K40" t="b">
        <v>1</v>
      </c>
      <c r="L40" t="b">
        <v>0</v>
      </c>
      <c r="M40" s="41" t="s">
        <v>3901</v>
      </c>
    </row>
    <row r="41" spans="1:13" x14ac:dyDescent="0.25">
      <c r="A41" s="37" t="s">
        <v>101</v>
      </c>
      <c r="B41" s="120" t="s">
        <v>390</v>
      </c>
      <c r="C41" t="s">
        <v>352</v>
      </c>
      <c r="D41">
        <v>22</v>
      </c>
      <c r="E41" t="s">
        <v>3901</v>
      </c>
      <c r="F41" s="41" t="b">
        <v>1</v>
      </c>
      <c r="G41" s="41" t="b">
        <v>1</v>
      </c>
      <c r="I41" s="17">
        <v>0.5</v>
      </c>
      <c r="J41" t="b">
        <v>1</v>
      </c>
      <c r="K41" t="b">
        <v>1</v>
      </c>
      <c r="L41" t="b">
        <v>0</v>
      </c>
      <c r="M41" s="41" t="s">
        <v>3901</v>
      </c>
    </row>
    <row r="42" spans="1:13" x14ac:dyDescent="0.25">
      <c r="A42" s="37" t="s">
        <v>93</v>
      </c>
      <c r="B42" s="120" t="s">
        <v>391</v>
      </c>
      <c r="C42" t="s">
        <v>352</v>
      </c>
      <c r="D42">
        <v>24</v>
      </c>
      <c r="E42" t="s">
        <v>3901</v>
      </c>
      <c r="F42" s="41" t="b">
        <v>1</v>
      </c>
      <c r="G42" s="41" t="b">
        <v>1</v>
      </c>
      <c r="I42" s="17">
        <v>0.5</v>
      </c>
      <c r="J42" t="b">
        <v>1</v>
      </c>
      <c r="K42" t="b">
        <v>1</v>
      </c>
      <c r="L42" t="b">
        <v>0</v>
      </c>
      <c r="M42" s="41" t="s">
        <v>3901</v>
      </c>
    </row>
    <row r="43" spans="1:13" x14ac:dyDescent="0.25">
      <c r="A43" s="37" t="s">
        <v>92</v>
      </c>
      <c r="B43" s="120" t="s">
        <v>392</v>
      </c>
      <c r="C43" t="s">
        <v>352</v>
      </c>
      <c r="D43">
        <v>24</v>
      </c>
      <c r="E43" t="s">
        <v>3901</v>
      </c>
      <c r="F43" s="41" t="b">
        <v>1</v>
      </c>
      <c r="G43" s="41" t="b">
        <v>0</v>
      </c>
      <c r="J43" t="b">
        <v>0</v>
      </c>
      <c r="K43" t="b">
        <v>0</v>
      </c>
      <c r="L43" t="b">
        <v>0</v>
      </c>
      <c r="M43" s="41" t="s">
        <v>3900</v>
      </c>
    </row>
    <row r="44" spans="1:13" x14ac:dyDescent="0.25">
      <c r="A44" s="37" t="s">
        <v>32</v>
      </c>
      <c r="B44" s="120" t="s">
        <v>393</v>
      </c>
      <c r="C44" t="s">
        <v>352</v>
      </c>
      <c r="D44">
        <v>25</v>
      </c>
      <c r="E44" t="s">
        <v>3901</v>
      </c>
      <c r="F44" s="41" t="b">
        <v>1</v>
      </c>
      <c r="G44" s="41" t="b">
        <v>1</v>
      </c>
      <c r="I44" s="17">
        <v>0.5</v>
      </c>
      <c r="J44" t="b">
        <v>1</v>
      </c>
      <c r="K44" t="b">
        <v>1</v>
      </c>
      <c r="L44" t="b">
        <v>0</v>
      </c>
      <c r="M44" s="41" t="s">
        <v>3901</v>
      </c>
    </row>
    <row r="45" spans="1:13" x14ac:dyDescent="0.25">
      <c r="A45" s="37" t="s">
        <v>33</v>
      </c>
      <c r="B45" s="120" t="s">
        <v>394</v>
      </c>
      <c r="C45" t="s">
        <v>352</v>
      </c>
      <c r="D45">
        <v>25</v>
      </c>
      <c r="E45" t="s">
        <v>3901</v>
      </c>
      <c r="F45" s="41" t="b">
        <v>1</v>
      </c>
      <c r="G45" s="41" t="b">
        <v>0</v>
      </c>
      <c r="J45" t="b">
        <v>0</v>
      </c>
      <c r="K45" t="b">
        <v>0</v>
      </c>
      <c r="L45" t="b">
        <v>0</v>
      </c>
      <c r="M45" s="41" t="s">
        <v>3900</v>
      </c>
    </row>
    <row r="46" spans="1:13" x14ac:dyDescent="0.25">
      <c r="A46" s="37" t="s">
        <v>34</v>
      </c>
      <c r="B46" s="120" t="s">
        <v>395</v>
      </c>
      <c r="C46" t="s">
        <v>352</v>
      </c>
      <c r="D46">
        <v>26</v>
      </c>
      <c r="E46" t="s">
        <v>3901</v>
      </c>
      <c r="F46" s="41" t="b">
        <v>1</v>
      </c>
      <c r="G46" s="41" t="b">
        <v>1</v>
      </c>
      <c r="I46" s="17">
        <v>0.5</v>
      </c>
      <c r="J46" t="b">
        <v>1</v>
      </c>
      <c r="K46" t="b">
        <v>1</v>
      </c>
      <c r="L46" t="b">
        <v>0</v>
      </c>
      <c r="M46" s="41" t="s">
        <v>3901</v>
      </c>
    </row>
    <row r="47" spans="1:13" x14ac:dyDescent="0.25">
      <c r="A47" s="37" t="s">
        <v>35</v>
      </c>
      <c r="B47" s="120" t="s">
        <v>396</v>
      </c>
      <c r="C47" t="s">
        <v>352</v>
      </c>
      <c r="D47">
        <v>26</v>
      </c>
      <c r="E47" t="s">
        <v>3901</v>
      </c>
      <c r="F47" s="41" t="b">
        <v>1</v>
      </c>
      <c r="G47" s="41" t="b">
        <v>0</v>
      </c>
      <c r="J47" t="b">
        <v>0</v>
      </c>
      <c r="K47" t="b">
        <v>0</v>
      </c>
      <c r="L47" t="b">
        <v>0</v>
      </c>
      <c r="M47" s="41" t="s">
        <v>3900</v>
      </c>
    </row>
    <row r="48" spans="1:13" x14ac:dyDescent="0.25">
      <c r="A48" s="37" t="s">
        <v>52</v>
      </c>
      <c r="B48" s="120" t="s">
        <v>397</v>
      </c>
      <c r="C48" t="s">
        <v>352</v>
      </c>
      <c r="D48">
        <v>27</v>
      </c>
      <c r="E48" t="s">
        <v>3901</v>
      </c>
      <c r="F48" s="41" t="b">
        <v>1</v>
      </c>
      <c r="G48" s="41" t="b">
        <v>1</v>
      </c>
      <c r="I48" s="17">
        <v>0.5</v>
      </c>
      <c r="J48" t="b">
        <v>1</v>
      </c>
      <c r="K48" t="b">
        <v>1</v>
      </c>
      <c r="L48" t="b">
        <v>0</v>
      </c>
      <c r="M48" s="41" t="s">
        <v>3901</v>
      </c>
    </row>
    <row r="49" spans="1:13" x14ac:dyDescent="0.25">
      <c r="A49" s="37" t="s">
        <v>53</v>
      </c>
      <c r="B49" s="120" t="s">
        <v>398</v>
      </c>
      <c r="C49" t="s">
        <v>352</v>
      </c>
      <c r="D49">
        <v>27</v>
      </c>
      <c r="E49" t="s">
        <v>3901</v>
      </c>
      <c r="F49" s="41" t="b">
        <v>1</v>
      </c>
      <c r="G49" s="41" t="b">
        <v>0</v>
      </c>
      <c r="J49" t="b">
        <v>0</v>
      </c>
      <c r="K49" t="b">
        <v>0</v>
      </c>
      <c r="L49" t="b">
        <v>0</v>
      </c>
      <c r="M49" s="41" t="s">
        <v>3900</v>
      </c>
    </row>
    <row r="50" spans="1:13" x14ac:dyDescent="0.25">
      <c r="A50" s="37" t="s">
        <v>224</v>
      </c>
      <c r="B50" s="120" t="s">
        <v>399</v>
      </c>
      <c r="C50" t="s">
        <v>352</v>
      </c>
      <c r="D50">
        <v>28</v>
      </c>
      <c r="E50" t="s">
        <v>3901</v>
      </c>
      <c r="F50" s="41" t="b">
        <v>1</v>
      </c>
      <c r="G50" s="41" t="b">
        <v>1</v>
      </c>
      <c r="I50" s="17">
        <v>0.5</v>
      </c>
      <c r="J50" t="b">
        <v>1</v>
      </c>
      <c r="K50" t="b">
        <v>1</v>
      </c>
      <c r="L50" t="b">
        <v>0</v>
      </c>
      <c r="M50" s="41" t="s">
        <v>3901</v>
      </c>
    </row>
    <row r="51" spans="1:13" x14ac:dyDescent="0.25">
      <c r="A51" s="37" t="s">
        <v>223</v>
      </c>
      <c r="B51" s="120" t="s">
        <v>400</v>
      </c>
      <c r="C51" t="s">
        <v>352</v>
      </c>
      <c r="D51">
        <v>28</v>
      </c>
      <c r="E51" t="s">
        <v>3901</v>
      </c>
      <c r="F51" s="41" t="b">
        <v>1</v>
      </c>
      <c r="G51" s="41" t="b">
        <v>0</v>
      </c>
      <c r="J51" t="b">
        <v>0</v>
      </c>
      <c r="K51" t="b">
        <v>0</v>
      </c>
      <c r="L51" t="b">
        <v>0</v>
      </c>
      <c r="M51" s="41" t="s">
        <v>3900</v>
      </c>
    </row>
    <row r="52" spans="1:13" x14ac:dyDescent="0.25">
      <c r="A52" s="37" t="s">
        <v>36</v>
      </c>
      <c r="B52" s="120" t="s">
        <v>291</v>
      </c>
      <c r="C52" t="s">
        <v>357</v>
      </c>
      <c r="D52">
        <v>29</v>
      </c>
      <c r="E52" t="s">
        <v>3900</v>
      </c>
      <c r="F52" s="41" t="b">
        <v>0</v>
      </c>
      <c r="G52" s="41" t="b">
        <v>0</v>
      </c>
      <c r="J52" t="b">
        <v>0</v>
      </c>
      <c r="K52" t="b">
        <v>0</v>
      </c>
      <c r="L52" t="b">
        <v>0</v>
      </c>
      <c r="M52" s="41" t="s">
        <v>3900</v>
      </c>
    </row>
    <row r="53" spans="1:13" x14ac:dyDescent="0.25">
      <c r="A53" s="37" t="s">
        <v>57</v>
      </c>
      <c r="B53" s="120" t="s">
        <v>401</v>
      </c>
      <c r="C53" t="s">
        <v>332</v>
      </c>
      <c r="D53">
        <v>30</v>
      </c>
      <c r="E53" t="s">
        <v>3900</v>
      </c>
      <c r="F53" s="41" t="b">
        <v>1</v>
      </c>
      <c r="G53" s="41" t="b">
        <v>1</v>
      </c>
      <c r="H53">
        <v>1</v>
      </c>
      <c r="J53" t="b">
        <v>0</v>
      </c>
      <c r="K53" t="b">
        <v>0</v>
      </c>
      <c r="L53" t="b">
        <v>0</v>
      </c>
      <c r="M53" s="41" t="s">
        <v>3900</v>
      </c>
    </row>
    <row r="54" spans="1:13" x14ac:dyDescent="0.25">
      <c r="A54" s="37" t="s">
        <v>58</v>
      </c>
      <c r="B54" s="120" t="s">
        <v>402</v>
      </c>
      <c r="C54" t="s">
        <v>332</v>
      </c>
      <c r="D54">
        <v>30</v>
      </c>
      <c r="E54" t="s">
        <v>3900</v>
      </c>
      <c r="F54" s="41" t="b">
        <v>1</v>
      </c>
      <c r="G54" s="41" t="b">
        <v>1</v>
      </c>
      <c r="H54">
        <v>1</v>
      </c>
      <c r="J54" t="b">
        <v>1</v>
      </c>
      <c r="K54" t="b">
        <v>1</v>
      </c>
      <c r="L54" t="b">
        <v>0</v>
      </c>
      <c r="M54" s="41" t="s">
        <v>3901</v>
      </c>
    </row>
    <row r="55" spans="1:13" x14ac:dyDescent="0.25">
      <c r="A55" s="37" t="s">
        <v>59</v>
      </c>
      <c r="B55" s="120" t="s">
        <v>403</v>
      </c>
      <c r="C55" t="s">
        <v>332</v>
      </c>
      <c r="D55">
        <v>30</v>
      </c>
      <c r="E55" t="s">
        <v>3900</v>
      </c>
      <c r="F55" s="41" t="b">
        <v>1</v>
      </c>
      <c r="G55" s="41" t="b">
        <v>1</v>
      </c>
      <c r="H55">
        <v>1</v>
      </c>
      <c r="J55" t="b">
        <v>1</v>
      </c>
      <c r="K55" t="b">
        <v>1</v>
      </c>
      <c r="L55" t="b">
        <v>0</v>
      </c>
      <c r="M55" s="41" t="s">
        <v>3901</v>
      </c>
    </row>
    <row r="56" spans="1:13" x14ac:dyDescent="0.25">
      <c r="A56" s="37" t="s">
        <v>60</v>
      </c>
      <c r="B56" s="120" t="s">
        <v>4288</v>
      </c>
      <c r="C56" t="s">
        <v>332</v>
      </c>
      <c r="D56">
        <v>30</v>
      </c>
      <c r="E56" t="s">
        <v>3900</v>
      </c>
      <c r="F56" s="41" t="b">
        <v>1</v>
      </c>
      <c r="G56" s="41" t="b">
        <v>1</v>
      </c>
      <c r="H56">
        <v>1</v>
      </c>
      <c r="J56" t="b">
        <v>1</v>
      </c>
      <c r="K56" t="b">
        <v>1</v>
      </c>
      <c r="L56" t="b">
        <v>0</v>
      </c>
      <c r="M56" s="41" t="s">
        <v>3901</v>
      </c>
    </row>
    <row r="57" spans="1:13" x14ac:dyDescent="0.25">
      <c r="A57" s="37" t="s">
        <v>61</v>
      </c>
      <c r="B57" s="120" t="s">
        <v>404</v>
      </c>
      <c r="C57" t="s">
        <v>332</v>
      </c>
      <c r="D57">
        <v>30</v>
      </c>
      <c r="E57" t="s">
        <v>3900</v>
      </c>
      <c r="F57" s="41" t="b">
        <v>1</v>
      </c>
      <c r="G57" s="41" t="b">
        <v>1</v>
      </c>
      <c r="H57">
        <v>1</v>
      </c>
      <c r="J57" t="b">
        <v>1</v>
      </c>
      <c r="K57" t="b">
        <v>1</v>
      </c>
      <c r="L57" t="b">
        <v>0</v>
      </c>
      <c r="M57" s="41" t="s">
        <v>3901</v>
      </c>
    </row>
    <row r="58" spans="1:13" x14ac:dyDescent="0.25">
      <c r="A58" s="37" t="s">
        <v>62</v>
      </c>
      <c r="B58" s="120" t="s">
        <v>405</v>
      </c>
      <c r="C58" t="s">
        <v>332</v>
      </c>
      <c r="D58">
        <v>30</v>
      </c>
      <c r="E58" t="s">
        <v>3900</v>
      </c>
      <c r="F58" s="41" t="b">
        <v>1</v>
      </c>
      <c r="G58" s="41" t="b">
        <v>1</v>
      </c>
      <c r="H58">
        <v>1</v>
      </c>
      <c r="J58" t="b">
        <v>1</v>
      </c>
      <c r="K58" t="b">
        <v>1</v>
      </c>
      <c r="L58" t="b">
        <v>0</v>
      </c>
      <c r="M58" s="41" t="s">
        <v>3901</v>
      </c>
    </row>
    <row r="59" spans="1:13" x14ac:dyDescent="0.25">
      <c r="A59" s="37" t="s">
        <v>63</v>
      </c>
      <c r="B59" s="120" t="s">
        <v>406</v>
      </c>
      <c r="C59" t="s">
        <v>332</v>
      </c>
      <c r="D59">
        <v>30</v>
      </c>
      <c r="E59" t="s">
        <v>3900</v>
      </c>
      <c r="F59" s="41" t="b">
        <v>1</v>
      </c>
      <c r="G59" s="41" t="b">
        <v>1</v>
      </c>
      <c r="H59">
        <v>1</v>
      </c>
      <c r="J59" t="b">
        <v>1</v>
      </c>
      <c r="K59" t="b">
        <v>1</v>
      </c>
      <c r="L59" t="b">
        <v>0</v>
      </c>
      <c r="M59" s="41" t="s">
        <v>3901</v>
      </c>
    </row>
    <row r="60" spans="1:13" x14ac:dyDescent="0.25">
      <c r="A60" s="37" t="s">
        <v>56</v>
      </c>
      <c r="B60" s="120" t="s">
        <v>407</v>
      </c>
      <c r="C60" t="s">
        <v>332</v>
      </c>
      <c r="D60">
        <v>31</v>
      </c>
      <c r="E60" t="s">
        <v>3900</v>
      </c>
      <c r="F60" s="41" t="b">
        <v>1</v>
      </c>
      <c r="G60" s="41" t="b">
        <v>1</v>
      </c>
      <c r="H60">
        <v>1</v>
      </c>
      <c r="J60" t="b">
        <v>0</v>
      </c>
      <c r="K60" t="b">
        <v>0</v>
      </c>
      <c r="L60" t="b">
        <v>0</v>
      </c>
      <c r="M60" s="41" t="s">
        <v>3900</v>
      </c>
    </row>
    <row r="61" spans="1:13" x14ac:dyDescent="0.25">
      <c r="A61" s="37" t="s">
        <v>55</v>
      </c>
      <c r="B61" s="120" t="s">
        <v>408</v>
      </c>
      <c r="C61" t="s">
        <v>332</v>
      </c>
      <c r="D61">
        <v>31</v>
      </c>
      <c r="E61" t="s">
        <v>3900</v>
      </c>
      <c r="F61" s="41" t="b">
        <v>1</v>
      </c>
      <c r="G61" s="41" t="b">
        <v>1</v>
      </c>
      <c r="H61">
        <v>1</v>
      </c>
      <c r="J61" t="b">
        <v>1</v>
      </c>
      <c r="K61" t="b">
        <v>1</v>
      </c>
      <c r="L61" t="b">
        <v>0</v>
      </c>
      <c r="M61" s="41" t="s">
        <v>3901</v>
      </c>
    </row>
    <row r="62" spans="1:13" x14ac:dyDescent="0.25">
      <c r="A62" s="37" t="s">
        <v>54</v>
      </c>
      <c r="B62" s="120" t="s">
        <v>409</v>
      </c>
      <c r="C62" t="s">
        <v>332</v>
      </c>
      <c r="D62">
        <v>31</v>
      </c>
      <c r="E62" t="s">
        <v>3900</v>
      </c>
      <c r="F62" s="41" t="b">
        <v>1</v>
      </c>
      <c r="G62" s="41" t="b">
        <v>1</v>
      </c>
      <c r="H62">
        <v>1</v>
      </c>
      <c r="J62" t="b">
        <v>1</v>
      </c>
      <c r="K62" t="b">
        <v>1</v>
      </c>
      <c r="L62" t="b">
        <v>0</v>
      </c>
      <c r="M62" s="41" t="s">
        <v>3901</v>
      </c>
    </row>
    <row r="63" spans="1:13" x14ac:dyDescent="0.25">
      <c r="A63" s="37" t="s">
        <v>65</v>
      </c>
      <c r="B63" s="120" t="s">
        <v>410</v>
      </c>
      <c r="C63" t="s">
        <v>350</v>
      </c>
      <c r="D63">
        <v>32</v>
      </c>
      <c r="E63" t="s">
        <v>3902</v>
      </c>
      <c r="F63" s="41" t="b">
        <v>1</v>
      </c>
      <c r="G63" s="41" t="b">
        <v>1</v>
      </c>
      <c r="I63" s="17" t="s">
        <v>3902</v>
      </c>
      <c r="J63" t="b">
        <v>1</v>
      </c>
      <c r="K63" t="b">
        <v>1</v>
      </c>
      <c r="L63" t="b">
        <v>1</v>
      </c>
      <c r="M63" s="41" t="s">
        <v>3901</v>
      </c>
    </row>
    <row r="64" spans="1:13" x14ac:dyDescent="0.25">
      <c r="A64" s="37" t="s">
        <v>66</v>
      </c>
      <c r="B64" s="120" t="s">
        <v>411</v>
      </c>
      <c r="C64" t="s">
        <v>350</v>
      </c>
      <c r="D64">
        <v>33</v>
      </c>
      <c r="E64" t="s">
        <v>3902</v>
      </c>
      <c r="F64" s="41" t="b">
        <v>1</v>
      </c>
      <c r="G64" s="41" t="b">
        <v>1</v>
      </c>
      <c r="I64" s="17" t="s">
        <v>3902</v>
      </c>
      <c r="J64" t="b">
        <v>1</v>
      </c>
      <c r="K64" t="b">
        <v>1</v>
      </c>
      <c r="L64" t="b">
        <v>1</v>
      </c>
      <c r="M64" s="41" t="s">
        <v>3901</v>
      </c>
    </row>
    <row r="65" spans="1:13" x14ac:dyDescent="0.25">
      <c r="A65" s="37" t="s">
        <v>4353</v>
      </c>
      <c r="B65" s="120" t="s">
        <v>4354</v>
      </c>
      <c r="C65" t="s">
        <v>350</v>
      </c>
      <c r="D65">
        <v>34</v>
      </c>
      <c r="E65" t="s">
        <v>3902</v>
      </c>
      <c r="F65" s="41" t="b">
        <v>1</v>
      </c>
      <c r="G65" s="41" t="b">
        <v>1</v>
      </c>
      <c r="I65" s="17" t="s">
        <v>3902</v>
      </c>
      <c r="J65" t="b">
        <v>1</v>
      </c>
      <c r="K65" t="b">
        <v>1</v>
      </c>
      <c r="L65" t="b">
        <v>0</v>
      </c>
      <c r="M65" s="41" t="s">
        <v>3901</v>
      </c>
    </row>
    <row r="66" spans="1:13" x14ac:dyDescent="0.25">
      <c r="A66" s="37" t="s">
        <v>67</v>
      </c>
      <c r="B66" s="120" t="s">
        <v>412</v>
      </c>
      <c r="C66" t="s">
        <v>350</v>
      </c>
      <c r="D66">
        <v>35</v>
      </c>
      <c r="E66" t="s">
        <v>3902</v>
      </c>
      <c r="F66" s="41" t="b">
        <v>1</v>
      </c>
      <c r="G66" s="41" t="b">
        <v>1</v>
      </c>
      <c r="I66" s="17" t="s">
        <v>3902</v>
      </c>
      <c r="J66" t="b">
        <v>1</v>
      </c>
      <c r="K66" t="b">
        <v>1</v>
      </c>
      <c r="L66" t="b">
        <v>1</v>
      </c>
      <c r="M66" s="41" t="s">
        <v>3901</v>
      </c>
    </row>
    <row r="67" spans="1:13" x14ac:dyDescent="0.25">
      <c r="A67" s="4" t="s">
        <v>68</v>
      </c>
      <c r="B67" s="115" t="s">
        <v>413</v>
      </c>
      <c r="C67" t="s">
        <v>332</v>
      </c>
      <c r="D67">
        <v>36</v>
      </c>
      <c r="E67" t="s">
        <v>3900</v>
      </c>
      <c r="F67" s="41" t="b">
        <v>1</v>
      </c>
      <c r="G67" s="41" t="b">
        <v>1</v>
      </c>
      <c r="H67">
        <v>1</v>
      </c>
      <c r="J67" t="b">
        <v>1</v>
      </c>
      <c r="K67" t="b">
        <v>1</v>
      </c>
      <c r="L67" t="b">
        <v>0</v>
      </c>
      <c r="M67" s="41" t="s">
        <v>3901</v>
      </c>
    </row>
    <row r="68" spans="1:13" x14ac:dyDescent="0.25">
      <c r="A68" s="4" t="s">
        <v>231</v>
      </c>
      <c r="B68" s="115" t="s">
        <v>414</v>
      </c>
      <c r="C68" t="s">
        <v>332</v>
      </c>
      <c r="D68">
        <v>36</v>
      </c>
      <c r="E68" t="s">
        <v>3900</v>
      </c>
      <c r="F68" s="41" t="b">
        <v>1</v>
      </c>
      <c r="G68" s="41" t="b">
        <v>1</v>
      </c>
      <c r="H68">
        <v>1</v>
      </c>
      <c r="J68" t="b">
        <v>1</v>
      </c>
      <c r="K68" t="b">
        <v>1</v>
      </c>
      <c r="L68" t="b">
        <v>0</v>
      </c>
      <c r="M68" s="41" t="s">
        <v>3901</v>
      </c>
    </row>
    <row r="69" spans="1:13" x14ac:dyDescent="0.25">
      <c r="A69" s="4" t="s">
        <v>262</v>
      </c>
      <c r="B69" s="115" t="s">
        <v>415</v>
      </c>
      <c r="C69" t="s">
        <v>332</v>
      </c>
      <c r="D69">
        <v>36</v>
      </c>
      <c r="E69" t="s">
        <v>3900</v>
      </c>
      <c r="F69" s="41" t="b">
        <v>1</v>
      </c>
      <c r="G69" s="41" t="b">
        <v>1</v>
      </c>
      <c r="H69">
        <v>1</v>
      </c>
      <c r="J69" t="b">
        <v>1</v>
      </c>
      <c r="K69" t="b">
        <v>1</v>
      </c>
      <c r="L69" t="b">
        <v>0</v>
      </c>
      <c r="M69" s="41" t="s">
        <v>3901</v>
      </c>
    </row>
    <row r="70" spans="1:13" x14ac:dyDescent="0.25">
      <c r="A70" s="4" t="s">
        <v>151</v>
      </c>
      <c r="B70" s="115" t="s">
        <v>416</v>
      </c>
      <c r="C70" t="s">
        <v>332</v>
      </c>
      <c r="D70">
        <v>36</v>
      </c>
      <c r="E70" t="s">
        <v>3900</v>
      </c>
      <c r="F70" s="41" t="b">
        <v>1</v>
      </c>
      <c r="G70" s="41" t="b">
        <v>1</v>
      </c>
      <c r="H70">
        <v>1</v>
      </c>
      <c r="J70" t="b">
        <v>1</v>
      </c>
      <c r="K70" t="b">
        <v>1</v>
      </c>
      <c r="L70" t="b">
        <v>0</v>
      </c>
      <c r="M70" s="41" t="s">
        <v>3901</v>
      </c>
    </row>
    <row r="71" spans="1:13" x14ac:dyDescent="0.25">
      <c r="A71" s="4" t="s">
        <v>123</v>
      </c>
      <c r="B71" s="115" t="s">
        <v>417</v>
      </c>
      <c r="C71" t="s">
        <v>332</v>
      </c>
      <c r="D71">
        <v>36</v>
      </c>
      <c r="E71" t="s">
        <v>3900</v>
      </c>
      <c r="F71" s="41" t="b">
        <v>1</v>
      </c>
      <c r="G71" s="41" t="b">
        <v>1</v>
      </c>
      <c r="H71">
        <v>1</v>
      </c>
      <c r="J71" t="b">
        <v>1</v>
      </c>
      <c r="K71" t="b">
        <v>1</v>
      </c>
      <c r="L71" t="b">
        <v>0</v>
      </c>
      <c r="M71" s="41" t="s">
        <v>3901</v>
      </c>
    </row>
    <row r="72" spans="1:13" x14ac:dyDescent="0.25">
      <c r="A72" s="4" t="s">
        <v>133</v>
      </c>
      <c r="B72" s="115" t="s">
        <v>418</v>
      </c>
      <c r="C72" t="s">
        <v>332</v>
      </c>
      <c r="D72">
        <v>36</v>
      </c>
      <c r="E72" t="s">
        <v>3900</v>
      </c>
      <c r="F72" s="41" t="b">
        <v>1</v>
      </c>
      <c r="G72" s="41" t="b">
        <v>1</v>
      </c>
      <c r="H72">
        <v>1</v>
      </c>
      <c r="J72" t="b">
        <v>1</v>
      </c>
      <c r="K72" t="b">
        <v>1</v>
      </c>
      <c r="L72" t="b">
        <v>0</v>
      </c>
      <c r="M72" s="41" t="s">
        <v>3901</v>
      </c>
    </row>
    <row r="73" spans="1:13" x14ac:dyDescent="0.25">
      <c r="A73" s="4" t="s">
        <v>132</v>
      </c>
      <c r="B73" s="115" t="s">
        <v>419</v>
      </c>
      <c r="C73" t="s">
        <v>332</v>
      </c>
      <c r="D73">
        <v>36</v>
      </c>
      <c r="E73" t="s">
        <v>3900</v>
      </c>
      <c r="F73" s="41" t="b">
        <v>1</v>
      </c>
      <c r="G73" s="41" t="b">
        <v>1</v>
      </c>
      <c r="H73">
        <v>1</v>
      </c>
      <c r="J73" t="b">
        <v>1</v>
      </c>
      <c r="K73" t="b">
        <v>1</v>
      </c>
      <c r="L73" t="b">
        <v>0</v>
      </c>
      <c r="M73" s="41" t="s">
        <v>3901</v>
      </c>
    </row>
    <row r="74" spans="1:13" x14ac:dyDescent="0.25">
      <c r="A74" s="4" t="s">
        <v>69</v>
      </c>
      <c r="B74" s="115" t="s">
        <v>420</v>
      </c>
      <c r="C74" t="s">
        <v>332</v>
      </c>
      <c r="D74">
        <v>36</v>
      </c>
      <c r="E74" t="s">
        <v>3900</v>
      </c>
      <c r="F74" s="41" t="b">
        <v>1</v>
      </c>
      <c r="G74" s="41" t="b">
        <v>1</v>
      </c>
      <c r="H74">
        <v>1</v>
      </c>
      <c r="J74" t="b">
        <v>0</v>
      </c>
      <c r="K74" t="b">
        <v>0</v>
      </c>
      <c r="L74" t="b">
        <v>0</v>
      </c>
      <c r="M74" s="41" t="s">
        <v>3900</v>
      </c>
    </row>
    <row r="75" spans="1:13" x14ac:dyDescent="0.25">
      <c r="A75" s="4" t="s">
        <v>70</v>
      </c>
      <c r="B75" s="115" t="s">
        <v>421</v>
      </c>
      <c r="C75" t="s">
        <v>332</v>
      </c>
      <c r="D75">
        <v>37</v>
      </c>
      <c r="E75" t="s">
        <v>3900</v>
      </c>
      <c r="F75" s="41" t="b">
        <v>1</v>
      </c>
      <c r="G75" s="41" t="b">
        <v>1</v>
      </c>
      <c r="H75">
        <v>1</v>
      </c>
      <c r="J75" t="b">
        <v>1</v>
      </c>
      <c r="K75" t="b">
        <v>1</v>
      </c>
      <c r="L75" t="b">
        <v>0</v>
      </c>
      <c r="M75" s="41" t="s">
        <v>3901</v>
      </c>
    </row>
    <row r="76" spans="1:13" x14ac:dyDescent="0.25">
      <c r="A76" s="4" t="s">
        <v>71</v>
      </c>
      <c r="B76" s="115" t="s">
        <v>422</v>
      </c>
      <c r="C76" t="s">
        <v>332</v>
      </c>
      <c r="D76">
        <v>37</v>
      </c>
      <c r="E76" t="s">
        <v>3900</v>
      </c>
      <c r="F76" s="41" t="b">
        <v>1</v>
      </c>
      <c r="G76" s="41" t="b">
        <v>1</v>
      </c>
      <c r="H76">
        <v>1</v>
      </c>
      <c r="J76" t="b">
        <v>1</v>
      </c>
      <c r="K76" t="b">
        <v>1</v>
      </c>
      <c r="L76" t="b">
        <v>0</v>
      </c>
      <c r="M76" s="41" t="s">
        <v>3901</v>
      </c>
    </row>
    <row r="77" spans="1:13" x14ac:dyDescent="0.25">
      <c r="A77" s="4" t="s">
        <v>117</v>
      </c>
      <c r="B77" s="115" t="s">
        <v>423</v>
      </c>
      <c r="C77" t="s">
        <v>332</v>
      </c>
      <c r="D77">
        <v>37</v>
      </c>
      <c r="E77" t="s">
        <v>3900</v>
      </c>
      <c r="F77" s="41" t="b">
        <v>1</v>
      </c>
      <c r="G77" s="41" t="b">
        <v>1</v>
      </c>
      <c r="H77">
        <v>1</v>
      </c>
      <c r="J77" t="b">
        <v>1</v>
      </c>
      <c r="K77" t="b">
        <v>1</v>
      </c>
      <c r="L77" t="b">
        <v>0</v>
      </c>
      <c r="M77" s="41" t="s">
        <v>3901</v>
      </c>
    </row>
    <row r="78" spans="1:13" x14ac:dyDescent="0.25">
      <c r="A78" s="4" t="s">
        <v>118</v>
      </c>
      <c r="B78" s="115" t="s">
        <v>424</v>
      </c>
      <c r="C78" t="s">
        <v>332</v>
      </c>
      <c r="D78">
        <v>37</v>
      </c>
      <c r="E78" t="s">
        <v>3900</v>
      </c>
      <c r="F78" s="41" t="b">
        <v>1</v>
      </c>
      <c r="G78" s="41" t="b">
        <v>1</v>
      </c>
      <c r="H78">
        <v>1</v>
      </c>
      <c r="J78" t="b">
        <v>0</v>
      </c>
      <c r="K78" t="b">
        <v>0</v>
      </c>
      <c r="L78" t="b">
        <v>0</v>
      </c>
      <c r="M78" s="41" t="s">
        <v>3900</v>
      </c>
    </row>
    <row r="79" spans="1:13" x14ac:dyDescent="0.25">
      <c r="A79" s="4" t="s">
        <v>126</v>
      </c>
      <c r="B79" s="115" t="s">
        <v>425</v>
      </c>
      <c r="C79" t="s">
        <v>349</v>
      </c>
      <c r="D79">
        <v>38</v>
      </c>
      <c r="E79" t="s">
        <v>3900</v>
      </c>
      <c r="F79" s="41" t="b">
        <v>1</v>
      </c>
      <c r="G79" s="41" t="b">
        <v>1</v>
      </c>
      <c r="H79">
        <v>1</v>
      </c>
      <c r="J79" t="b">
        <v>0</v>
      </c>
      <c r="K79" t="b">
        <v>0</v>
      </c>
      <c r="L79" t="b">
        <v>0</v>
      </c>
      <c r="M79" s="41" t="s">
        <v>3900</v>
      </c>
    </row>
    <row r="80" spans="1:13" x14ac:dyDescent="0.25">
      <c r="A80" s="4" t="s">
        <v>136</v>
      </c>
      <c r="B80" s="115" t="s">
        <v>426</v>
      </c>
      <c r="C80" t="s">
        <v>349</v>
      </c>
      <c r="D80">
        <v>38</v>
      </c>
      <c r="E80" t="s">
        <v>3900</v>
      </c>
      <c r="F80" s="41" t="b">
        <v>1</v>
      </c>
      <c r="G80" s="41" t="b">
        <v>1</v>
      </c>
      <c r="H80">
        <v>1</v>
      </c>
      <c r="J80" t="b">
        <v>0</v>
      </c>
      <c r="K80" t="b">
        <v>0</v>
      </c>
      <c r="L80" t="b">
        <v>0</v>
      </c>
      <c r="M80" s="41" t="s">
        <v>3900</v>
      </c>
    </row>
    <row r="81" spans="1:13" x14ac:dyDescent="0.25">
      <c r="A81" s="4" t="s">
        <v>152</v>
      </c>
      <c r="B81" s="115" t="s">
        <v>427</v>
      </c>
      <c r="C81" t="s">
        <v>349</v>
      </c>
      <c r="D81">
        <v>38</v>
      </c>
      <c r="E81" t="s">
        <v>3900</v>
      </c>
      <c r="F81" s="41" t="b">
        <v>1</v>
      </c>
      <c r="G81" s="41" t="b">
        <v>1</v>
      </c>
      <c r="H81">
        <v>1</v>
      </c>
      <c r="J81" t="b">
        <v>0</v>
      </c>
      <c r="K81" t="b">
        <v>0</v>
      </c>
      <c r="L81" t="b">
        <v>0</v>
      </c>
      <c r="M81" s="41" t="s">
        <v>3900</v>
      </c>
    </row>
    <row r="82" spans="1:13" x14ac:dyDescent="0.25">
      <c r="A82" s="4" t="s">
        <v>479</v>
      </c>
      <c r="B82" s="115" t="s">
        <v>428</v>
      </c>
      <c r="C82" t="s">
        <v>349</v>
      </c>
      <c r="D82">
        <v>38</v>
      </c>
      <c r="E82" t="s">
        <v>3900</v>
      </c>
      <c r="F82" s="41" t="b">
        <v>1</v>
      </c>
      <c r="G82" s="41" t="b">
        <v>1</v>
      </c>
      <c r="H82">
        <v>1</v>
      </c>
      <c r="J82" t="b">
        <v>0</v>
      </c>
      <c r="K82" t="b">
        <v>0</v>
      </c>
      <c r="L82" t="b">
        <v>0</v>
      </c>
      <c r="M82" s="41" t="s">
        <v>3900</v>
      </c>
    </row>
    <row r="83" spans="1:13" x14ac:dyDescent="0.25">
      <c r="A83" s="4" t="s">
        <v>127</v>
      </c>
      <c r="B83" s="115" t="s">
        <v>482</v>
      </c>
      <c r="C83" t="s">
        <v>349</v>
      </c>
      <c r="D83">
        <v>38</v>
      </c>
      <c r="E83" t="s">
        <v>3900</v>
      </c>
      <c r="F83" s="41" t="b">
        <v>1</v>
      </c>
      <c r="G83" s="41" t="b">
        <v>1</v>
      </c>
      <c r="H83">
        <v>1</v>
      </c>
      <c r="J83" t="b">
        <v>0</v>
      </c>
      <c r="K83" t="b">
        <v>0</v>
      </c>
      <c r="L83" t="b">
        <v>0</v>
      </c>
      <c r="M83" s="41" t="s">
        <v>3900</v>
      </c>
    </row>
    <row r="84" spans="1:13" x14ac:dyDescent="0.25">
      <c r="A84" s="4" t="s">
        <v>72</v>
      </c>
      <c r="B84" s="115" t="s">
        <v>429</v>
      </c>
      <c r="C84" t="s">
        <v>349</v>
      </c>
      <c r="D84">
        <v>39</v>
      </c>
      <c r="E84" t="s">
        <v>3900</v>
      </c>
      <c r="F84" s="41" t="b">
        <v>1</v>
      </c>
      <c r="G84" s="41" t="b">
        <v>1</v>
      </c>
      <c r="H84">
        <v>1</v>
      </c>
      <c r="J84" t="b">
        <v>1</v>
      </c>
      <c r="K84" t="b">
        <v>1</v>
      </c>
      <c r="L84" t="b">
        <v>0</v>
      </c>
      <c r="M84" s="41" t="s">
        <v>3901</v>
      </c>
    </row>
    <row r="85" spans="1:13" x14ac:dyDescent="0.25">
      <c r="A85" s="4" t="s">
        <v>73</v>
      </c>
      <c r="B85" s="115" t="s">
        <v>430</v>
      </c>
      <c r="C85" t="s">
        <v>349</v>
      </c>
      <c r="D85">
        <v>39</v>
      </c>
      <c r="E85" t="s">
        <v>3900</v>
      </c>
      <c r="F85" s="41" t="b">
        <v>1</v>
      </c>
      <c r="G85" s="41" t="b">
        <v>1</v>
      </c>
      <c r="H85">
        <v>1</v>
      </c>
      <c r="J85" t="b">
        <v>1</v>
      </c>
      <c r="K85" t="b">
        <v>1</v>
      </c>
      <c r="L85" t="b">
        <v>0</v>
      </c>
      <c r="M85" s="41" t="s">
        <v>3901</v>
      </c>
    </row>
    <row r="86" spans="1:13" x14ac:dyDescent="0.25">
      <c r="A86" s="4" t="s">
        <v>74</v>
      </c>
      <c r="B86" s="115" t="s">
        <v>431</v>
      </c>
      <c r="C86" t="s">
        <v>349</v>
      </c>
      <c r="D86">
        <v>39</v>
      </c>
      <c r="E86" t="s">
        <v>3900</v>
      </c>
      <c r="F86" s="41" t="b">
        <v>1</v>
      </c>
      <c r="G86" s="41" t="b">
        <v>1</v>
      </c>
      <c r="H86">
        <v>1</v>
      </c>
      <c r="J86" t="b">
        <v>1</v>
      </c>
      <c r="K86" t="b">
        <v>1</v>
      </c>
      <c r="L86" t="b">
        <v>0</v>
      </c>
      <c r="M86" s="41" t="s">
        <v>3901</v>
      </c>
    </row>
    <row r="87" spans="1:13" x14ac:dyDescent="0.25">
      <c r="A87" s="4" t="s">
        <v>102</v>
      </c>
      <c r="B87" s="115" t="s">
        <v>432</v>
      </c>
      <c r="C87" t="s">
        <v>349</v>
      </c>
      <c r="D87">
        <v>39</v>
      </c>
      <c r="E87" t="s">
        <v>3900</v>
      </c>
      <c r="F87" s="41" t="b">
        <v>1</v>
      </c>
      <c r="G87" s="41" t="b">
        <v>1</v>
      </c>
      <c r="H87">
        <v>1</v>
      </c>
      <c r="J87" t="b">
        <v>1</v>
      </c>
      <c r="K87" t="b">
        <v>1</v>
      </c>
      <c r="L87" t="b">
        <v>0</v>
      </c>
      <c r="M87" s="41" t="s">
        <v>3901</v>
      </c>
    </row>
    <row r="88" spans="1:13" x14ac:dyDescent="0.25">
      <c r="A88" s="4" t="s">
        <v>75</v>
      </c>
      <c r="B88" s="115" t="s">
        <v>433</v>
      </c>
      <c r="C88" t="s">
        <v>349</v>
      </c>
      <c r="D88">
        <v>39</v>
      </c>
      <c r="E88" t="s">
        <v>3900</v>
      </c>
      <c r="F88" s="41" t="b">
        <v>1</v>
      </c>
      <c r="G88" s="41" t="b">
        <v>1</v>
      </c>
      <c r="H88">
        <v>1</v>
      </c>
      <c r="J88" t="b">
        <v>1</v>
      </c>
      <c r="K88" t="b">
        <v>1</v>
      </c>
      <c r="L88" t="b">
        <v>0</v>
      </c>
      <c r="M88" s="41" t="s">
        <v>3901</v>
      </c>
    </row>
    <row r="89" spans="1:13" x14ac:dyDescent="0.25">
      <c r="A89" s="4" t="s">
        <v>76</v>
      </c>
      <c r="B89" s="115" t="s">
        <v>434</v>
      </c>
      <c r="C89" t="s">
        <v>349</v>
      </c>
      <c r="D89">
        <v>39</v>
      </c>
      <c r="E89" t="s">
        <v>3900</v>
      </c>
      <c r="F89" s="41" t="b">
        <v>1</v>
      </c>
      <c r="G89" s="41" t="b">
        <v>1</v>
      </c>
      <c r="H89">
        <v>1</v>
      </c>
      <c r="J89" t="b">
        <v>1</v>
      </c>
      <c r="K89" t="b">
        <v>1</v>
      </c>
      <c r="L89" t="b">
        <v>0</v>
      </c>
      <c r="M89" s="41" t="s">
        <v>3901</v>
      </c>
    </row>
    <row r="90" spans="1:13" x14ac:dyDescent="0.25">
      <c r="A90" s="4" t="s">
        <v>77</v>
      </c>
      <c r="B90" s="115" t="s">
        <v>435</v>
      </c>
      <c r="C90" t="s">
        <v>349</v>
      </c>
      <c r="D90">
        <v>39</v>
      </c>
      <c r="E90" t="s">
        <v>3900</v>
      </c>
      <c r="F90" s="41" t="b">
        <v>1</v>
      </c>
      <c r="G90" s="41" t="b">
        <v>1</v>
      </c>
      <c r="H90">
        <v>1</v>
      </c>
      <c r="J90" t="b">
        <v>1</v>
      </c>
      <c r="K90" t="b">
        <v>1</v>
      </c>
      <c r="L90" t="b">
        <v>0</v>
      </c>
      <c r="M90" s="41" t="s">
        <v>3901</v>
      </c>
    </row>
    <row r="91" spans="1:13" x14ac:dyDescent="0.25">
      <c r="A91" s="4" t="s">
        <v>4296</v>
      </c>
      <c r="B91" s="115" t="s">
        <v>4297</v>
      </c>
      <c r="C91" t="s">
        <v>349</v>
      </c>
      <c r="D91">
        <v>39</v>
      </c>
      <c r="E91" t="s">
        <v>3900</v>
      </c>
      <c r="F91" s="41" t="b">
        <v>1</v>
      </c>
      <c r="G91" s="41" t="b">
        <v>1</v>
      </c>
      <c r="H91">
        <v>1</v>
      </c>
      <c r="J91" t="b">
        <v>1</v>
      </c>
      <c r="K91" t="b">
        <v>1</v>
      </c>
      <c r="L91" t="b">
        <v>0</v>
      </c>
      <c r="M91" s="41" t="s">
        <v>3901</v>
      </c>
    </row>
    <row r="92" spans="1:13" x14ac:dyDescent="0.25">
      <c r="A92" s="4" t="s">
        <v>78</v>
      </c>
      <c r="B92" s="115" t="s">
        <v>436</v>
      </c>
      <c r="C92" t="s">
        <v>349</v>
      </c>
      <c r="D92">
        <v>39</v>
      </c>
      <c r="E92" t="s">
        <v>3900</v>
      </c>
      <c r="F92" s="41" t="b">
        <v>1</v>
      </c>
      <c r="G92" s="41" t="b">
        <v>1</v>
      </c>
      <c r="H92">
        <v>1</v>
      </c>
      <c r="J92" t="b">
        <v>1</v>
      </c>
      <c r="K92" t="b">
        <v>1</v>
      </c>
      <c r="L92" t="b">
        <v>0</v>
      </c>
      <c r="M92" s="41" t="s">
        <v>3901</v>
      </c>
    </row>
    <row r="93" spans="1:13" x14ac:dyDescent="0.25">
      <c r="A93" s="4" t="s">
        <v>80</v>
      </c>
      <c r="B93" s="115" t="s">
        <v>437</v>
      </c>
      <c r="C93" t="s">
        <v>349</v>
      </c>
      <c r="D93">
        <v>39</v>
      </c>
      <c r="E93" t="s">
        <v>3900</v>
      </c>
      <c r="F93" s="41" t="b">
        <v>1</v>
      </c>
      <c r="G93" s="41" t="b">
        <v>1</v>
      </c>
      <c r="H93">
        <v>1</v>
      </c>
      <c r="J93" t="b">
        <v>1</v>
      </c>
      <c r="K93" t="b">
        <v>1</v>
      </c>
      <c r="L93" t="b">
        <v>0</v>
      </c>
      <c r="M93" s="41" t="s">
        <v>3901</v>
      </c>
    </row>
    <row r="94" spans="1:13" x14ac:dyDescent="0.25">
      <c r="A94" s="4" t="s">
        <v>134</v>
      </c>
      <c r="B94" s="115" t="s">
        <v>438</v>
      </c>
      <c r="C94" t="s">
        <v>349</v>
      </c>
      <c r="D94">
        <v>39</v>
      </c>
      <c r="E94" t="s">
        <v>3900</v>
      </c>
      <c r="F94" s="41" t="b">
        <v>1</v>
      </c>
      <c r="G94" s="41" t="b">
        <v>1</v>
      </c>
      <c r="H94">
        <v>1</v>
      </c>
      <c r="J94" t="b">
        <v>1</v>
      </c>
      <c r="K94" t="b">
        <v>1</v>
      </c>
      <c r="L94" t="b">
        <v>0</v>
      </c>
      <c r="M94" s="41" t="s">
        <v>3901</v>
      </c>
    </row>
    <row r="95" spans="1:13" x14ac:dyDescent="0.25">
      <c r="A95" s="4" t="s">
        <v>79</v>
      </c>
      <c r="B95" s="115" t="s">
        <v>439</v>
      </c>
      <c r="C95" t="s">
        <v>349</v>
      </c>
      <c r="D95">
        <v>39</v>
      </c>
      <c r="E95" t="s">
        <v>3900</v>
      </c>
      <c r="F95" s="41" t="b">
        <v>1</v>
      </c>
      <c r="G95" s="41" t="b">
        <v>1</v>
      </c>
      <c r="H95">
        <v>1</v>
      </c>
      <c r="J95" t="b">
        <v>1</v>
      </c>
      <c r="K95" t="b">
        <v>1</v>
      </c>
      <c r="L95" t="b">
        <v>0</v>
      </c>
      <c r="M95" s="41" t="s">
        <v>3901</v>
      </c>
    </row>
    <row r="96" spans="1:13" x14ac:dyDescent="0.25">
      <c r="A96" s="43" t="s">
        <v>81</v>
      </c>
      <c r="B96" s="116" t="s">
        <v>440</v>
      </c>
      <c r="C96" t="s">
        <v>350</v>
      </c>
      <c r="D96">
        <v>40</v>
      </c>
      <c r="E96" t="s">
        <v>3900</v>
      </c>
      <c r="F96" s="41" t="b">
        <v>1</v>
      </c>
      <c r="G96" s="41" t="b">
        <v>1</v>
      </c>
      <c r="I96" s="17" t="s">
        <v>3902</v>
      </c>
      <c r="J96" t="b">
        <v>1</v>
      </c>
      <c r="K96" t="b">
        <v>1</v>
      </c>
      <c r="L96" t="b">
        <v>1</v>
      </c>
      <c r="M96" s="41" t="s">
        <v>4355</v>
      </c>
    </row>
    <row r="97" spans="1:13" x14ac:dyDescent="0.25">
      <c r="A97" s="43" t="s">
        <v>82</v>
      </c>
      <c r="B97" s="116" t="s">
        <v>441</v>
      </c>
      <c r="C97" t="s">
        <v>349</v>
      </c>
      <c r="D97">
        <v>41</v>
      </c>
      <c r="E97" t="s">
        <v>3900</v>
      </c>
      <c r="F97" s="41" t="b">
        <v>1</v>
      </c>
      <c r="G97" s="41" t="b">
        <v>1</v>
      </c>
      <c r="I97" s="17" t="s">
        <v>3902</v>
      </c>
      <c r="J97" t="b">
        <v>1</v>
      </c>
      <c r="K97" t="b">
        <v>1</v>
      </c>
      <c r="L97" t="b">
        <v>1</v>
      </c>
      <c r="M97" s="41" t="s">
        <v>4355</v>
      </c>
    </row>
    <row r="98" spans="1:13" x14ac:dyDescent="0.25">
      <c r="A98" s="43" t="s">
        <v>83</v>
      </c>
      <c r="B98" s="116" t="s">
        <v>442</v>
      </c>
      <c r="C98" t="s">
        <v>332</v>
      </c>
      <c r="D98">
        <v>42</v>
      </c>
      <c r="E98" t="s">
        <v>3900</v>
      </c>
      <c r="F98" s="41" t="b">
        <v>1</v>
      </c>
      <c r="G98" s="41" t="b">
        <v>1</v>
      </c>
      <c r="H98">
        <v>1</v>
      </c>
      <c r="J98" t="b">
        <v>1</v>
      </c>
      <c r="K98" t="b">
        <v>1</v>
      </c>
      <c r="L98" t="b">
        <v>0</v>
      </c>
      <c r="M98" s="41" t="s">
        <v>3901</v>
      </c>
    </row>
    <row r="99" spans="1:13" x14ac:dyDescent="0.25">
      <c r="A99" s="43" t="s">
        <v>353</v>
      </c>
      <c r="B99" s="116" t="s">
        <v>443</v>
      </c>
      <c r="C99" t="s">
        <v>332</v>
      </c>
      <c r="D99">
        <v>42</v>
      </c>
      <c r="E99" t="s">
        <v>3900</v>
      </c>
      <c r="F99" s="41" t="b">
        <v>1</v>
      </c>
      <c r="G99" s="41" t="b">
        <v>1</v>
      </c>
      <c r="H99">
        <v>1</v>
      </c>
      <c r="J99" t="b">
        <v>0</v>
      </c>
      <c r="K99" t="b">
        <v>0</v>
      </c>
      <c r="L99" t="b">
        <v>0</v>
      </c>
      <c r="M99" s="41" t="s">
        <v>3900</v>
      </c>
    </row>
    <row r="100" spans="1:13" x14ac:dyDescent="0.25">
      <c r="A100" s="43" t="s">
        <v>84</v>
      </c>
      <c r="B100" s="116" t="s">
        <v>444</v>
      </c>
      <c r="C100" t="s">
        <v>349</v>
      </c>
      <c r="D100">
        <v>43</v>
      </c>
      <c r="E100" t="s">
        <v>3900</v>
      </c>
      <c r="F100" s="41" t="b">
        <v>1</v>
      </c>
      <c r="G100" s="41" t="b">
        <v>1</v>
      </c>
      <c r="I100" s="17" t="s">
        <v>3902</v>
      </c>
      <c r="J100" t="b">
        <v>0</v>
      </c>
      <c r="K100" t="b">
        <v>0</v>
      </c>
      <c r="L100" t="b">
        <v>1</v>
      </c>
      <c r="M100" s="41" t="s">
        <v>3900</v>
      </c>
    </row>
    <row r="101" spans="1:13" x14ac:dyDescent="0.25">
      <c r="A101" s="121" t="s">
        <v>3888</v>
      </c>
      <c r="B101" s="123" t="s">
        <v>3889</v>
      </c>
      <c r="C101" t="s">
        <v>350</v>
      </c>
      <c r="D101">
        <v>44</v>
      </c>
      <c r="E101" t="s">
        <v>3910</v>
      </c>
      <c r="F101" s="41" t="b">
        <v>0</v>
      </c>
      <c r="G101" s="41" t="b">
        <v>0</v>
      </c>
      <c r="J101" t="b">
        <v>1</v>
      </c>
      <c r="K101" t="b">
        <v>1</v>
      </c>
      <c r="L101" t="b">
        <v>0</v>
      </c>
      <c r="M101" s="41" t="s">
        <v>3900</v>
      </c>
    </row>
    <row r="102" spans="1:13" x14ac:dyDescent="0.25">
      <c r="A102" s="122" t="s">
        <v>3890</v>
      </c>
      <c r="B102" s="123" t="s">
        <v>3891</v>
      </c>
      <c r="C102" t="s">
        <v>350</v>
      </c>
      <c r="D102">
        <v>45</v>
      </c>
      <c r="E102" t="s">
        <v>3910</v>
      </c>
      <c r="F102" s="41" t="b">
        <v>0</v>
      </c>
      <c r="G102" s="41" t="b">
        <v>0</v>
      </c>
      <c r="J102" t="b">
        <v>1</v>
      </c>
      <c r="K102" t="b">
        <v>1</v>
      </c>
      <c r="L102" t="b">
        <v>0</v>
      </c>
      <c r="M102" s="41">
        <v>0</v>
      </c>
    </row>
    <row r="103" spans="1:13" x14ac:dyDescent="0.25">
      <c r="A103" s="122" t="s">
        <v>448</v>
      </c>
      <c r="B103" s="123" t="s">
        <v>451</v>
      </c>
      <c r="C103" t="s">
        <v>350</v>
      </c>
      <c r="D103">
        <v>46</v>
      </c>
      <c r="E103" t="s">
        <v>3910</v>
      </c>
      <c r="F103" s="41" t="b">
        <v>0</v>
      </c>
      <c r="G103" s="41" t="b">
        <v>0</v>
      </c>
      <c r="J103" t="b">
        <v>0</v>
      </c>
      <c r="K103" t="b">
        <v>0</v>
      </c>
      <c r="L103" t="b">
        <v>0</v>
      </c>
      <c r="M103" s="41" t="s">
        <v>3900</v>
      </c>
    </row>
    <row r="104" spans="1:13" x14ac:dyDescent="0.25">
      <c r="A104" s="122" t="s">
        <v>449</v>
      </c>
      <c r="B104" s="123" t="s">
        <v>452</v>
      </c>
      <c r="C104" t="s">
        <v>350</v>
      </c>
      <c r="D104">
        <v>47</v>
      </c>
      <c r="E104" t="s">
        <v>3910</v>
      </c>
      <c r="F104" s="41" t="b">
        <v>0</v>
      </c>
      <c r="G104" s="41" t="b">
        <v>1</v>
      </c>
      <c r="I104" s="17" t="s">
        <v>3902</v>
      </c>
      <c r="J104" t="b">
        <v>0</v>
      </c>
      <c r="K104" t="b">
        <v>0</v>
      </c>
      <c r="L104" t="b">
        <v>0</v>
      </c>
      <c r="M104" s="41" t="s">
        <v>3900</v>
      </c>
    </row>
    <row r="105" spans="1:13" x14ac:dyDescent="0.25">
      <c r="A105" s="122" t="s">
        <v>450</v>
      </c>
      <c r="B105" s="123" t="s">
        <v>453</v>
      </c>
      <c r="C105" t="s">
        <v>350</v>
      </c>
      <c r="D105">
        <v>48</v>
      </c>
      <c r="E105" t="s">
        <v>3910</v>
      </c>
      <c r="F105" s="41" t="b">
        <v>0</v>
      </c>
      <c r="G105" s="41" t="b">
        <v>0</v>
      </c>
      <c r="J105" t="b">
        <v>0</v>
      </c>
      <c r="K105" t="b">
        <v>0</v>
      </c>
      <c r="L105" t="b">
        <v>0</v>
      </c>
      <c r="M105" s="41" t="s">
        <v>3900</v>
      </c>
    </row>
  </sheetData>
  <conditionalFormatting sqref="A101:A105">
    <cfRule type="containsBlanks" dxfId="5" priority="6">
      <formula>LEN(TRIM(A101))=0</formula>
    </cfRule>
  </conditionalFormatting>
  <conditionalFormatting sqref="A2:B100">
    <cfRule type="containsBlanks" dxfId="4" priority="5">
      <formula>LEN(TRIM(A2))=0</formula>
    </cfRule>
  </conditionalFormatting>
  <conditionalFormatting sqref="M2:M2000">
    <cfRule type="notContainsText" dxfId="3" priority="1" operator="notContains" text="stop">
      <formula>ISERROR(SEARCH("stop",M2))</formula>
    </cfRule>
    <cfRule type="containsText" dxfId="2" priority="2" operator="containsText" text="stop">
      <formula>NOT(ISERROR(SEARCH("stop",M2)))</formula>
    </cfRule>
  </conditionalFormatting>
  <conditionalFormatting sqref="F2:G2000 J2:L2000">
    <cfRule type="containsText" dxfId="1" priority="3" operator="containsText" text="FALSE">
      <formula>NOT(ISERROR(SEARCH("FALSE",F2)))</formula>
    </cfRule>
    <cfRule type="notContainsText" dxfId="0" priority="4" operator="notContains" text="FALSE">
      <formula>ISERROR(SEARCH("FALSE",F2))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518</v>
      </c>
      <c r="C64">
        <v>8556.6869409999999</v>
      </c>
      <c r="D64">
        <v>272.12</v>
      </c>
    </row>
    <row r="65" spans="1:4" x14ac:dyDescent="0.25">
      <c r="A65">
        <v>1983</v>
      </c>
      <c r="B65" t="s">
        <v>518</v>
      </c>
      <c r="C65">
        <v>9134.9964049999999</v>
      </c>
      <c r="D65">
        <v>277.55</v>
      </c>
    </row>
    <row r="66" spans="1:4" x14ac:dyDescent="0.25">
      <c r="A66">
        <v>1984</v>
      </c>
      <c r="B66" t="s">
        <v>518</v>
      </c>
      <c r="C66">
        <v>8398.2101459999994</v>
      </c>
      <c r="D66">
        <v>283.75</v>
      </c>
    </row>
    <row r="67" spans="1:4" x14ac:dyDescent="0.25">
      <c r="A67">
        <v>1985</v>
      </c>
      <c r="B67" t="s">
        <v>518</v>
      </c>
      <c r="C67">
        <v>8357.3759389999996</v>
      </c>
      <c r="D67">
        <v>295.91000000000003</v>
      </c>
    </row>
    <row r="68" spans="1:4" x14ac:dyDescent="0.25">
      <c r="A68">
        <v>1986</v>
      </c>
      <c r="B68" t="s">
        <v>518</v>
      </c>
      <c r="C68">
        <v>9470.7494029999998</v>
      </c>
      <c r="D68">
        <v>320.16000000000003</v>
      </c>
    </row>
    <row r="69" spans="1:4" x14ac:dyDescent="0.25">
      <c r="A69">
        <v>1987</v>
      </c>
      <c r="B69" t="s">
        <v>518</v>
      </c>
      <c r="C69">
        <v>10148.67959</v>
      </c>
      <c r="D69">
        <v>347.73</v>
      </c>
    </row>
    <row r="70" spans="1:4" x14ac:dyDescent="0.25">
      <c r="A70">
        <v>1988</v>
      </c>
      <c r="B70" t="s">
        <v>518</v>
      </c>
      <c r="C70">
        <v>10449.08691</v>
      </c>
      <c r="D70" s="175">
        <v>368.38</v>
      </c>
    </row>
    <row r="71" spans="1:4" x14ac:dyDescent="0.25">
      <c r="A71">
        <v>1989</v>
      </c>
      <c r="B71" t="s">
        <v>518</v>
      </c>
      <c r="C71">
        <v>10329.765649999999</v>
      </c>
      <c r="D71">
        <v>384.22</v>
      </c>
    </row>
    <row r="72" spans="1:4" x14ac:dyDescent="0.25">
      <c r="A72">
        <v>1990</v>
      </c>
      <c r="B72" t="s">
        <v>518</v>
      </c>
      <c r="C72">
        <v>10612.74865</v>
      </c>
      <c r="D72">
        <v>394.88</v>
      </c>
    </row>
    <row r="73" spans="1:4" x14ac:dyDescent="0.25">
      <c r="A73">
        <v>1991</v>
      </c>
      <c r="B73" t="s">
        <v>518</v>
      </c>
      <c r="C73">
        <v>10717.42575</v>
      </c>
      <c r="D73">
        <v>416.6</v>
      </c>
    </row>
    <row r="74" spans="1:4" x14ac:dyDescent="0.25">
      <c r="A74">
        <v>1960</v>
      </c>
      <c r="B74" t="s">
        <v>472</v>
      </c>
      <c r="C74">
        <v>9167.465295</v>
      </c>
      <c r="D74" t="s">
        <v>98</v>
      </c>
    </row>
    <row r="75" spans="1:4" x14ac:dyDescent="0.25">
      <c r="A75">
        <v>2010</v>
      </c>
      <c r="B75" t="s">
        <v>519</v>
      </c>
      <c r="C75">
        <v>3067.9310150000001</v>
      </c>
      <c r="D75">
        <v>155.55000000000001</v>
      </c>
    </row>
    <row r="76" spans="1:4" x14ac:dyDescent="0.25">
      <c r="A76">
        <v>1994</v>
      </c>
      <c r="B76" t="s">
        <v>455</v>
      </c>
      <c r="C76">
        <v>819.17575690000001</v>
      </c>
      <c r="D76">
        <v>42.26</v>
      </c>
    </row>
    <row r="77" spans="1:4" x14ac:dyDescent="0.25">
      <c r="A77">
        <v>2005</v>
      </c>
      <c r="B77" t="s">
        <v>535</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465</v>
      </c>
      <c r="C85">
        <v>18095.971750000001</v>
      </c>
      <c r="D85">
        <v>27.04</v>
      </c>
    </row>
    <row r="86" spans="1:4" x14ac:dyDescent="0.25">
      <c r="A86">
        <v>1995</v>
      </c>
      <c r="B86" t="s">
        <v>465</v>
      </c>
      <c r="C86">
        <v>19841.3593</v>
      </c>
      <c r="D86">
        <v>31.98</v>
      </c>
    </row>
    <row r="87" spans="1:4" x14ac:dyDescent="0.25">
      <c r="A87">
        <v>2002</v>
      </c>
      <c r="B87" t="s">
        <v>20</v>
      </c>
      <c r="C87">
        <v>787.8550444</v>
      </c>
      <c r="D87">
        <v>29.55</v>
      </c>
    </row>
    <row r="88" spans="1:4" x14ac:dyDescent="0.25">
      <c r="A88">
        <v>2017</v>
      </c>
      <c r="B88" t="s">
        <v>508</v>
      </c>
      <c r="C88">
        <v>3012.5448809999998</v>
      </c>
      <c r="D88">
        <v>376.35</v>
      </c>
    </row>
    <row r="89" spans="1:4" x14ac:dyDescent="0.25">
      <c r="A89">
        <v>1986</v>
      </c>
      <c r="B89" t="s">
        <v>21</v>
      </c>
      <c r="C89" t="s">
        <v>98</v>
      </c>
      <c r="D89" t="s">
        <v>98</v>
      </c>
    </row>
    <row r="90" spans="1:4" x14ac:dyDescent="0.25">
      <c r="A90">
        <v>1985</v>
      </c>
      <c r="B90" t="s">
        <v>569</v>
      </c>
      <c r="C90">
        <v>1105.8685190000001</v>
      </c>
      <c r="D90">
        <v>269.24</v>
      </c>
    </row>
    <row r="91" spans="1:4" x14ac:dyDescent="0.25">
      <c r="A91">
        <v>2006</v>
      </c>
      <c r="B91" t="s">
        <v>23</v>
      </c>
      <c r="C91">
        <v>5548.3588209999998</v>
      </c>
      <c r="D91">
        <v>312.74</v>
      </c>
    </row>
    <row r="92" spans="1:4" x14ac:dyDescent="0.25">
      <c r="A92">
        <v>1986</v>
      </c>
      <c r="B92" t="s">
        <v>522</v>
      </c>
      <c r="C92">
        <v>7294.8719659999997</v>
      </c>
      <c r="D92">
        <v>760.1</v>
      </c>
    </row>
    <row r="93" spans="1:4" x14ac:dyDescent="0.25">
      <c r="A93">
        <v>1996</v>
      </c>
      <c r="B93" t="s">
        <v>522</v>
      </c>
      <c r="C93">
        <v>10406.07497</v>
      </c>
      <c r="D93">
        <v>775.02499999999998</v>
      </c>
    </row>
    <row r="94" spans="1:4" x14ac:dyDescent="0.25">
      <c r="A94">
        <v>2005</v>
      </c>
      <c r="B94" t="s">
        <v>522</v>
      </c>
      <c r="C94">
        <v>12511.71221</v>
      </c>
      <c r="D94">
        <v>825.9916667</v>
      </c>
    </row>
    <row r="95" spans="1:4" x14ac:dyDescent="0.25">
      <c r="A95">
        <v>2010</v>
      </c>
      <c r="B95" t="s">
        <v>522</v>
      </c>
      <c r="C95">
        <v>13110.272999999999</v>
      </c>
      <c r="D95">
        <v>960.8666667</v>
      </c>
    </row>
    <row r="96" spans="1:4" x14ac:dyDescent="0.25">
      <c r="A96">
        <v>2013</v>
      </c>
      <c r="B96" t="s">
        <v>522</v>
      </c>
      <c r="C96">
        <v>11965.08555</v>
      </c>
      <c r="D96">
        <v>918.45</v>
      </c>
    </row>
    <row r="97" spans="1:4" x14ac:dyDescent="0.25">
      <c r="A97">
        <v>1985</v>
      </c>
      <c r="B97" t="s">
        <v>547</v>
      </c>
      <c r="C97">
        <v>1680</v>
      </c>
      <c r="D97">
        <v>44.5</v>
      </c>
    </row>
    <row r="98" spans="1:4" x14ac:dyDescent="0.25">
      <c r="A98">
        <v>1990</v>
      </c>
      <c r="B98" t="s">
        <v>547</v>
      </c>
      <c r="C98">
        <v>1710</v>
      </c>
      <c r="D98">
        <v>29.96</v>
      </c>
    </row>
    <row r="99" spans="1:4" x14ac:dyDescent="0.25">
      <c r="A99">
        <v>1991</v>
      </c>
      <c r="B99" t="s">
        <v>547</v>
      </c>
      <c r="C99">
        <v>1740</v>
      </c>
      <c r="D99">
        <v>9.83</v>
      </c>
    </row>
    <row r="100" spans="1:4" x14ac:dyDescent="0.25">
      <c r="A100">
        <v>1993</v>
      </c>
      <c r="B100" t="s">
        <v>547</v>
      </c>
      <c r="C100">
        <v>1770</v>
      </c>
      <c r="D100">
        <v>3.48</v>
      </c>
    </row>
    <row r="101" spans="1:4" x14ac:dyDescent="0.25">
      <c r="A101">
        <v>1994</v>
      </c>
      <c r="B101" t="s">
        <v>547</v>
      </c>
      <c r="C101">
        <v>1800</v>
      </c>
      <c r="D101">
        <v>5.55</v>
      </c>
    </row>
    <row r="102" spans="1:4" x14ac:dyDescent="0.25">
      <c r="A102">
        <v>1996</v>
      </c>
      <c r="B102" t="s">
        <v>547</v>
      </c>
      <c r="C102">
        <v>1836.5551760000001</v>
      </c>
      <c r="D102">
        <v>62.36</v>
      </c>
    </row>
    <row r="103" spans="1:4" x14ac:dyDescent="0.25">
      <c r="A103">
        <v>1998</v>
      </c>
      <c r="B103" t="s">
        <v>547</v>
      </c>
      <c r="C103">
        <v>1867.986572</v>
      </c>
      <c r="D103">
        <v>134.83000000000001</v>
      </c>
    </row>
    <row r="104" spans="1:4" x14ac:dyDescent="0.25">
      <c r="A104">
        <v>2000</v>
      </c>
      <c r="B104" t="s">
        <v>547</v>
      </c>
      <c r="C104">
        <v>1958.1173100000001</v>
      </c>
      <c r="D104">
        <v>377.8</v>
      </c>
    </row>
    <row r="105" spans="1:4" x14ac:dyDescent="0.25">
      <c r="A105">
        <v>2002</v>
      </c>
      <c r="B105" t="s">
        <v>547</v>
      </c>
      <c r="C105">
        <v>2337.5092770000001</v>
      </c>
      <c r="D105">
        <v>814</v>
      </c>
    </row>
    <row r="106" spans="1:4" x14ac:dyDescent="0.25">
      <c r="A106">
        <v>1984</v>
      </c>
      <c r="B106" t="s">
        <v>544</v>
      </c>
      <c r="C106">
        <v>4455.2138210000003</v>
      </c>
      <c r="D106" s="175" t="s">
        <v>98</v>
      </c>
    </row>
    <row r="107" spans="1:4" x14ac:dyDescent="0.25">
      <c r="A107">
        <v>1993</v>
      </c>
      <c r="B107" t="s">
        <v>544</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515</v>
      </c>
      <c r="C115">
        <v>16471.097519999999</v>
      </c>
      <c r="D115">
        <v>1190.67</v>
      </c>
    </row>
    <row r="116" spans="1:4" x14ac:dyDescent="0.25">
      <c r="A116">
        <v>2005</v>
      </c>
      <c r="B116" t="s">
        <v>515</v>
      </c>
      <c r="C116">
        <v>20349.749179999999</v>
      </c>
      <c r="D116">
        <v>1351.08</v>
      </c>
    </row>
    <row r="117" spans="1:4" x14ac:dyDescent="0.25">
      <c r="A117">
        <v>2006</v>
      </c>
      <c r="B117" t="s">
        <v>515</v>
      </c>
      <c r="C117">
        <v>20841.356749999999</v>
      </c>
      <c r="D117">
        <v>1400.39</v>
      </c>
    </row>
    <row r="118" spans="1:4" x14ac:dyDescent="0.25">
      <c r="A118">
        <v>2015</v>
      </c>
      <c r="B118" t="s">
        <v>515</v>
      </c>
      <c r="C118">
        <v>23733.290249999998</v>
      </c>
      <c r="D118">
        <v>1419.7</v>
      </c>
    </row>
    <row r="119" spans="1:4" x14ac:dyDescent="0.25">
      <c r="A119">
        <v>2001</v>
      </c>
      <c r="B119" t="s">
        <v>474</v>
      </c>
      <c r="C119">
        <v>430.31896970000003</v>
      </c>
      <c r="D119">
        <v>26.66</v>
      </c>
    </row>
    <row r="120" spans="1:4" x14ac:dyDescent="0.25">
      <c r="A120">
        <v>2006</v>
      </c>
      <c r="B120" t="s">
        <v>474</v>
      </c>
      <c r="C120">
        <v>510.41510010000002</v>
      </c>
      <c r="D120">
        <v>49.74</v>
      </c>
    </row>
    <row r="121" spans="1:4" x14ac:dyDescent="0.25">
      <c r="A121">
        <v>2014</v>
      </c>
      <c r="B121" t="s">
        <v>474</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577</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556</v>
      </c>
      <c r="C136" t="s">
        <v>98</v>
      </c>
      <c r="D136" s="175" t="s">
        <v>98</v>
      </c>
    </row>
    <row r="137" spans="1:4" x14ac:dyDescent="0.25">
      <c r="A137">
        <v>1991</v>
      </c>
      <c r="B137" t="s">
        <v>556</v>
      </c>
      <c r="C137">
        <v>971.63452150000001</v>
      </c>
      <c r="D137" s="175">
        <v>5.08</v>
      </c>
    </row>
    <row r="138" spans="1:4" x14ac:dyDescent="0.25">
      <c r="A138">
        <v>1997</v>
      </c>
      <c r="B138" t="s">
        <v>556</v>
      </c>
      <c r="C138">
        <v>543.8438721</v>
      </c>
      <c r="D138" s="175">
        <v>34.47</v>
      </c>
    </row>
    <row r="139" spans="1:4" x14ac:dyDescent="0.25">
      <c r="A139">
        <v>1998</v>
      </c>
      <c r="B139" t="s">
        <v>556</v>
      </c>
      <c r="C139">
        <v>557.91784670000004</v>
      </c>
      <c r="D139">
        <v>49.84</v>
      </c>
    </row>
    <row r="140" spans="1:4" x14ac:dyDescent="0.25">
      <c r="A140">
        <v>2000</v>
      </c>
      <c r="B140" t="s">
        <v>556</v>
      </c>
      <c r="C140">
        <v>570.54272460000004</v>
      </c>
      <c r="D140">
        <v>54.54</v>
      </c>
    </row>
    <row r="141" spans="1:4" x14ac:dyDescent="0.25">
      <c r="A141">
        <v>2002</v>
      </c>
      <c r="B141" t="s">
        <v>556</v>
      </c>
      <c r="C141">
        <v>679.80401610000001</v>
      </c>
      <c r="D141">
        <v>66.77</v>
      </c>
    </row>
    <row r="142" spans="1:4" x14ac:dyDescent="0.25">
      <c r="A142">
        <v>1958</v>
      </c>
      <c r="B142" t="s">
        <v>329</v>
      </c>
      <c r="C142" t="s">
        <v>98</v>
      </c>
      <c r="D142">
        <v>27.31</v>
      </c>
    </row>
    <row r="143" spans="1:4" x14ac:dyDescent="0.25">
      <c r="A143">
        <v>1972</v>
      </c>
      <c r="B143" t="s">
        <v>329</v>
      </c>
      <c r="C143" t="s">
        <v>98</v>
      </c>
      <c r="D143">
        <v>130.94</v>
      </c>
    </row>
    <row r="144" spans="1:4" x14ac:dyDescent="0.25">
      <c r="A144">
        <v>1982</v>
      </c>
      <c r="B144" t="s">
        <v>329</v>
      </c>
      <c r="C144">
        <v>13531.85261</v>
      </c>
      <c r="D144">
        <v>245.72</v>
      </c>
    </row>
    <row r="145" spans="1:4" x14ac:dyDescent="0.25">
      <c r="A145">
        <v>1984</v>
      </c>
      <c r="B145" t="s">
        <v>329</v>
      </c>
      <c r="C145">
        <v>14398.397360000001</v>
      </c>
      <c r="D145">
        <v>243.98</v>
      </c>
    </row>
    <row r="146" spans="1:4" x14ac:dyDescent="0.25">
      <c r="A146">
        <v>1999</v>
      </c>
      <c r="B146" t="s">
        <v>329</v>
      </c>
      <c r="C146">
        <v>23477.907670000001</v>
      </c>
      <c r="D146">
        <v>1423</v>
      </c>
    </row>
    <row r="147" spans="1:4" x14ac:dyDescent="0.25">
      <c r="A147">
        <v>2000</v>
      </c>
      <c r="B147" t="s">
        <v>329</v>
      </c>
      <c r="C147">
        <v>24477.315709999999</v>
      </c>
      <c r="D147">
        <v>1503.07</v>
      </c>
    </row>
    <row r="148" spans="1:4" x14ac:dyDescent="0.25">
      <c r="A148">
        <v>2001</v>
      </c>
      <c r="B148" t="s">
        <v>329</v>
      </c>
      <c r="C148">
        <v>25208.408510000001</v>
      </c>
      <c r="D148">
        <v>1486.61</v>
      </c>
    </row>
    <row r="149" spans="1:4" x14ac:dyDescent="0.25">
      <c r="A149">
        <v>1940</v>
      </c>
      <c r="B149" t="s">
        <v>233</v>
      </c>
      <c r="C149">
        <v>15113.74489</v>
      </c>
      <c r="D149">
        <v>528.53</v>
      </c>
    </row>
    <row r="150" spans="1:4" x14ac:dyDescent="0.25">
      <c r="A150">
        <v>1950</v>
      </c>
      <c r="B150" t="s">
        <v>233</v>
      </c>
      <c r="C150">
        <v>15635.363240000001</v>
      </c>
      <c r="D150">
        <v>810.53</v>
      </c>
    </row>
    <row r="151" spans="1:4" x14ac:dyDescent="0.25">
      <c r="A151">
        <v>1960</v>
      </c>
      <c r="B151" t="s">
        <v>233</v>
      </c>
      <c r="C151">
        <v>16156.981589999999</v>
      </c>
      <c r="D151">
        <v>1588.1</v>
      </c>
    </row>
    <row r="152" spans="1:4" x14ac:dyDescent="0.25">
      <c r="A152">
        <v>1965</v>
      </c>
      <c r="B152" t="s">
        <v>233</v>
      </c>
      <c r="C152">
        <v>16678.59994</v>
      </c>
      <c r="D152">
        <v>1863.3166670000001</v>
      </c>
    </row>
    <row r="153" spans="1:4" x14ac:dyDescent="0.25">
      <c r="A153">
        <v>1970</v>
      </c>
      <c r="B153" t="s">
        <v>233</v>
      </c>
      <c r="C153">
        <v>15553.42758</v>
      </c>
      <c r="D153">
        <v>1935.583333</v>
      </c>
    </row>
    <row r="154" spans="1:4" x14ac:dyDescent="0.25">
      <c r="A154">
        <v>1976</v>
      </c>
      <c r="B154" t="s">
        <v>233</v>
      </c>
      <c r="C154">
        <v>18108.120930000001</v>
      </c>
      <c r="D154">
        <v>1898.258333</v>
      </c>
    </row>
    <row r="155" spans="1:4" x14ac:dyDescent="0.25">
      <c r="A155">
        <v>1978</v>
      </c>
      <c r="B155" t="s">
        <v>233</v>
      </c>
      <c r="C155">
        <v>19296.74165</v>
      </c>
      <c r="D155">
        <v>1908</v>
      </c>
    </row>
    <row r="156" spans="1:4" x14ac:dyDescent="0.25">
      <c r="A156">
        <v>1979</v>
      </c>
      <c r="B156" t="s">
        <v>233</v>
      </c>
      <c r="C156">
        <v>19538.605950000001</v>
      </c>
      <c r="D156">
        <v>1876.7833330000001</v>
      </c>
    </row>
    <row r="157" spans="1:4" x14ac:dyDescent="0.25">
      <c r="A157">
        <v>1980</v>
      </c>
      <c r="B157" t="s">
        <v>233</v>
      </c>
      <c r="C157">
        <v>19291.597280000002</v>
      </c>
      <c r="D157">
        <v>1766.825</v>
      </c>
    </row>
    <row r="158" spans="1:4" x14ac:dyDescent="0.25">
      <c r="A158">
        <v>1981</v>
      </c>
      <c r="B158" t="s">
        <v>233</v>
      </c>
      <c r="C158">
        <v>19368.07476</v>
      </c>
      <c r="D158">
        <v>1730.4749999999999</v>
      </c>
    </row>
    <row r="159" spans="1:4" x14ac:dyDescent="0.25">
      <c r="A159">
        <v>1982</v>
      </c>
      <c r="B159" t="s">
        <v>233</v>
      </c>
      <c r="C159">
        <v>19465.135999999999</v>
      </c>
      <c r="D159">
        <v>1630.5</v>
      </c>
    </row>
    <row r="160" spans="1:4" x14ac:dyDescent="0.25">
      <c r="A160">
        <v>1983</v>
      </c>
      <c r="B160" t="s">
        <v>233</v>
      </c>
      <c r="C160">
        <v>20379.868750000001</v>
      </c>
      <c r="D160">
        <v>1579.75</v>
      </c>
    </row>
    <row r="161" spans="1:4" x14ac:dyDescent="0.25">
      <c r="A161">
        <v>1984</v>
      </c>
      <c r="B161" t="s">
        <v>233</v>
      </c>
      <c r="C161">
        <v>21267.073649999998</v>
      </c>
      <c r="D161">
        <v>1514.616667</v>
      </c>
    </row>
    <row r="162" spans="1:4" x14ac:dyDescent="0.25">
      <c r="A162">
        <v>1985</v>
      </c>
      <c r="B162" t="s">
        <v>233</v>
      </c>
      <c r="C162">
        <v>22170.84131</v>
      </c>
      <c r="D162">
        <v>1462.75</v>
      </c>
    </row>
    <row r="163" spans="1:4" x14ac:dyDescent="0.25">
      <c r="A163">
        <v>1986</v>
      </c>
      <c r="B163" t="s">
        <v>233</v>
      </c>
      <c r="C163">
        <v>22873.709869999999</v>
      </c>
      <c r="D163">
        <v>1435.5</v>
      </c>
    </row>
    <row r="164" spans="1:4" x14ac:dyDescent="0.25">
      <c r="A164">
        <v>1987</v>
      </c>
      <c r="B164" t="s">
        <v>233</v>
      </c>
      <c r="C164">
        <v>23439.863730000001</v>
      </c>
      <c r="D164">
        <v>1384.758333</v>
      </c>
    </row>
    <row r="165" spans="1:4" x14ac:dyDescent="0.25">
      <c r="A165">
        <v>1988</v>
      </c>
      <c r="B165" t="s">
        <v>233</v>
      </c>
      <c r="C165">
        <v>24198.198520000002</v>
      </c>
      <c r="D165">
        <v>1330.5</v>
      </c>
    </row>
    <row r="166" spans="1:4" x14ac:dyDescent="0.25">
      <c r="A166">
        <v>1989</v>
      </c>
      <c r="B166" t="s">
        <v>233</v>
      </c>
      <c r="C166">
        <v>24669.641670000001</v>
      </c>
      <c r="D166">
        <v>1269.241667</v>
      </c>
    </row>
    <row r="167" spans="1:4" x14ac:dyDescent="0.25">
      <c r="A167">
        <v>1990</v>
      </c>
      <c r="B167" t="s">
        <v>233</v>
      </c>
      <c r="C167">
        <v>24883.811160000001</v>
      </c>
      <c r="D167">
        <v>1325.5583329999999</v>
      </c>
    </row>
    <row r="168" spans="1:4" x14ac:dyDescent="0.25">
      <c r="A168">
        <v>1991</v>
      </c>
      <c r="B168" t="s">
        <v>233</v>
      </c>
      <c r="C168">
        <v>24597.83295</v>
      </c>
      <c r="D168">
        <v>1426.8916670000001</v>
      </c>
    </row>
    <row r="169" spans="1:4" x14ac:dyDescent="0.25">
      <c r="A169">
        <v>1992</v>
      </c>
      <c r="B169" t="s">
        <v>233</v>
      </c>
      <c r="C169">
        <v>25151.79477</v>
      </c>
      <c r="D169">
        <v>1422.6</v>
      </c>
    </row>
    <row r="170" spans="1:4" x14ac:dyDescent="0.25">
      <c r="A170">
        <v>1993</v>
      </c>
      <c r="B170" t="s">
        <v>233</v>
      </c>
      <c r="C170">
        <v>25687.022970000002</v>
      </c>
      <c r="D170">
        <v>1381.8166670000001</v>
      </c>
    </row>
    <row r="171" spans="1:4" x14ac:dyDescent="0.25">
      <c r="A171">
        <v>1994</v>
      </c>
      <c r="B171" t="s">
        <v>233</v>
      </c>
      <c r="C171">
        <v>26357.010590000002</v>
      </c>
      <c r="D171">
        <v>1346.7</v>
      </c>
    </row>
    <row r="172" spans="1:4" x14ac:dyDescent="0.25">
      <c r="A172">
        <v>1995</v>
      </c>
      <c r="B172" t="s">
        <v>233</v>
      </c>
      <c r="C172">
        <v>26813.478019999999</v>
      </c>
      <c r="D172">
        <v>1309.95</v>
      </c>
    </row>
    <row r="173" spans="1:4" x14ac:dyDescent="0.25">
      <c r="A173">
        <v>1996</v>
      </c>
      <c r="B173" t="s">
        <v>233</v>
      </c>
      <c r="C173">
        <v>27422.977930000001</v>
      </c>
      <c r="D173">
        <v>1310.075</v>
      </c>
    </row>
    <row r="174" spans="1:4" x14ac:dyDescent="0.25">
      <c r="A174">
        <v>1997</v>
      </c>
      <c r="B174" t="s">
        <v>233</v>
      </c>
      <c r="C174">
        <v>28115.055489999999</v>
      </c>
      <c r="D174">
        <v>1428.8416669999999</v>
      </c>
    </row>
    <row r="175" spans="1:4" x14ac:dyDescent="0.25">
      <c r="A175">
        <v>1998</v>
      </c>
      <c r="B175" t="s">
        <v>233</v>
      </c>
      <c r="C175">
        <v>29265.117839999999</v>
      </c>
      <c r="D175">
        <v>1483.883333</v>
      </c>
    </row>
    <row r="176" spans="1:4" x14ac:dyDescent="0.25">
      <c r="A176">
        <v>1999</v>
      </c>
      <c r="B176" t="s">
        <v>233</v>
      </c>
      <c r="C176">
        <v>30487.783589999999</v>
      </c>
      <c r="D176">
        <v>1452.116667</v>
      </c>
    </row>
    <row r="177" spans="1:4" x14ac:dyDescent="0.25">
      <c r="A177">
        <v>2000</v>
      </c>
      <c r="B177" t="s">
        <v>233</v>
      </c>
      <c r="C177">
        <v>31669.04076</v>
      </c>
      <c r="D177">
        <v>1404.675</v>
      </c>
    </row>
    <row r="178" spans="1:4" x14ac:dyDescent="0.25">
      <c r="A178">
        <v>2001</v>
      </c>
      <c r="B178" t="s">
        <v>233</v>
      </c>
      <c r="C178">
        <v>32133.66805</v>
      </c>
      <c r="D178">
        <v>1366.075</v>
      </c>
    </row>
    <row r="179" spans="1:4" x14ac:dyDescent="0.25">
      <c r="A179">
        <v>2002</v>
      </c>
      <c r="B179" t="s">
        <v>233</v>
      </c>
      <c r="C179">
        <v>32646.505450000001</v>
      </c>
      <c r="D179">
        <v>1344.741667</v>
      </c>
    </row>
    <row r="180" spans="1:4" x14ac:dyDescent="0.25">
      <c r="A180">
        <v>2003</v>
      </c>
      <c r="B180" t="s">
        <v>233</v>
      </c>
      <c r="C180">
        <v>33391.281190000002</v>
      </c>
      <c r="D180">
        <v>1314.8916670000001</v>
      </c>
    </row>
    <row r="181" spans="1:4" x14ac:dyDescent="0.25">
      <c r="A181">
        <v>2004</v>
      </c>
      <c r="B181" t="s">
        <v>233</v>
      </c>
      <c r="C181">
        <v>34330.928659999998</v>
      </c>
      <c r="D181">
        <v>1280.6083329999999</v>
      </c>
    </row>
    <row r="182" spans="1:4" x14ac:dyDescent="0.25">
      <c r="A182">
        <v>2005</v>
      </c>
      <c r="B182" t="s">
        <v>233</v>
      </c>
      <c r="C182">
        <v>35220.589139999996</v>
      </c>
      <c r="D182">
        <v>1238.583333</v>
      </c>
    </row>
    <row r="183" spans="1:4" x14ac:dyDescent="0.25">
      <c r="A183">
        <v>2006</v>
      </c>
      <c r="B183" t="s">
        <v>233</v>
      </c>
      <c r="C183">
        <v>35893.281669999997</v>
      </c>
      <c r="D183">
        <v>1199.883333</v>
      </c>
    </row>
    <row r="184" spans="1:4" x14ac:dyDescent="0.25">
      <c r="A184">
        <v>2007</v>
      </c>
      <c r="B184" t="s">
        <v>233</v>
      </c>
      <c r="C184">
        <v>36417.811650000003</v>
      </c>
      <c r="D184">
        <v>1236.083333</v>
      </c>
    </row>
    <row r="185" spans="1:4" x14ac:dyDescent="0.25">
      <c r="A185">
        <v>2008</v>
      </c>
      <c r="B185" t="s">
        <v>233</v>
      </c>
      <c r="C185">
        <v>36129.091099999998</v>
      </c>
      <c r="D185">
        <v>1343.083333</v>
      </c>
    </row>
    <row r="186" spans="1:4" x14ac:dyDescent="0.25">
      <c r="A186">
        <v>2009</v>
      </c>
      <c r="B186" t="s">
        <v>233</v>
      </c>
      <c r="C186">
        <v>35346.2039</v>
      </c>
      <c r="D186">
        <v>1501.125</v>
      </c>
    </row>
    <row r="187" spans="1:4" x14ac:dyDescent="0.25">
      <c r="A187">
        <v>2010</v>
      </c>
      <c r="B187" t="s">
        <v>233</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 activePane="bottomLeft" state="frozen"/>
      <selection activeCell="D1" sqref="D1"/>
      <selection pane="bottomLeft" activeCell="L3" sqref="L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35" priority="610">
      <formula>LEN(TRIM(F1))=0</formula>
    </cfRule>
  </conditionalFormatting>
  <conditionalFormatting sqref="P2:R53 P55:R55">
    <cfRule type="containsText" dxfId="634" priority="607" operator="containsText" text="PRIMARY STUDY">
      <formula>NOT(ISERROR(SEARCH("PRIMARY STUDY",P2)))</formula>
    </cfRule>
    <cfRule type="notContainsText" dxfId="633" priority="608" operator="notContains" text="YES">
      <formula>ISERROR(SEARCH("YES",P2))</formula>
    </cfRule>
    <cfRule type="containsText" dxfId="632" priority="609" operator="containsText" text="YES">
      <formula>NOT(ISERROR(SEARCH("YES",P2)))</formula>
    </cfRule>
  </conditionalFormatting>
  <conditionalFormatting sqref="S2:S53 S55">
    <cfRule type="containsBlanks" dxfId="631" priority="611">
      <formula>LEN(TRIM(S2))=0</formula>
    </cfRule>
  </conditionalFormatting>
  <conditionalFormatting sqref="S2:S53 S55">
    <cfRule type="cellIs" dxfId="630" priority="605" operator="between">
      <formula>1</formula>
      <formula>4</formula>
    </cfRule>
    <cfRule type="containsText" dxfId="629" priority="606" operator="containsText" text="X">
      <formula>NOT(ISERROR(SEARCH("X",S2)))</formula>
    </cfRule>
  </conditionalFormatting>
  <conditionalFormatting sqref="F56">
    <cfRule type="containsBlanks" dxfId="628" priority="602">
      <formula>LEN(TRIM(F56))=0</formula>
    </cfRule>
  </conditionalFormatting>
  <conditionalFormatting sqref="P56:R56">
    <cfRule type="containsText" dxfId="627" priority="599" operator="containsText" text="PRIMARY STUDY">
      <formula>NOT(ISERROR(SEARCH("PRIMARY STUDY",P56)))</formula>
    </cfRule>
    <cfRule type="notContainsText" dxfId="626" priority="600" operator="notContains" text="YES">
      <formula>ISERROR(SEARCH("YES",P56))</formula>
    </cfRule>
    <cfRule type="containsText" dxfId="625" priority="601" operator="containsText" text="YES">
      <formula>NOT(ISERROR(SEARCH("YES",P56)))</formula>
    </cfRule>
  </conditionalFormatting>
  <conditionalFormatting sqref="B56">
    <cfRule type="duplicateValues" dxfId="624" priority="596"/>
  </conditionalFormatting>
  <conditionalFormatting sqref="S56">
    <cfRule type="containsBlanks" dxfId="623" priority="603">
      <formula>LEN(TRIM(S56))=0</formula>
    </cfRule>
  </conditionalFormatting>
  <conditionalFormatting sqref="S56">
    <cfRule type="cellIs" dxfId="622" priority="597" operator="between">
      <formula>1</formula>
      <formula>4</formula>
    </cfRule>
    <cfRule type="containsText" dxfId="621" priority="598" operator="containsText" text="X">
      <formula>NOT(ISERROR(SEARCH("X",S56)))</formula>
    </cfRule>
  </conditionalFormatting>
  <conditionalFormatting sqref="F57">
    <cfRule type="containsBlanks" dxfId="620" priority="594">
      <formula>LEN(TRIM(F57))=0</formula>
    </cfRule>
  </conditionalFormatting>
  <conditionalFormatting sqref="P57:R57">
    <cfRule type="containsText" dxfId="619" priority="591" operator="containsText" text="PRIMARY STUDY">
      <formula>NOT(ISERROR(SEARCH("PRIMARY STUDY",P57)))</formula>
    </cfRule>
    <cfRule type="notContainsText" dxfId="618" priority="592" operator="notContains" text="YES">
      <formula>ISERROR(SEARCH("YES",P57))</formula>
    </cfRule>
    <cfRule type="containsText" dxfId="617" priority="593" operator="containsText" text="YES">
      <formula>NOT(ISERROR(SEARCH("YES",P57)))</formula>
    </cfRule>
  </conditionalFormatting>
  <conditionalFormatting sqref="B57">
    <cfRule type="duplicateValues" dxfId="616" priority="588"/>
  </conditionalFormatting>
  <conditionalFormatting sqref="S57">
    <cfRule type="containsBlanks" dxfId="615" priority="595">
      <formula>LEN(TRIM(S57))=0</formula>
    </cfRule>
  </conditionalFormatting>
  <conditionalFormatting sqref="S57">
    <cfRule type="cellIs" dxfId="614" priority="589" operator="between">
      <formula>1</formula>
      <formula>4</formula>
    </cfRule>
    <cfRule type="containsText" dxfId="613" priority="590" operator="containsText" text="X">
      <formula>NOT(ISERROR(SEARCH("X",S57)))</formula>
    </cfRule>
  </conditionalFormatting>
  <conditionalFormatting sqref="F58">
    <cfRule type="containsBlanks" dxfId="612" priority="587">
      <formula>LEN(TRIM(F58))=0</formula>
    </cfRule>
  </conditionalFormatting>
  <conditionalFormatting sqref="B58">
    <cfRule type="duplicateValues" dxfId="611" priority="586"/>
  </conditionalFormatting>
  <conditionalFormatting sqref="P58:R58">
    <cfRule type="containsText" dxfId="610" priority="582" operator="containsText" text="PRIMARY STUDY">
      <formula>NOT(ISERROR(SEARCH("PRIMARY STUDY",P58)))</formula>
    </cfRule>
    <cfRule type="notContainsText" dxfId="609" priority="583" operator="notContains" text="YES">
      <formula>ISERROR(SEARCH("YES",P58))</formula>
    </cfRule>
    <cfRule type="containsText" dxfId="608" priority="584" operator="containsText" text="YES">
      <formula>NOT(ISERROR(SEARCH("YES",P58)))</formula>
    </cfRule>
  </conditionalFormatting>
  <conditionalFormatting sqref="S58">
    <cfRule type="containsBlanks" dxfId="607" priority="585">
      <formula>LEN(TRIM(S58))=0</formula>
    </cfRule>
  </conditionalFormatting>
  <conditionalFormatting sqref="S58">
    <cfRule type="cellIs" dxfId="606" priority="580" operator="between">
      <formula>1</formula>
      <formula>4</formula>
    </cfRule>
    <cfRule type="containsText" dxfId="605" priority="581" operator="containsText" text="X">
      <formula>NOT(ISERROR(SEARCH("X",S58)))</formula>
    </cfRule>
  </conditionalFormatting>
  <conditionalFormatting sqref="F59">
    <cfRule type="containsBlanks" dxfId="604" priority="579">
      <formula>LEN(TRIM(F59))=0</formula>
    </cfRule>
  </conditionalFormatting>
  <conditionalFormatting sqref="B59">
    <cfRule type="duplicateValues" dxfId="603" priority="578"/>
  </conditionalFormatting>
  <conditionalFormatting sqref="P59:R59">
    <cfRule type="containsText" dxfId="602" priority="574" operator="containsText" text="PRIMARY STUDY">
      <formula>NOT(ISERROR(SEARCH("PRIMARY STUDY",P59)))</formula>
    </cfRule>
    <cfRule type="notContainsText" dxfId="601" priority="575" operator="notContains" text="YES">
      <formula>ISERROR(SEARCH("YES",P59))</formula>
    </cfRule>
    <cfRule type="containsText" dxfId="600" priority="576" operator="containsText" text="YES">
      <formula>NOT(ISERROR(SEARCH("YES",P59)))</formula>
    </cfRule>
  </conditionalFormatting>
  <conditionalFormatting sqref="S59">
    <cfRule type="containsBlanks" dxfId="599" priority="577">
      <formula>LEN(TRIM(S59))=0</formula>
    </cfRule>
  </conditionalFormatting>
  <conditionalFormatting sqref="S59">
    <cfRule type="cellIs" dxfId="598" priority="572" operator="between">
      <formula>1</formula>
      <formula>4</formula>
    </cfRule>
    <cfRule type="containsText" dxfId="597" priority="573" operator="containsText" text="X">
      <formula>NOT(ISERROR(SEARCH("X",S59)))</formula>
    </cfRule>
  </conditionalFormatting>
  <conditionalFormatting sqref="F60">
    <cfRule type="containsBlanks" dxfId="596" priority="571">
      <formula>LEN(TRIM(F60))=0</formula>
    </cfRule>
  </conditionalFormatting>
  <conditionalFormatting sqref="B60">
    <cfRule type="duplicateValues" dxfId="595" priority="570"/>
  </conditionalFormatting>
  <conditionalFormatting sqref="P60:R60">
    <cfRule type="containsText" dxfId="594" priority="566" operator="containsText" text="PRIMARY STUDY">
      <formula>NOT(ISERROR(SEARCH("PRIMARY STUDY",P60)))</formula>
    </cfRule>
    <cfRule type="notContainsText" dxfId="593" priority="567" operator="notContains" text="YES">
      <formula>ISERROR(SEARCH("YES",P60))</formula>
    </cfRule>
    <cfRule type="containsText" dxfId="592" priority="568" operator="containsText" text="YES">
      <formula>NOT(ISERROR(SEARCH("YES",P60)))</formula>
    </cfRule>
  </conditionalFormatting>
  <conditionalFormatting sqref="S60">
    <cfRule type="containsBlanks" dxfId="591" priority="569">
      <formula>LEN(TRIM(S60))=0</formula>
    </cfRule>
  </conditionalFormatting>
  <conditionalFormatting sqref="S60">
    <cfRule type="cellIs" dxfId="590" priority="564" operator="between">
      <formula>1</formula>
      <formula>4</formula>
    </cfRule>
    <cfRule type="containsText" dxfId="589" priority="565" operator="containsText" text="X">
      <formula>NOT(ISERROR(SEARCH("X",S60)))</formula>
    </cfRule>
  </conditionalFormatting>
  <conditionalFormatting sqref="F61">
    <cfRule type="containsBlanks" dxfId="588" priority="563">
      <formula>LEN(TRIM(F61))=0</formula>
    </cfRule>
  </conditionalFormatting>
  <conditionalFormatting sqref="B61">
    <cfRule type="duplicateValues" dxfId="587" priority="562"/>
  </conditionalFormatting>
  <conditionalFormatting sqref="P61:R61">
    <cfRule type="containsText" dxfId="586" priority="558" operator="containsText" text="PRIMARY STUDY">
      <formula>NOT(ISERROR(SEARCH("PRIMARY STUDY",P61)))</formula>
    </cfRule>
    <cfRule type="notContainsText" dxfId="585" priority="559" operator="notContains" text="YES">
      <formula>ISERROR(SEARCH("YES",P61))</formula>
    </cfRule>
    <cfRule type="containsText" dxfId="584" priority="560" operator="containsText" text="YES">
      <formula>NOT(ISERROR(SEARCH("YES",P61)))</formula>
    </cfRule>
  </conditionalFormatting>
  <conditionalFormatting sqref="S61">
    <cfRule type="containsBlanks" dxfId="583" priority="561">
      <formula>LEN(TRIM(S61))=0</formula>
    </cfRule>
  </conditionalFormatting>
  <conditionalFormatting sqref="S61">
    <cfRule type="cellIs" dxfId="582" priority="556" operator="between">
      <formula>1</formula>
      <formula>4</formula>
    </cfRule>
    <cfRule type="containsText" dxfId="581" priority="557" operator="containsText" text="X">
      <formula>NOT(ISERROR(SEARCH("X",S61)))</formula>
    </cfRule>
  </conditionalFormatting>
  <conditionalFormatting sqref="B15:B53 B1:B13 B55">
    <cfRule type="duplicateValues" dxfId="580" priority="650"/>
  </conditionalFormatting>
  <conditionalFormatting sqref="F62">
    <cfRule type="containsBlanks" dxfId="579" priority="555">
      <formula>LEN(TRIM(F62))=0</formula>
    </cfRule>
  </conditionalFormatting>
  <conditionalFormatting sqref="B62">
    <cfRule type="duplicateValues" dxfId="578" priority="554"/>
  </conditionalFormatting>
  <conditionalFormatting sqref="P62:R62">
    <cfRule type="containsText" dxfId="577" priority="550" operator="containsText" text="PRIMARY STUDY">
      <formula>NOT(ISERROR(SEARCH("PRIMARY STUDY",P62)))</formula>
    </cfRule>
    <cfRule type="notContainsText" dxfId="576" priority="551" operator="notContains" text="YES">
      <formula>ISERROR(SEARCH("YES",P62))</formula>
    </cfRule>
    <cfRule type="containsText" dxfId="575" priority="552" operator="containsText" text="YES">
      <formula>NOT(ISERROR(SEARCH("YES",P62)))</formula>
    </cfRule>
  </conditionalFormatting>
  <conditionalFormatting sqref="S62">
    <cfRule type="containsBlanks" dxfId="574" priority="553">
      <formula>LEN(TRIM(S62))=0</formula>
    </cfRule>
  </conditionalFormatting>
  <conditionalFormatting sqref="S62">
    <cfRule type="cellIs" dxfId="573" priority="548" operator="between">
      <formula>1</formula>
      <formula>4</formula>
    </cfRule>
    <cfRule type="containsText" dxfId="572" priority="549" operator="containsText" text="X">
      <formula>NOT(ISERROR(SEARCH("X",S62)))</formula>
    </cfRule>
  </conditionalFormatting>
  <conditionalFormatting sqref="F63">
    <cfRule type="containsBlanks" dxfId="571" priority="547">
      <formula>LEN(TRIM(F63))=0</formula>
    </cfRule>
  </conditionalFormatting>
  <conditionalFormatting sqref="B63">
    <cfRule type="duplicateValues" dxfId="570" priority="546"/>
  </conditionalFormatting>
  <conditionalFormatting sqref="P63:R63">
    <cfRule type="containsText" dxfId="569" priority="542" operator="containsText" text="PRIMARY STUDY">
      <formula>NOT(ISERROR(SEARCH("PRIMARY STUDY",P63)))</formula>
    </cfRule>
    <cfRule type="notContainsText" dxfId="568" priority="543" operator="notContains" text="YES">
      <formula>ISERROR(SEARCH("YES",P63))</formula>
    </cfRule>
    <cfRule type="containsText" dxfId="567" priority="544" operator="containsText" text="YES">
      <formula>NOT(ISERROR(SEARCH("YES",P63)))</formula>
    </cfRule>
  </conditionalFormatting>
  <conditionalFormatting sqref="S63">
    <cfRule type="containsBlanks" dxfId="566" priority="545">
      <formula>LEN(TRIM(S63))=0</formula>
    </cfRule>
  </conditionalFormatting>
  <conditionalFormatting sqref="S63">
    <cfRule type="cellIs" dxfId="565" priority="540" operator="between">
      <formula>1</formula>
      <formula>4</formula>
    </cfRule>
    <cfRule type="containsText" dxfId="564" priority="541" operator="containsText" text="X">
      <formula>NOT(ISERROR(SEARCH("X",S63)))</formula>
    </cfRule>
  </conditionalFormatting>
  <conditionalFormatting sqref="F65">
    <cfRule type="containsBlanks" dxfId="563" priority="515">
      <formula>LEN(TRIM(F65))=0</formula>
    </cfRule>
  </conditionalFormatting>
  <conditionalFormatting sqref="F65">
    <cfRule type="containsBlanks" dxfId="562" priority="531">
      <formula>LEN(TRIM(F65))=0</formula>
    </cfRule>
  </conditionalFormatting>
  <conditionalFormatting sqref="B65">
    <cfRule type="duplicateValues" dxfId="561" priority="530"/>
  </conditionalFormatting>
  <conditionalFormatting sqref="P65:R65">
    <cfRule type="containsText" dxfId="560" priority="526" operator="containsText" text="PRIMARY STUDY">
      <formula>NOT(ISERROR(SEARCH("PRIMARY STUDY",P65)))</formula>
    </cfRule>
    <cfRule type="notContainsText" dxfId="559" priority="527" operator="notContains" text="YES">
      <formula>ISERROR(SEARCH("YES",P65))</formula>
    </cfRule>
    <cfRule type="containsText" dxfId="558" priority="528" operator="containsText" text="YES">
      <formula>NOT(ISERROR(SEARCH("YES",P65)))</formula>
    </cfRule>
  </conditionalFormatting>
  <conditionalFormatting sqref="S65">
    <cfRule type="containsBlanks" dxfId="557" priority="529">
      <formula>LEN(TRIM(S65))=0</formula>
    </cfRule>
  </conditionalFormatting>
  <conditionalFormatting sqref="S65">
    <cfRule type="cellIs" dxfId="556" priority="524" operator="between">
      <formula>1</formula>
      <formula>4</formula>
    </cfRule>
    <cfRule type="containsText" dxfId="555" priority="525" operator="containsText" text="X">
      <formula>NOT(ISERROR(SEARCH("X",S65)))</formula>
    </cfRule>
  </conditionalFormatting>
  <conditionalFormatting sqref="F66">
    <cfRule type="containsBlanks" dxfId="554" priority="523">
      <formula>LEN(TRIM(F66))=0</formula>
    </cfRule>
  </conditionalFormatting>
  <conditionalFormatting sqref="B66">
    <cfRule type="duplicateValues" dxfId="553" priority="522"/>
  </conditionalFormatting>
  <conditionalFormatting sqref="P66:R66">
    <cfRule type="containsText" dxfId="552" priority="518" operator="containsText" text="PRIMARY STUDY">
      <formula>NOT(ISERROR(SEARCH("PRIMARY STUDY",P66)))</formula>
    </cfRule>
    <cfRule type="notContainsText" dxfId="551" priority="519" operator="notContains" text="YES">
      <formula>ISERROR(SEARCH("YES",P66))</formula>
    </cfRule>
    <cfRule type="containsText" dxfId="550" priority="520" operator="containsText" text="YES">
      <formula>NOT(ISERROR(SEARCH("YES",P66)))</formula>
    </cfRule>
  </conditionalFormatting>
  <conditionalFormatting sqref="S66">
    <cfRule type="containsBlanks" dxfId="549" priority="521">
      <formula>LEN(TRIM(S66))=0</formula>
    </cfRule>
  </conditionalFormatting>
  <conditionalFormatting sqref="S66">
    <cfRule type="cellIs" dxfId="548" priority="516" operator="between">
      <formula>1</formula>
      <formula>4</formula>
    </cfRule>
    <cfRule type="containsText" dxfId="547" priority="517" operator="containsText" text="X">
      <formula>NOT(ISERROR(SEARCH("X",S66)))</formula>
    </cfRule>
  </conditionalFormatting>
  <conditionalFormatting sqref="B65">
    <cfRule type="duplicateValues" dxfId="546" priority="514"/>
  </conditionalFormatting>
  <conditionalFormatting sqref="F66">
    <cfRule type="containsBlanks" dxfId="545" priority="513">
      <formula>LEN(TRIM(F66))=0</formula>
    </cfRule>
  </conditionalFormatting>
  <conditionalFormatting sqref="B66">
    <cfRule type="duplicateValues" dxfId="544" priority="512"/>
  </conditionalFormatting>
  <conditionalFormatting sqref="F67">
    <cfRule type="containsBlanks" dxfId="543" priority="511">
      <formula>LEN(TRIM(F67))=0</formula>
    </cfRule>
  </conditionalFormatting>
  <conditionalFormatting sqref="B67">
    <cfRule type="duplicateValues" dxfId="542" priority="510"/>
  </conditionalFormatting>
  <conditionalFormatting sqref="P65:R65">
    <cfRule type="containsText" dxfId="541" priority="506" operator="containsText" text="PRIMARY STUDY">
      <formula>NOT(ISERROR(SEARCH("PRIMARY STUDY",P65)))</formula>
    </cfRule>
    <cfRule type="notContainsText" dxfId="540" priority="507" operator="notContains" text="YES">
      <formula>ISERROR(SEARCH("YES",P65))</formula>
    </cfRule>
    <cfRule type="containsText" dxfId="539" priority="508" operator="containsText" text="YES">
      <formula>NOT(ISERROR(SEARCH("YES",P65)))</formula>
    </cfRule>
  </conditionalFormatting>
  <conditionalFormatting sqref="S65">
    <cfRule type="containsBlanks" dxfId="538" priority="509">
      <formula>LEN(TRIM(S65))=0</formula>
    </cfRule>
  </conditionalFormatting>
  <conditionalFormatting sqref="S65">
    <cfRule type="cellIs" dxfId="537" priority="504" operator="between">
      <formula>1</formula>
      <formula>4</formula>
    </cfRule>
    <cfRule type="containsText" dxfId="536" priority="505" operator="containsText" text="X">
      <formula>NOT(ISERROR(SEARCH("X",S65)))</formula>
    </cfRule>
  </conditionalFormatting>
  <conditionalFormatting sqref="P66:R66">
    <cfRule type="containsText" dxfId="535" priority="500" operator="containsText" text="PRIMARY STUDY">
      <formula>NOT(ISERROR(SEARCH("PRIMARY STUDY",P66)))</formula>
    </cfRule>
    <cfRule type="notContainsText" dxfId="534" priority="501" operator="notContains" text="YES">
      <formula>ISERROR(SEARCH("YES",P66))</formula>
    </cfRule>
    <cfRule type="containsText" dxfId="533" priority="502" operator="containsText" text="YES">
      <formula>NOT(ISERROR(SEARCH("YES",P66)))</formula>
    </cfRule>
  </conditionalFormatting>
  <conditionalFormatting sqref="S66">
    <cfRule type="containsBlanks" dxfId="532" priority="503">
      <formula>LEN(TRIM(S66))=0</formula>
    </cfRule>
  </conditionalFormatting>
  <conditionalFormatting sqref="S66">
    <cfRule type="cellIs" dxfId="531" priority="498" operator="between">
      <formula>1</formula>
      <formula>4</formula>
    </cfRule>
    <cfRule type="containsText" dxfId="530" priority="499" operator="containsText" text="X">
      <formula>NOT(ISERROR(SEARCH("X",S66)))</formula>
    </cfRule>
  </conditionalFormatting>
  <conditionalFormatting sqref="P67:R67">
    <cfRule type="containsText" dxfId="529" priority="494" operator="containsText" text="PRIMARY STUDY">
      <formula>NOT(ISERROR(SEARCH("PRIMARY STUDY",P67)))</formula>
    </cfRule>
    <cfRule type="notContainsText" dxfId="528" priority="495" operator="notContains" text="YES">
      <formula>ISERROR(SEARCH("YES",P67))</formula>
    </cfRule>
    <cfRule type="containsText" dxfId="527" priority="496" operator="containsText" text="YES">
      <formula>NOT(ISERROR(SEARCH("YES",P67)))</formula>
    </cfRule>
  </conditionalFormatting>
  <conditionalFormatting sqref="S67">
    <cfRule type="containsBlanks" dxfId="526" priority="497">
      <formula>LEN(TRIM(S67))=0</formula>
    </cfRule>
  </conditionalFormatting>
  <conditionalFormatting sqref="S67">
    <cfRule type="cellIs" dxfId="525" priority="492" operator="between">
      <formula>1</formula>
      <formula>4</formula>
    </cfRule>
    <cfRule type="containsText" dxfId="524" priority="493" operator="containsText" text="X">
      <formula>NOT(ISERROR(SEARCH("X",S67)))</formula>
    </cfRule>
  </conditionalFormatting>
  <conditionalFormatting sqref="F64">
    <cfRule type="containsBlanks" dxfId="523" priority="491">
      <formula>LEN(TRIM(F64))=0</formula>
    </cfRule>
  </conditionalFormatting>
  <conditionalFormatting sqref="B64">
    <cfRule type="duplicateValues" dxfId="522" priority="490"/>
  </conditionalFormatting>
  <conditionalFormatting sqref="P64:R64">
    <cfRule type="containsText" dxfId="521" priority="486" operator="containsText" text="PRIMARY STUDY">
      <formula>NOT(ISERROR(SEARCH("PRIMARY STUDY",P64)))</formula>
    </cfRule>
    <cfRule type="notContainsText" dxfId="520" priority="487" operator="notContains" text="YES">
      <formula>ISERROR(SEARCH("YES",P64))</formula>
    </cfRule>
    <cfRule type="containsText" dxfId="519" priority="488" operator="containsText" text="YES">
      <formula>NOT(ISERROR(SEARCH("YES",P64)))</formula>
    </cfRule>
  </conditionalFormatting>
  <conditionalFormatting sqref="S64">
    <cfRule type="containsBlanks" dxfId="518" priority="489">
      <formula>LEN(TRIM(S64))=0</formula>
    </cfRule>
  </conditionalFormatting>
  <conditionalFormatting sqref="S64">
    <cfRule type="cellIs" dxfId="517" priority="484" operator="between">
      <formula>1</formula>
      <formula>4</formula>
    </cfRule>
    <cfRule type="containsText" dxfId="516" priority="485" operator="containsText" text="X">
      <formula>NOT(ISERROR(SEARCH("X",S64)))</formula>
    </cfRule>
  </conditionalFormatting>
  <conditionalFormatting sqref="F68">
    <cfRule type="containsBlanks" dxfId="515" priority="483">
      <formula>LEN(TRIM(F68))=0</formula>
    </cfRule>
  </conditionalFormatting>
  <conditionalFormatting sqref="B68">
    <cfRule type="duplicateValues" dxfId="514" priority="482"/>
  </conditionalFormatting>
  <conditionalFormatting sqref="P68:R68">
    <cfRule type="containsText" dxfId="513" priority="478" operator="containsText" text="PRIMARY STUDY">
      <formula>NOT(ISERROR(SEARCH("PRIMARY STUDY",P68)))</formula>
    </cfRule>
    <cfRule type="notContainsText" dxfId="512" priority="479" operator="notContains" text="YES">
      <formula>ISERROR(SEARCH("YES",P68))</formula>
    </cfRule>
    <cfRule type="containsText" dxfId="511" priority="480" operator="containsText" text="YES">
      <formula>NOT(ISERROR(SEARCH("YES",P68)))</formula>
    </cfRule>
  </conditionalFormatting>
  <conditionalFormatting sqref="S68">
    <cfRule type="containsBlanks" dxfId="510" priority="481">
      <formula>LEN(TRIM(S68))=0</formula>
    </cfRule>
  </conditionalFormatting>
  <conditionalFormatting sqref="S68">
    <cfRule type="cellIs" dxfId="509" priority="476" operator="between">
      <formula>1</formula>
      <formula>4</formula>
    </cfRule>
    <cfRule type="containsText" dxfId="508" priority="477" operator="containsText" text="X">
      <formula>NOT(ISERROR(SEARCH("X",S68)))</formula>
    </cfRule>
  </conditionalFormatting>
  <conditionalFormatting sqref="F69">
    <cfRule type="containsBlanks" dxfId="507" priority="475">
      <formula>LEN(TRIM(F69))=0</formula>
    </cfRule>
  </conditionalFormatting>
  <conditionalFormatting sqref="B69">
    <cfRule type="duplicateValues" dxfId="506" priority="474"/>
  </conditionalFormatting>
  <conditionalFormatting sqref="P69:R69">
    <cfRule type="containsText" dxfId="505" priority="470" operator="containsText" text="PRIMARY STUDY">
      <formula>NOT(ISERROR(SEARCH("PRIMARY STUDY",P69)))</formula>
    </cfRule>
    <cfRule type="notContainsText" dxfId="504" priority="471" operator="notContains" text="YES">
      <formula>ISERROR(SEARCH("YES",P69))</formula>
    </cfRule>
    <cfRule type="containsText" dxfId="503" priority="472" operator="containsText" text="YES">
      <formula>NOT(ISERROR(SEARCH("YES",P69)))</formula>
    </cfRule>
  </conditionalFormatting>
  <conditionalFormatting sqref="S69">
    <cfRule type="containsBlanks" dxfId="502" priority="473">
      <formula>LEN(TRIM(S69))=0</formula>
    </cfRule>
  </conditionalFormatting>
  <conditionalFormatting sqref="S69">
    <cfRule type="cellIs" dxfId="501" priority="468" operator="between">
      <formula>1</formula>
      <formula>4</formula>
    </cfRule>
    <cfRule type="containsText" dxfId="500" priority="469" operator="containsText" text="X">
      <formula>NOT(ISERROR(SEARCH("X",S69)))</formula>
    </cfRule>
  </conditionalFormatting>
  <conditionalFormatting sqref="P70:R70">
    <cfRule type="containsText" dxfId="499" priority="464" operator="containsText" text="PRIMARY STUDY">
      <formula>NOT(ISERROR(SEARCH("PRIMARY STUDY",P70)))</formula>
    </cfRule>
    <cfRule type="notContainsText" dxfId="498" priority="465" operator="notContains" text="YES">
      <formula>ISERROR(SEARCH("YES",P70))</formula>
    </cfRule>
    <cfRule type="containsText" dxfId="497" priority="466" operator="containsText" text="YES">
      <formula>NOT(ISERROR(SEARCH("YES",P70)))</formula>
    </cfRule>
  </conditionalFormatting>
  <conditionalFormatting sqref="S70">
    <cfRule type="containsBlanks" dxfId="496" priority="467">
      <formula>LEN(TRIM(S70))=0</formula>
    </cfRule>
  </conditionalFormatting>
  <conditionalFormatting sqref="S70">
    <cfRule type="cellIs" dxfId="495" priority="462" operator="between">
      <formula>1</formula>
      <formula>4</formula>
    </cfRule>
    <cfRule type="containsText" dxfId="494" priority="463" operator="containsText" text="X">
      <formula>NOT(ISERROR(SEARCH("X",S70)))</formula>
    </cfRule>
  </conditionalFormatting>
  <conditionalFormatting sqref="F70">
    <cfRule type="containsBlanks" dxfId="493" priority="461">
      <formula>LEN(TRIM(F70))=0</formula>
    </cfRule>
  </conditionalFormatting>
  <conditionalFormatting sqref="B70">
    <cfRule type="duplicateValues" dxfId="492" priority="460"/>
  </conditionalFormatting>
  <conditionalFormatting sqref="P54:R54">
    <cfRule type="containsText" dxfId="491" priority="454" operator="containsText" text="PRIMARY STUDY">
      <formula>NOT(ISERROR(SEARCH("PRIMARY STUDY",P54)))</formula>
    </cfRule>
    <cfRule type="notContainsText" dxfId="490" priority="455" operator="notContains" text="YES">
      <formula>ISERROR(SEARCH("YES",P54))</formula>
    </cfRule>
    <cfRule type="containsText" dxfId="489" priority="456" operator="containsText" text="YES">
      <formula>NOT(ISERROR(SEARCH("YES",P54)))</formula>
    </cfRule>
  </conditionalFormatting>
  <conditionalFormatting sqref="S54">
    <cfRule type="containsBlanks" dxfId="488" priority="457">
      <formula>LEN(TRIM(S54))=0</formula>
    </cfRule>
  </conditionalFormatting>
  <conditionalFormatting sqref="S54">
    <cfRule type="cellIs" dxfId="487" priority="452" operator="between">
      <formula>1</formula>
      <formula>4</formula>
    </cfRule>
    <cfRule type="containsText" dxfId="486" priority="453" operator="containsText" text="X">
      <formula>NOT(ISERROR(SEARCH("X",S54)))</formula>
    </cfRule>
  </conditionalFormatting>
  <conditionalFormatting sqref="F54">
    <cfRule type="containsBlanks" dxfId="485" priority="451">
      <formula>LEN(TRIM(F54))=0</formula>
    </cfRule>
  </conditionalFormatting>
  <conditionalFormatting sqref="B54">
    <cfRule type="duplicateValues" dxfId="484" priority="450"/>
  </conditionalFormatting>
  <conditionalFormatting sqref="F71">
    <cfRule type="containsBlanks" dxfId="483" priority="449">
      <formula>LEN(TRIM(F71))=0</formula>
    </cfRule>
  </conditionalFormatting>
  <conditionalFormatting sqref="B71">
    <cfRule type="duplicateValues" dxfId="482" priority="448"/>
  </conditionalFormatting>
  <conditionalFormatting sqref="P71:R71">
    <cfRule type="containsText" dxfId="481" priority="444" operator="containsText" text="PRIMARY STUDY">
      <formula>NOT(ISERROR(SEARCH("PRIMARY STUDY",P71)))</formula>
    </cfRule>
    <cfRule type="notContainsText" dxfId="480" priority="445" operator="notContains" text="YES">
      <formula>ISERROR(SEARCH("YES",P71))</formula>
    </cfRule>
    <cfRule type="containsText" dxfId="479" priority="446" operator="containsText" text="YES">
      <formula>NOT(ISERROR(SEARCH("YES",P71)))</formula>
    </cfRule>
  </conditionalFormatting>
  <conditionalFormatting sqref="S71">
    <cfRule type="containsBlanks" dxfId="478" priority="447">
      <formula>LEN(TRIM(S71))=0</formula>
    </cfRule>
  </conditionalFormatting>
  <conditionalFormatting sqref="S71">
    <cfRule type="cellIs" dxfId="477" priority="442" operator="between">
      <formula>1</formula>
      <formula>4</formula>
    </cfRule>
    <cfRule type="containsText" dxfId="476" priority="443" operator="containsText" text="X">
      <formula>NOT(ISERROR(SEARCH("X",S71)))</formula>
    </cfRule>
  </conditionalFormatting>
  <conditionalFormatting sqref="F72">
    <cfRule type="containsBlanks" dxfId="475" priority="441">
      <formula>LEN(TRIM(F72))=0</formula>
    </cfRule>
  </conditionalFormatting>
  <conditionalFormatting sqref="B72">
    <cfRule type="duplicateValues" dxfId="474" priority="440"/>
  </conditionalFormatting>
  <conditionalFormatting sqref="P72:R72">
    <cfRule type="containsText" dxfId="473" priority="436" operator="containsText" text="PRIMARY STUDY">
      <formula>NOT(ISERROR(SEARCH("PRIMARY STUDY",P72)))</formula>
    </cfRule>
    <cfRule type="notContainsText" dxfId="472" priority="437" operator="notContains" text="YES">
      <formula>ISERROR(SEARCH("YES",P72))</formula>
    </cfRule>
    <cfRule type="containsText" dxfId="471" priority="438" operator="containsText" text="YES">
      <formula>NOT(ISERROR(SEARCH("YES",P72)))</formula>
    </cfRule>
  </conditionalFormatting>
  <conditionalFormatting sqref="S72">
    <cfRule type="containsBlanks" dxfId="470" priority="439">
      <formula>LEN(TRIM(S72))=0</formula>
    </cfRule>
  </conditionalFormatting>
  <conditionalFormatting sqref="S72">
    <cfRule type="cellIs" dxfId="469" priority="434" operator="between">
      <formula>1</formula>
      <formula>4</formula>
    </cfRule>
    <cfRule type="containsText" dxfId="468" priority="435" operator="containsText" text="X">
      <formula>NOT(ISERROR(SEARCH("X",S72)))</formula>
    </cfRule>
  </conditionalFormatting>
  <conditionalFormatting sqref="F73">
    <cfRule type="containsBlanks" dxfId="467" priority="433">
      <formula>LEN(TRIM(F73))=0</formula>
    </cfRule>
  </conditionalFormatting>
  <conditionalFormatting sqref="B73">
    <cfRule type="duplicateValues" dxfId="466" priority="432"/>
  </conditionalFormatting>
  <conditionalFormatting sqref="P73:R73">
    <cfRule type="containsText" dxfId="465" priority="428" operator="containsText" text="PRIMARY STUDY">
      <formula>NOT(ISERROR(SEARCH("PRIMARY STUDY",P73)))</formula>
    </cfRule>
    <cfRule type="notContainsText" dxfId="464" priority="429" operator="notContains" text="YES">
      <formula>ISERROR(SEARCH("YES",P73))</formula>
    </cfRule>
    <cfRule type="containsText" dxfId="463" priority="430" operator="containsText" text="YES">
      <formula>NOT(ISERROR(SEARCH("YES",P73)))</formula>
    </cfRule>
  </conditionalFormatting>
  <conditionalFormatting sqref="S73">
    <cfRule type="containsBlanks" dxfId="462" priority="431">
      <formula>LEN(TRIM(S73))=0</formula>
    </cfRule>
  </conditionalFormatting>
  <conditionalFormatting sqref="S73">
    <cfRule type="cellIs" dxfId="461" priority="426" operator="between">
      <formula>1</formula>
      <formula>4</formula>
    </cfRule>
    <cfRule type="containsText" dxfId="460" priority="427" operator="containsText" text="X">
      <formula>NOT(ISERROR(SEARCH("X",S73)))</formula>
    </cfRule>
  </conditionalFormatting>
  <conditionalFormatting sqref="F74">
    <cfRule type="containsBlanks" dxfId="459" priority="425">
      <formula>LEN(TRIM(F74))=0</formula>
    </cfRule>
  </conditionalFormatting>
  <conditionalFormatting sqref="B74">
    <cfRule type="duplicateValues" dxfId="458" priority="424"/>
  </conditionalFormatting>
  <conditionalFormatting sqref="P74:R74">
    <cfRule type="containsText" dxfId="457" priority="420" operator="containsText" text="PRIMARY STUDY">
      <formula>NOT(ISERROR(SEARCH("PRIMARY STUDY",P74)))</formula>
    </cfRule>
    <cfRule type="notContainsText" dxfId="456" priority="421" operator="notContains" text="YES">
      <formula>ISERROR(SEARCH("YES",P74))</formula>
    </cfRule>
    <cfRule type="containsText" dxfId="455" priority="422" operator="containsText" text="YES">
      <formula>NOT(ISERROR(SEARCH("YES",P74)))</formula>
    </cfRule>
  </conditionalFormatting>
  <conditionalFormatting sqref="S74">
    <cfRule type="containsBlanks" dxfId="454" priority="423">
      <formula>LEN(TRIM(S74))=0</formula>
    </cfRule>
  </conditionalFormatting>
  <conditionalFormatting sqref="S74">
    <cfRule type="cellIs" dxfId="453" priority="418" operator="between">
      <formula>1</formula>
      <formula>4</formula>
    </cfRule>
    <cfRule type="containsText" dxfId="452" priority="419" operator="containsText" text="X">
      <formula>NOT(ISERROR(SEARCH("X",S74)))</formula>
    </cfRule>
  </conditionalFormatting>
  <conditionalFormatting sqref="F75">
    <cfRule type="containsBlanks" dxfId="451" priority="417">
      <formula>LEN(TRIM(F75))=0</formula>
    </cfRule>
  </conditionalFormatting>
  <conditionalFormatting sqref="B75">
    <cfRule type="duplicateValues" dxfId="450" priority="416"/>
  </conditionalFormatting>
  <conditionalFormatting sqref="P75:R75">
    <cfRule type="containsText" dxfId="449" priority="412" operator="containsText" text="PRIMARY STUDY">
      <formula>NOT(ISERROR(SEARCH("PRIMARY STUDY",P75)))</formula>
    </cfRule>
    <cfRule type="notContainsText" dxfId="448" priority="413" operator="notContains" text="YES">
      <formula>ISERROR(SEARCH("YES",P75))</formula>
    </cfRule>
    <cfRule type="containsText" dxfId="447" priority="414" operator="containsText" text="YES">
      <formula>NOT(ISERROR(SEARCH("YES",P75)))</formula>
    </cfRule>
  </conditionalFormatting>
  <conditionalFormatting sqref="S75">
    <cfRule type="containsBlanks" dxfId="446" priority="415">
      <formula>LEN(TRIM(S75))=0</formula>
    </cfRule>
  </conditionalFormatting>
  <conditionalFormatting sqref="S75">
    <cfRule type="cellIs" dxfId="445" priority="410" operator="between">
      <formula>1</formula>
      <formula>4</formula>
    </cfRule>
    <cfRule type="containsText" dxfId="444" priority="411" operator="containsText" text="X">
      <formula>NOT(ISERROR(SEARCH("X",S75)))</formula>
    </cfRule>
  </conditionalFormatting>
  <conditionalFormatting sqref="B76">
    <cfRule type="duplicateValues" dxfId="443" priority="401"/>
  </conditionalFormatting>
  <conditionalFormatting sqref="F76">
    <cfRule type="containsBlanks" dxfId="442" priority="407">
      <formula>LEN(TRIM(F76))=0</formula>
    </cfRule>
  </conditionalFormatting>
  <conditionalFormatting sqref="P76:R76">
    <cfRule type="containsText" dxfId="441" priority="404" operator="containsText" text="PRIMARY STUDY">
      <formula>NOT(ISERROR(SEARCH("PRIMARY STUDY",P76)))</formula>
    </cfRule>
    <cfRule type="notContainsText" dxfId="440" priority="405" operator="notContains" text="YES">
      <formula>ISERROR(SEARCH("YES",P76))</formula>
    </cfRule>
    <cfRule type="containsText" dxfId="439" priority="406" operator="containsText" text="YES">
      <formula>NOT(ISERROR(SEARCH("YES",P76)))</formula>
    </cfRule>
  </conditionalFormatting>
  <conditionalFormatting sqref="S76">
    <cfRule type="containsBlanks" dxfId="438" priority="408">
      <formula>LEN(TRIM(S76))=0</formula>
    </cfRule>
  </conditionalFormatting>
  <conditionalFormatting sqref="S76">
    <cfRule type="cellIs" dxfId="437" priority="402" operator="between">
      <formula>1</formula>
      <formula>4</formula>
    </cfRule>
    <cfRule type="containsText" dxfId="436" priority="403" operator="containsText" text="X">
      <formula>NOT(ISERROR(SEARCH("X",S76)))</formula>
    </cfRule>
  </conditionalFormatting>
  <conditionalFormatting sqref="B77">
    <cfRule type="duplicateValues" dxfId="435" priority="393"/>
  </conditionalFormatting>
  <conditionalFormatting sqref="F77">
    <cfRule type="containsBlanks" dxfId="434" priority="399">
      <formula>LEN(TRIM(F77))=0</formula>
    </cfRule>
  </conditionalFormatting>
  <conditionalFormatting sqref="P77:R77">
    <cfRule type="containsText" dxfId="433" priority="396" operator="containsText" text="PRIMARY STUDY">
      <formula>NOT(ISERROR(SEARCH("PRIMARY STUDY",P77)))</formula>
    </cfRule>
    <cfRule type="notContainsText" dxfId="432" priority="397" operator="notContains" text="YES">
      <formula>ISERROR(SEARCH("YES",P77))</formula>
    </cfRule>
    <cfRule type="containsText" dxfId="431" priority="398" operator="containsText" text="YES">
      <formula>NOT(ISERROR(SEARCH("YES",P77)))</formula>
    </cfRule>
  </conditionalFormatting>
  <conditionalFormatting sqref="S77">
    <cfRule type="containsBlanks" dxfId="430" priority="400">
      <formula>LEN(TRIM(S77))=0</formula>
    </cfRule>
  </conditionalFormatting>
  <conditionalFormatting sqref="S77">
    <cfRule type="cellIs" dxfId="429" priority="394" operator="between">
      <formula>1</formula>
      <formula>4</formula>
    </cfRule>
    <cfRule type="containsText" dxfId="428" priority="395" operator="containsText" text="X">
      <formula>NOT(ISERROR(SEARCH("X",S77)))</formula>
    </cfRule>
  </conditionalFormatting>
  <conditionalFormatting sqref="B78">
    <cfRule type="duplicateValues" dxfId="427" priority="385"/>
  </conditionalFormatting>
  <conditionalFormatting sqref="F78">
    <cfRule type="containsBlanks" dxfId="426" priority="391">
      <formula>LEN(TRIM(F78))=0</formula>
    </cfRule>
  </conditionalFormatting>
  <conditionalFormatting sqref="P78:R78">
    <cfRule type="containsText" dxfId="425" priority="388" operator="containsText" text="PRIMARY STUDY">
      <formula>NOT(ISERROR(SEARCH("PRIMARY STUDY",P78)))</formula>
    </cfRule>
    <cfRule type="notContainsText" dxfId="424" priority="389" operator="notContains" text="YES">
      <formula>ISERROR(SEARCH("YES",P78))</formula>
    </cfRule>
    <cfRule type="containsText" dxfId="423" priority="390" operator="containsText" text="YES">
      <formula>NOT(ISERROR(SEARCH("YES",P78)))</formula>
    </cfRule>
  </conditionalFormatting>
  <conditionalFormatting sqref="S78">
    <cfRule type="containsBlanks" dxfId="422" priority="392">
      <formula>LEN(TRIM(S78))=0</formula>
    </cfRule>
  </conditionalFormatting>
  <conditionalFormatting sqref="S78">
    <cfRule type="cellIs" dxfId="421" priority="386" operator="between">
      <formula>1</formula>
      <formula>4</formula>
    </cfRule>
    <cfRule type="containsText" dxfId="420" priority="387" operator="containsText" text="X">
      <formula>NOT(ISERROR(SEARCH("X",S78)))</formula>
    </cfRule>
  </conditionalFormatting>
  <conditionalFormatting sqref="B79">
    <cfRule type="duplicateValues" dxfId="419" priority="377"/>
  </conditionalFormatting>
  <conditionalFormatting sqref="F79">
    <cfRule type="containsBlanks" dxfId="418" priority="383">
      <formula>LEN(TRIM(F79))=0</formula>
    </cfRule>
  </conditionalFormatting>
  <conditionalFormatting sqref="P79:R79">
    <cfRule type="containsText" dxfId="417" priority="380" operator="containsText" text="PRIMARY STUDY">
      <formula>NOT(ISERROR(SEARCH("PRIMARY STUDY",P79)))</formula>
    </cfRule>
    <cfRule type="notContainsText" dxfId="416" priority="381" operator="notContains" text="YES">
      <formula>ISERROR(SEARCH("YES",P79))</formula>
    </cfRule>
    <cfRule type="containsText" dxfId="415" priority="382" operator="containsText" text="YES">
      <formula>NOT(ISERROR(SEARCH("YES",P79)))</formula>
    </cfRule>
  </conditionalFormatting>
  <conditionalFormatting sqref="S79">
    <cfRule type="containsBlanks" dxfId="414" priority="384">
      <formula>LEN(TRIM(S79))=0</formula>
    </cfRule>
  </conditionalFormatting>
  <conditionalFormatting sqref="S79">
    <cfRule type="cellIs" dxfId="413" priority="378" operator="between">
      <formula>1</formula>
      <formula>4</formula>
    </cfRule>
    <cfRule type="containsText" dxfId="412" priority="379" operator="containsText" text="X">
      <formula>NOT(ISERROR(SEARCH("X",S79)))</formula>
    </cfRule>
  </conditionalFormatting>
  <conditionalFormatting sqref="B80">
    <cfRule type="duplicateValues" dxfId="411" priority="369"/>
  </conditionalFormatting>
  <conditionalFormatting sqref="F80">
    <cfRule type="containsBlanks" dxfId="410" priority="375">
      <formula>LEN(TRIM(F80))=0</formula>
    </cfRule>
  </conditionalFormatting>
  <conditionalFormatting sqref="P80:R80">
    <cfRule type="containsText" dxfId="409" priority="372" operator="containsText" text="PRIMARY STUDY">
      <formula>NOT(ISERROR(SEARCH("PRIMARY STUDY",P80)))</formula>
    </cfRule>
    <cfRule type="notContainsText" dxfId="408" priority="373" operator="notContains" text="YES">
      <formula>ISERROR(SEARCH("YES",P80))</formula>
    </cfRule>
    <cfRule type="containsText" dxfId="407" priority="374" operator="containsText" text="YES">
      <formula>NOT(ISERROR(SEARCH("YES",P80)))</formula>
    </cfRule>
  </conditionalFormatting>
  <conditionalFormatting sqref="S80">
    <cfRule type="containsBlanks" dxfId="406" priority="376">
      <formula>LEN(TRIM(S80))=0</formula>
    </cfRule>
  </conditionalFormatting>
  <conditionalFormatting sqref="S80">
    <cfRule type="cellIs" dxfId="405" priority="370" operator="between">
      <formula>1</formula>
      <formula>4</formula>
    </cfRule>
    <cfRule type="containsText" dxfId="404" priority="371" operator="containsText" text="X">
      <formula>NOT(ISERROR(SEARCH("X",S80)))</formula>
    </cfRule>
  </conditionalFormatting>
  <conditionalFormatting sqref="B81">
    <cfRule type="duplicateValues" dxfId="403" priority="361"/>
  </conditionalFormatting>
  <conditionalFormatting sqref="F81">
    <cfRule type="containsBlanks" dxfId="402" priority="367">
      <formula>LEN(TRIM(F81))=0</formula>
    </cfRule>
  </conditionalFormatting>
  <conditionalFormatting sqref="P81:R81">
    <cfRule type="containsText" dxfId="401" priority="364" operator="containsText" text="PRIMARY STUDY">
      <formula>NOT(ISERROR(SEARCH("PRIMARY STUDY",P81)))</formula>
    </cfRule>
    <cfRule type="notContainsText" dxfId="400" priority="365" operator="notContains" text="YES">
      <formula>ISERROR(SEARCH("YES",P81))</formula>
    </cfRule>
    <cfRule type="containsText" dxfId="399" priority="366" operator="containsText" text="YES">
      <formula>NOT(ISERROR(SEARCH("YES",P81)))</formula>
    </cfRule>
  </conditionalFormatting>
  <conditionalFormatting sqref="S81">
    <cfRule type="containsBlanks" dxfId="398" priority="368">
      <formula>LEN(TRIM(S81))=0</formula>
    </cfRule>
  </conditionalFormatting>
  <conditionalFormatting sqref="S81">
    <cfRule type="cellIs" dxfId="397" priority="362" operator="between">
      <formula>1</formula>
      <formula>4</formula>
    </cfRule>
    <cfRule type="containsText" dxfId="396" priority="363" operator="containsText" text="X">
      <formula>NOT(ISERROR(SEARCH("X",S81)))</formula>
    </cfRule>
  </conditionalFormatting>
  <conditionalFormatting sqref="B82">
    <cfRule type="duplicateValues" dxfId="395" priority="353"/>
  </conditionalFormatting>
  <conditionalFormatting sqref="F82">
    <cfRule type="containsBlanks" dxfId="394" priority="359">
      <formula>LEN(TRIM(F82))=0</formula>
    </cfRule>
  </conditionalFormatting>
  <conditionalFormatting sqref="P82:R82">
    <cfRule type="containsText" dxfId="393" priority="356" operator="containsText" text="PRIMARY STUDY">
      <formula>NOT(ISERROR(SEARCH("PRIMARY STUDY",P82)))</formula>
    </cfRule>
    <cfRule type="notContainsText" dxfId="392" priority="357" operator="notContains" text="YES">
      <formula>ISERROR(SEARCH("YES",P82))</formula>
    </cfRule>
    <cfRule type="containsText" dxfId="391" priority="358" operator="containsText" text="YES">
      <formula>NOT(ISERROR(SEARCH("YES",P82)))</formula>
    </cfRule>
  </conditionalFormatting>
  <conditionalFormatting sqref="S82">
    <cfRule type="containsBlanks" dxfId="390" priority="360">
      <formula>LEN(TRIM(S82))=0</formula>
    </cfRule>
  </conditionalFormatting>
  <conditionalFormatting sqref="S82">
    <cfRule type="cellIs" dxfId="389" priority="354" operator="between">
      <formula>1</formula>
      <formula>4</formula>
    </cfRule>
    <cfRule type="containsText" dxfId="388" priority="355" operator="containsText" text="X">
      <formula>NOT(ISERROR(SEARCH("X",S82)))</formula>
    </cfRule>
  </conditionalFormatting>
  <conditionalFormatting sqref="B83">
    <cfRule type="duplicateValues" dxfId="387" priority="345"/>
  </conditionalFormatting>
  <conditionalFormatting sqref="F83">
    <cfRule type="containsBlanks" dxfId="386" priority="351">
      <formula>LEN(TRIM(F83))=0</formula>
    </cfRule>
  </conditionalFormatting>
  <conditionalFormatting sqref="P83:R83">
    <cfRule type="containsText" dxfId="385" priority="348" operator="containsText" text="PRIMARY STUDY">
      <formula>NOT(ISERROR(SEARCH("PRIMARY STUDY",P83)))</formula>
    </cfRule>
    <cfRule type="notContainsText" dxfId="384" priority="349" operator="notContains" text="YES">
      <formula>ISERROR(SEARCH("YES",P83))</formula>
    </cfRule>
    <cfRule type="containsText" dxfId="383" priority="350" operator="containsText" text="YES">
      <formula>NOT(ISERROR(SEARCH("YES",P83)))</formula>
    </cfRule>
  </conditionalFormatting>
  <conditionalFormatting sqref="S83">
    <cfRule type="containsBlanks" dxfId="382" priority="352">
      <formula>LEN(TRIM(S83))=0</formula>
    </cfRule>
  </conditionalFormatting>
  <conditionalFormatting sqref="S83">
    <cfRule type="cellIs" dxfId="381" priority="346" operator="between">
      <formula>1</formula>
      <formula>4</formula>
    </cfRule>
    <cfRule type="containsText" dxfId="380" priority="347" operator="containsText" text="X">
      <formula>NOT(ISERROR(SEARCH("X",S83)))</formula>
    </cfRule>
  </conditionalFormatting>
  <conditionalFormatting sqref="B84">
    <cfRule type="duplicateValues" dxfId="379" priority="337"/>
  </conditionalFormatting>
  <conditionalFormatting sqref="F84">
    <cfRule type="containsBlanks" dxfId="378" priority="343">
      <formula>LEN(TRIM(F84))=0</formula>
    </cfRule>
  </conditionalFormatting>
  <conditionalFormatting sqref="P84:R84">
    <cfRule type="containsText" dxfId="377" priority="340" operator="containsText" text="PRIMARY STUDY">
      <formula>NOT(ISERROR(SEARCH("PRIMARY STUDY",P84)))</formula>
    </cfRule>
    <cfRule type="notContainsText" dxfId="376" priority="341" operator="notContains" text="YES">
      <formula>ISERROR(SEARCH("YES",P84))</formula>
    </cfRule>
    <cfRule type="containsText" dxfId="375" priority="342" operator="containsText" text="YES">
      <formula>NOT(ISERROR(SEARCH("YES",P84)))</formula>
    </cfRule>
  </conditionalFormatting>
  <conditionalFormatting sqref="S84">
    <cfRule type="containsBlanks" dxfId="374" priority="344">
      <formula>LEN(TRIM(S84))=0</formula>
    </cfRule>
  </conditionalFormatting>
  <conditionalFormatting sqref="S84">
    <cfRule type="cellIs" dxfId="373" priority="338" operator="between">
      <formula>1</formula>
      <formula>4</formula>
    </cfRule>
    <cfRule type="containsText" dxfId="372" priority="339" operator="containsText" text="X">
      <formula>NOT(ISERROR(SEARCH("X",S84)))</formula>
    </cfRule>
  </conditionalFormatting>
  <conditionalFormatting sqref="B85">
    <cfRule type="duplicateValues" dxfId="371" priority="329"/>
  </conditionalFormatting>
  <conditionalFormatting sqref="F85">
    <cfRule type="containsBlanks" dxfId="370" priority="335">
      <formula>LEN(TRIM(F85))=0</formula>
    </cfRule>
  </conditionalFormatting>
  <conditionalFormatting sqref="P85:R85">
    <cfRule type="containsText" dxfId="369" priority="332" operator="containsText" text="PRIMARY STUDY">
      <formula>NOT(ISERROR(SEARCH("PRIMARY STUDY",P85)))</formula>
    </cfRule>
    <cfRule type="notContainsText" dxfId="368" priority="333" operator="notContains" text="YES">
      <formula>ISERROR(SEARCH("YES",P85))</formula>
    </cfRule>
    <cfRule type="containsText" dxfId="367" priority="334" operator="containsText" text="YES">
      <formula>NOT(ISERROR(SEARCH("YES",P85)))</formula>
    </cfRule>
  </conditionalFormatting>
  <conditionalFormatting sqref="S85">
    <cfRule type="containsBlanks" dxfId="366" priority="336">
      <formula>LEN(TRIM(S85))=0</formula>
    </cfRule>
  </conditionalFormatting>
  <conditionalFormatting sqref="S85">
    <cfRule type="cellIs" dxfId="365" priority="330" operator="between">
      <formula>1</formula>
      <formula>4</formula>
    </cfRule>
    <cfRule type="containsText" dxfId="364" priority="331" operator="containsText" text="X">
      <formula>NOT(ISERROR(SEARCH("X",S85)))</formula>
    </cfRule>
  </conditionalFormatting>
  <conditionalFormatting sqref="B86">
    <cfRule type="duplicateValues" dxfId="363" priority="321"/>
  </conditionalFormatting>
  <conditionalFormatting sqref="F86">
    <cfRule type="containsBlanks" dxfId="362" priority="327">
      <formula>LEN(TRIM(F86))=0</formula>
    </cfRule>
  </conditionalFormatting>
  <conditionalFormatting sqref="P86:R86">
    <cfRule type="containsText" dxfId="361" priority="324" operator="containsText" text="PRIMARY STUDY">
      <formula>NOT(ISERROR(SEARCH("PRIMARY STUDY",P86)))</formula>
    </cfRule>
    <cfRule type="notContainsText" dxfId="360" priority="325" operator="notContains" text="YES">
      <formula>ISERROR(SEARCH("YES",P86))</formula>
    </cfRule>
    <cfRule type="containsText" dxfId="359" priority="326" operator="containsText" text="YES">
      <formula>NOT(ISERROR(SEARCH("YES",P86)))</formula>
    </cfRule>
  </conditionalFormatting>
  <conditionalFormatting sqref="S86">
    <cfRule type="containsBlanks" dxfId="358" priority="328">
      <formula>LEN(TRIM(S86))=0</formula>
    </cfRule>
  </conditionalFormatting>
  <conditionalFormatting sqref="S86">
    <cfRule type="cellIs" dxfId="357" priority="322" operator="between">
      <formula>1</formula>
      <formula>4</formula>
    </cfRule>
    <cfRule type="containsText" dxfId="356" priority="323" operator="containsText" text="X">
      <formula>NOT(ISERROR(SEARCH("X",S86)))</formula>
    </cfRule>
  </conditionalFormatting>
  <conditionalFormatting sqref="B87">
    <cfRule type="duplicateValues" dxfId="355" priority="313"/>
  </conditionalFormatting>
  <conditionalFormatting sqref="F87">
    <cfRule type="containsBlanks" dxfId="354" priority="319">
      <formula>LEN(TRIM(F87))=0</formula>
    </cfRule>
  </conditionalFormatting>
  <conditionalFormatting sqref="P87:R87">
    <cfRule type="containsText" dxfId="353" priority="316" operator="containsText" text="PRIMARY STUDY">
      <formula>NOT(ISERROR(SEARCH("PRIMARY STUDY",P87)))</formula>
    </cfRule>
    <cfRule type="notContainsText" dxfId="352" priority="317" operator="notContains" text="YES">
      <formula>ISERROR(SEARCH("YES",P87))</formula>
    </cfRule>
    <cfRule type="containsText" dxfId="351" priority="318" operator="containsText" text="YES">
      <formula>NOT(ISERROR(SEARCH("YES",P87)))</formula>
    </cfRule>
  </conditionalFormatting>
  <conditionalFormatting sqref="S87">
    <cfRule type="containsBlanks" dxfId="350" priority="320">
      <formula>LEN(TRIM(S87))=0</formula>
    </cfRule>
  </conditionalFormatting>
  <conditionalFormatting sqref="S87">
    <cfRule type="cellIs" dxfId="349" priority="314" operator="between">
      <formula>1</formula>
      <formula>4</formula>
    </cfRule>
    <cfRule type="containsText" dxfId="348" priority="315" operator="containsText" text="X">
      <formula>NOT(ISERROR(SEARCH("X",S87)))</formula>
    </cfRule>
  </conditionalFormatting>
  <conditionalFormatting sqref="B88">
    <cfRule type="duplicateValues" dxfId="347" priority="305"/>
  </conditionalFormatting>
  <conditionalFormatting sqref="F88">
    <cfRule type="containsBlanks" dxfId="346" priority="311">
      <formula>LEN(TRIM(F88))=0</formula>
    </cfRule>
  </conditionalFormatting>
  <conditionalFormatting sqref="P88:R88">
    <cfRule type="containsText" dxfId="345" priority="308" operator="containsText" text="PRIMARY STUDY">
      <formula>NOT(ISERROR(SEARCH("PRIMARY STUDY",P88)))</formula>
    </cfRule>
    <cfRule type="notContainsText" dxfId="344" priority="309" operator="notContains" text="YES">
      <formula>ISERROR(SEARCH("YES",P88))</formula>
    </cfRule>
    <cfRule type="containsText" dxfId="343" priority="310" operator="containsText" text="YES">
      <formula>NOT(ISERROR(SEARCH("YES",P88)))</formula>
    </cfRule>
  </conditionalFormatting>
  <conditionalFormatting sqref="S88">
    <cfRule type="containsBlanks" dxfId="342" priority="312">
      <formula>LEN(TRIM(S88))=0</formula>
    </cfRule>
  </conditionalFormatting>
  <conditionalFormatting sqref="S88">
    <cfRule type="cellIs" dxfId="341" priority="306" operator="between">
      <formula>1</formula>
      <formula>4</formula>
    </cfRule>
    <cfRule type="containsText" dxfId="340" priority="307" operator="containsText" text="X">
      <formula>NOT(ISERROR(SEARCH("X",S88)))</formula>
    </cfRule>
  </conditionalFormatting>
  <conditionalFormatting sqref="B89">
    <cfRule type="duplicateValues" dxfId="339" priority="297"/>
  </conditionalFormatting>
  <conditionalFormatting sqref="F89">
    <cfRule type="containsBlanks" dxfId="338" priority="303">
      <formula>LEN(TRIM(F89))=0</formula>
    </cfRule>
  </conditionalFormatting>
  <conditionalFormatting sqref="P89:R89">
    <cfRule type="containsText" dxfId="337" priority="300" operator="containsText" text="PRIMARY STUDY">
      <formula>NOT(ISERROR(SEARCH("PRIMARY STUDY",P89)))</formula>
    </cfRule>
    <cfRule type="notContainsText" dxfId="336" priority="301" operator="notContains" text="YES">
      <formula>ISERROR(SEARCH("YES",P89))</formula>
    </cfRule>
    <cfRule type="containsText" dxfId="335" priority="302" operator="containsText" text="YES">
      <formula>NOT(ISERROR(SEARCH("YES",P89)))</formula>
    </cfRule>
  </conditionalFormatting>
  <conditionalFormatting sqref="S89">
    <cfRule type="containsBlanks" dxfId="334" priority="304">
      <formula>LEN(TRIM(S89))=0</formula>
    </cfRule>
  </conditionalFormatting>
  <conditionalFormatting sqref="S89">
    <cfRule type="cellIs" dxfId="333" priority="298" operator="between">
      <formula>1</formula>
      <formula>4</formula>
    </cfRule>
    <cfRule type="containsText" dxfId="332" priority="299" operator="containsText" text="X">
      <formula>NOT(ISERROR(SEARCH("X",S89)))</formula>
    </cfRule>
  </conditionalFormatting>
  <conditionalFormatting sqref="B90">
    <cfRule type="duplicateValues" dxfId="331" priority="289"/>
  </conditionalFormatting>
  <conditionalFormatting sqref="F90">
    <cfRule type="containsBlanks" dxfId="330" priority="295">
      <formula>LEN(TRIM(F90))=0</formula>
    </cfRule>
  </conditionalFormatting>
  <conditionalFormatting sqref="P90:R90">
    <cfRule type="containsText" dxfId="329" priority="292" operator="containsText" text="PRIMARY STUDY">
      <formula>NOT(ISERROR(SEARCH("PRIMARY STUDY",P90)))</formula>
    </cfRule>
    <cfRule type="notContainsText" dxfId="328" priority="293" operator="notContains" text="YES">
      <formula>ISERROR(SEARCH("YES",P90))</formula>
    </cfRule>
    <cfRule type="containsText" dxfId="327" priority="294" operator="containsText" text="YES">
      <formula>NOT(ISERROR(SEARCH("YES",P90)))</formula>
    </cfRule>
  </conditionalFormatting>
  <conditionalFormatting sqref="S90">
    <cfRule type="containsBlanks" dxfId="326" priority="296">
      <formula>LEN(TRIM(S90))=0</formula>
    </cfRule>
  </conditionalFormatting>
  <conditionalFormatting sqref="S90">
    <cfRule type="cellIs" dxfId="325" priority="290" operator="between">
      <formula>1</formula>
      <formula>4</formula>
    </cfRule>
    <cfRule type="containsText" dxfId="324" priority="291" operator="containsText" text="X">
      <formula>NOT(ISERROR(SEARCH("X",S90)))</formula>
    </cfRule>
  </conditionalFormatting>
  <conditionalFormatting sqref="B91">
    <cfRule type="duplicateValues" dxfId="323" priority="281"/>
  </conditionalFormatting>
  <conditionalFormatting sqref="F91">
    <cfRule type="containsBlanks" dxfId="322" priority="287">
      <formula>LEN(TRIM(F91))=0</formula>
    </cfRule>
  </conditionalFormatting>
  <conditionalFormatting sqref="P91:R91">
    <cfRule type="containsText" dxfId="321" priority="284" operator="containsText" text="PRIMARY STUDY">
      <formula>NOT(ISERROR(SEARCH("PRIMARY STUDY",P91)))</formula>
    </cfRule>
    <cfRule type="notContainsText" dxfId="320" priority="285" operator="notContains" text="YES">
      <formula>ISERROR(SEARCH("YES",P91))</formula>
    </cfRule>
    <cfRule type="containsText" dxfId="319" priority="286" operator="containsText" text="YES">
      <formula>NOT(ISERROR(SEARCH("YES",P91)))</formula>
    </cfRule>
  </conditionalFormatting>
  <conditionalFormatting sqref="S91">
    <cfRule type="containsBlanks" dxfId="318" priority="288">
      <formula>LEN(TRIM(S91))=0</formula>
    </cfRule>
  </conditionalFormatting>
  <conditionalFormatting sqref="S91">
    <cfRule type="cellIs" dxfId="317" priority="282" operator="between">
      <formula>1</formula>
      <formula>4</formula>
    </cfRule>
    <cfRule type="containsText" dxfId="316" priority="283" operator="containsText" text="X">
      <formula>NOT(ISERROR(SEARCH("X",S91)))</formula>
    </cfRule>
  </conditionalFormatting>
  <conditionalFormatting sqref="B92">
    <cfRule type="duplicateValues" dxfId="315" priority="273"/>
  </conditionalFormatting>
  <conditionalFormatting sqref="F92">
    <cfRule type="containsBlanks" dxfId="314" priority="279">
      <formula>LEN(TRIM(F92))=0</formula>
    </cfRule>
  </conditionalFormatting>
  <conditionalFormatting sqref="P92:R92">
    <cfRule type="containsText" dxfId="313" priority="276" operator="containsText" text="PRIMARY STUDY">
      <formula>NOT(ISERROR(SEARCH("PRIMARY STUDY",P92)))</formula>
    </cfRule>
    <cfRule type="notContainsText" dxfId="312" priority="277" operator="notContains" text="YES">
      <formula>ISERROR(SEARCH("YES",P92))</formula>
    </cfRule>
    <cfRule type="containsText" dxfId="311" priority="278" operator="containsText" text="YES">
      <formula>NOT(ISERROR(SEARCH("YES",P92)))</formula>
    </cfRule>
  </conditionalFormatting>
  <conditionalFormatting sqref="S92">
    <cfRule type="containsBlanks" dxfId="310" priority="280">
      <formula>LEN(TRIM(S92))=0</formula>
    </cfRule>
  </conditionalFormatting>
  <conditionalFormatting sqref="S92">
    <cfRule type="cellIs" dxfId="309" priority="274" operator="between">
      <formula>1</formula>
      <formula>4</formula>
    </cfRule>
    <cfRule type="containsText" dxfId="308" priority="275" operator="containsText" text="X">
      <formula>NOT(ISERROR(SEARCH("X",S92)))</formula>
    </cfRule>
  </conditionalFormatting>
  <conditionalFormatting sqref="B94">
    <cfRule type="duplicateValues" dxfId="307" priority="257"/>
  </conditionalFormatting>
  <conditionalFormatting sqref="F94">
    <cfRule type="containsBlanks" dxfId="306" priority="263">
      <formula>LEN(TRIM(F94))=0</formula>
    </cfRule>
  </conditionalFormatting>
  <conditionalFormatting sqref="P94:R94">
    <cfRule type="containsText" dxfId="305" priority="260" operator="containsText" text="PRIMARY STUDY">
      <formula>NOT(ISERROR(SEARCH("PRIMARY STUDY",P94)))</formula>
    </cfRule>
    <cfRule type="notContainsText" dxfId="304" priority="261" operator="notContains" text="YES">
      <formula>ISERROR(SEARCH("YES",P94))</formula>
    </cfRule>
    <cfRule type="containsText" dxfId="303" priority="262" operator="containsText" text="YES">
      <formula>NOT(ISERROR(SEARCH("YES",P94)))</formula>
    </cfRule>
  </conditionalFormatting>
  <conditionalFormatting sqref="S94">
    <cfRule type="containsBlanks" dxfId="302" priority="264">
      <formula>LEN(TRIM(S94))=0</formula>
    </cfRule>
  </conditionalFormatting>
  <conditionalFormatting sqref="S94">
    <cfRule type="cellIs" dxfId="301" priority="258" operator="between">
      <formula>1</formula>
      <formula>4</formula>
    </cfRule>
    <cfRule type="containsText" dxfId="300" priority="259" operator="containsText" text="X">
      <formula>NOT(ISERROR(SEARCH("X",S94)))</formula>
    </cfRule>
  </conditionalFormatting>
  <conditionalFormatting sqref="B95">
    <cfRule type="duplicateValues" dxfId="299" priority="249"/>
  </conditionalFormatting>
  <conditionalFormatting sqref="F95">
    <cfRule type="containsBlanks" dxfId="298" priority="255">
      <formula>LEN(TRIM(F95))=0</formula>
    </cfRule>
  </conditionalFormatting>
  <conditionalFormatting sqref="P95:R95">
    <cfRule type="containsText" dxfId="297" priority="252" operator="containsText" text="PRIMARY STUDY">
      <formula>NOT(ISERROR(SEARCH("PRIMARY STUDY",P95)))</formula>
    </cfRule>
    <cfRule type="notContainsText" dxfId="296" priority="253" operator="notContains" text="YES">
      <formula>ISERROR(SEARCH("YES",P95))</formula>
    </cfRule>
    <cfRule type="containsText" dxfId="295" priority="254" operator="containsText" text="YES">
      <formula>NOT(ISERROR(SEARCH("YES",P95)))</formula>
    </cfRule>
  </conditionalFormatting>
  <conditionalFormatting sqref="S95">
    <cfRule type="containsBlanks" dxfId="294" priority="256">
      <formula>LEN(TRIM(S95))=0</formula>
    </cfRule>
  </conditionalFormatting>
  <conditionalFormatting sqref="S95">
    <cfRule type="cellIs" dxfId="293" priority="250" operator="between">
      <formula>1</formula>
      <formula>4</formula>
    </cfRule>
    <cfRule type="containsText" dxfId="292" priority="251" operator="containsText" text="X">
      <formula>NOT(ISERROR(SEARCH("X",S95)))</formula>
    </cfRule>
  </conditionalFormatting>
  <conditionalFormatting sqref="B96">
    <cfRule type="duplicateValues" dxfId="291" priority="241"/>
  </conditionalFormatting>
  <conditionalFormatting sqref="F96">
    <cfRule type="containsBlanks" dxfId="290" priority="247">
      <formula>LEN(TRIM(F96))=0</formula>
    </cfRule>
  </conditionalFormatting>
  <conditionalFormatting sqref="P96:R96">
    <cfRule type="containsText" dxfId="289" priority="244" operator="containsText" text="PRIMARY STUDY">
      <formula>NOT(ISERROR(SEARCH("PRIMARY STUDY",P96)))</formula>
    </cfRule>
    <cfRule type="notContainsText" dxfId="288" priority="245" operator="notContains" text="YES">
      <formula>ISERROR(SEARCH("YES",P96))</formula>
    </cfRule>
    <cfRule type="containsText" dxfId="287" priority="246" operator="containsText" text="YES">
      <formula>NOT(ISERROR(SEARCH("YES",P96)))</formula>
    </cfRule>
  </conditionalFormatting>
  <conditionalFormatting sqref="S96">
    <cfRule type="containsBlanks" dxfId="286" priority="248">
      <formula>LEN(TRIM(S96))=0</formula>
    </cfRule>
  </conditionalFormatting>
  <conditionalFormatting sqref="S96">
    <cfRule type="cellIs" dxfId="285" priority="242" operator="between">
      <formula>1</formula>
      <formula>4</formula>
    </cfRule>
    <cfRule type="containsText" dxfId="284" priority="243" operator="containsText" text="X">
      <formula>NOT(ISERROR(SEARCH("X",S96)))</formula>
    </cfRule>
  </conditionalFormatting>
  <conditionalFormatting sqref="B97">
    <cfRule type="duplicateValues" dxfId="283" priority="233"/>
  </conditionalFormatting>
  <conditionalFormatting sqref="F97">
    <cfRule type="containsBlanks" dxfId="282" priority="239">
      <formula>LEN(TRIM(F97))=0</formula>
    </cfRule>
  </conditionalFormatting>
  <conditionalFormatting sqref="P97:R97">
    <cfRule type="containsText" dxfId="281" priority="236" operator="containsText" text="PRIMARY STUDY">
      <formula>NOT(ISERROR(SEARCH("PRIMARY STUDY",P97)))</formula>
    </cfRule>
    <cfRule type="notContainsText" dxfId="280" priority="237" operator="notContains" text="YES">
      <formula>ISERROR(SEARCH("YES",P97))</formula>
    </cfRule>
    <cfRule type="containsText" dxfId="279" priority="238" operator="containsText" text="YES">
      <formula>NOT(ISERROR(SEARCH("YES",P97)))</formula>
    </cfRule>
  </conditionalFormatting>
  <conditionalFormatting sqref="S97">
    <cfRule type="containsBlanks" dxfId="278" priority="240">
      <formula>LEN(TRIM(S97))=0</formula>
    </cfRule>
  </conditionalFormatting>
  <conditionalFormatting sqref="S97">
    <cfRule type="cellIs" dxfId="277" priority="234" operator="between">
      <formula>1</formula>
      <formula>4</formula>
    </cfRule>
    <cfRule type="containsText" dxfId="276" priority="235" operator="containsText" text="X">
      <formula>NOT(ISERROR(SEARCH("X",S97)))</formula>
    </cfRule>
  </conditionalFormatting>
  <conditionalFormatting sqref="B98">
    <cfRule type="duplicateValues" dxfId="275" priority="225"/>
  </conditionalFormatting>
  <conditionalFormatting sqref="F98">
    <cfRule type="containsBlanks" dxfId="274" priority="231">
      <formula>LEN(TRIM(F98))=0</formula>
    </cfRule>
  </conditionalFormatting>
  <conditionalFormatting sqref="P98:R98">
    <cfRule type="containsText" dxfId="273" priority="228" operator="containsText" text="PRIMARY STUDY">
      <formula>NOT(ISERROR(SEARCH("PRIMARY STUDY",P98)))</formula>
    </cfRule>
    <cfRule type="notContainsText" dxfId="272" priority="229" operator="notContains" text="YES">
      <formula>ISERROR(SEARCH("YES",P98))</formula>
    </cfRule>
    <cfRule type="containsText" dxfId="271" priority="230" operator="containsText" text="YES">
      <formula>NOT(ISERROR(SEARCH("YES",P98)))</formula>
    </cfRule>
  </conditionalFormatting>
  <conditionalFormatting sqref="S98">
    <cfRule type="containsBlanks" dxfId="270" priority="232">
      <formula>LEN(TRIM(S98))=0</formula>
    </cfRule>
  </conditionalFormatting>
  <conditionalFormatting sqref="S98">
    <cfRule type="cellIs" dxfId="269" priority="226" operator="between">
      <formula>1</formula>
      <formula>4</formula>
    </cfRule>
    <cfRule type="containsText" dxfId="268" priority="227" operator="containsText" text="X">
      <formula>NOT(ISERROR(SEARCH("X",S98)))</formula>
    </cfRule>
  </conditionalFormatting>
  <conditionalFormatting sqref="B99">
    <cfRule type="duplicateValues" dxfId="267" priority="217"/>
  </conditionalFormatting>
  <conditionalFormatting sqref="F99">
    <cfRule type="containsBlanks" dxfId="266" priority="223">
      <formula>LEN(TRIM(F99))=0</formula>
    </cfRule>
  </conditionalFormatting>
  <conditionalFormatting sqref="P99:R99">
    <cfRule type="containsText" dxfId="265" priority="220" operator="containsText" text="PRIMARY STUDY">
      <formula>NOT(ISERROR(SEARCH("PRIMARY STUDY",P99)))</formula>
    </cfRule>
    <cfRule type="notContainsText" dxfId="264" priority="221" operator="notContains" text="YES">
      <formula>ISERROR(SEARCH("YES",P99))</formula>
    </cfRule>
    <cfRule type="containsText" dxfId="263" priority="222" operator="containsText" text="YES">
      <formula>NOT(ISERROR(SEARCH("YES",P99)))</formula>
    </cfRule>
  </conditionalFormatting>
  <conditionalFormatting sqref="S99">
    <cfRule type="containsBlanks" dxfId="262" priority="224">
      <formula>LEN(TRIM(S99))=0</formula>
    </cfRule>
  </conditionalFormatting>
  <conditionalFormatting sqref="S99">
    <cfRule type="cellIs" dxfId="261" priority="218" operator="between">
      <formula>1</formula>
      <formula>4</formula>
    </cfRule>
    <cfRule type="containsText" dxfId="260" priority="219" operator="containsText" text="X">
      <formula>NOT(ISERROR(SEARCH("X",S99)))</formula>
    </cfRule>
  </conditionalFormatting>
  <conditionalFormatting sqref="B100">
    <cfRule type="duplicateValues" dxfId="259" priority="209"/>
  </conditionalFormatting>
  <conditionalFormatting sqref="F100">
    <cfRule type="containsBlanks" dxfId="258" priority="215">
      <formula>LEN(TRIM(F100))=0</formula>
    </cfRule>
  </conditionalFormatting>
  <conditionalFormatting sqref="P100:R100">
    <cfRule type="containsText" dxfId="257" priority="212" operator="containsText" text="PRIMARY STUDY">
      <formula>NOT(ISERROR(SEARCH("PRIMARY STUDY",P100)))</formula>
    </cfRule>
    <cfRule type="notContainsText" dxfId="256" priority="213" operator="notContains" text="YES">
      <formula>ISERROR(SEARCH("YES",P100))</formula>
    </cfRule>
    <cfRule type="containsText" dxfId="255" priority="214" operator="containsText" text="YES">
      <formula>NOT(ISERROR(SEARCH("YES",P100)))</formula>
    </cfRule>
  </conditionalFormatting>
  <conditionalFormatting sqref="S100">
    <cfRule type="containsBlanks" dxfId="254" priority="216">
      <formula>LEN(TRIM(S100))=0</formula>
    </cfRule>
  </conditionalFormatting>
  <conditionalFormatting sqref="S100">
    <cfRule type="cellIs" dxfId="253" priority="210" operator="between">
      <formula>1</formula>
      <formula>4</formula>
    </cfRule>
    <cfRule type="containsText" dxfId="252" priority="211" operator="containsText" text="X">
      <formula>NOT(ISERROR(SEARCH("X",S100)))</formula>
    </cfRule>
  </conditionalFormatting>
  <conditionalFormatting sqref="B101">
    <cfRule type="duplicateValues" dxfId="251" priority="201"/>
  </conditionalFormatting>
  <conditionalFormatting sqref="F101">
    <cfRule type="containsBlanks" dxfId="250" priority="207">
      <formula>LEN(TRIM(F101))=0</formula>
    </cfRule>
  </conditionalFormatting>
  <conditionalFormatting sqref="P101:R101">
    <cfRule type="containsText" dxfId="249" priority="204" operator="containsText" text="PRIMARY STUDY">
      <formula>NOT(ISERROR(SEARCH("PRIMARY STUDY",P101)))</formula>
    </cfRule>
    <cfRule type="notContainsText" dxfId="248" priority="205" operator="notContains" text="YES">
      <formula>ISERROR(SEARCH("YES",P101))</formula>
    </cfRule>
    <cfRule type="containsText" dxfId="247" priority="206" operator="containsText" text="YES">
      <formula>NOT(ISERROR(SEARCH("YES",P101)))</formula>
    </cfRule>
  </conditionalFormatting>
  <conditionalFormatting sqref="S101">
    <cfRule type="containsBlanks" dxfId="246" priority="208">
      <formula>LEN(TRIM(S101))=0</formula>
    </cfRule>
  </conditionalFormatting>
  <conditionalFormatting sqref="S101">
    <cfRule type="cellIs" dxfId="245" priority="202" operator="between">
      <formula>1</formula>
      <formula>4</formula>
    </cfRule>
    <cfRule type="containsText" dxfId="244" priority="203" operator="containsText" text="X">
      <formula>NOT(ISERROR(SEARCH("X",S101)))</formula>
    </cfRule>
  </conditionalFormatting>
  <conditionalFormatting sqref="B102">
    <cfRule type="duplicateValues" dxfId="243" priority="193"/>
  </conditionalFormatting>
  <conditionalFormatting sqref="F102">
    <cfRule type="containsBlanks" dxfId="242" priority="199">
      <formula>LEN(TRIM(F102))=0</formula>
    </cfRule>
  </conditionalFormatting>
  <conditionalFormatting sqref="P102:R102">
    <cfRule type="containsText" dxfId="241" priority="196" operator="containsText" text="PRIMARY STUDY">
      <formula>NOT(ISERROR(SEARCH("PRIMARY STUDY",P102)))</formula>
    </cfRule>
    <cfRule type="notContainsText" dxfId="240" priority="197" operator="notContains" text="YES">
      <formula>ISERROR(SEARCH("YES",P102))</formula>
    </cfRule>
    <cfRule type="containsText" dxfId="239" priority="198" operator="containsText" text="YES">
      <formula>NOT(ISERROR(SEARCH("YES",P102)))</formula>
    </cfRule>
  </conditionalFormatting>
  <conditionalFormatting sqref="S102">
    <cfRule type="containsBlanks" dxfId="238" priority="200">
      <formula>LEN(TRIM(S102))=0</formula>
    </cfRule>
  </conditionalFormatting>
  <conditionalFormatting sqref="S102">
    <cfRule type="cellIs" dxfId="237" priority="194" operator="between">
      <formula>1</formula>
      <formula>4</formula>
    </cfRule>
    <cfRule type="containsText" dxfId="236" priority="195" operator="containsText" text="X">
      <formula>NOT(ISERROR(SEARCH("X",S102)))</formula>
    </cfRule>
  </conditionalFormatting>
  <conditionalFormatting sqref="B94">
    <cfRule type="duplicateValues" dxfId="235" priority="185"/>
  </conditionalFormatting>
  <conditionalFormatting sqref="F94">
    <cfRule type="containsBlanks" dxfId="234" priority="191">
      <formula>LEN(TRIM(F94))=0</formula>
    </cfRule>
  </conditionalFormatting>
  <conditionalFormatting sqref="P94:R94">
    <cfRule type="containsText" dxfId="233" priority="188" operator="containsText" text="PRIMARY STUDY">
      <formula>NOT(ISERROR(SEARCH("PRIMARY STUDY",P94)))</formula>
    </cfRule>
    <cfRule type="notContainsText" dxfId="232" priority="189" operator="notContains" text="YES">
      <formula>ISERROR(SEARCH("YES",P94))</formula>
    </cfRule>
    <cfRule type="containsText" dxfId="231" priority="190" operator="containsText" text="YES">
      <formula>NOT(ISERROR(SEARCH("YES",P94)))</formula>
    </cfRule>
  </conditionalFormatting>
  <conditionalFormatting sqref="S94">
    <cfRule type="containsBlanks" dxfId="230" priority="192">
      <formula>LEN(TRIM(S94))=0</formula>
    </cfRule>
  </conditionalFormatting>
  <conditionalFormatting sqref="S94">
    <cfRule type="cellIs" dxfId="229" priority="186" operator="between">
      <formula>1</formula>
      <formula>4</formula>
    </cfRule>
    <cfRule type="containsText" dxfId="228" priority="187" operator="containsText" text="X">
      <formula>NOT(ISERROR(SEARCH("X",S94)))</formula>
    </cfRule>
  </conditionalFormatting>
  <conditionalFormatting sqref="B95">
    <cfRule type="duplicateValues" dxfId="227" priority="177"/>
  </conditionalFormatting>
  <conditionalFormatting sqref="F95">
    <cfRule type="containsBlanks" dxfId="226" priority="183">
      <formula>LEN(TRIM(F95))=0</formula>
    </cfRule>
  </conditionalFormatting>
  <conditionalFormatting sqref="P95:R95">
    <cfRule type="containsText" dxfId="225" priority="180" operator="containsText" text="PRIMARY STUDY">
      <formula>NOT(ISERROR(SEARCH("PRIMARY STUDY",P95)))</formula>
    </cfRule>
    <cfRule type="notContainsText" dxfId="224" priority="181" operator="notContains" text="YES">
      <formula>ISERROR(SEARCH("YES",P95))</formula>
    </cfRule>
    <cfRule type="containsText" dxfId="223" priority="182" operator="containsText" text="YES">
      <formula>NOT(ISERROR(SEARCH("YES",P95)))</formula>
    </cfRule>
  </conditionalFormatting>
  <conditionalFormatting sqref="S95">
    <cfRule type="containsBlanks" dxfId="222" priority="184">
      <formula>LEN(TRIM(S95))=0</formula>
    </cfRule>
  </conditionalFormatting>
  <conditionalFormatting sqref="S95">
    <cfRule type="cellIs" dxfId="221" priority="178" operator="between">
      <formula>1</formula>
      <formula>4</formula>
    </cfRule>
    <cfRule type="containsText" dxfId="220" priority="179" operator="containsText" text="X">
      <formula>NOT(ISERROR(SEARCH("X",S95)))</formula>
    </cfRule>
  </conditionalFormatting>
  <conditionalFormatting sqref="B96">
    <cfRule type="duplicateValues" dxfId="219" priority="169"/>
  </conditionalFormatting>
  <conditionalFormatting sqref="F96">
    <cfRule type="containsBlanks" dxfId="218" priority="175">
      <formula>LEN(TRIM(F96))=0</formula>
    </cfRule>
  </conditionalFormatting>
  <conditionalFormatting sqref="P96:R96">
    <cfRule type="containsText" dxfId="217" priority="172" operator="containsText" text="PRIMARY STUDY">
      <formula>NOT(ISERROR(SEARCH("PRIMARY STUDY",P96)))</formula>
    </cfRule>
    <cfRule type="notContainsText" dxfId="216" priority="173" operator="notContains" text="YES">
      <formula>ISERROR(SEARCH("YES",P96))</formula>
    </cfRule>
    <cfRule type="containsText" dxfId="215" priority="174" operator="containsText" text="YES">
      <formula>NOT(ISERROR(SEARCH("YES",P96)))</formula>
    </cfRule>
  </conditionalFormatting>
  <conditionalFormatting sqref="S96">
    <cfRule type="containsBlanks" dxfId="214" priority="176">
      <formula>LEN(TRIM(S96))=0</formula>
    </cfRule>
  </conditionalFormatting>
  <conditionalFormatting sqref="S96">
    <cfRule type="cellIs" dxfId="213" priority="170" operator="between">
      <formula>1</formula>
      <formula>4</formula>
    </cfRule>
    <cfRule type="containsText" dxfId="212" priority="171" operator="containsText" text="X">
      <formula>NOT(ISERROR(SEARCH("X",S96)))</formula>
    </cfRule>
  </conditionalFormatting>
  <conditionalFormatting sqref="B97">
    <cfRule type="duplicateValues" dxfId="211" priority="161"/>
  </conditionalFormatting>
  <conditionalFormatting sqref="F97">
    <cfRule type="containsBlanks" dxfId="210" priority="167">
      <formula>LEN(TRIM(F97))=0</formula>
    </cfRule>
  </conditionalFormatting>
  <conditionalFormatting sqref="P97:R97">
    <cfRule type="containsText" dxfId="209" priority="164" operator="containsText" text="PRIMARY STUDY">
      <formula>NOT(ISERROR(SEARCH("PRIMARY STUDY",P97)))</formula>
    </cfRule>
    <cfRule type="notContainsText" dxfId="208" priority="165" operator="notContains" text="YES">
      <formula>ISERROR(SEARCH("YES",P97))</formula>
    </cfRule>
    <cfRule type="containsText" dxfId="207" priority="166" operator="containsText" text="YES">
      <formula>NOT(ISERROR(SEARCH("YES",P97)))</formula>
    </cfRule>
  </conditionalFormatting>
  <conditionalFormatting sqref="S97">
    <cfRule type="containsBlanks" dxfId="206" priority="168">
      <formula>LEN(TRIM(S97))=0</formula>
    </cfRule>
  </conditionalFormatting>
  <conditionalFormatting sqref="S97">
    <cfRule type="cellIs" dxfId="205" priority="162" operator="between">
      <formula>1</formula>
      <formula>4</formula>
    </cfRule>
    <cfRule type="containsText" dxfId="204" priority="163" operator="containsText" text="X">
      <formula>NOT(ISERROR(SEARCH("X",S97)))</formula>
    </cfRule>
  </conditionalFormatting>
  <conditionalFormatting sqref="B98">
    <cfRule type="duplicateValues" dxfId="203" priority="153"/>
  </conditionalFormatting>
  <conditionalFormatting sqref="F98">
    <cfRule type="containsBlanks" dxfId="202" priority="159">
      <formula>LEN(TRIM(F98))=0</formula>
    </cfRule>
  </conditionalFormatting>
  <conditionalFormatting sqref="P98:R98">
    <cfRule type="containsText" dxfId="201" priority="156" operator="containsText" text="PRIMARY STUDY">
      <formula>NOT(ISERROR(SEARCH("PRIMARY STUDY",P98)))</formula>
    </cfRule>
    <cfRule type="notContainsText" dxfId="200" priority="157" operator="notContains" text="YES">
      <formula>ISERROR(SEARCH("YES",P98))</formula>
    </cfRule>
    <cfRule type="containsText" dxfId="199" priority="158" operator="containsText" text="YES">
      <formula>NOT(ISERROR(SEARCH("YES",P98)))</formula>
    </cfRule>
  </conditionalFormatting>
  <conditionalFormatting sqref="S98">
    <cfRule type="containsBlanks" dxfId="198" priority="160">
      <formula>LEN(TRIM(S98))=0</formula>
    </cfRule>
  </conditionalFormatting>
  <conditionalFormatting sqref="S98">
    <cfRule type="cellIs" dxfId="197" priority="154" operator="between">
      <formula>1</formula>
      <formula>4</formula>
    </cfRule>
    <cfRule type="containsText" dxfId="196" priority="155" operator="containsText" text="X">
      <formula>NOT(ISERROR(SEARCH("X",S98)))</formula>
    </cfRule>
  </conditionalFormatting>
  <conditionalFormatting sqref="B99">
    <cfRule type="duplicateValues" dxfId="195" priority="145"/>
  </conditionalFormatting>
  <conditionalFormatting sqref="F99">
    <cfRule type="containsBlanks" dxfId="194" priority="151">
      <formula>LEN(TRIM(F99))=0</formula>
    </cfRule>
  </conditionalFormatting>
  <conditionalFormatting sqref="P99:R99">
    <cfRule type="containsText" dxfId="193" priority="148" operator="containsText" text="PRIMARY STUDY">
      <formula>NOT(ISERROR(SEARCH("PRIMARY STUDY",P99)))</formula>
    </cfRule>
    <cfRule type="notContainsText" dxfId="192" priority="149" operator="notContains" text="YES">
      <formula>ISERROR(SEARCH("YES",P99))</formula>
    </cfRule>
    <cfRule type="containsText" dxfId="191" priority="150" operator="containsText" text="YES">
      <formula>NOT(ISERROR(SEARCH("YES",P99)))</formula>
    </cfRule>
  </conditionalFormatting>
  <conditionalFormatting sqref="S99">
    <cfRule type="containsBlanks" dxfId="190" priority="152">
      <formula>LEN(TRIM(S99))=0</formula>
    </cfRule>
  </conditionalFormatting>
  <conditionalFormatting sqref="S99">
    <cfRule type="cellIs" dxfId="189" priority="146" operator="between">
      <formula>1</formula>
      <formula>4</formula>
    </cfRule>
    <cfRule type="containsText" dxfId="188" priority="147" operator="containsText" text="X">
      <formula>NOT(ISERROR(SEARCH("X",S99)))</formula>
    </cfRule>
  </conditionalFormatting>
  <conditionalFormatting sqref="B100">
    <cfRule type="duplicateValues" dxfId="187" priority="137"/>
  </conditionalFormatting>
  <conditionalFormatting sqref="F100">
    <cfRule type="containsBlanks" dxfId="186" priority="143">
      <formula>LEN(TRIM(F100))=0</formula>
    </cfRule>
  </conditionalFormatting>
  <conditionalFormatting sqref="P100:R100">
    <cfRule type="containsText" dxfId="185" priority="140" operator="containsText" text="PRIMARY STUDY">
      <formula>NOT(ISERROR(SEARCH("PRIMARY STUDY",P100)))</formula>
    </cfRule>
    <cfRule type="notContainsText" dxfId="184" priority="141" operator="notContains" text="YES">
      <formula>ISERROR(SEARCH("YES",P100))</formula>
    </cfRule>
    <cfRule type="containsText" dxfId="183" priority="142" operator="containsText" text="YES">
      <formula>NOT(ISERROR(SEARCH("YES",P100)))</formula>
    </cfRule>
  </conditionalFormatting>
  <conditionalFormatting sqref="S100">
    <cfRule type="containsBlanks" dxfId="182" priority="144">
      <formula>LEN(TRIM(S100))=0</formula>
    </cfRule>
  </conditionalFormatting>
  <conditionalFormatting sqref="S100">
    <cfRule type="cellIs" dxfId="181" priority="138" operator="between">
      <formula>1</formula>
      <formula>4</formula>
    </cfRule>
    <cfRule type="containsText" dxfId="180" priority="139" operator="containsText" text="X">
      <formula>NOT(ISERROR(SEARCH("X",S100)))</formula>
    </cfRule>
  </conditionalFormatting>
  <conditionalFormatting sqref="B101">
    <cfRule type="duplicateValues" dxfId="179" priority="129"/>
  </conditionalFormatting>
  <conditionalFormatting sqref="F101">
    <cfRule type="containsBlanks" dxfId="178" priority="135">
      <formula>LEN(TRIM(F101))=0</formula>
    </cfRule>
  </conditionalFormatting>
  <conditionalFormatting sqref="P101:R101">
    <cfRule type="containsText" dxfId="177" priority="132" operator="containsText" text="PRIMARY STUDY">
      <formula>NOT(ISERROR(SEARCH("PRIMARY STUDY",P101)))</formula>
    </cfRule>
    <cfRule type="notContainsText" dxfId="176" priority="133" operator="notContains" text="YES">
      <formula>ISERROR(SEARCH("YES",P101))</formula>
    </cfRule>
    <cfRule type="containsText" dxfId="175" priority="134" operator="containsText" text="YES">
      <formula>NOT(ISERROR(SEARCH("YES",P101)))</formula>
    </cfRule>
  </conditionalFormatting>
  <conditionalFormatting sqref="S101">
    <cfRule type="containsBlanks" dxfId="174" priority="136">
      <formula>LEN(TRIM(S101))=0</formula>
    </cfRule>
  </conditionalFormatting>
  <conditionalFormatting sqref="S101">
    <cfRule type="cellIs" dxfId="173" priority="130" operator="between">
      <formula>1</formula>
      <formula>4</formula>
    </cfRule>
    <cfRule type="containsText" dxfId="172" priority="131" operator="containsText" text="X">
      <formula>NOT(ISERROR(SEARCH("X",S101)))</formula>
    </cfRule>
  </conditionalFormatting>
  <conditionalFormatting sqref="B102">
    <cfRule type="duplicateValues" dxfId="171" priority="121"/>
  </conditionalFormatting>
  <conditionalFormatting sqref="F102">
    <cfRule type="containsBlanks" dxfId="170" priority="127">
      <formula>LEN(TRIM(F102))=0</formula>
    </cfRule>
  </conditionalFormatting>
  <conditionalFormatting sqref="P102:R102">
    <cfRule type="containsText" dxfId="169" priority="124" operator="containsText" text="PRIMARY STUDY">
      <formula>NOT(ISERROR(SEARCH("PRIMARY STUDY",P102)))</formula>
    </cfRule>
    <cfRule type="notContainsText" dxfId="168" priority="125" operator="notContains" text="YES">
      <formula>ISERROR(SEARCH("YES",P102))</formula>
    </cfRule>
    <cfRule type="containsText" dxfId="167" priority="126" operator="containsText" text="YES">
      <formula>NOT(ISERROR(SEARCH("YES",P102)))</formula>
    </cfRule>
  </conditionalFormatting>
  <conditionalFormatting sqref="S102">
    <cfRule type="containsBlanks" dxfId="166" priority="128">
      <formula>LEN(TRIM(S102))=0</formula>
    </cfRule>
  </conditionalFormatting>
  <conditionalFormatting sqref="S102">
    <cfRule type="cellIs" dxfId="165" priority="122" operator="between">
      <formula>1</formula>
      <formula>4</formula>
    </cfRule>
    <cfRule type="containsText" dxfId="164" priority="123" operator="containsText" text="X">
      <formula>NOT(ISERROR(SEARCH("X",S102)))</formula>
    </cfRule>
  </conditionalFormatting>
  <conditionalFormatting sqref="B103">
    <cfRule type="duplicateValues" dxfId="163" priority="113"/>
  </conditionalFormatting>
  <conditionalFormatting sqref="F103">
    <cfRule type="containsBlanks" dxfId="162" priority="119">
      <formula>LEN(TRIM(F103))=0</formula>
    </cfRule>
  </conditionalFormatting>
  <conditionalFormatting sqref="P103:R103">
    <cfRule type="containsText" dxfId="161" priority="116" operator="containsText" text="PRIMARY STUDY">
      <formula>NOT(ISERROR(SEARCH("PRIMARY STUDY",P103)))</formula>
    </cfRule>
    <cfRule type="notContainsText" dxfId="160" priority="117" operator="notContains" text="YES">
      <formula>ISERROR(SEARCH("YES",P103))</formula>
    </cfRule>
    <cfRule type="containsText" dxfId="159" priority="118" operator="containsText" text="YES">
      <formula>NOT(ISERROR(SEARCH("YES",P103)))</formula>
    </cfRule>
  </conditionalFormatting>
  <conditionalFormatting sqref="S103">
    <cfRule type="containsBlanks" dxfId="158" priority="120">
      <formula>LEN(TRIM(S103))=0</formula>
    </cfRule>
  </conditionalFormatting>
  <conditionalFormatting sqref="S103">
    <cfRule type="cellIs" dxfId="157" priority="114" operator="between">
      <formula>1</formula>
      <formula>4</formula>
    </cfRule>
    <cfRule type="containsText" dxfId="156" priority="115" operator="containsText" text="X">
      <formula>NOT(ISERROR(SEARCH("X",S103)))</formula>
    </cfRule>
  </conditionalFormatting>
  <conditionalFormatting sqref="B93">
    <cfRule type="duplicateValues" dxfId="155" priority="105"/>
  </conditionalFormatting>
  <conditionalFormatting sqref="F93">
    <cfRule type="containsBlanks" dxfId="154" priority="111">
      <formula>LEN(TRIM(F93))=0</formula>
    </cfRule>
  </conditionalFormatting>
  <conditionalFormatting sqref="P93:R93">
    <cfRule type="containsText" dxfId="153" priority="108" operator="containsText" text="PRIMARY STUDY">
      <formula>NOT(ISERROR(SEARCH("PRIMARY STUDY",P93)))</formula>
    </cfRule>
    <cfRule type="notContainsText" dxfId="152" priority="109" operator="notContains" text="YES">
      <formula>ISERROR(SEARCH("YES",P93))</formula>
    </cfRule>
    <cfRule type="containsText" dxfId="151" priority="110" operator="containsText" text="YES">
      <formula>NOT(ISERROR(SEARCH("YES",P93)))</formula>
    </cfRule>
  </conditionalFormatting>
  <conditionalFormatting sqref="S93">
    <cfRule type="containsBlanks" dxfId="150" priority="112">
      <formula>LEN(TRIM(S93))=0</formula>
    </cfRule>
  </conditionalFormatting>
  <conditionalFormatting sqref="S93">
    <cfRule type="cellIs" dxfId="149" priority="106" operator="between">
      <formula>1</formula>
      <formula>4</formula>
    </cfRule>
    <cfRule type="containsText" dxfId="148" priority="107" operator="containsText" text="X">
      <formula>NOT(ISERROR(SEARCH("X",S93)))</formula>
    </cfRule>
  </conditionalFormatting>
  <conditionalFormatting sqref="B104">
    <cfRule type="duplicateValues" dxfId="147" priority="97"/>
  </conditionalFormatting>
  <conditionalFormatting sqref="F104">
    <cfRule type="containsBlanks" dxfId="146" priority="103">
      <formula>LEN(TRIM(F104))=0</formula>
    </cfRule>
  </conditionalFormatting>
  <conditionalFormatting sqref="P104:R104">
    <cfRule type="containsText" dxfId="145" priority="100" operator="containsText" text="PRIMARY STUDY">
      <formula>NOT(ISERROR(SEARCH("PRIMARY STUDY",P104)))</formula>
    </cfRule>
    <cfRule type="notContainsText" dxfId="144" priority="101" operator="notContains" text="YES">
      <formula>ISERROR(SEARCH("YES",P104))</formula>
    </cfRule>
    <cfRule type="containsText" dxfId="143" priority="102" operator="containsText" text="YES">
      <formula>NOT(ISERROR(SEARCH("YES",P104)))</formula>
    </cfRule>
  </conditionalFormatting>
  <conditionalFormatting sqref="S104">
    <cfRule type="cellIs" dxfId="142" priority="98" operator="between">
      <formula>1</formula>
      <formula>4</formula>
    </cfRule>
    <cfRule type="containsText" dxfId="141" priority="99" operator="containsText" text="X">
      <formula>NOT(ISERROR(SEARCH("X",S104)))</formula>
    </cfRule>
    <cfRule type="containsBlanks" dxfId="140" priority="104">
      <formula>LEN(TRIM(S104))=0</formula>
    </cfRule>
  </conditionalFormatting>
  <conditionalFormatting sqref="B105">
    <cfRule type="duplicateValues" dxfId="139" priority="89"/>
  </conditionalFormatting>
  <conditionalFormatting sqref="F105">
    <cfRule type="containsBlanks" dxfId="138" priority="95">
      <formula>LEN(TRIM(F105))=0</formula>
    </cfRule>
  </conditionalFormatting>
  <conditionalFormatting sqref="P105:R105">
    <cfRule type="containsText" dxfId="137" priority="92" operator="containsText" text="PRIMARY STUDY">
      <formula>NOT(ISERROR(SEARCH("PRIMARY STUDY",P105)))</formula>
    </cfRule>
    <cfRule type="notContainsText" dxfId="136" priority="93" operator="notContains" text="YES">
      <formula>ISERROR(SEARCH("YES",P105))</formula>
    </cfRule>
    <cfRule type="containsText" dxfId="135" priority="94" operator="containsText" text="YES">
      <formula>NOT(ISERROR(SEARCH("YES",P105)))</formula>
    </cfRule>
  </conditionalFormatting>
  <conditionalFormatting sqref="S105">
    <cfRule type="cellIs" dxfId="134" priority="90" operator="between">
      <formula>1</formula>
      <formula>4</formula>
    </cfRule>
    <cfRule type="containsText" dxfId="133" priority="91" operator="containsText" text="X">
      <formula>NOT(ISERROR(SEARCH("X",S105)))</formula>
    </cfRule>
    <cfRule type="containsBlanks" dxfId="132" priority="96">
      <formula>LEN(TRIM(S105))=0</formula>
    </cfRule>
  </conditionalFormatting>
  <conditionalFormatting sqref="B106">
    <cfRule type="duplicateValues" dxfId="131" priority="81"/>
  </conditionalFormatting>
  <conditionalFormatting sqref="F106">
    <cfRule type="containsBlanks" dxfId="130" priority="87">
      <formula>LEN(TRIM(F106))=0</formula>
    </cfRule>
  </conditionalFormatting>
  <conditionalFormatting sqref="P106:R106">
    <cfRule type="containsText" dxfId="129" priority="84" operator="containsText" text="PRIMARY STUDY">
      <formula>NOT(ISERROR(SEARCH("PRIMARY STUDY",P106)))</formula>
    </cfRule>
    <cfRule type="notContainsText" dxfId="128" priority="85" operator="notContains" text="YES">
      <formula>ISERROR(SEARCH("YES",P106))</formula>
    </cfRule>
    <cfRule type="containsText" dxfId="127" priority="86" operator="containsText" text="YES">
      <formula>NOT(ISERROR(SEARCH("YES",P106)))</formula>
    </cfRule>
  </conditionalFormatting>
  <conditionalFormatting sqref="S106">
    <cfRule type="cellIs" dxfId="126" priority="82" operator="between">
      <formula>1</formula>
      <formula>4</formula>
    </cfRule>
    <cfRule type="containsText" dxfId="125" priority="83" operator="containsText" text="X">
      <formula>NOT(ISERROR(SEARCH("X",S106)))</formula>
    </cfRule>
    <cfRule type="containsBlanks" dxfId="124" priority="88">
      <formula>LEN(TRIM(S106))=0</formula>
    </cfRule>
  </conditionalFormatting>
  <conditionalFormatting sqref="B107">
    <cfRule type="duplicateValues" dxfId="123" priority="73"/>
  </conditionalFormatting>
  <conditionalFormatting sqref="F107">
    <cfRule type="containsBlanks" dxfId="122" priority="79">
      <formula>LEN(TRIM(F107))=0</formula>
    </cfRule>
  </conditionalFormatting>
  <conditionalFormatting sqref="P107:R107">
    <cfRule type="containsText" dxfId="121" priority="76" operator="containsText" text="PRIMARY STUDY">
      <formula>NOT(ISERROR(SEARCH("PRIMARY STUDY",P107)))</formula>
    </cfRule>
    <cfRule type="notContainsText" dxfId="120" priority="77" operator="notContains" text="YES">
      <formula>ISERROR(SEARCH("YES",P107))</formula>
    </cfRule>
    <cfRule type="containsText" dxfId="119" priority="78" operator="containsText" text="YES">
      <formula>NOT(ISERROR(SEARCH("YES",P107)))</formula>
    </cfRule>
  </conditionalFormatting>
  <conditionalFormatting sqref="S107">
    <cfRule type="cellIs" dxfId="118" priority="74" operator="between">
      <formula>1</formula>
      <formula>4</formula>
    </cfRule>
    <cfRule type="containsText" dxfId="117" priority="75" operator="containsText" text="X">
      <formula>NOT(ISERROR(SEARCH("X",S107)))</formula>
    </cfRule>
    <cfRule type="containsBlanks" dxfId="116" priority="80">
      <formula>LEN(TRIM(S107))=0</formula>
    </cfRule>
  </conditionalFormatting>
  <conditionalFormatting sqref="B108">
    <cfRule type="duplicateValues" dxfId="115" priority="65"/>
  </conditionalFormatting>
  <conditionalFormatting sqref="F108">
    <cfRule type="containsBlanks" dxfId="114" priority="71">
      <formula>LEN(TRIM(F108))=0</formula>
    </cfRule>
  </conditionalFormatting>
  <conditionalFormatting sqref="P108:R108">
    <cfRule type="containsText" dxfId="113" priority="68" operator="containsText" text="PRIMARY STUDY">
      <formula>NOT(ISERROR(SEARCH("PRIMARY STUDY",P108)))</formula>
    </cfRule>
    <cfRule type="notContainsText" dxfId="112" priority="69" operator="notContains" text="YES">
      <formula>ISERROR(SEARCH("YES",P108))</formula>
    </cfRule>
    <cfRule type="containsText" dxfId="111" priority="70" operator="containsText" text="YES">
      <formula>NOT(ISERROR(SEARCH("YES",P108)))</formula>
    </cfRule>
  </conditionalFormatting>
  <conditionalFormatting sqref="S108">
    <cfRule type="cellIs" dxfId="110" priority="66" operator="between">
      <formula>1</formula>
      <formula>4</formula>
    </cfRule>
    <cfRule type="containsText" dxfId="109" priority="67" operator="containsText" text="X">
      <formula>NOT(ISERROR(SEARCH("X",S108)))</formula>
    </cfRule>
    <cfRule type="containsBlanks" dxfId="108" priority="72">
      <formula>LEN(TRIM(S108))=0</formula>
    </cfRule>
  </conditionalFormatting>
  <conditionalFormatting sqref="B109">
    <cfRule type="duplicateValues" dxfId="107" priority="57"/>
  </conditionalFormatting>
  <conditionalFormatting sqref="F109">
    <cfRule type="containsBlanks" dxfId="106" priority="63">
      <formula>LEN(TRIM(F109))=0</formula>
    </cfRule>
  </conditionalFormatting>
  <conditionalFormatting sqref="P109:R109">
    <cfRule type="containsText" dxfId="105" priority="60" operator="containsText" text="PRIMARY STUDY">
      <formula>NOT(ISERROR(SEARCH("PRIMARY STUDY",P109)))</formula>
    </cfRule>
    <cfRule type="notContainsText" dxfId="104" priority="61" operator="notContains" text="YES">
      <formula>ISERROR(SEARCH("YES",P109))</formula>
    </cfRule>
    <cfRule type="containsText" dxfId="103" priority="62" operator="containsText" text="YES">
      <formula>NOT(ISERROR(SEARCH("YES",P109)))</formula>
    </cfRule>
  </conditionalFormatting>
  <conditionalFormatting sqref="S109">
    <cfRule type="cellIs" dxfId="102" priority="58" operator="between">
      <formula>1</formula>
      <formula>4</formula>
    </cfRule>
    <cfRule type="containsText" dxfId="101" priority="59" operator="containsText" text="X">
      <formula>NOT(ISERROR(SEARCH("X",S109)))</formula>
    </cfRule>
    <cfRule type="containsBlanks" dxfId="100" priority="64">
      <formula>LEN(TRIM(S109))=0</formula>
    </cfRule>
  </conditionalFormatting>
  <conditionalFormatting sqref="B110">
    <cfRule type="duplicateValues" dxfId="99" priority="49"/>
  </conditionalFormatting>
  <conditionalFormatting sqref="F110">
    <cfRule type="containsBlanks" dxfId="98" priority="55">
      <formula>LEN(TRIM(F110))=0</formula>
    </cfRule>
  </conditionalFormatting>
  <conditionalFormatting sqref="P110:R110">
    <cfRule type="containsText" dxfId="97" priority="52" operator="containsText" text="PRIMARY STUDY">
      <formula>NOT(ISERROR(SEARCH("PRIMARY STUDY",P110)))</formula>
    </cfRule>
    <cfRule type="notContainsText" dxfId="96" priority="53" operator="notContains" text="YES">
      <formula>ISERROR(SEARCH("YES",P110))</formula>
    </cfRule>
    <cfRule type="containsText" dxfId="95" priority="54" operator="containsText" text="YES">
      <formula>NOT(ISERROR(SEARCH("YES",P110)))</formula>
    </cfRule>
  </conditionalFormatting>
  <conditionalFormatting sqref="S110">
    <cfRule type="cellIs" dxfId="94" priority="50" operator="between">
      <formula>1</formula>
      <formula>4</formula>
    </cfRule>
    <cfRule type="containsText" dxfId="93" priority="51" operator="containsText" text="X">
      <formula>NOT(ISERROR(SEARCH("X",S110)))</formula>
    </cfRule>
    <cfRule type="containsBlanks" dxfId="92" priority="56">
      <formula>LEN(TRIM(S110))=0</formula>
    </cfRule>
  </conditionalFormatting>
  <conditionalFormatting sqref="B111">
    <cfRule type="duplicateValues" dxfId="91" priority="41"/>
  </conditionalFormatting>
  <conditionalFormatting sqref="F111">
    <cfRule type="containsBlanks" dxfId="90" priority="47">
      <formula>LEN(TRIM(F111))=0</formula>
    </cfRule>
  </conditionalFormatting>
  <conditionalFormatting sqref="P111:R111">
    <cfRule type="containsText" dxfId="89" priority="44" operator="containsText" text="PRIMARY STUDY">
      <formula>NOT(ISERROR(SEARCH("PRIMARY STUDY",P111)))</formula>
    </cfRule>
    <cfRule type="notContainsText" dxfId="88" priority="45" operator="notContains" text="YES">
      <formula>ISERROR(SEARCH("YES",P111))</formula>
    </cfRule>
    <cfRule type="containsText" dxfId="87" priority="46" operator="containsText" text="YES">
      <formula>NOT(ISERROR(SEARCH("YES",P111)))</formula>
    </cfRule>
  </conditionalFormatting>
  <conditionalFormatting sqref="S111">
    <cfRule type="cellIs" dxfId="86" priority="42" operator="between">
      <formula>1</formula>
      <formula>4</formula>
    </cfRule>
    <cfRule type="containsText" dxfId="85" priority="43" operator="containsText" text="X">
      <formula>NOT(ISERROR(SEARCH("X",S111)))</formula>
    </cfRule>
    <cfRule type="containsBlanks" dxfId="84" priority="48">
      <formula>LEN(TRIM(S111))=0</formula>
    </cfRule>
  </conditionalFormatting>
  <conditionalFormatting sqref="B112">
    <cfRule type="duplicateValues" dxfId="83" priority="33"/>
  </conditionalFormatting>
  <conditionalFormatting sqref="F112">
    <cfRule type="containsBlanks" dxfId="82" priority="39">
      <formula>LEN(TRIM(F112))=0</formula>
    </cfRule>
  </conditionalFormatting>
  <conditionalFormatting sqref="P112:R112">
    <cfRule type="containsText" dxfId="81" priority="36" operator="containsText" text="PRIMARY STUDY">
      <formula>NOT(ISERROR(SEARCH("PRIMARY STUDY",P112)))</formula>
    </cfRule>
    <cfRule type="notContainsText" dxfId="80" priority="37" operator="notContains" text="YES">
      <formula>ISERROR(SEARCH("YES",P112))</formula>
    </cfRule>
    <cfRule type="containsText" dxfId="79" priority="38" operator="containsText" text="YES">
      <formula>NOT(ISERROR(SEARCH("YES",P112)))</formula>
    </cfRule>
  </conditionalFormatting>
  <conditionalFormatting sqref="S112">
    <cfRule type="cellIs" dxfId="78" priority="34" operator="between">
      <formula>1</formula>
      <formula>4</formula>
    </cfRule>
    <cfRule type="containsText" dxfId="77" priority="35" operator="containsText" text="X">
      <formula>NOT(ISERROR(SEARCH("X",S112)))</formula>
    </cfRule>
    <cfRule type="containsBlanks" dxfId="76" priority="40">
      <formula>LEN(TRIM(S112))=0</formula>
    </cfRule>
  </conditionalFormatting>
  <conditionalFormatting sqref="B113">
    <cfRule type="duplicateValues" dxfId="75" priority="25"/>
  </conditionalFormatting>
  <conditionalFormatting sqref="F113">
    <cfRule type="containsBlanks" dxfId="74" priority="31">
      <formula>LEN(TRIM(F113))=0</formula>
    </cfRule>
  </conditionalFormatting>
  <conditionalFormatting sqref="P113:R113">
    <cfRule type="containsText" dxfId="73" priority="28" operator="containsText" text="PRIMARY STUDY">
      <formula>NOT(ISERROR(SEARCH("PRIMARY STUDY",P113)))</formula>
    </cfRule>
    <cfRule type="notContainsText" dxfId="72" priority="29" operator="notContains" text="YES">
      <formula>ISERROR(SEARCH("YES",P113))</formula>
    </cfRule>
    <cfRule type="containsText" dxfId="71" priority="30" operator="containsText" text="YES">
      <formula>NOT(ISERROR(SEARCH("YES",P113)))</formula>
    </cfRule>
  </conditionalFormatting>
  <conditionalFormatting sqref="S113">
    <cfRule type="cellIs" dxfId="70" priority="26" operator="between">
      <formula>1</formula>
      <formula>4</formula>
    </cfRule>
    <cfRule type="containsText" dxfId="69" priority="27" operator="containsText" text="X">
      <formula>NOT(ISERROR(SEARCH("X",S113)))</formula>
    </cfRule>
    <cfRule type="containsBlanks" dxfId="68" priority="32">
      <formula>LEN(TRIM(S113))=0</formula>
    </cfRule>
  </conditionalFormatting>
  <conditionalFormatting sqref="B114">
    <cfRule type="duplicateValues" dxfId="67" priority="17"/>
  </conditionalFormatting>
  <conditionalFormatting sqref="F114">
    <cfRule type="containsBlanks" dxfId="66" priority="23">
      <formula>LEN(TRIM(F114))=0</formula>
    </cfRule>
  </conditionalFormatting>
  <conditionalFormatting sqref="P114:R114">
    <cfRule type="containsText" dxfId="65" priority="20" operator="containsText" text="PRIMARY STUDY">
      <formula>NOT(ISERROR(SEARCH("PRIMARY STUDY",P114)))</formula>
    </cfRule>
    <cfRule type="notContainsText" dxfId="64" priority="21" operator="notContains" text="YES">
      <formula>ISERROR(SEARCH("YES",P114))</formula>
    </cfRule>
    <cfRule type="containsText" dxfId="63" priority="22" operator="containsText" text="YES">
      <formula>NOT(ISERROR(SEARCH("YES",P114)))</formula>
    </cfRule>
  </conditionalFormatting>
  <conditionalFormatting sqref="S114">
    <cfRule type="cellIs" dxfId="62" priority="18" operator="between">
      <formula>1</formula>
      <formula>4</formula>
    </cfRule>
    <cfRule type="containsText" dxfId="61" priority="19" operator="containsText" text="X">
      <formula>NOT(ISERROR(SEARCH("X",S114)))</formula>
    </cfRule>
    <cfRule type="containsBlanks" dxfId="60" priority="24">
      <formula>LEN(TRIM(S114))=0</formula>
    </cfRule>
  </conditionalFormatting>
  <conditionalFormatting sqref="B115">
    <cfRule type="duplicateValues" dxfId="59" priority="9"/>
  </conditionalFormatting>
  <conditionalFormatting sqref="F115">
    <cfRule type="containsBlanks" dxfId="58" priority="15">
      <formula>LEN(TRIM(F115))=0</formula>
    </cfRule>
  </conditionalFormatting>
  <conditionalFormatting sqref="P115:R115">
    <cfRule type="containsText" dxfId="57" priority="12" operator="containsText" text="PRIMARY STUDY">
      <formula>NOT(ISERROR(SEARCH("PRIMARY STUDY",P115)))</formula>
    </cfRule>
    <cfRule type="notContainsText" dxfId="56" priority="13" operator="notContains" text="YES">
      <formula>ISERROR(SEARCH("YES",P115))</formula>
    </cfRule>
    <cfRule type="containsText" dxfId="55" priority="14" operator="containsText" text="YES">
      <formula>NOT(ISERROR(SEARCH("YES",P115)))</formula>
    </cfRule>
  </conditionalFormatting>
  <conditionalFormatting sqref="S115">
    <cfRule type="cellIs" dxfId="54" priority="10" operator="between">
      <formula>1</formula>
      <formula>4</formula>
    </cfRule>
    <cfRule type="containsText" dxfId="53" priority="11" operator="containsText" text="X">
      <formula>NOT(ISERROR(SEARCH("X",S115)))</formula>
    </cfRule>
    <cfRule type="containsBlanks" dxfId="52" priority="16">
      <formula>LEN(TRIM(S115))=0</formula>
    </cfRule>
  </conditionalFormatting>
  <conditionalFormatting sqref="B116">
    <cfRule type="duplicateValues" dxfId="51" priority="1"/>
  </conditionalFormatting>
  <conditionalFormatting sqref="F116">
    <cfRule type="containsBlanks" dxfId="50" priority="7">
      <formula>LEN(TRIM(F116))=0</formula>
    </cfRule>
  </conditionalFormatting>
  <conditionalFormatting sqref="P116:R116">
    <cfRule type="containsText" dxfId="49" priority="4" operator="containsText" text="PRIMARY STUDY">
      <formula>NOT(ISERROR(SEARCH("PRIMARY STUDY",P116)))</formula>
    </cfRule>
    <cfRule type="notContainsText" dxfId="48" priority="5" operator="notContains" text="YES">
      <formula>ISERROR(SEARCH("YES",P116))</formula>
    </cfRule>
    <cfRule type="containsText" dxfId="47" priority="6" operator="containsText" text="YES">
      <formula>NOT(ISERROR(SEARCH("YES",P116)))</formula>
    </cfRule>
  </conditionalFormatting>
  <conditionalFormatting sqref="S116">
    <cfRule type="cellIs" dxfId="46" priority="2" operator="between">
      <formula>1</formula>
      <formula>4</formula>
    </cfRule>
    <cfRule type="containsText" dxfId="45" priority="3" operator="containsText" text="X">
      <formula>NOT(ISERROR(SEARCH("X",S116)))</formula>
    </cfRule>
    <cfRule type="containsBlanks" dxfId="44"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162</v>
      </c>
      <c r="D5" t="s">
        <v>165</v>
      </c>
      <c r="K5" t="s">
        <v>163</v>
      </c>
      <c r="P5" t="s">
        <v>164</v>
      </c>
    </row>
    <row r="7" spans="1:19" x14ac:dyDescent="0.25">
      <c r="C7" t="s">
        <v>145</v>
      </c>
      <c r="D7" t="s">
        <v>4352</v>
      </c>
      <c r="E7" t="s">
        <v>143</v>
      </c>
      <c r="F7" t="s">
        <v>158</v>
      </c>
      <c r="G7" t="s">
        <v>159</v>
      </c>
      <c r="H7" t="s">
        <v>142</v>
      </c>
      <c r="I7" s="70" t="s">
        <v>147</v>
      </c>
      <c r="L7" t="s">
        <v>148</v>
      </c>
      <c r="M7" t="s">
        <v>149</v>
      </c>
      <c r="N7" t="s">
        <v>150</v>
      </c>
      <c r="O7" t="s">
        <v>147</v>
      </c>
      <c r="Q7" t="s">
        <v>148</v>
      </c>
      <c r="R7" t="s">
        <v>147</v>
      </c>
      <c r="S7" t="s">
        <v>149</v>
      </c>
    </row>
    <row r="8" spans="1:19" x14ac:dyDescent="0.25">
      <c r="B8" t="s">
        <v>153</v>
      </c>
      <c r="C8">
        <v>3</v>
      </c>
      <c r="D8">
        <v>3</v>
      </c>
      <c r="E8" t="s">
        <v>144</v>
      </c>
      <c r="F8">
        <v>2004</v>
      </c>
      <c r="G8" t="s">
        <v>160</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154</v>
      </c>
      <c r="C9">
        <v>5</v>
      </c>
      <c r="D9">
        <v>5</v>
      </c>
      <c r="E9" t="s">
        <v>144</v>
      </c>
      <c r="F9">
        <v>2004</v>
      </c>
      <c r="G9" t="s">
        <v>160</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155</v>
      </c>
      <c r="C10" s="69" t="s">
        <v>157</v>
      </c>
      <c r="D10">
        <v>7</v>
      </c>
      <c r="E10" t="s">
        <v>144</v>
      </c>
      <c r="F10">
        <v>2004</v>
      </c>
      <c r="G10" t="s">
        <v>160</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156</v>
      </c>
      <c r="C11" s="69" t="s">
        <v>157</v>
      </c>
      <c r="D11">
        <v>9</v>
      </c>
      <c r="E11" t="s">
        <v>144</v>
      </c>
      <c r="F11">
        <v>2004</v>
      </c>
      <c r="G11" t="s">
        <v>160</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153</v>
      </c>
      <c r="C12">
        <v>3</v>
      </c>
      <c r="D12">
        <v>3</v>
      </c>
      <c r="E12" t="s">
        <v>144</v>
      </c>
      <c r="F12">
        <v>2006</v>
      </c>
      <c r="G12" t="s">
        <v>160</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154</v>
      </c>
      <c r="C13">
        <v>5</v>
      </c>
      <c r="D13">
        <v>5</v>
      </c>
      <c r="E13" t="s">
        <v>144</v>
      </c>
      <c r="F13">
        <v>2006</v>
      </c>
      <c r="G13" t="s">
        <v>160</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155</v>
      </c>
      <c r="C14" s="69" t="s">
        <v>157</v>
      </c>
      <c r="D14">
        <v>7</v>
      </c>
      <c r="E14" t="s">
        <v>144</v>
      </c>
      <c r="F14">
        <v>2006</v>
      </c>
      <c r="G14" t="s">
        <v>160</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156</v>
      </c>
      <c r="C15" s="69" t="s">
        <v>157</v>
      </c>
      <c r="D15">
        <v>9</v>
      </c>
      <c r="E15" t="s">
        <v>144</v>
      </c>
      <c r="F15">
        <v>2006</v>
      </c>
      <c r="G15" t="s">
        <v>160</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153</v>
      </c>
      <c r="C16">
        <v>3</v>
      </c>
      <c r="D16">
        <v>3</v>
      </c>
      <c r="E16" t="s">
        <v>144</v>
      </c>
      <c r="F16">
        <v>2008</v>
      </c>
      <c r="G16" t="s">
        <v>160</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154</v>
      </c>
      <c r="C17">
        <v>5</v>
      </c>
      <c r="D17">
        <v>5</v>
      </c>
      <c r="E17" t="s">
        <v>144</v>
      </c>
      <c r="F17">
        <v>2008</v>
      </c>
      <c r="G17" t="s">
        <v>160</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155</v>
      </c>
      <c r="C18" s="69" t="s">
        <v>157</v>
      </c>
      <c r="D18">
        <v>7</v>
      </c>
      <c r="E18" t="s">
        <v>144</v>
      </c>
      <c r="F18">
        <v>2008</v>
      </c>
      <c r="G18" t="s">
        <v>160</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156</v>
      </c>
      <c r="C19" s="69" t="s">
        <v>157</v>
      </c>
      <c r="D19">
        <v>9</v>
      </c>
      <c r="E19" t="s">
        <v>144</v>
      </c>
      <c r="F19">
        <v>2008</v>
      </c>
      <c r="G19" t="s">
        <v>160</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153</v>
      </c>
      <c r="C20">
        <v>3</v>
      </c>
      <c r="D20">
        <v>3</v>
      </c>
      <c r="E20" t="s">
        <v>146</v>
      </c>
      <c r="F20">
        <v>2004</v>
      </c>
      <c r="G20" t="s">
        <v>160</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154</v>
      </c>
      <c r="C21">
        <v>5</v>
      </c>
      <c r="D21">
        <v>5</v>
      </c>
      <c r="E21" t="s">
        <v>146</v>
      </c>
      <c r="F21">
        <v>2004</v>
      </c>
      <c r="G21" t="s">
        <v>160</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155</v>
      </c>
      <c r="C22" s="69" t="s">
        <v>157</v>
      </c>
      <c r="D22">
        <v>7</v>
      </c>
      <c r="E22" t="s">
        <v>146</v>
      </c>
      <c r="F22">
        <v>2004</v>
      </c>
      <c r="G22" t="s">
        <v>160</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156</v>
      </c>
      <c r="C23" s="69" t="s">
        <v>157</v>
      </c>
      <c r="D23">
        <v>9</v>
      </c>
      <c r="E23" t="s">
        <v>146</v>
      </c>
      <c r="F23">
        <v>2004</v>
      </c>
      <c r="G23" t="s">
        <v>160</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153</v>
      </c>
      <c r="C24">
        <v>3</v>
      </c>
      <c r="D24">
        <v>3</v>
      </c>
      <c r="E24" t="s">
        <v>146</v>
      </c>
      <c r="F24">
        <v>2006</v>
      </c>
      <c r="G24" t="s">
        <v>160</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154</v>
      </c>
      <c r="C25">
        <v>5</v>
      </c>
      <c r="D25">
        <v>5</v>
      </c>
      <c r="E25" t="s">
        <v>146</v>
      </c>
      <c r="F25">
        <v>2006</v>
      </c>
      <c r="G25" t="s">
        <v>160</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155</v>
      </c>
      <c r="C26" s="69" t="s">
        <v>157</v>
      </c>
      <c r="D26">
        <v>7</v>
      </c>
      <c r="E26" t="s">
        <v>146</v>
      </c>
      <c r="F26">
        <v>2006</v>
      </c>
      <c r="G26" t="s">
        <v>160</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156</v>
      </c>
      <c r="C27" s="69" t="s">
        <v>157</v>
      </c>
      <c r="D27">
        <v>9</v>
      </c>
      <c r="E27" t="s">
        <v>146</v>
      </c>
      <c r="F27">
        <v>2006</v>
      </c>
      <c r="G27" t="s">
        <v>160</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153</v>
      </c>
      <c r="C28">
        <v>3</v>
      </c>
      <c r="D28">
        <v>3</v>
      </c>
      <c r="E28" t="s">
        <v>146</v>
      </c>
      <c r="F28">
        <v>2008</v>
      </c>
      <c r="G28" t="s">
        <v>160</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154</v>
      </c>
      <c r="C29">
        <v>5</v>
      </c>
      <c r="D29">
        <v>5</v>
      </c>
      <c r="E29" t="s">
        <v>146</v>
      </c>
      <c r="F29">
        <v>2008</v>
      </c>
      <c r="G29" t="s">
        <v>160</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155</v>
      </c>
      <c r="C30" s="69" t="s">
        <v>157</v>
      </c>
      <c r="D30">
        <v>7</v>
      </c>
      <c r="E30" t="s">
        <v>146</v>
      </c>
      <c r="F30">
        <v>2008</v>
      </c>
      <c r="G30" t="s">
        <v>160</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156</v>
      </c>
      <c r="C31" s="69" t="s">
        <v>157</v>
      </c>
      <c r="D31">
        <v>9</v>
      </c>
      <c r="E31" t="s">
        <v>146</v>
      </c>
      <c r="F31">
        <v>2008</v>
      </c>
      <c r="G31" t="s">
        <v>160</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153</v>
      </c>
      <c r="C32">
        <v>3</v>
      </c>
      <c r="D32">
        <v>3</v>
      </c>
      <c r="E32" t="s">
        <v>144</v>
      </c>
      <c r="F32">
        <v>2004</v>
      </c>
      <c r="G32" t="s">
        <v>161</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154</v>
      </c>
      <c r="C33">
        <v>5</v>
      </c>
      <c r="D33">
        <v>5</v>
      </c>
      <c r="E33" t="s">
        <v>144</v>
      </c>
      <c r="F33">
        <v>2004</v>
      </c>
      <c r="G33" t="s">
        <v>161</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155</v>
      </c>
      <c r="C34" s="69" t="s">
        <v>157</v>
      </c>
      <c r="D34">
        <v>7</v>
      </c>
      <c r="E34" t="s">
        <v>144</v>
      </c>
      <c r="F34">
        <v>2004</v>
      </c>
      <c r="G34" t="s">
        <v>161</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156</v>
      </c>
      <c r="C35" s="69" t="s">
        <v>157</v>
      </c>
      <c r="D35">
        <v>9</v>
      </c>
      <c r="E35" t="s">
        <v>144</v>
      </c>
      <c r="F35">
        <v>2004</v>
      </c>
      <c r="G35" t="s">
        <v>161</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153</v>
      </c>
      <c r="C36">
        <v>3</v>
      </c>
      <c r="D36">
        <v>3</v>
      </c>
      <c r="E36" t="s">
        <v>144</v>
      </c>
      <c r="F36">
        <v>2006</v>
      </c>
      <c r="G36" t="s">
        <v>161</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154</v>
      </c>
      <c r="C37">
        <v>5</v>
      </c>
      <c r="D37">
        <v>5</v>
      </c>
      <c r="E37" t="s">
        <v>144</v>
      </c>
      <c r="F37">
        <v>2006</v>
      </c>
      <c r="G37" t="s">
        <v>161</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155</v>
      </c>
      <c r="C38" s="69" t="s">
        <v>157</v>
      </c>
      <c r="D38">
        <v>7</v>
      </c>
      <c r="E38" t="s">
        <v>144</v>
      </c>
      <c r="F38">
        <v>2006</v>
      </c>
      <c r="G38" t="s">
        <v>161</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156</v>
      </c>
      <c r="C39" s="69" t="s">
        <v>157</v>
      </c>
      <c r="D39">
        <v>9</v>
      </c>
      <c r="E39" t="s">
        <v>144</v>
      </c>
      <c r="F39">
        <v>2006</v>
      </c>
      <c r="G39" t="s">
        <v>161</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153</v>
      </c>
      <c r="C40">
        <v>3</v>
      </c>
      <c r="D40">
        <v>3</v>
      </c>
      <c r="E40" t="s">
        <v>144</v>
      </c>
      <c r="F40">
        <v>2008</v>
      </c>
      <c r="G40" t="s">
        <v>161</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154</v>
      </c>
      <c r="C41">
        <v>5</v>
      </c>
      <c r="D41">
        <v>5</v>
      </c>
      <c r="E41" t="s">
        <v>144</v>
      </c>
      <c r="F41">
        <v>2008</v>
      </c>
      <c r="G41" t="s">
        <v>161</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155</v>
      </c>
      <c r="C42" s="69" t="s">
        <v>157</v>
      </c>
      <c r="D42">
        <v>7</v>
      </c>
      <c r="E42" t="s">
        <v>144</v>
      </c>
      <c r="F42">
        <v>2008</v>
      </c>
      <c r="G42" t="s">
        <v>161</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156</v>
      </c>
      <c r="C43" s="69" t="s">
        <v>157</v>
      </c>
      <c r="D43">
        <v>9</v>
      </c>
      <c r="E43" t="s">
        <v>144</v>
      </c>
      <c r="F43">
        <v>2008</v>
      </c>
      <c r="G43" t="s">
        <v>161</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153</v>
      </c>
      <c r="C44">
        <v>3</v>
      </c>
      <c r="D44">
        <v>3</v>
      </c>
      <c r="E44" t="s">
        <v>146</v>
      </c>
      <c r="F44">
        <v>2004</v>
      </c>
      <c r="G44" t="s">
        <v>161</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154</v>
      </c>
      <c r="C45">
        <v>5</v>
      </c>
      <c r="D45">
        <v>5</v>
      </c>
      <c r="E45" t="s">
        <v>146</v>
      </c>
      <c r="F45">
        <v>2004</v>
      </c>
      <c r="G45" t="s">
        <v>161</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155</v>
      </c>
      <c r="C46" s="69" t="s">
        <v>157</v>
      </c>
      <c r="D46">
        <v>7</v>
      </c>
      <c r="E46" t="s">
        <v>146</v>
      </c>
      <c r="F46">
        <v>2004</v>
      </c>
      <c r="G46" t="s">
        <v>161</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156</v>
      </c>
      <c r="C47" s="69" t="s">
        <v>157</v>
      </c>
      <c r="D47">
        <v>9</v>
      </c>
      <c r="E47" t="s">
        <v>146</v>
      </c>
      <c r="F47">
        <v>2004</v>
      </c>
      <c r="G47" t="s">
        <v>161</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153</v>
      </c>
      <c r="C48">
        <v>3</v>
      </c>
      <c r="D48">
        <v>3</v>
      </c>
      <c r="E48" t="s">
        <v>146</v>
      </c>
      <c r="F48">
        <v>2006</v>
      </c>
      <c r="G48" t="s">
        <v>161</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154</v>
      </c>
      <c r="C49">
        <v>5</v>
      </c>
      <c r="D49">
        <v>5</v>
      </c>
      <c r="E49" t="s">
        <v>146</v>
      </c>
      <c r="F49">
        <v>2006</v>
      </c>
      <c r="G49" t="s">
        <v>161</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155</v>
      </c>
      <c r="C50" s="69" t="s">
        <v>157</v>
      </c>
      <c r="D50">
        <v>7</v>
      </c>
      <c r="E50" t="s">
        <v>146</v>
      </c>
      <c r="F50">
        <v>2006</v>
      </c>
      <c r="G50" t="s">
        <v>161</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156</v>
      </c>
      <c r="C51" s="69" t="s">
        <v>157</v>
      </c>
      <c r="D51">
        <v>9</v>
      </c>
      <c r="E51" t="s">
        <v>146</v>
      </c>
      <c r="F51">
        <v>2006</v>
      </c>
      <c r="G51" t="s">
        <v>161</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153</v>
      </c>
      <c r="C52">
        <v>3</v>
      </c>
      <c r="D52">
        <v>3</v>
      </c>
      <c r="E52" t="s">
        <v>146</v>
      </c>
      <c r="F52">
        <v>2008</v>
      </c>
      <c r="G52" t="s">
        <v>161</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154</v>
      </c>
      <c r="C53">
        <v>5</v>
      </c>
      <c r="D53">
        <v>5</v>
      </c>
      <c r="E53" t="s">
        <v>146</v>
      </c>
      <c r="F53">
        <v>2008</v>
      </c>
      <c r="G53" t="s">
        <v>161</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155</v>
      </c>
      <c r="C54" s="69" t="s">
        <v>157</v>
      </c>
      <c r="D54">
        <v>7</v>
      </c>
      <c r="E54" t="s">
        <v>146</v>
      </c>
      <c r="F54">
        <v>2008</v>
      </c>
      <c r="G54" t="s">
        <v>161</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156</v>
      </c>
      <c r="C55" s="69" t="s">
        <v>157</v>
      </c>
      <c r="D55">
        <v>9</v>
      </c>
      <c r="E55" t="s">
        <v>146</v>
      </c>
      <c r="F55">
        <v>2008</v>
      </c>
      <c r="G55" t="s">
        <v>161</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4065</v>
      </c>
      <c r="D60" t="s">
        <v>4066</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168</v>
      </c>
      <c r="C77" s="69" t="s">
        <v>157</v>
      </c>
      <c r="D77" t="s">
        <v>173</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169</v>
      </c>
      <c r="C78" s="69" t="s">
        <v>157</v>
      </c>
      <c r="D78" t="s">
        <v>173</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170</v>
      </c>
      <c r="C79">
        <v>3</v>
      </c>
      <c r="D79" t="s">
        <v>173</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171</v>
      </c>
      <c r="C80">
        <v>3</v>
      </c>
      <c r="D80" t="s">
        <v>177</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167</v>
      </c>
      <c r="C81">
        <v>3</v>
      </c>
      <c r="D81" t="s">
        <v>177</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186</v>
      </c>
      <c r="C114" s="69" t="s">
        <v>174</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171</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167</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168</v>
      </c>
      <c r="C117" s="69" t="s">
        <v>187</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186</v>
      </c>
      <c r="C118" s="69" t="s">
        <v>174</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171</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167</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168</v>
      </c>
      <c r="C121" s="69" t="s">
        <v>187</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186</v>
      </c>
      <c r="C122" s="69" t="s">
        <v>174</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171</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167</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168</v>
      </c>
      <c r="C125" s="69" t="s">
        <v>187</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186</v>
      </c>
      <c r="C126" s="69" t="s">
        <v>174</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171</v>
      </c>
      <c r="C135">
        <v>6</v>
      </c>
      <c r="D135">
        <v>1992</v>
      </c>
      <c r="E135" t="s">
        <v>144</v>
      </c>
      <c r="F135" t="s">
        <v>201</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167</v>
      </c>
      <c r="C136">
        <v>4</v>
      </c>
      <c r="D136">
        <v>1992</v>
      </c>
      <c r="E136" t="s">
        <v>144</v>
      </c>
      <c r="F136" t="s">
        <v>201</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168</v>
      </c>
      <c r="C137" s="69" t="s">
        <v>187</v>
      </c>
      <c r="D137">
        <v>1992</v>
      </c>
      <c r="E137" t="s">
        <v>144</v>
      </c>
      <c r="F137" t="s">
        <v>201</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186</v>
      </c>
      <c r="C138" s="69" t="s">
        <v>174</v>
      </c>
      <c r="D138">
        <v>1992</v>
      </c>
      <c r="E138" t="s">
        <v>144</v>
      </c>
      <c r="F138" t="s">
        <v>201</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171</v>
      </c>
      <c r="C139">
        <v>6</v>
      </c>
      <c r="D139">
        <v>1999</v>
      </c>
      <c r="E139" t="s">
        <v>146</v>
      </c>
      <c r="F139" t="s">
        <v>200</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167</v>
      </c>
      <c r="C140">
        <v>4</v>
      </c>
      <c r="D140">
        <v>1999</v>
      </c>
      <c r="E140" t="s">
        <v>146</v>
      </c>
      <c r="F140" t="s">
        <v>200</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168</v>
      </c>
      <c r="C141" s="69" t="s">
        <v>187</v>
      </c>
      <c r="D141">
        <v>1999</v>
      </c>
      <c r="E141" t="s">
        <v>146</v>
      </c>
      <c r="F141" t="s">
        <v>200</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186</v>
      </c>
      <c r="C142" s="69" t="s">
        <v>174</v>
      </c>
      <c r="D142">
        <v>1999</v>
      </c>
      <c r="E142" t="s">
        <v>146</v>
      </c>
      <c r="F142" t="s">
        <v>200</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171</v>
      </c>
      <c r="C143">
        <v>6</v>
      </c>
      <c r="D143">
        <v>1999</v>
      </c>
      <c r="E143" t="s">
        <v>144</v>
      </c>
      <c r="F143" t="s">
        <v>201</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167</v>
      </c>
      <c r="C144">
        <v>4</v>
      </c>
      <c r="D144">
        <v>1999</v>
      </c>
      <c r="E144" t="s">
        <v>144</v>
      </c>
      <c r="F144" t="s">
        <v>201</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168</v>
      </c>
      <c r="C145" s="69" t="s">
        <v>187</v>
      </c>
      <c r="D145">
        <v>1999</v>
      </c>
      <c r="E145" t="s">
        <v>144</v>
      </c>
      <c r="F145" t="s">
        <v>201</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186</v>
      </c>
      <c r="C146" s="69" t="s">
        <v>174</v>
      </c>
      <c r="D146">
        <v>1999</v>
      </c>
      <c r="E146" t="s">
        <v>144</v>
      </c>
      <c r="F146" t="s">
        <v>201</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171</v>
      </c>
      <c r="C151">
        <v>6</v>
      </c>
      <c r="D151">
        <v>1992</v>
      </c>
      <c r="E151" t="s">
        <v>144</v>
      </c>
      <c r="F151" t="s">
        <v>201</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167</v>
      </c>
      <c r="C152">
        <v>4</v>
      </c>
      <c r="D152">
        <v>1992</v>
      </c>
      <c r="E152" t="s">
        <v>144</v>
      </c>
      <c r="F152" t="s">
        <v>201</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168</v>
      </c>
      <c r="C153" s="69" t="s">
        <v>187</v>
      </c>
      <c r="D153">
        <v>1992</v>
      </c>
      <c r="E153" t="s">
        <v>144</v>
      </c>
      <c r="F153" t="s">
        <v>201</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186</v>
      </c>
      <c r="C154" s="69" t="s">
        <v>174</v>
      </c>
      <c r="D154">
        <v>1992</v>
      </c>
      <c r="E154" t="s">
        <v>144</v>
      </c>
      <c r="F154" t="s">
        <v>201</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171</v>
      </c>
      <c r="C155">
        <v>6</v>
      </c>
      <c r="D155">
        <v>1999</v>
      </c>
      <c r="E155" t="s">
        <v>146</v>
      </c>
      <c r="F155" t="s">
        <v>200</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167</v>
      </c>
      <c r="C156">
        <v>4</v>
      </c>
      <c r="D156">
        <v>1999</v>
      </c>
      <c r="E156" t="s">
        <v>146</v>
      </c>
      <c r="F156" t="s">
        <v>200</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168</v>
      </c>
      <c r="C157" s="69" t="s">
        <v>187</v>
      </c>
      <c r="D157">
        <v>1999</v>
      </c>
      <c r="E157" t="s">
        <v>146</v>
      </c>
      <c r="F157" t="s">
        <v>200</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186</v>
      </c>
      <c r="C158" s="69" t="s">
        <v>174</v>
      </c>
      <c r="D158">
        <v>1999</v>
      </c>
      <c r="E158" t="s">
        <v>146</v>
      </c>
      <c r="F158" t="s">
        <v>200</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171</v>
      </c>
      <c r="C159">
        <v>6</v>
      </c>
      <c r="D159">
        <v>1999</v>
      </c>
      <c r="E159" t="s">
        <v>144</v>
      </c>
      <c r="F159" t="s">
        <v>201</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167</v>
      </c>
      <c r="C160">
        <v>4</v>
      </c>
      <c r="D160">
        <v>1999</v>
      </c>
      <c r="E160" t="s">
        <v>144</v>
      </c>
      <c r="F160" t="s">
        <v>201</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168</v>
      </c>
      <c r="C161" s="69" t="s">
        <v>187</v>
      </c>
      <c r="D161">
        <v>1999</v>
      </c>
      <c r="E161" t="s">
        <v>144</v>
      </c>
      <c r="F161" t="s">
        <v>201</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186</v>
      </c>
      <c r="C162" s="69" t="s">
        <v>174</v>
      </c>
      <c r="D162">
        <v>1999</v>
      </c>
      <c r="E162" t="s">
        <v>144</v>
      </c>
      <c r="F162" t="s">
        <v>201</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214</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167</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215</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214</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167</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215</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214</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167</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215</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214</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167</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214</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167</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215</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214</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167</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215</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214</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167</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215</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214</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167</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221</v>
      </c>
      <c r="C248">
        <v>4</v>
      </c>
      <c r="D248" t="s">
        <v>228</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222</v>
      </c>
      <c r="C249">
        <v>5</v>
      </c>
      <c r="D249" t="s">
        <v>228</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250</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251</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252</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253</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254</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250</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251</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252</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253</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254</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250</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251</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252</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253</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254</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250</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251</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252</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253</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254</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3">H306-H307</f>
        <v>0.52</v>
      </c>
      <c r="K306">
        <f t="shared" ref="K306:K307" si="104">I306-I307</f>
        <v>0.47</v>
      </c>
    </row>
    <row r="307" spans="1:20" x14ac:dyDescent="0.25">
      <c r="C307" t="s">
        <v>268</v>
      </c>
      <c r="D307" t="s">
        <v>267</v>
      </c>
      <c r="E307">
        <v>3135</v>
      </c>
      <c r="G307" t="s">
        <v>272</v>
      </c>
      <c r="H307">
        <v>0.37</v>
      </c>
      <c r="I307">
        <v>0.27</v>
      </c>
      <c r="J307">
        <f t="shared" si="103"/>
        <v>0.31</v>
      </c>
      <c r="K307">
        <f t="shared" si="104"/>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221</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221</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221</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221</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221</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272</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186</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246</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310</v>
      </c>
      <c r="U363" t="s">
        <v>309</v>
      </c>
    </row>
    <row r="364" spans="2:21" x14ac:dyDescent="0.25">
      <c r="C364" t="s">
        <v>171</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280</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281</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282</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283</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284</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171</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280</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281</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282</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283</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284</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171</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280</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281</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282</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284</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314</v>
      </c>
      <c r="D399">
        <v>2</v>
      </c>
      <c r="E399" t="s">
        <v>316</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253</v>
      </c>
      <c r="D400" s="87">
        <v>4</v>
      </c>
      <c r="E400" s="87" t="s">
        <v>316</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314</v>
      </c>
      <c r="D401" s="87">
        <v>2</v>
      </c>
      <c r="E401" s="87" t="s">
        <v>316</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253</v>
      </c>
      <c r="D402">
        <v>4</v>
      </c>
      <c r="E402" t="s">
        <v>316</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314</v>
      </c>
      <c r="D403">
        <v>2</v>
      </c>
      <c r="E403" t="s">
        <v>316</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253</v>
      </c>
      <c r="D404" s="87">
        <v>4</v>
      </c>
      <c r="E404" s="87" t="s">
        <v>316</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314</v>
      </c>
      <c r="D405" s="87">
        <v>2</v>
      </c>
      <c r="E405" s="87" t="s">
        <v>316</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253</v>
      </c>
      <c r="D406">
        <v>4</v>
      </c>
      <c r="E406" s="87" t="s">
        <v>317</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314</v>
      </c>
      <c r="D407">
        <v>2</v>
      </c>
      <c r="E407" s="87" t="s">
        <v>317</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253</v>
      </c>
      <c r="D408" s="87">
        <v>4</v>
      </c>
      <c r="E408" s="87" t="s">
        <v>317</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314</v>
      </c>
      <c r="D409" s="87">
        <v>2</v>
      </c>
      <c r="E409" s="87" t="s">
        <v>317</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253</v>
      </c>
      <c r="D410">
        <v>4</v>
      </c>
      <c r="E410" s="87" t="s">
        <v>318</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314</v>
      </c>
      <c r="D411">
        <v>2</v>
      </c>
      <c r="E411" s="87" t="s">
        <v>318</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253</v>
      </c>
      <c r="D412" s="87">
        <v>4</v>
      </c>
      <c r="E412" s="87" t="s">
        <v>319</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314</v>
      </c>
      <c r="D413" s="87">
        <v>2</v>
      </c>
      <c r="E413" s="87" t="s">
        <v>319</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344</v>
      </c>
      <c r="D430">
        <v>3</v>
      </c>
      <c r="E430">
        <v>9</v>
      </c>
      <c r="F430" s="68" t="s">
        <v>181</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345</v>
      </c>
      <c r="D431">
        <v>3</v>
      </c>
      <c r="E431">
        <v>12</v>
      </c>
      <c r="F431" s="68" t="s">
        <v>181</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181</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348</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344</v>
      </c>
      <c r="D435">
        <v>3</v>
      </c>
      <c r="E435">
        <v>9</v>
      </c>
      <c r="F435" s="68" t="s">
        <v>348</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345</v>
      </c>
      <c r="D436">
        <v>3</v>
      </c>
      <c r="E436">
        <v>12</v>
      </c>
      <c r="F436" s="68" t="s">
        <v>348</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346</v>
      </c>
      <c r="D437">
        <v>3</v>
      </c>
      <c r="E437">
        <v>12</v>
      </c>
      <c r="F437" s="68" t="s">
        <v>348</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348</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447</v>
      </c>
      <c r="D445">
        <v>3</v>
      </c>
      <c r="E445">
        <v>3</v>
      </c>
      <c r="F445" t="s">
        <v>267</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447</v>
      </c>
      <c r="D446">
        <v>3</v>
      </c>
      <c r="E446">
        <v>3</v>
      </c>
      <c r="F446" t="s">
        <v>266</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447</v>
      </c>
      <c r="D447">
        <v>3</v>
      </c>
      <c r="E447">
        <v>3</v>
      </c>
      <c r="F447" t="s">
        <v>267</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447</v>
      </c>
      <c r="D448">
        <v>3</v>
      </c>
      <c r="E448">
        <v>3</v>
      </c>
      <c r="F448" t="s">
        <v>266</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447</v>
      </c>
      <c r="D449">
        <v>3</v>
      </c>
      <c r="E449">
        <v>3</v>
      </c>
      <c r="F449" t="s">
        <v>267</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447</v>
      </c>
      <c r="D450">
        <v>3</v>
      </c>
      <c r="E450">
        <v>3</v>
      </c>
      <c r="F450" t="s">
        <v>266</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447</v>
      </c>
      <c r="D451">
        <v>3</v>
      </c>
      <c r="E451">
        <v>3</v>
      </c>
      <c r="F451" t="s">
        <v>267</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447</v>
      </c>
      <c r="D452">
        <v>3</v>
      </c>
      <c r="E452">
        <v>3</v>
      </c>
      <c r="F452" t="s">
        <v>266</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447</v>
      </c>
      <c r="D453">
        <v>3</v>
      </c>
      <c r="E453">
        <v>3</v>
      </c>
      <c r="F453" t="s">
        <v>267</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447</v>
      </c>
      <c r="D454">
        <v>3</v>
      </c>
      <c r="E454">
        <v>3</v>
      </c>
      <c r="F454" t="s">
        <v>266</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447</v>
      </c>
      <c r="D455">
        <v>3</v>
      </c>
      <c r="E455">
        <v>3</v>
      </c>
      <c r="F455" t="s">
        <v>267</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447</v>
      </c>
      <c r="D456">
        <v>3</v>
      </c>
      <c r="E456">
        <v>3</v>
      </c>
      <c r="F456" t="s">
        <v>266</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447</v>
      </c>
      <c r="D457">
        <v>3</v>
      </c>
      <c r="E457">
        <v>3</v>
      </c>
      <c r="F457" t="s">
        <v>267</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447</v>
      </c>
      <c r="D458">
        <v>3</v>
      </c>
      <c r="E458">
        <v>3</v>
      </c>
      <c r="F458" t="s">
        <v>266</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447</v>
      </c>
      <c r="D459">
        <v>3</v>
      </c>
      <c r="E459">
        <v>3</v>
      </c>
      <c r="F459" t="s">
        <v>267</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447</v>
      </c>
      <c r="D460">
        <v>3</v>
      </c>
      <c r="E460">
        <v>3</v>
      </c>
      <c r="F460" t="s">
        <v>266</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447</v>
      </c>
      <c r="D461">
        <v>3</v>
      </c>
      <c r="E461">
        <v>3</v>
      </c>
      <c r="F461" t="s">
        <v>267</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447</v>
      </c>
      <c r="D462">
        <v>3</v>
      </c>
      <c r="E462">
        <v>3</v>
      </c>
      <c r="F462" t="s">
        <v>266</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447</v>
      </c>
      <c r="D463">
        <v>3</v>
      </c>
      <c r="E463">
        <v>3</v>
      </c>
      <c r="F463" t="s">
        <v>267</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447</v>
      </c>
      <c r="D464">
        <v>3</v>
      </c>
      <c r="E464">
        <v>3</v>
      </c>
      <c r="F464" t="s">
        <v>266</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447</v>
      </c>
      <c r="D465">
        <v>3</v>
      </c>
      <c r="E465">
        <v>3</v>
      </c>
      <c r="F465" t="s">
        <v>267</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447</v>
      </c>
      <c r="D466">
        <v>3</v>
      </c>
      <c r="E466">
        <v>3</v>
      </c>
      <c r="F466" t="s">
        <v>266</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447</v>
      </c>
      <c r="D467">
        <v>3</v>
      </c>
      <c r="E467">
        <v>3</v>
      </c>
      <c r="F467" t="s">
        <v>267</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458</v>
      </c>
      <c r="D474">
        <v>3</v>
      </c>
      <c r="E474">
        <v>14</v>
      </c>
      <c r="F474" t="s">
        <v>461</v>
      </c>
      <c r="G474" t="s">
        <v>266</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456</v>
      </c>
      <c r="D475">
        <v>7</v>
      </c>
      <c r="E475">
        <v>7</v>
      </c>
      <c r="F475" t="s">
        <v>462</v>
      </c>
      <c r="G475" t="s">
        <v>266</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457</v>
      </c>
      <c r="D476">
        <v>4</v>
      </c>
      <c r="E476">
        <v>11</v>
      </c>
      <c r="F476" t="s">
        <v>462</v>
      </c>
      <c r="G476" t="s">
        <v>266</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458</v>
      </c>
      <c r="D477">
        <v>3</v>
      </c>
      <c r="E477">
        <v>14</v>
      </c>
      <c r="F477" t="s">
        <v>462</v>
      </c>
      <c r="G477" t="s">
        <v>266</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456</v>
      </c>
      <c r="D478">
        <v>7</v>
      </c>
      <c r="E478">
        <v>7</v>
      </c>
      <c r="F478" t="s">
        <v>463</v>
      </c>
      <c r="G478" t="s">
        <v>266</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457</v>
      </c>
      <c r="D479">
        <v>4</v>
      </c>
      <c r="E479">
        <v>11</v>
      </c>
      <c r="F479" t="s">
        <v>463</v>
      </c>
      <c r="G479" t="s">
        <v>266</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458</v>
      </c>
      <c r="D480">
        <v>3</v>
      </c>
      <c r="E480">
        <v>14</v>
      </c>
      <c r="F480" t="s">
        <v>463</v>
      </c>
      <c r="G480" t="s">
        <v>266</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456</v>
      </c>
      <c r="D481">
        <v>7</v>
      </c>
      <c r="E481">
        <v>7</v>
      </c>
      <c r="F481" t="s">
        <v>461</v>
      </c>
      <c r="G481" t="s">
        <v>267</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457</v>
      </c>
      <c r="D482">
        <v>4</v>
      </c>
      <c r="E482">
        <v>11</v>
      </c>
      <c r="F482" t="s">
        <v>461</v>
      </c>
      <c r="G482" t="s">
        <v>267</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458</v>
      </c>
      <c r="D483">
        <v>3</v>
      </c>
      <c r="E483">
        <v>14</v>
      </c>
      <c r="F483" t="s">
        <v>461</v>
      </c>
      <c r="G483" t="s">
        <v>267</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456</v>
      </c>
      <c r="D484">
        <v>7</v>
      </c>
      <c r="E484">
        <v>7</v>
      </c>
      <c r="F484" t="s">
        <v>462</v>
      </c>
      <c r="G484" t="s">
        <v>267</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457</v>
      </c>
      <c r="D485">
        <v>4</v>
      </c>
      <c r="E485">
        <v>11</v>
      </c>
      <c r="F485" t="s">
        <v>462</v>
      </c>
      <c r="G485" t="s">
        <v>267</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458</v>
      </c>
      <c r="D486">
        <v>3</v>
      </c>
      <c r="E486">
        <v>14</v>
      </c>
      <c r="F486" t="s">
        <v>462</v>
      </c>
      <c r="G486" t="s">
        <v>267</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456</v>
      </c>
      <c r="D487">
        <v>7</v>
      </c>
      <c r="E487">
        <v>7</v>
      </c>
      <c r="F487" t="s">
        <v>463</v>
      </c>
      <c r="G487" t="s">
        <v>267</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457</v>
      </c>
      <c r="D488">
        <v>4</v>
      </c>
      <c r="E488">
        <v>11</v>
      </c>
      <c r="F488" t="s">
        <v>463</v>
      </c>
      <c r="G488" t="s">
        <v>267</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458</v>
      </c>
      <c r="D489">
        <v>3</v>
      </c>
      <c r="E489">
        <v>14</v>
      </c>
      <c r="F489" t="s">
        <v>463</v>
      </c>
      <c r="G489" t="s">
        <v>267</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484</v>
      </c>
      <c r="C506">
        <v>14</v>
      </c>
      <c r="D506" s="68" t="s">
        <v>181</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181</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485</v>
      </c>
      <c r="C508">
        <v>12</v>
      </c>
      <c r="D508" s="68" t="s">
        <v>486</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484</v>
      </c>
      <c r="C509">
        <v>14</v>
      </c>
      <c r="D509" s="68" t="s">
        <v>486</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486</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485</v>
      </c>
      <c r="C511">
        <v>12</v>
      </c>
      <c r="D511" s="68" t="s">
        <v>487</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484</v>
      </c>
      <c r="C512">
        <v>14</v>
      </c>
      <c r="D512" s="68" t="s">
        <v>487</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487</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485</v>
      </c>
      <c r="C514">
        <v>12</v>
      </c>
      <c r="D514" s="68" t="s">
        <v>488</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484</v>
      </c>
      <c r="C515">
        <v>14</v>
      </c>
      <c r="D515" s="68" t="s">
        <v>488</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488</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485</v>
      </c>
      <c r="C517">
        <v>12</v>
      </c>
      <c r="D517" s="68" t="s">
        <v>489</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484</v>
      </c>
      <c r="C518">
        <v>14</v>
      </c>
      <c r="D518" s="68" t="s">
        <v>489</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489</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501</v>
      </c>
      <c r="C539">
        <v>2</v>
      </c>
      <c r="D539">
        <v>4</v>
      </c>
      <c r="E539" t="s">
        <v>181</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502</v>
      </c>
      <c r="C540">
        <v>2</v>
      </c>
      <c r="D540">
        <v>6</v>
      </c>
      <c r="E540" t="s">
        <v>181</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503</v>
      </c>
      <c r="C541">
        <v>4</v>
      </c>
      <c r="D541">
        <v>8</v>
      </c>
      <c r="E541" t="s">
        <v>181</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504</v>
      </c>
      <c r="C542">
        <v>2</v>
      </c>
      <c r="D542">
        <v>8</v>
      </c>
      <c r="E542" t="s">
        <v>181</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505</v>
      </c>
      <c r="C543">
        <v>2</v>
      </c>
      <c r="D543">
        <v>12</v>
      </c>
      <c r="E543" t="s">
        <v>181</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168</v>
      </c>
      <c r="C544">
        <v>2</v>
      </c>
      <c r="D544">
        <v>2</v>
      </c>
      <c r="E544" t="s">
        <v>181</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501</v>
      </c>
      <c r="C545">
        <v>2</v>
      </c>
      <c r="D545">
        <v>4</v>
      </c>
      <c r="E545" t="s">
        <v>181</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502</v>
      </c>
      <c r="C546">
        <v>2</v>
      </c>
      <c r="D546">
        <v>6</v>
      </c>
      <c r="E546" t="s">
        <v>181</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503</v>
      </c>
      <c r="C547">
        <v>4</v>
      </c>
      <c r="D547">
        <v>8</v>
      </c>
      <c r="E547" t="s">
        <v>181</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504</v>
      </c>
      <c r="C548">
        <v>2</v>
      </c>
      <c r="D548">
        <v>8</v>
      </c>
      <c r="E548" t="s">
        <v>181</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505</v>
      </c>
      <c r="C549">
        <v>2</v>
      </c>
      <c r="D549">
        <v>12</v>
      </c>
      <c r="E549" t="s">
        <v>181</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3898</v>
      </c>
      <c r="C558">
        <v>6</v>
      </c>
      <c r="D558" t="s">
        <v>3896</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3898</v>
      </c>
      <c r="C559">
        <v>6</v>
      </c>
      <c r="D559" t="s">
        <v>181</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3898</v>
      </c>
      <c r="C560">
        <v>6</v>
      </c>
      <c r="D560" t="s">
        <v>3896</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266</v>
      </c>
      <c r="C561">
        <v>6</v>
      </c>
      <c r="D561" t="s">
        <v>181</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266</v>
      </c>
      <c r="C562">
        <v>6</v>
      </c>
      <c r="D562" t="s">
        <v>3896</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266</v>
      </c>
      <c r="C563">
        <v>6</v>
      </c>
      <c r="D563" t="s">
        <v>181</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266</v>
      </c>
      <c r="C564">
        <v>6</v>
      </c>
      <c r="D564" t="s">
        <v>3896</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267</v>
      </c>
      <c r="C565">
        <v>6</v>
      </c>
      <c r="D565" t="s">
        <v>181</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267</v>
      </c>
      <c r="C566">
        <v>6</v>
      </c>
      <c r="D566" t="s">
        <v>3896</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267</v>
      </c>
      <c r="C567">
        <v>6</v>
      </c>
      <c r="D567" t="s">
        <v>181</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267</v>
      </c>
      <c r="C568">
        <v>6</v>
      </c>
      <c r="D568" t="s">
        <v>3896</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171</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4126</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4127</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4125</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4126</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4127</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4125</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4126</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4127</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4131</v>
      </c>
      <c r="C688" t="s">
        <v>4125</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4131</v>
      </c>
      <c r="C689" t="s">
        <v>4126</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4131</v>
      </c>
      <c r="C690" t="s">
        <v>4127</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4132</v>
      </c>
      <c r="C691" t="s">
        <v>4125</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4132</v>
      </c>
      <c r="C692" t="s">
        <v>4126</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4132</v>
      </c>
      <c r="C693" t="s">
        <v>4127</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4125</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4126</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4127</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4125</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4126</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4127</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4141</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4141</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4141</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4141</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4141</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4141</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4141</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4141</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4141</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4141</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4141</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4141</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4141</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4141</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4141</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4141</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4141</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4141</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4141</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4141</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4141</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4141</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4141</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4141</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4141</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4141</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4141</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4141</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4141</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4141</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4141</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4141</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4141</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4141</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4141</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4141</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4141</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4141</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4141</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4141</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4141</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4141</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4141</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4141</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4141</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4142</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4142</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4142</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4142</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4142</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4142</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4142</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4142</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4142</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4142</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4142</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4142</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4142</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4142</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4142</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4142</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3">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4169</v>
      </c>
      <c r="C777" t="s">
        <v>4176</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4170</v>
      </c>
      <c r="C778" t="s">
        <v>4177</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4171</v>
      </c>
      <c r="C779" t="s">
        <v>4178</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4172</v>
      </c>
      <c r="C780" t="s">
        <v>4179</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4173</v>
      </c>
      <c r="C781" t="s">
        <v>4180</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4174</v>
      </c>
      <c r="C782" t="s">
        <v>4181</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181</v>
      </c>
      <c r="C792" t="s">
        <v>4194</v>
      </c>
      <c r="D792" t="s">
        <v>168</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181</v>
      </c>
      <c r="C793" t="s">
        <v>4194</v>
      </c>
      <c r="D793" t="s">
        <v>4190</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181</v>
      </c>
      <c r="C794" t="s">
        <v>4194</v>
      </c>
      <c r="D794" t="s">
        <v>4191</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4196</v>
      </c>
      <c r="C795" t="s">
        <v>4194</v>
      </c>
      <c r="D795" t="s">
        <v>171</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4196</v>
      </c>
      <c r="C796" t="s">
        <v>4194</v>
      </c>
      <c r="D796" t="s">
        <v>167</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4196</v>
      </c>
      <c r="C797" t="s">
        <v>4194</v>
      </c>
      <c r="D797" t="s">
        <v>168</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4196</v>
      </c>
      <c r="C798" t="s">
        <v>4194</v>
      </c>
      <c r="D798" t="s">
        <v>4190</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4196</v>
      </c>
      <c r="C799" t="s">
        <v>4194</v>
      </c>
      <c r="D799" t="s">
        <v>4191</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181</v>
      </c>
      <c r="C800" t="s">
        <v>318</v>
      </c>
      <c r="D800" t="s">
        <v>171</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181</v>
      </c>
      <c r="C801" t="s">
        <v>318</v>
      </c>
      <c r="D801" t="s">
        <v>167</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181</v>
      </c>
      <c r="C802" t="s">
        <v>318</v>
      </c>
      <c r="D802" t="s">
        <v>168</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181</v>
      </c>
      <c r="C803" t="s">
        <v>318</v>
      </c>
      <c r="D803" t="s">
        <v>4190</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181</v>
      </c>
      <c r="C804" t="s">
        <v>318</v>
      </c>
      <c r="D804" t="s">
        <v>4191</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4196</v>
      </c>
      <c r="C805" t="s">
        <v>318</v>
      </c>
      <c r="D805" t="s">
        <v>171</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4196</v>
      </c>
      <c r="C806" t="s">
        <v>318</v>
      </c>
      <c r="D806" t="s">
        <v>167</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4196</v>
      </c>
      <c r="C807" t="s">
        <v>318</v>
      </c>
      <c r="D807" t="s">
        <v>168</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4196</v>
      </c>
      <c r="C808" t="s">
        <v>318</v>
      </c>
      <c r="D808" t="s">
        <v>4190</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4196</v>
      </c>
      <c r="C809" t="s">
        <v>318</v>
      </c>
      <c r="D809" t="s">
        <v>4191</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181</v>
      </c>
      <c r="C810" t="s">
        <v>319</v>
      </c>
      <c r="D810" t="s">
        <v>171</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181</v>
      </c>
      <c r="C811" t="s">
        <v>319</v>
      </c>
      <c r="D811" t="s">
        <v>167</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181</v>
      </c>
      <c r="C812" t="s">
        <v>319</v>
      </c>
      <c r="D812" t="s">
        <v>168</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181</v>
      </c>
      <c r="C813" t="s">
        <v>319</v>
      </c>
      <c r="D813" t="s">
        <v>4190</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181</v>
      </c>
      <c r="C814" t="s">
        <v>319</v>
      </c>
      <c r="D814" t="s">
        <v>4191</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4196</v>
      </c>
      <c r="C815" t="s">
        <v>319</v>
      </c>
      <c r="D815" t="s">
        <v>171</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4196</v>
      </c>
      <c r="C816" t="s">
        <v>319</v>
      </c>
      <c r="D816" t="s">
        <v>167</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4196</v>
      </c>
      <c r="C817" t="s">
        <v>319</v>
      </c>
      <c r="D817" t="s">
        <v>168</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4196</v>
      </c>
      <c r="C818" t="s">
        <v>319</v>
      </c>
      <c r="D818" t="s">
        <v>4190</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4196</v>
      </c>
      <c r="C819" t="s">
        <v>319</v>
      </c>
      <c r="D819" t="s">
        <v>4191</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4205</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215</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4206</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4204</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4205</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215</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4206</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4204</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4205</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215</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4206</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4204</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4205</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215</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4206</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4204</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4205</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215</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4206</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4204</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4205</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4206</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4204</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4205</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215</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4206</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4204</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4205</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215</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4206</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4204</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4205</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215</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4206</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318</v>
      </c>
      <c r="C870">
        <v>1</v>
      </c>
      <c r="D870" t="s">
        <v>4213</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318</v>
      </c>
      <c r="C871">
        <v>1</v>
      </c>
      <c r="D871" t="s">
        <v>4214</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318</v>
      </c>
      <c r="C872">
        <v>2</v>
      </c>
      <c r="D872" t="s">
        <v>4212</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318</v>
      </c>
      <c r="C873">
        <v>2</v>
      </c>
      <c r="D873" t="s">
        <v>4213</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318</v>
      </c>
      <c r="C874">
        <v>2</v>
      </c>
      <c r="D874" t="s">
        <v>4214</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318</v>
      </c>
      <c r="C875">
        <v>3</v>
      </c>
      <c r="D875" t="s">
        <v>4212</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318</v>
      </c>
      <c r="C876">
        <v>3</v>
      </c>
      <c r="D876" t="s">
        <v>4213</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318</v>
      </c>
      <c r="C877">
        <v>3</v>
      </c>
      <c r="D877" t="s">
        <v>4214</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319</v>
      </c>
      <c r="C878">
        <v>1</v>
      </c>
      <c r="D878" t="s">
        <v>4212</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319</v>
      </c>
      <c r="C879">
        <v>1</v>
      </c>
      <c r="D879" t="s">
        <v>4213</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319</v>
      </c>
      <c r="C880">
        <v>1</v>
      </c>
      <c r="D880" t="s">
        <v>4214</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319</v>
      </c>
      <c r="C881">
        <v>2</v>
      </c>
      <c r="D881" t="s">
        <v>4212</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319</v>
      </c>
      <c r="C882">
        <v>2</v>
      </c>
      <c r="D882" t="s">
        <v>4213</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319</v>
      </c>
      <c r="C883">
        <v>2</v>
      </c>
      <c r="D883" t="s">
        <v>4214</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319</v>
      </c>
      <c r="C884">
        <v>3</v>
      </c>
      <c r="D884" t="s">
        <v>4212</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319</v>
      </c>
      <c r="C885">
        <v>3</v>
      </c>
      <c r="D885" t="s">
        <v>4213</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319</v>
      </c>
      <c r="C886">
        <v>3</v>
      </c>
      <c r="D886" t="s">
        <v>4214</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318</v>
      </c>
      <c r="C935">
        <v>1</v>
      </c>
      <c r="D935" t="s">
        <v>4206</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318</v>
      </c>
      <c r="C936">
        <v>1</v>
      </c>
      <c r="D936" t="s">
        <v>4205</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319</v>
      </c>
      <c r="C937">
        <v>4</v>
      </c>
      <c r="D937" t="s">
        <v>215</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319</v>
      </c>
      <c r="C938">
        <v>4</v>
      </c>
      <c r="D938" t="s">
        <v>4206</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319</v>
      </c>
      <c r="C939">
        <v>4</v>
      </c>
      <c r="D939" t="s">
        <v>4205</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197</v>
      </c>
      <c r="B940" t="s">
        <v>318</v>
      </c>
      <c r="C940">
        <v>1</v>
      </c>
      <c r="D940" t="s">
        <v>215</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318</v>
      </c>
      <c r="C941">
        <v>1</v>
      </c>
      <c r="D941" t="s">
        <v>4206</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318</v>
      </c>
      <c r="C942">
        <v>1</v>
      </c>
      <c r="D942" t="s">
        <v>4205</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319</v>
      </c>
      <c r="C943">
        <v>4</v>
      </c>
      <c r="D943" t="s">
        <v>215</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319</v>
      </c>
      <c r="C944">
        <v>4</v>
      </c>
      <c r="D944" t="s">
        <v>4206</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319</v>
      </c>
      <c r="C945">
        <v>4</v>
      </c>
      <c r="D945" t="s">
        <v>4205</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4211</v>
      </c>
      <c r="B946" t="s">
        <v>318</v>
      </c>
      <c r="C946">
        <v>1</v>
      </c>
      <c r="D946" t="s">
        <v>4206</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318</v>
      </c>
      <c r="C947">
        <v>1</v>
      </c>
      <c r="D947" t="s">
        <v>4205</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319</v>
      </c>
      <c r="C948">
        <v>4</v>
      </c>
      <c r="D948" t="s">
        <v>4206</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319</v>
      </c>
      <c r="C949">
        <v>4</v>
      </c>
      <c r="D949" t="s">
        <v>4205</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248</v>
      </c>
      <c r="B950" t="s">
        <v>318</v>
      </c>
      <c r="C950">
        <v>1</v>
      </c>
      <c r="D950" t="s">
        <v>4206</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318</v>
      </c>
      <c r="C951">
        <v>1</v>
      </c>
      <c r="D951" t="s">
        <v>4205</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319</v>
      </c>
      <c r="C952">
        <v>4</v>
      </c>
      <c r="D952" t="s">
        <v>4206</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319</v>
      </c>
      <c r="C953">
        <v>4</v>
      </c>
      <c r="D953" t="s">
        <v>4205</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318</v>
      </c>
      <c r="C985" t="s">
        <v>4264</v>
      </c>
      <c r="D985" t="s">
        <v>4266</v>
      </c>
      <c r="E985" t="s">
        <v>4214</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318</v>
      </c>
      <c r="C986" t="s">
        <v>4268</v>
      </c>
      <c r="D986" t="s">
        <v>4265</v>
      </c>
      <c r="E986" t="s">
        <v>4214</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318</v>
      </c>
      <c r="C987" t="s">
        <v>4268</v>
      </c>
      <c r="D987" t="s">
        <v>4266</v>
      </c>
      <c r="E987" t="s">
        <v>4214</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4267</v>
      </c>
      <c r="B988" t="s">
        <v>319</v>
      </c>
      <c r="C988" t="s">
        <v>4264</v>
      </c>
      <c r="D988" t="s">
        <v>4265</v>
      </c>
      <c r="E988" t="s">
        <v>4214</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319</v>
      </c>
      <c r="C989" t="s">
        <v>4264</v>
      </c>
      <c r="D989" t="s">
        <v>4266</v>
      </c>
      <c r="E989" t="s">
        <v>4214</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319</v>
      </c>
      <c r="C990" t="s">
        <v>4268</v>
      </c>
      <c r="D990" t="s">
        <v>4265</v>
      </c>
      <c r="E990" t="s">
        <v>4214</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319</v>
      </c>
      <c r="C991" t="s">
        <v>4268</v>
      </c>
      <c r="D991" t="s">
        <v>4266</v>
      </c>
      <c r="E991" t="s">
        <v>4214</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4262</v>
      </c>
      <c r="B992" t="s">
        <v>318</v>
      </c>
      <c r="C992" t="s">
        <v>4264</v>
      </c>
      <c r="D992" t="s">
        <v>4265</v>
      </c>
      <c r="E992" t="s">
        <v>4269</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318</v>
      </c>
      <c r="C993" t="s">
        <v>4264</v>
      </c>
      <c r="D993" t="s">
        <v>4266</v>
      </c>
      <c r="E993" t="s">
        <v>4269</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318</v>
      </c>
      <c r="C994" t="s">
        <v>4268</v>
      </c>
      <c r="D994" t="s">
        <v>4265</v>
      </c>
      <c r="E994" t="s">
        <v>4269</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318</v>
      </c>
      <c r="C995" t="s">
        <v>4268</v>
      </c>
      <c r="D995" t="s">
        <v>4266</v>
      </c>
      <c r="E995" t="s">
        <v>4269</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4267</v>
      </c>
      <c r="B996" t="s">
        <v>319</v>
      </c>
      <c r="C996" t="s">
        <v>4264</v>
      </c>
      <c r="D996" t="s">
        <v>4265</v>
      </c>
      <c r="E996" t="s">
        <v>4269</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319</v>
      </c>
      <c r="C997" t="s">
        <v>4264</v>
      </c>
      <c r="D997" t="s">
        <v>4266</v>
      </c>
      <c r="E997" t="s">
        <v>4269</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319</v>
      </c>
      <c r="C998" t="s">
        <v>4268</v>
      </c>
      <c r="D998" t="s">
        <v>4265</v>
      </c>
      <c r="E998" t="s">
        <v>4269</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319</v>
      </c>
      <c r="C999" t="s">
        <v>4268</v>
      </c>
      <c r="D999" t="s">
        <v>4266</v>
      </c>
      <c r="E999" t="s">
        <v>4269</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168</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284</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171</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168</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284</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171</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168</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284</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171</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168</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284</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171</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168</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284</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171</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168</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284</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171</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168</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284</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171</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168</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284</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4306</v>
      </c>
      <c r="D1058" t="s">
        <v>4309</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4306</v>
      </c>
      <c r="D1059" t="s">
        <v>4309</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4307</v>
      </c>
      <c r="D1063" t="s">
        <v>4310</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4205</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4213</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170</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4351</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4205</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4213</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170</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4351</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4205</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4213</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170</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42" priority="43">
      <formula>LEN(TRIM(A3))=0</formula>
    </cfRule>
  </conditionalFormatting>
  <conditionalFormatting sqref="F74">
    <cfRule type="containsBlanks" dxfId="41" priority="42">
      <formula>LEN(TRIM(F74))=0</formula>
    </cfRule>
  </conditionalFormatting>
  <conditionalFormatting sqref="F99:F102">
    <cfRule type="containsBlanks" dxfId="40" priority="39">
      <formula>LEN(TRIM(F99))=0</formula>
    </cfRule>
  </conditionalFormatting>
  <conditionalFormatting sqref="G110">
    <cfRule type="containsBlanks" dxfId="39" priority="38">
      <formula>LEN(TRIM(G110))=0</formula>
    </cfRule>
  </conditionalFormatting>
  <conditionalFormatting sqref="H130">
    <cfRule type="containsBlanks" dxfId="38" priority="37">
      <formula>LEN(TRIM(H130))=0</formula>
    </cfRule>
  </conditionalFormatting>
  <conditionalFormatting sqref="E193">
    <cfRule type="containsBlanks" dxfId="37" priority="35">
      <formula>LEN(TRIM(E193))=0</formula>
    </cfRule>
  </conditionalFormatting>
  <conditionalFormatting sqref="E210">
    <cfRule type="containsBlanks" dxfId="36" priority="34">
      <formula>LEN(TRIM(E210))=0</formula>
    </cfRule>
  </conditionalFormatting>
  <conditionalFormatting sqref="G229">
    <cfRule type="containsBlanks" dxfId="35" priority="32">
      <formula>LEN(TRIM(G229))=0</formula>
    </cfRule>
  </conditionalFormatting>
  <conditionalFormatting sqref="H267">
    <cfRule type="containsBlanks" dxfId="34" priority="31">
      <formula>LEN(TRIM(H267))=0</formula>
    </cfRule>
  </conditionalFormatting>
  <conditionalFormatting sqref="H285">
    <cfRule type="containsBlanks" dxfId="33" priority="30">
      <formula>LEN(TRIM(H285))=0</formula>
    </cfRule>
  </conditionalFormatting>
  <conditionalFormatting sqref="H316">
    <cfRule type="containsBlanks" dxfId="32" priority="29">
      <formula>LEN(TRIM(H316))=0</formula>
    </cfRule>
  </conditionalFormatting>
  <conditionalFormatting sqref="G397">
    <cfRule type="containsBlanks" dxfId="31"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2023-05-07T10:30:44Z</dcterms:modified>
</cp:coreProperties>
</file>