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E9414EC0-F6EA-4B03-9594-099A9B45DF82}"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<sst xmlns="http://schemas.openxmlformats.org/spreadsheetml/2006/main" count="9913" uniqueCount="5163">
  <si>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</si>
  <si>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</si>
  <si>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</si>
  <si>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</si>
  <si>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</si>
  <si>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</si>
  <si>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</si>
  <si>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</si>
  <si>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</si>
  <si>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</si>
  <si>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</si>
  <si>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</si>
  <si>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</si>
  <si>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</si>
  <si>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</si>
  <si>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</si>
  <si>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</si>
  <si>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</si>
  <si>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</si>
  <si>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</si>
  <si>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</si>
  <si>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</si>
  <si>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</si>
  <si>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</si>
  <si>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</si>
  <si>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</si>
  <si>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</si>
  <si>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</si>
  <si>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</si>
  <si>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</si>
  <si>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</si>
  <si>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</si>
  <si>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</si>
  <si>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</si>
  <si>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</si>
  <si>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</si>
  <si>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</si>
  <si>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</si>
  <si>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</si>
  <si>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</si>
  <si>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</si>
  <si>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</si>
  <si>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</si>
  <si>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</si>
  <si>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</si>
  <si>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</si>
  <si>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</si>
  <si>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</si>
  <si>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</si>
  <si>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</si>
  <si>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</si>
  <si>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</si>
  <si>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</si>
  <si>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</si>
  <si>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</si>
  <si>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</si>
  <si>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</si>
  <si>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</si>
  <si>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</si>
  <si>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</si>
  <si>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</si>
  <si>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</si>
  <si>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</si>
  <si>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</si>
  <si>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</si>
  <si>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</si>
  <si>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</si>
  <si>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</si>
  <si>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</si>
  <si>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</si>
  <si>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</si>
  <si>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</si>
  <si>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</si>
  <si>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</si>
  <si>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</si>
  <si>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</si>
  <si>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</si>
  <si>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</si>
  <si>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</si>
  <si>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</si>
  <si>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</si>
  <si>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</si>
  <si>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</si>
  <si>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</si>
  <si>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</si>
  <si>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</si>
  <si>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</si>
  <si>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</si>
  <si>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</si>
  <si>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</si>
  <si>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</si>
  <si>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</si>
  <si>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</si>
  <si>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</si>
  <si>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</si>
  <si>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</si>
  <si>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</si>
  <si>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</si>
  <si>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</si>
  <si>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</si>
  <si>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</si>
  <si>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</si>
  <si>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</si>
  <si>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</si>
  <si>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</si>
  <si>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</si>
  <si>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</si>
  <si>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</si>
  <si>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</si>
  <si>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</si>
  <si>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</si>
  <si>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</si>
  <si>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</si>
  <si>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</si>
  <si>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</si>
  <si>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</si>
  <si>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</si>
  <si>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</si>
  <si>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</si>
  <si>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</si>
  <si>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</si>
  <si>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</si>
  <si>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</si>
  <si>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</si>
  <si>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</si>
  <si>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</si>
  <si>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</si>
  <si>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</si>
  <si>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</si>
  <si>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</si>
  <si>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</si>
  <si>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</si>
  <si>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</si>
  <si>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</si>
  <si>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</si>
  <si>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</si>
  <si>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</si>
  <si>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</si>
  <si>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</si>
  <si>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</si>
  <si>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</si>
  <si>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</si>
  <si>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</si>
  <si>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</si>
  <si>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</si>
  <si>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</si>
  <si>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</si>
  <si>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</si>
  <si>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</si>
  <si>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</si>
  <si>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</si>
  <si>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</si>
  <si>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</si>
  <si>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</si>
  <si>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</si>
  <si>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</si>
  <si>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</si>
  <si>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</si>
  <si>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</si>
  <si>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</si>
  <si>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</si>
  <si>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</si>
  <si>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</si>
  <si>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</si>
  <si>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</si>
  <si>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</si>
  <si>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</si>
  <si>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</si>
  <si>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</si>
  <si>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</si>
  <si>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</si>
  <si>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</si>
  <si>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</si>
  <si>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</si>
  <si>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</si>
  <si>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</si>
  <si>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</si>
  <si>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</si>
  <si>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</si>
  <si>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</si>
  <si>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</si>
  <si>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</si>
  <si>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</si>
  <si>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</si>
  <si>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</si>
  <si>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</si>
  <si>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</si>
  <si>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</si>
  <si>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</si>
  <si>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</si>
  <si>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</si>
  <si>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</si>
  <si>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</si>
  <si>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</si>
  <si>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</si>
  <si>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</si>
  <si>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</si>
  <si>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</si>
  <si>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</si>
  <si>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</si>
  <si>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</si>
  <si>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</si>
  <si>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</si>
  <si>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</si>
  <si>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</si>
  <si>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</si>
  <si>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</si>
  <si>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</si>
  <si>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</si>
  <si>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</si>
  <si>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</si>
  <si>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</si>
  <si>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</si>
  <si>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</si>
  <si>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</si>
  <si>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</si>
  <si>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</si>
  <si>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</si>
  <si>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</si>
  <si>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</si>
  <si>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</si>
  <si>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</si>
  <si>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</si>
  <si>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</si>
  <si>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</si>
  <si>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</si>
  <si>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</si>
  <si>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</si>
  <si>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</si>
  <si>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</si>
  <si>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</si>
  <si>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</si>
  <si>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</si>
  <si>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</si>
  <si>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</si>
  <si>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</si>
  <si>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</si>
  <si>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</si>
  <si>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</si>
  <si>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</si>
  <si>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</si>
  <si>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</si>
  <si>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</si>
  <si>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</si>
  <si>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</si>
  <si>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</si>
  <si>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</si>
  <si>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</si>
  <si>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</si>
  <si>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</si>
  <si>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</si>
  <si>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</si>
  <si>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</si>
  <si>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</si>
  <si>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</si>
  <si>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</si>
  <si>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</si>
  <si>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</si>
  <si>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</si>
  <si>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</si>
  <si>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</si>
  <si>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</si>
  <si>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</si>
  <si>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</si>
  <si>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</si>
  <si>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</si>
  <si>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</si>
  <si>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</si>
  <si>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</si>
  <si>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</si>
  <si>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</si>
  <si>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</si>
  <si>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</si>
  <si>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</si>
  <si>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</si>
  <si>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</si>
  <si>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</si>
  <si>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</si>
  <si>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</si>
  <si>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</si>
  <si>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</si>
  <si>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</si>
  <si>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</si>
  <si>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</si>
  <si>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</si>
  <si>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</si>
  <si>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</si>
  <si>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</si>
  <si>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</si>
  <si>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</si>
  <si>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</si>
  <si>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</si>
  <si>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</si>
  <si>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</si>
  <si>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</si>
  <si>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</si>
  <si>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</si>
  <si>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</si>
  <si>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</si>
  <si>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</si>
  <si>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</si>
  <si>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</si>
  <si>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</si>
  <si>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</si>
  <si>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</si>
  <si>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</si>
  <si>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</si>
  <si>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</si>
  <si>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</si>
  <si>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</si>
  <si>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</si>
  <si>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</si>
  <si>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</si>
  <si>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</si>
  <si>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</si>
  <si>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</si>
  <si>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</si>
  <si>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</si>
  <si>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</si>
  <si>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</si>
  <si>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</si>
  <si>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</si>
  <si>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</si>
  <si>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</si>
  <si>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</si>
  <si>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</si>
  <si>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</si>
  <si>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</si>
  <si>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</si>
  <si>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</si>
  <si>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</si>
  <si>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</si>
  <si>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</si>
  <si>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</si>
  <si>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</si>
  <si>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</si>
  <si>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</si>
  <si>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</si>
  <si>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</si>
  <si>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</si>
  <si>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</si>
  <si>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</si>
  <si>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</si>
  <si>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</si>
  <si>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</si>
  <si>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</si>
  <si>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</si>
  <si>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</si>
  <si>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</si>
  <si>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</si>
  <si>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</si>
  <si>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</si>
  <si>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</si>
  <si>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</si>
  <si>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</si>
  <si>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</si>
  <si>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</si>
  <si>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</si>
  <si>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</si>
  <si>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</si>
  <si>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</si>
  <si>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</si>
  <si>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</si>
  <si>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</si>
  <si>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</si>
  <si>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</si>
  <si>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</si>
  <si>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</si>
  <si>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</si>
  <si>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</si>
  <si>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</si>
  <si>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</si>
  <si>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</si>
  <si>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</si>
  <si>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</si>
  <si>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</si>
  <si>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</si>
  <si>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</si>
  <si>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</si>
  <si>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</si>
  <si>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</si>
  <si>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</si>
  <si>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</si>
  <si>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</si>
  <si>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</si>
  <si>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</si>
  <si>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</si>
  <si>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</si>
  <si>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</si>
  <si>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</si>
  <si>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</si>
  <si>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</si>
  <si>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</si>
  <si>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</si>
  <si>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</si>
  <si>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</si>
  <si>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</si>
  <si>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</si>
  <si>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</si>
  <si>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</si>
  <si>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</si>
  <si>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</si>
  <si>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</si>
  <si>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</si>
  <si>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</si>
  <si>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</si>
  <si>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</si>
  <si>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</si>
  <si>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</si>
  <si>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</si>
  <si>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</si>
  <si>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</si>
  <si>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</si>
  <si>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</si>
  <si>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</si>
  <si>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</si>
  <si>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</si>
  <si>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</si>
  <si>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</si>
  <si>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</si>
  <si>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</si>
  <si>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</si>
  <si>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</si>
  <si>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</si>
  <si>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</si>
  <si>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</si>
  <si>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</si>
  <si>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</si>
  <si>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</si>
  <si>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</si>
  <si>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</si>
  <si>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</si>
  <si>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</si>
  <si>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</si>
  <si>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</si>
  <si>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</si>
  <si>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</si>
  <si>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</si>
  <si>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</si>
  <si>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</si>
  <si>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</si>
  <si>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</si>
  <si>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</si>
  <si>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</si>
  <si>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</si>
  <si>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</si>
  <si>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</si>
  <si>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</si>
  <si>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</si>
  <si>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</si>
  <si>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</si>
  <si>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</si>
  <si>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</si>
  <si>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</si>
  <si>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</si>
  <si>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</si>
  <si>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</si>
  <si>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</si>
  <si>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</si>
  <si>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</si>
  <si>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</si>
  <si>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</si>
  <si>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</si>
  <si>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</si>
  <si>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</si>
  <si>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</si>
  <si>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</si>
  <si>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</si>
  <si>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</si>
  <si>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</si>
  <si>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</si>
  <si>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</si>
  <si>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</si>
  <si>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</si>
  <si>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</si>
  <si>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</si>
  <si>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</si>
  <si>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</si>
  <si>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</si>
  <si>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</si>
  <si>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</si>
  <si>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</si>
  <si>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</si>
  <si>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</si>
  <si>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</si>
  <si>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</si>
  <si>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</si>
  <si>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</si>
  <si>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</si>
  <si>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</si>
  <si>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</si>
  <si>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</si>
  <si>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</si>
  <si>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</si>
  <si>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</si>
  <si>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</si>
  <si>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</si>
  <si>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</si>
  <si>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</si>
  <si>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</si>
  <si>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</si>
  <si>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</si>
  <si>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</si>
  <si>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</si>
  <si>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</si>
  <si>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</si>
  <si>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</si>
  <si>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</si>
  <si>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</si>
  <si>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</si>
  <si>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</si>
  <si>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</si>
  <si>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</si>
  <si>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</si>
  <si>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</si>
  <si>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</si>
  <si>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</si>
  <si>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</si>
  <si>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</si>
  <si>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</si>
  <si>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</si>
  <si>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</si>
  <si>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</si>
  <si>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</si>
  <si>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</si>
  <si>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</si>
  <si>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</si>
  <si>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</si>
  <si>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</si>
  <si>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</si>
  <si>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</si>
  <si>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</si>
  <si>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</si>
  <si>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</si>
  <si>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</si>
  <si>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</si>
  <si>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</si>
  <si>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</si>
  <si>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</si>
  <si>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</si>
  <si>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</si>
  <si>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</si>
  <si>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</si>
  <si>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</si>
  <si>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</si>
  <si>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</si>
  <si>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</si>
  <si>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</si>
  <si>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</si>
  <si>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</si>
  <si>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</si>
  <si>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</si>
  <si>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</si>
  <si>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</si>
  <si>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</si>
  <si>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</si>
  <si>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</si>
  <si>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</si>
  <si>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</si>
  <si>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</si>
  <si>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</si>
  <si>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</si>
  <si>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</si>
  <si>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</si>
  <si>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</si>
  <si>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</si>
  <si>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</si>
  <si>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</si>
  <si>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</si>
  <si>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</si>
  <si>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</si>
  <si>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</si>
  <si>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</si>
  <si>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</si>
  <si>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</si>
  <si>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</si>
  <si>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</si>
  <si>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</si>
  <si>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</si>
  <si>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</si>
  <si>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</si>
  <si>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</si>
  <si>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</si>
  <si>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</si>
  <si>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</si>
  <si>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</si>
  <si>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</si>
  <si>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</si>
  <si>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</si>
  <si>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</si>
  <si>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</si>
  <si>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</si>
  <si>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</si>
  <si>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</si>
  <si>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</si>
  <si>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</si>
  <si>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</si>
  <si>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</si>
  <si>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</si>
  <si>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</si>
  <si>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</si>
  <si>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</si>
  <si>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</si>
  <si>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</si>
  <si>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</si>
  <si>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</si>
  <si>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</si>
  <si>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</si>
  <si>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</si>
  <si>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</si>
  <si>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</si>
  <si>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</si>
  <si>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</si>
  <si>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</si>
  <si>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</si>
  <si>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</si>
  <si>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</si>
  <si>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</si>
  <si>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</si>
  <si>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</si>
  <si>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</si>
  <si>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</si>
  <si>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</si>
  <si>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</si>
  <si>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</si>
  <si>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</si>
  <si>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</si>
  <si>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</si>
  <si>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</si>
  <si>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</si>
  <si>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</si>
  <si>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</si>
  <si>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</si>
  <si>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</si>
  <si>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</si>
  <si>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</si>
  <si>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</si>
  <si>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</si>
  <si>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</si>
  <si>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</si>
  <si>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</si>
  <si>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</si>
  <si>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</si>
  <si>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</si>
  <si>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</si>
  <si>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</si>
  <si>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</si>
  <si>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</si>
  <si>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</si>
  <si>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</si>
  <si>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</si>
  <si>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</si>
  <si>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</si>
  <si>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</si>
  <si>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</si>
  <si>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</si>
  <si>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</si>
  <si>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</si>
  <si>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</si>
  <si>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</si>
  <si>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</si>
  <si>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</si>
  <si>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</si>
  <si>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</si>
  <si>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</si>
  <si>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</si>
  <si>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</si>
  <si>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</si>
  <si>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</si>
  <si>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</si>
  <si>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</si>
  <si>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</si>
  <si>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</si>
  <si>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</si>
  <si>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</si>
  <si>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</si>
  <si>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</si>
  <si>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</si>
  <si>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</si>
  <si>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</si>
  <si>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</si>
  <si>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</si>
  <si>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</si>
  <si>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</si>
  <si>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</si>
  <si>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</si>
  <si>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</si>
  <si>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</si>
  <si>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</si>
  <si>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</si>
  <si>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</si>
  <si>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</si>
  <si>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</si>
  <si>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</si>
  <si>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</si>
  <si>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</si>
  <si>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</si>
  <si>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</si>
  <si>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</si>
  <si>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</si>
  <si>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</si>
  <si>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</si>
  <si>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</si>
  <si>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</si>
  <si>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</si>
  <si>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</si>
  <si>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</si>
  <si>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</si>
  <si>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</si>
  <si>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</si>
  <si>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</si>
  <si>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</si>
  <si>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</si>
  <si>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</si>
  <si>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</si>
  <si>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</si>
  <si>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</si>
  <si>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</si>
  <si>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</si>
  <si>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</si>
  <si>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</si>
  <si>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</si>
  <si>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</si>
  <si>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</si>
  <si>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</si>
  <si>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</si>
  <si>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</si>
  <si>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</si>
  <si>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</si>
  <si>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</si>
  <si>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</si>
  <si>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</si>
  <si>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</si>
  <si>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</si>
  <si>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</si>
  <si>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</si>
  <si>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</si>
  <si>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</si>
  <si>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</si>
  <si>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</si>
  <si>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</si>
  <si>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</si>
  <si>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</si>
  <si>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</si>
  <si>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</si>
  <si>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</si>
  <si>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</si>
  <si>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</si>
  <si>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</si>
  <si>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</si>
  <si>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</si>
  <si>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</si>
  <si>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</si>
  <si>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</si>
  <si>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</si>
  <si>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</si>
  <si>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</si>
  <si>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</si>
  <si>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</si>
  <si>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</si>
  <si>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</si>
  <si>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</si>
  <si>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</si>
  <si>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</si>
  <si>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</si>
  <si>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</si>
  <si>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</si>
  <si>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</si>
  <si>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</si>
  <si>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</si>
  <si>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</si>
  <si>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</si>
  <si>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</si>
  <si>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</si>
  <si>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</si>
  <si>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</si>
  <si>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</si>
  <si>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</si>
  <si>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</si>
  <si>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</si>
  <si>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</si>
  <si>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</si>
  <si>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</si>
  <si>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</si>
  <si>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</si>
  <si>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</si>
  <si>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</si>
  <si>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</si>
  <si>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</si>
  <si>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</si>
  <si>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</si>
  <si>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</si>
  <si>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</si>
  <si>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</si>
  <si>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</si>
  <si>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</si>
  <si>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</si>
  <si>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</si>
  <si>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</si>
  <si>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</si>
  <si>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</si>
  <si>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</si>
  <si>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</si>
  <si>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</si>
  <si>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</si>
  <si>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</si>
  <si>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</si>
  <si>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</si>
  <si>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</si>
  <si>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</si>
  <si>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</si>
  <si>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</si>
  <si>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</si>
  <si>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</si>
  <si>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</si>
  <si>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</si>
  <si>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</si>
  <si>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</si>
  <si>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</si>
  <si>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</si>
  <si>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</si>
  <si>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</si>
  <si>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</si>
  <si>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</si>
  <si>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</si>
  <si>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</si>
  <si>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</si>
  <si>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</si>
  <si>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</si>
  <si>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</si>
  <si>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</si>
  <si>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</si>
  <si>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</si>
  <si>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</si>
  <si>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</si>
  <si>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</si>
  <si>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</si>
  <si>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</si>
  <si>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</si>
  <si>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</si>
  <si>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</si>
  <si>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</si>
  <si>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</si>
  <si>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</si>
  <si>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</si>
  <si>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</si>
  <si>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</si>
  <si>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</si>
  <si>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</si>
  <si>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</si>
  <si>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</si>
  <si>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</si>
  <si>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</si>
  <si>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</si>
  <si>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</si>
  <si>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</si>
  <si>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</si>
  <si>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</si>
  <si>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</si>
  <si>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</si>
  <si>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</si>
  <si>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</si>
  <si>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</si>
  <si>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</si>
  <si>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</si>
  <si>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</si>
  <si>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</si>
  <si>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</si>
  <si>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</si>
  <si>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</si>
  <si>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</si>
  <si>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</si>
  <si>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</si>
  <si>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</si>
  <si>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</si>
  <si>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</si>
  <si>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</si>
  <si>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</si>
  <si>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</si>
  <si>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</si>
  <si>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</si>
  <si>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</si>
  <si>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</si>
  <si>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</si>
  <si>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</si>
  <si>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</si>
  <si>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</si>
  <si>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</si>
  <si>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</si>
  <si>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</si>
  <si>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</si>
  <si>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</si>
  <si>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</si>
  <si>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</si>
  <si>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</si>
  <si>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</si>
  <si>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</si>
  <si>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</si>
  <si>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</si>
  <si>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</si>
  <si>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</si>
  <si>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</si>
  <si>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</si>
  <si>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</si>
  <si>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</si>
  <si>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</si>
  <si>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</si>
  <si>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</si>
  <si>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</si>
  <si>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</si>
  <si>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</si>
  <si>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</si>
  <si>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</si>
  <si>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</si>
  <si>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</si>
  <si>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</si>
  <si>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</si>
  <si>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</si>
  <si>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</si>
  <si>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</si>
  <si>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</si>
  <si>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</si>
  <si>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</si>
  <si>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</si>
  <si>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</si>
  <si>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</si>
  <si>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</si>
  <si>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</si>
  <si>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</si>
  <si>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</si>
  <si>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</si>
  <si>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</si>
  <si>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</si>
  <si>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</si>
  <si>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</si>
  <si>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</si>
  <si>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</si>
  <si>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</si>
  <si>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</si>
  <si>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</si>
  <si>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</si>
  <si>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</si>
  <si>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</si>
  <si>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</si>
  <si>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</si>
  <si>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</si>
  <si>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</si>
  <si>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</si>
  <si>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</si>
  <si>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</si>
  <si>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</si>
  <si>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</si>
  <si>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</si>
  <si>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</si>
  <si>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</si>
  <si>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</si>
  <si>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</si>
  <si>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</si>
  <si>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</si>
  <si>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</si>
  <si>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</si>
  <si>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</si>
  <si>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</si>
  <si>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</si>
  <si>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</si>
  <si>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</si>
  <si>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</si>
  <si>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</si>
  <si>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</si>
  <si>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</si>
  <si>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</si>
  <si>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</si>
  <si>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</si>
  <si>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</si>
  <si>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</si>
  <si>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</si>
  <si>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</si>
  <si>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</si>
  <si>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</si>
  <si>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</si>
  <si>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</si>
  <si>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</si>
  <si>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</si>
  <si>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</si>
  <si>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</si>
  <si>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</si>
  <si>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</si>
  <si>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</si>
  <si>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</si>
  <si>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</si>
  <si>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</si>
  <si>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</si>
  <si>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</si>
  <si>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</si>
  <si>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</si>
  <si>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</si>
  <si>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</si>
  <si>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</si>
  <si>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</si>
  <si>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</si>
  <si>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</si>
  <si>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</si>
  <si>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</si>
  <si>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</si>
  <si>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</si>
  <si>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</si>
  <si>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</si>
  <si>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</si>
  <si>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</si>
  <si>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</si>
  <si>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</si>
  <si>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</si>
  <si>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</si>
  <si>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</si>
  <si>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</si>
  <si>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</si>
  <si>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</si>
  <si>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</si>
  <si>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</si>
  <si>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</si>
  <si>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</si>
  <si>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</si>
  <si>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</si>
  <si>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</si>
  <si>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</si>
  <si>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</si>
  <si>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</si>
  <si>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</si>
  <si>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</si>
  <si>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</si>
  <si>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</si>
  <si>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</si>
  <si>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</si>
  <si>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</si>
  <si>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</si>
  <si>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</si>
  <si>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</si>
  <si>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</si>
  <si>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</si>
  <si>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</si>
  <si>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</si>
  <si>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</si>
  <si>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</si>
  <si>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</si>
  <si>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</si>
  <si>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</si>
  <si>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</si>
  <si>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</si>
  <si>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</si>
  <si>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</si>
  <si>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</si>
  <si>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</si>
  <si>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</si>
  <si>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</si>
  <si>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</si>
  <si>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</si>
  <si>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</si>
  <si>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</si>
  <si>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</si>
  <si>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</si>
  <si>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</si>
  <si>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</si>
  <si>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</si>
  <si>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</si>
  <si>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</si>
  <si>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</si>
  <si>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</si>
  <si>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</si>
  <si>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</si>
  <si>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</si>
  <si>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</si>
  <si>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</si>
  <si>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</si>
  <si>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</si>
  <si>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</si>
  <si>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</si>
  <si>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</si>
  <si>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</si>
  <si>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</si>
  <si>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</si>
  <si>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</si>
  <si>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</si>
  <si>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</si>
  <si>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</si>
  <si>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</si>
  <si>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</si>
  <si>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</si>
  <si>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</si>
  <si>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</si>
  <si>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</si>
  <si>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</si>
  <si>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</si>
  <si>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</si>
  <si>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</si>
  <si>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</si>
  <si>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</si>
  <si>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</si>
  <si>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</si>
  <si>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</si>
  <si>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</si>
  <si>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</si>
  <si>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</si>
  <si>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</si>
  <si>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</si>
  <si>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</si>
  <si>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</si>
  <si>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</si>
  <si>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</si>
  <si>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</si>
  <si>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</si>
  <si>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</si>
  <si>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</si>
  <si>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</si>
  <si>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</si>
  <si>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</si>
  <si>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</si>
  <si>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</si>
  <si>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</si>
  <si>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</si>
  <si>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</si>
  <si>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</si>
  <si>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</si>
  <si>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</si>
  <si>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</si>
  <si>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</si>
  <si>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</si>
  <si>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</si>
  <si>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</si>
  <si>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</si>
  <si>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</si>
  <si>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</si>
  <si>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</si>
  <si>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</si>
  <si>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</si>
  <si>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</si>
  <si>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</si>
  <si>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</si>
  <si>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</si>
  <si>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</si>
  <si>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</si>
  <si>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</si>
  <si>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</si>
  <si>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</si>
  <si>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</si>
  <si>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</si>
  <si>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</si>
  <si>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</si>
  <si>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</si>
  <si>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</si>
  <si>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</si>
  <si>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</si>
  <si>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</si>
  <si>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</si>
  <si>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</si>
  <si>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</si>
  <si>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</si>
  <si>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</si>
  <si>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</si>
  <si>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</si>
  <si>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</si>
  <si>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</si>
  <si>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</si>
  <si>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</si>
  <si>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</si>
  <si>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</si>
  <si>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</si>
  <si>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</si>
  <si>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</si>
  <si>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</si>
  <si>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</si>
  <si>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</si>
  <si>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</si>
  <si>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</si>
  <si>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</si>
  <si>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</si>
  <si>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</si>
  <si>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</si>
  <si>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</si>
  <si>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</si>
  <si>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</si>
  <si>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</si>
  <si>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</si>
  <si>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</si>
  <si>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</si>
  <si>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</si>
  <si>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</si>
  <si>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</si>
  <si>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</si>
  <si>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</si>
  <si>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</si>
  <si>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</si>
  <si>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</si>
  <si>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</si>
  <si>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</si>
  <si>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</si>
  <si>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</si>
  <si>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</si>
  <si>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</si>
  <si>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</si>
  <si>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</si>
  <si>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</si>
  <si>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</si>
  <si>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</si>
  <si>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</si>
  <si>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</si>
  <si>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</si>
  <si>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</si>
  <si>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</si>
  <si>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</si>
  <si>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</si>
  <si>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</si>
  <si>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</si>
  <si>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</si>
  <si>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</si>
  <si>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</si>
  <si>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</si>
  <si>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</si>
  <si>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</si>
  <si>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</si>
  <si>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</si>
  <si>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</si>
  <si>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</si>
  <si>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</si>
  <si>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</si>
  <si>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</si>
  <si>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</si>
  <si>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</si>
  <si>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</si>
  <si>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</si>
  <si>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</si>
  <si>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</si>
  <si>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</si>
  <si>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</si>
  <si>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</si>
  <si>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</si>
  <si>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</si>
  <si>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</si>
  <si>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</si>
  <si>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</si>
  <si>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</si>
  <si>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</si>
  <si>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</si>
  <si>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</si>
  <si>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</si>
  <si>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</si>
  <si>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</si>
  <si>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</si>
  <si>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</si>
  <si>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</si>
  <si>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</si>
  <si>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</si>
  <si>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</si>
  <si>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</si>
  <si>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</si>
  <si>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</si>
  <si>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</si>
  <si>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</si>
  <si>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</si>
  <si>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</si>
  <si>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</si>
  <si>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</si>
  <si>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</si>
  <si>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</si>
  <si>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</si>
  <si>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</si>
  <si>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</si>
  <si>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</si>
  <si>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</si>
  <si>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</si>
  <si>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</si>
  <si>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</si>
  <si>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</si>
  <si>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</si>
  <si>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</si>
  <si>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</si>
  <si>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</si>
  <si>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</si>
  <si>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</si>
  <si>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</si>
  <si>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</si>
  <si>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</si>
  <si>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</si>
  <si>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</si>
  <si>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</si>
  <si>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</si>
  <si>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</si>
  <si>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</si>
  <si>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</si>
  <si>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</si>
  <si>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</si>
  <si>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</si>
  <si>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</si>
  <si>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</si>
  <si>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</si>
  <si>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</si>
  <si>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</si>
  <si>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</si>
  <si>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</si>
  <si>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</si>
  <si>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</si>
  <si>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</si>
  <si>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</si>
  <si>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</si>
  <si>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</si>
  <si>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</si>
  <si>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</si>
  <si>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</si>
  <si>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</si>
  <si>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</si>
  <si>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</si>
  <si>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</si>
  <si>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</si>
  <si>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</si>
  <si>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</si>
  <si>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</si>
  <si>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</si>
  <si>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</si>
  <si>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</si>
  <si>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</si>
  <si>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</si>
  <si>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</si>
  <si>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</si>
  <si>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</si>
  <si>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</si>
  <si>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</si>
  <si>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</si>
  <si>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</si>
  <si>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</si>
  <si>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</si>
  <si>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</si>
  <si>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</si>
  <si>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</si>
  <si>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</si>
  <si>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</si>
  <si>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</si>
  <si>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</si>
  <si>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</si>
  <si>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</si>
  <si>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</si>
  <si>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</si>
  <si>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</si>
  <si>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</si>
  <si>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</si>
  <si>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</si>
  <si>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</si>
  <si>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</si>
  <si>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</si>
  <si>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</si>
  <si>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</si>
  <si>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</si>
  <si>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</si>
  <si>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</si>
  <si>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</si>
  <si>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</si>
  <si>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</si>
  <si>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</si>
  <si>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</si>
  <si>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</si>
  <si>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</si>
  <si>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</si>
  <si>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</si>
  <si>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</si>
  <si>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</si>
  <si>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</si>
  <si>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</si>
  <si>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</si>
  <si>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</si>
  <si>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</si>
  <si>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</si>
  <si>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</si>
  <si>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</si>
  <si>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</si>
  <si>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</si>
  <si>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</si>
  <si>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</si>
  <si>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</si>
  <si>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</si>
  <si>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</si>
  <si>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</si>
  <si>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</si>
  <si>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</si>
  <si>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</si>
  <si>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</si>
  <si>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</si>
  <si>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</si>
  <si>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</si>
  <si>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</si>
  <si>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</si>
  <si>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</si>
  <si>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</si>
  <si>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</si>
  <si>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</si>
  <si>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</si>
  <si>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</si>
  <si>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</si>
  <si>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</si>
  <si>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</si>
  <si>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</si>
  <si>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</si>
  <si>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</si>
  <si>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</si>
  <si>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</si>
  <si>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</si>
  <si>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</si>
  <si>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</si>
  <si>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</si>
  <si>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</si>
  <si>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</si>
  <si>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</si>
  <si>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</si>
  <si>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</si>
  <si>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</si>
  <si>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</si>
  <si>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</si>
  <si>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</si>
  <si>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</si>
  <si>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</si>
  <si>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</si>
  <si>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</si>
  <si>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</si>
  <si>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</si>
  <si>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</si>
  <si>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</si>
  <si>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</si>
  <si>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</si>
  <si>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</si>
  <si>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</si>
  <si>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</si>
  <si>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</si>
  <si>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</si>
  <si>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</si>
  <si>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</si>
  <si>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</si>
  <si>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</si>
  <si>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</si>
  <si>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</si>
  <si>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</si>
  <si>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</si>
  <si>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</si>
  <si>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</si>
  <si>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</si>
  <si>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</si>
  <si>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</si>
  <si>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</si>
  <si>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</si>
  <si>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</si>
  <si>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</si>
  <si>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</si>
  <si>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</si>
  <si>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</si>
  <si>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</si>
  <si>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</si>
  <si>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</si>
  <si>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</si>
  <si>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</si>
  <si>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</si>
  <si>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</si>
  <si>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</si>
  <si>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</si>
  <si>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</si>
  <si>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</si>
  <si>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</si>
  <si>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</si>
  <si>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</si>
  <si>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</si>
  <si>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</si>
  <si>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</si>
  <si>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</si>
  <si>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</si>
  <si>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</si>
  <si>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</si>
  <si>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</si>
  <si>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</si>
  <si>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</si>
  <si>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</si>
  <si>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</si>
  <si>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</si>
  <si>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</si>
  <si>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</si>
  <si>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</si>
  <si>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</si>
  <si>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</si>
  <si>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</si>
  <si>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</si>
  <si>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</si>
  <si>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</si>
  <si>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</si>
  <si>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</si>
  <si>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</si>
  <si>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</si>
  <si>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</si>
  <si>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</si>
  <si>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</si>
  <si>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</si>
  <si>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</si>
  <si>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</si>
  <si>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</si>
  <si>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</si>
  <si>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</si>
  <si>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</si>
  <si>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</si>
  <si>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</si>
  <si>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</si>
  <si>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</si>
  <si>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</si>
  <si>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</si>
  <si>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</si>
  <si>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</si>
  <si>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</si>
  <si>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</si>
  <si>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</si>
  <si>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</si>
  <si>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</si>
  <si>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</si>
  <si>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</si>
  <si>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</si>
  <si>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</si>
  <si>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</si>
  <si>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</si>
  <si>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</si>
  <si>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</si>
  <si>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</si>
  <si>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</si>
  <si>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</si>
  <si>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</si>
  <si>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</si>
  <si>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</si>
  <si>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</si>
  <si>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</si>
  <si>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</si>
  <si>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</si>
  <si>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</si>
  <si>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</si>
  <si>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</si>
  <si>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</si>
  <si>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</si>
  <si>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</si>
  <si>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</si>
  <si>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</si>
  <si>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</si>
  <si>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</si>
  <si>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</si>
  <si>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</si>
  <si>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</si>
  <si>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</si>
  <si>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</si>
  <si>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</si>
  <si>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</si>
  <si>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</si>
  <si>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</si>
  <si>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</si>
  <si>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</si>
  <si>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</si>
  <si>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</si>
  <si>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</si>
  <si>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</si>
  <si>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</si>
  <si>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</si>
  <si>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</si>
  <si>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</si>
  <si>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</si>
  <si>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</si>
  <si>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</si>
  <si>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</si>
  <si>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</si>
  <si>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</si>
  <si>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</si>
  <si>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</si>
  <si>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</si>
  <si>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</si>
  <si>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</si>
  <si>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</si>
  <si>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</si>
  <si>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</si>
  <si>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</si>
  <si>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</si>
  <si>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</si>
  <si>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</si>
  <si>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</si>
  <si>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</si>
  <si>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</si>
  <si>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</si>
  <si>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</si>
  <si>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</si>
  <si>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</si>
  <si>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</si>
  <si>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</si>
  <si>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</si>
  <si>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</si>
  <si>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</si>
  <si>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</si>
  <si>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</si>
  <si>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</si>
  <si>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</si>
  <si>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</si>
  <si>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</si>
  <si>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</si>
  <si>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</si>
  <si>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</si>
  <si>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</si>
  <si>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</si>
  <si>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</si>
  <si>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</si>
  <si>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</si>
  <si>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</si>
  <si>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</si>
  <si>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</si>
  <si>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</si>
  <si>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</si>
  <si>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</si>
  <si>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</si>
  <si>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</si>
  <si>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</si>
  <si>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</si>
  <si>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</si>
  <si>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</si>
  <si>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</si>
  <si>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</si>
  <si>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</si>
  <si>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</si>
  <si>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</si>
  <si>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</si>
  <si>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</si>
  <si>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</si>
  <si>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</si>
  <si>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</si>
  <si>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</si>
  <si>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</si>
  <si>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</si>
  <si>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</si>
  <si>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</si>
  <si>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</si>
  <si>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</si>
  <si>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</si>
  <si>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</si>
  <si>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</si>
  <si>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</si>
  <si>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</si>
  <si>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</si>
  <si>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</si>
  <si>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</si>
  <si>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</si>
  <si>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</si>
  <si>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</si>
  <si>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</si>
  <si>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</si>
  <si>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</si>
  <si>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</si>
  <si>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</si>
  <si>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</si>
  <si>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</si>
  <si>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</si>
  <si>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</si>
  <si>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</si>
  <si>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</si>
  <si>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</si>
  <si>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</si>
  <si>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</si>
  <si>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</si>
  <si>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</si>
  <si>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</si>
  <si>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</si>
  <si>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</si>
  <si>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</si>
  <si>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</si>
  <si>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</si>
  <si>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</si>
  <si>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</si>
  <si>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</si>
  <si>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</si>
  <si>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</si>
  <si>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</si>
  <si>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</si>
  <si>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</si>
  <si>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</si>
  <si>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</si>
  <si>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</si>
  <si>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</si>
  <si>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</si>
  <si>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</si>
  <si>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</si>
  <si>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</si>
  <si>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</si>
  <si>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</si>
  <si>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</si>
  <si>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</si>
  <si>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</si>
  <si>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</si>
  <si>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</si>
  <si>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</si>
  <si>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</si>
  <si>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</si>
  <si>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</si>
  <si>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</si>
  <si>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</si>
  <si>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</si>
  <si>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</si>
  <si>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</si>
  <si>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</si>
  <si>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</si>
  <si>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</si>
  <si>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</si>
  <si>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</si>
  <si>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</si>
  <si>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</si>
  <si>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</si>
  <si>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</si>
  <si>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</si>
  <si>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</si>
  <si>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</si>
  <si>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</si>
  <si>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</si>
  <si>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</si>
  <si>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</si>
  <si>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</si>
  <si>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</si>
  <si>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</si>
  <si>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</si>
  <si>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</si>
  <si>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</si>
  <si>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</si>
  <si>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</si>
  <si>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</si>
  <si>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</si>
  <si>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</si>
  <si>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</si>
  <si>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</si>
  <si>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</si>
  <si>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</si>
  <si>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</si>
  <si>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</si>
  <si>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</si>
  <si>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</si>
  <si>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</si>
  <si>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</si>
  <si>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</si>
  <si>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</si>
  <si>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</si>
  <si>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</si>
  <si>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</si>
  <si>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</si>
  <si>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</si>
  <si>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</si>
  <si>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</si>
  <si>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</si>
  <si>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</si>
  <si>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</si>
  <si>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</si>
  <si>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</si>
  <si>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</si>
  <si>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</si>
  <si>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</si>
  <si>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</si>
  <si>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</si>
  <si>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</si>
  <si>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</si>
  <si>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</si>
  <si>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</si>
  <si>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</si>
  <si>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</si>
  <si>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</si>
  <si>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</si>
  <si>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</si>
  <si>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</si>
  <si>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</si>
  <si>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</si>
  <si>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</si>
  <si>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</si>
  <si>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</si>
  <si>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</si>
  <si>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</si>
  <si>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</si>
  <si>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</si>
  <si>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</si>
  <si>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</si>
  <si>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</si>
  <si>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</si>
  <si>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</si>
  <si>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</si>
  <si>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</si>
  <si>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</si>
  <si>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</si>
  <si>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</si>
  <si>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</si>
  <si>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</si>
  <si>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</si>
  <si>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</si>
  <si>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</si>
  <si>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</si>
  <si>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</si>
  <si>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</si>
  <si>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</si>
  <si>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</si>
  <si>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</si>
  <si>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</si>
  <si>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</si>
  <si>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</si>
  <si>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</si>
  <si>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</si>
  <si>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</si>
  <si>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</si>
  <si>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</si>
  <si>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</si>
  <si>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</si>
  <si>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</si>
  <si>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</si>
  <si>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</si>
  <si>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</si>
  <si>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</si>
  <si>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</si>
  <si>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</si>
  <si>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</si>
  <si>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</si>
  <si>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</si>
  <si>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</si>
  <si>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</si>
  <si>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</si>
  <si>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</si>
  <si>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</si>
  <si>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</si>
  <si>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</si>
  <si>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</si>
  <si>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</si>
  <si>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</si>
  <si>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</si>
  <si>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</si>
  <si>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</si>
  <si>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</si>
  <si>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</si>
  <si>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</si>
  <si>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</si>
  <si>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</si>
  <si>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</si>
  <si>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</si>
  <si>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</si>
  <si>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</si>
  <si>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</si>
  <si>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</si>
  <si>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</si>
  <si>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</si>
  <si>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</si>
  <si>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</si>
  <si>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</si>
  <si>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</si>
  <si>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</si>
  <si>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</si>
  <si>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</si>
  <si>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</si>
  <si>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</si>
  <si>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</si>
  <si>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</si>
  <si>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</si>
  <si>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</si>
  <si>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</si>
  <si>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</si>
  <si>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</si>
  <si>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</si>
  <si>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</si>
  <si>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</si>
  <si>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</si>
  <si>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</si>
  <si>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</si>
  <si>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</si>
  <si>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</si>
  <si>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</si>
  <si>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</si>
  <si>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</si>
  <si>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</si>
  <si>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</si>
  <si>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</si>
  <si>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</si>
  <si>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</si>
  <si>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</si>
  <si>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</si>
  <si>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</si>
  <si>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</si>
  <si>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</si>
  <si>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</si>
  <si>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</si>
  <si>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</si>
  <si>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</si>
  <si>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</si>
  <si>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</si>
  <si>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</si>
  <si>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</si>
  <si>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</si>
  <si>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</si>
  <si>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</si>
  <si>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</si>
  <si>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</si>
  <si>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</si>
  <si>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</si>
  <si>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</si>
  <si>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</si>
  <si>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</si>
  <si>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</si>
  <si>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</si>
  <si>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</si>
  <si>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</si>
  <si>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</si>
  <si>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</si>
  <si>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</si>
  <si>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</si>
  <si>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</si>
  <si>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</si>
  <si>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</si>
  <si>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</si>
  <si>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</si>
  <si>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</si>
  <si>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</si>
  <si>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</si>
  <si>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</si>
  <si>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</si>
  <si>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</si>
  <si>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</si>
  <si>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</si>
  <si>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</si>
  <si>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</si>
  <si>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</si>
  <si>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</si>
  <si>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</si>
  <si>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</si>
  <si>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</si>
  <si>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</si>
  <si>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</si>
  <si>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</si>
  <si>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</si>
  <si>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</si>
  <si>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</si>
  <si>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</si>
  <si>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</si>
  <si>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</si>
  <si>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</si>
  <si>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</si>
  <si>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</si>
  <si>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</si>
  <si>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</si>
  <si>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</si>
  <si>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</si>
  <si>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</si>
  <si>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</si>
  <si>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</si>
  <si>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</si>
  <si>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</si>
  <si>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</si>
  <si>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</si>
  <si>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</si>
  <si>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</si>
  <si>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</si>
  <si>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</si>
  <si>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</si>
  <si>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</si>
  <si>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</si>
  <si>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</si>
  <si>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</si>
  <si>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</si>
  <si>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</si>
  <si>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</si>
  <si>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</si>
  <si>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</si>
  <si>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</si>
  <si>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</si>
  <si>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</si>
  <si>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</si>
  <si>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</si>
  <si>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</si>
  <si>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</si>
  <si>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</si>
  <si>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</si>
  <si>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</si>
  <si>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</si>
  <si>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</si>
  <si>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</si>
  <si>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</si>
  <si>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</si>
  <si>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</si>
  <si>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</si>
  <si>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</si>
  <si>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</si>
  <si>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</si>
  <si>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</si>
  <si>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</si>
  <si>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</si>
  <si>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</si>
  <si>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</si>
  <si>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</si>
  <si>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</si>
  <si>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</si>
  <si>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</si>
  <si>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</si>
  <si>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</si>
  <si>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</si>
  <si>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</si>
  <si>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</si>
  <si>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</si>
  <si>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</si>
  <si>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</si>
  <si>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</si>
  <si>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</si>
  <si>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</si>
  <si>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</si>
  <si>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</si>
  <si>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</si>
  <si>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</si>
  <si>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</si>
  <si>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</si>
  <si>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</si>
  <si>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</si>
  <si>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</si>
  <si>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</si>
  <si>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</si>
  <si>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</si>
  <si>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</si>
  <si>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</si>
  <si>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</si>
  <si>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</si>
  <si>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</si>
  <si>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</si>
  <si>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</si>
  <si>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</si>
  <si>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</si>
  <si>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</si>
  <si>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</si>
  <si>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</si>
  <si>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</si>
  <si>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</si>
  <si>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</si>
  <si>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</si>
  <si>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</si>
  <si>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</si>
  <si>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</si>
  <si>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</si>
  <si>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</si>
  <si>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</si>
  <si>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</si>
  <si>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</si>
  <si>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</si>
  <si>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</si>
  <si>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</si>
  <si>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</si>
  <si>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</si>
  <si>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</si>
  <si>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</si>
  <si>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</si>
  <si>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</si>
  <si>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</si>
  <si>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</si>
  <si>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</si>
  <si>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</si>
  <si>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</si>
  <si>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</si>
  <si>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</si>
  <si>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</si>
  <si>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</si>
  <si>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</si>
  <si>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</si>
  <si>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</si>
  <si>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</si>
  <si>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</si>
  <si>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</si>
  <si>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</si>
  <si>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</si>
  <si>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</si>
  <si>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</si>
  <si>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</si>
  <si>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</si>
  <si>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</si>
  <si>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</si>
  <si>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</si>
  <si>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</si>
  <si>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</si>
  <si>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</si>
  <si>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</si>
  <si>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</si>
  <si>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</si>
  <si>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</si>
  <si>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</si>
  <si>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</si>
  <si>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</si>
  <si>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</si>
  <si>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</si>
  <si>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</si>
  <si>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</si>
  <si>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</si>
  <si>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</si>
  <si>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</si>
  <si>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</si>
  <si>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</si>
  <si>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</si>
  <si>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</si>
  <si>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</si>
  <si>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</si>
  <si>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</si>
  <si>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</si>
  <si>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</si>
  <si>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</si>
  <si>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</si>
  <si>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</si>
  <si>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</si>
  <si>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</si>
  <si>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</si>
  <si>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</si>
  <si>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</si>
  <si>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</si>
  <si>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</si>
  <si>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</si>
  <si>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</si>
  <si>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</si>
  <si>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</si>
  <si>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</si>
  <si>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</si>
  <si>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</si>
  <si>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</si>
  <si>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</si>
  <si>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</si>
  <si>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</si>
  <si>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</si>
  <si>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</si>
  <si>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</si>
  <si>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</si>
  <si>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</si>
  <si>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</si>
  <si>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</si>
  <si>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</si>
  <si>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</si>
  <si>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</si>
  <si>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</si>
  <si>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</si>
  <si>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</si>
  <si>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</si>
  <si>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</si>
  <si>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</si>
  <si>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</si>
  <si>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</si>
  <si>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</si>
  <si>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</si>
  <si>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</si>
  <si>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</si>
  <si>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</si>
  <si>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</si>
  <si>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</si>
  <si>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</si>
  <si>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</si>
  <si>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</si>
  <si>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</si>
  <si>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</si>
  <si>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</si>
  <si>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</si>
  <si>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</si>
  <si>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</si>
  <si>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</si>
  <si>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</si>
  <si>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</si>
  <si>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</si>
  <si>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</si>
  <si>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</si>
  <si>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</si>
  <si>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</si>
  <si>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</si>
  <si>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</si>
  <si>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</si>
  <si>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</si>
  <si>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</si>
  <si>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</si>
  <si>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</si>
  <si>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</si>
  <si>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</si>
  <si>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</si>
  <si>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</si>
  <si>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</si>
  <si>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</si>
  <si>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</si>
  <si>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</si>
  <si>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</si>
  <si>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</si>
  <si>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</si>
  <si>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</si>
  <si>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</si>
  <si>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</si>
  <si>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</si>
  <si>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</si>
  <si>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</si>
  <si>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</si>
  <si>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</si>
  <si>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</si>
  <si>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</si>
  <si>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</si>
  <si>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</si>
  <si>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</si>
  <si>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</si>
  <si>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</si>
  <si>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</si>
  <si>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</si>
  <si>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</si>
  <si>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</si>
  <si>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</si>
  <si>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</si>
  <si>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</si>
  <si>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</si>
  <si>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</si>
  <si>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</si>
  <si>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</si>
  <si>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</si>
  <si>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</si>
  <si>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</si>
  <si>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</si>
  <si>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</si>
  <si>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</si>
  <si>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</si>
  <si>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</si>
  <si>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</si>
  <si>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</si>
  <si>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</si>
  <si>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</si>
  <si>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</si>
  <si>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</si>
  <si>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</si>
  <si>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</si>
  <si>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</si>
  <si>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</si>
  <si>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</si>
  <si>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</si>
  <si>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</si>
  <si>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</si>
  <si>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</si>
  <si>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</si>
  <si>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</si>
  <si>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</si>
  <si>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</si>
  <si>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</si>
  <si>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</si>
  <si>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</si>
  <si>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</si>
  <si>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</si>
  <si>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</si>
  <si>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</si>
  <si>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</si>
  <si>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</si>
  <si>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</si>
  <si>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</si>
  <si>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</si>
  <si>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</si>
  <si>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</si>
  <si>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</si>
  <si>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</si>
  <si>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</si>
  <si>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</si>
  <si>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</si>
  <si>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</si>
  <si>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</si>
  <si>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</si>
  <si>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</si>
  <si>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</si>
  <si>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</si>
  <si>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</si>
  <si>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</si>
  <si>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</si>
  <si>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</si>
  <si>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</si>
  <si>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</si>
  <si>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</si>
  <si>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</si>
  <si>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</si>
  <si>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</si>
  <si>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</si>
  <si>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</si>
  <si>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</si>
  <si>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</si>
  <si>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</si>
  <si>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</si>
  <si>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</si>
  <si>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</si>
  <si>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</si>
  <si>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</si>
  <si>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</si>
  <si>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</si>
  <si>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</si>
  <si>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</si>
  <si>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</si>
  <si>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</si>
  <si>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</si>
  <si>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</si>
  <si>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</si>
  <si>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</si>
  <si>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</si>
  <si>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</si>
  <si>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</si>
  <si>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</si>
  <si>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</si>
  <si>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</si>
  <si>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</si>
  <si>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</si>
  <si>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</si>
  <si>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</si>
  <si>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</si>
  <si>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</si>
  <si>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</si>
  <si>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</si>
  <si>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</si>
  <si>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</si>
  <si>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</si>
  <si>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</si>
  <si>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</si>
  <si>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</si>
  <si>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</si>
  <si>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</si>
  <si>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</si>
  <si>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</si>
  <si>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</si>
  <si>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</si>
  <si>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</si>
  <si>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</si>
  <si>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</si>
  <si>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</si>
  <si>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</si>
  <si>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</si>
  <si>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</si>
  <si>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</si>
  <si>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</si>
  <si>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</si>
  <si>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</si>
  <si>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</si>
  <si>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</si>
  <si>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</si>
  <si>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</si>
  <si>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</si>
  <si>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</si>
  <si>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</si>
  <si>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</si>
  <si>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</si>
  <si>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</si>
  <si>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</si>
  <si>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</si>
  <si>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</si>
  <si>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</si>
  <si>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</si>
  <si>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</si>
  <si>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</si>
  <si>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</si>
  <si>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</si>
  <si>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</si>
  <si>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</si>
  <si>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</si>
  <si>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</si>
  <si>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</si>
  <si>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</si>
  <si>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</si>
  <si>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</si>
  <si>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</si>
  <si>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</si>
  <si>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</si>
  <si>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</si>
  <si>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</si>
  <si>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</si>
  <si>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</si>
  <si>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</si>
  <si>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</si>
  <si>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</si>
  <si>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</si>
  <si>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</si>
  <si>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</si>
  <si>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</si>
  <si>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</si>
  <si>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</si>
  <si>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</si>
  <si>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</si>
  <si>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</si>
  <si>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</si>
  <si>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</si>
  <si>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</si>
  <si>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</si>
  <si>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</si>
  <si>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</si>
  <si>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</si>
  <si>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</si>
  <si>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</si>
  <si>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</si>
  <si>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</si>
  <si>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</si>
  <si>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</si>
  <si>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</si>
  <si>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</si>
  <si>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</si>
  <si>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</si>
  <si>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</si>
  <si>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</si>
  <si>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</si>
  <si>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</si>
  <si>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</si>
  <si>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</si>
  <si>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</si>
  <si>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</si>
  <si>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</si>
  <si>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</si>
  <si>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</si>
  <si>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</si>
  <si>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</si>
  <si>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</si>
  <si>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</si>
  <si>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</si>
  <si>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</si>
  <si>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</si>
  <si>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</si>
  <si>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</si>
  <si>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</si>
  <si>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</si>
  <si>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</si>
  <si>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</si>
  <si>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</si>
  <si>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</si>
  <si>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</si>
  <si>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</si>
  <si>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</si>
  <si>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</si>
  <si>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</si>
  <si>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</si>
  <si>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</si>
  <si>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</si>
  <si>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</si>
  <si>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</si>
  <si>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</si>
  <si>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</si>
  <si>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</si>
  <si>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</si>
  <si>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</si>
  <si>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</si>
  <si>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</si>
  <si>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</si>
  <si>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</si>
  <si>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</si>
  <si>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</si>
  <si>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</si>
  <si>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</si>
  <si>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</si>
  <si>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</si>
  <si>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</si>
  <si>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</si>
  <si>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</si>
  <si>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</si>
  <si>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</si>
  <si>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</si>
  <si>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</si>
  <si>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</si>
  <si>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</si>
  <si>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</si>
  <si>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</si>
  <si>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</si>
  <si>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</si>
  <si>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</si>
  <si>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</si>
  <si>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</si>
  <si>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</si>
  <si>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</si>
  <si>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</si>
  <si>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</si>
  <si>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</si>
  <si>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</si>
  <si>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</si>
  <si>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</si>
  <si>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</si>
  <si>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</si>
  <si>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</si>
  <si>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</si>
  <si>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</si>
  <si>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</si>
  <si>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</si>
  <si>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</si>
  <si>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</si>
  <si>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</si>
  <si>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</si>
  <si>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</si>
  <si>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</si>
  <si>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</si>
  <si>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</si>
  <si>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</si>
  <si>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</si>
  <si>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</si>
  <si>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</si>
  <si>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</si>
  <si>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</si>
  <si>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</si>
  <si>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</si>
  <si>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</si>
  <si>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</si>
  <si>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</si>
  <si>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</si>
  <si>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</si>
  <si>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</si>
  <si>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</si>
  <si>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</si>
  <si>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</si>
  <si>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</si>
  <si>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</si>
  <si>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</si>
  <si>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</si>
  <si>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</si>
  <si>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</si>
  <si>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</si>
  <si>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</si>
  <si>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</si>
  <si>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</si>
  <si>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</si>
  <si>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</si>
  <si>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</si>
  <si>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</si>
  <si>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</si>
  <si>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</si>
  <si>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</si>
  <si>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</si>
  <si>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</si>
  <si>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</si>
  <si>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</si>
  <si>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</si>
  <si>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</si>
  <si>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</si>
  <si>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</si>
  <si>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</si>
  <si>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</si>
  <si>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</si>
  <si>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</si>
  <si>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</si>
  <si>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</si>
  <si>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</si>
  <si>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</si>
  <si>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</si>
  <si>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</si>
  <si>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</si>
  <si>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</si>
  <si>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</si>
  <si>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</si>
  <si>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</si>
  <si>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</si>
  <si>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</si>
  <si>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</si>
  <si>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</si>
  <si>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</si>
  <si>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</si>
  <si>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</si>
  <si>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</si>
  <si>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</si>
  <si>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</si>
  <si>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</si>
  <si>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</si>
  <si>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</si>
  <si>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</si>
  <si>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</si>
  <si>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</si>
  <si>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</si>
  <si>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</si>
  <si>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</si>
  <si>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</si>
  <si>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</si>
  <si>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</si>
  <si>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</si>
  <si>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</si>
  <si>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</si>
  <si>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</si>
  <si>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</si>
  <si>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</si>
  <si>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</si>
  <si>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</si>
  <si>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</si>
  <si>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</si>
  <si>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</si>
  <si>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</si>
  <si>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</si>
  <si>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</si>
  <si>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</si>
  <si>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</si>
  <si>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</si>
  <si>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</si>
  <si>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</si>
  <si>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</si>
  <si>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</si>
  <si>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</si>
  <si>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</si>
  <si>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</si>
  <si>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</si>
  <si>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</si>
  <si>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</si>
  <si>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</si>
  <si>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</si>
  <si>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</si>
  <si>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</si>
  <si>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</si>
  <si>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</si>
  <si>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</si>
  <si>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</si>
  <si>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</si>
  <si>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</si>
  <si>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</si>
  <si>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</si>
  <si>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</si>
  <si>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</si>
  <si>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</si>
  <si>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</si>
  <si>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</si>
  <si>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</si>
  <si>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</si>
  <si>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</si>
  <si>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</si>
  <si>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</si>
  <si>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</si>
  <si>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</si>
  <si>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</si>
  <si>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</si>
  <si>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</si>
  <si>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</si>
  <si>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</si>
  <si>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</si>
  <si>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</si>
  <si>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</si>
  <si>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</si>
  <si>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</si>
  <si>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</si>
  <si>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</si>
  <si>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</si>
  <si>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</si>
  <si>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</si>
  <si>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</si>
  <si>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</si>
  <si>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</si>
  <si>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</si>
  <si>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</si>
  <si>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</si>
  <si>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</si>
  <si>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</si>
  <si>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</si>
  <si>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</si>
  <si>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</si>
  <si>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</si>
  <si>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</si>
  <si>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</si>
  <si>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</si>
  <si>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</si>
  <si>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</si>
  <si>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</si>
  <si>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</si>
  <si>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</si>
  <si>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</si>
  <si>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</si>
  <si>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</si>
  <si>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</si>
  <si>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</si>
  <si>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</si>
  <si>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</si>
  <si>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</si>
  <si>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</si>
  <si>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</si>
  <si>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</si>
  <si>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</si>
  <si>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</si>
  <si>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</si>
  <si>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</si>
  <si>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</si>
  <si>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</si>
  <si>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</si>
  <si>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</si>
  <si>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</si>
  <si>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</si>
  <si>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</si>
  <si>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</si>
  <si>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</si>
  <si>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</si>
  <si>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</si>
  <si>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</si>
  <si>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</si>
  <si>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</si>
  <si>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</si>
  <si>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</si>
  <si>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</si>
  <si>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</si>
  <si>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</si>
  <si>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</si>
  <si>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</si>
  <si>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</si>
  <si>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</si>
  <si>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</si>
  <si>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</si>
  <si>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</si>
  <si>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</si>
  <si>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</si>
  <si>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</si>
  <si>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</si>
  <si>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</si>
  <si>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</si>
  <si>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</si>
  <si>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</si>
  <si>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</si>
  <si>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</si>
  <si>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</si>
  <si>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</si>
  <si>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</si>
  <si>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</si>
  <si>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</si>
  <si>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</si>
  <si>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</si>
  <si>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</si>
  <si>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</si>
  <si>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</si>
  <si>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</si>
  <si>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</si>
  <si>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</si>
  <si>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</si>
  <si>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</si>
  <si>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</si>
  <si>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</si>
  <si>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</si>
  <si>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</si>
  <si>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</si>
  <si>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</si>
  <si>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</si>
  <si>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</si>
  <si>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</si>
  <si>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</si>
  <si>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</si>
  <si>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</si>
  <si>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</si>
  <si>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</si>
  <si>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</si>
  <si>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</si>
  <si>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</si>
  <si>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</si>
  <si>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</si>
  <si>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</si>
  <si>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</si>
  <si>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</si>
  <si>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</si>
  <si>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</si>
  <si>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</si>
  <si>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</si>
  <si>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</si>
  <si>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</si>
  <si>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</si>
  <si>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</si>
  <si>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</si>
  <si>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</si>
  <si>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</si>
  <si>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</si>
  <si>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</si>
  <si>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</si>
  <si>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</si>
  <si>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</si>
  <si>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</si>
  <si>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</si>
  <si>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</si>
  <si>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</si>
  <si>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</si>
  <si>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</si>
  <si>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</si>
  <si>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</si>
  <si>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</si>
  <si>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</si>
  <si>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</si>
  <si>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</si>
  <si>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</si>
  <si>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</si>
  <si>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</si>
  <si>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</si>
  <si>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</si>
  <si>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</si>
  <si>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</si>
  <si>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</si>
  <si>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</si>
  <si>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</si>
  <si>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</si>
  <si>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</si>
  <si>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</si>
  <si>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</si>
  <si>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</si>
  <si>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</si>
  <si>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</si>
  <si>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</si>
  <si>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</si>
  <si>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</si>
  <si>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</si>
  <si>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</si>
  <si>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</si>
  <si>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</si>
  <si>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</si>
  <si>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</si>
  <si>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</si>
  <si>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</si>
  <si>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</si>
  <si>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</si>
  <si>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</si>
  <si>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</si>
  <si>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</si>
  <si>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</si>
  <si>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</si>
  <si>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</si>
  <si>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</si>
  <si>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</si>
  <si>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</si>
  <si>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</si>
  <si>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</si>
  <si>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</si>
  <si>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</si>
  <si>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</si>
  <si>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</si>
  <si>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</si>
  <si>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</si>
  <si>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</si>
  <si>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</si>
  <si>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</si>
  <si>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</si>
  <si>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</si>
  <si>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</si>
  <si>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</si>
  <si>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</si>
  <si>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</si>
  <si>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</si>
  <si>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</si>
  <si>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</si>
  <si>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</si>
  <si>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</si>
  <si>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</si>
  <si>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</si>
  <si>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</si>
  <si>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</si>
  <si>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</si>
  <si>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</si>
  <si>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</si>
  <si>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</si>
  <si>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</si>
  <si>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</si>
  <si>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</si>
  <si>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</si>
  <si>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</si>
  <si>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</si>
  <si>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</si>
  <si>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</si>
  <si>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</si>
  <si>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</si>
  <si>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</si>
  <si>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</si>
  <si>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</si>
  <si>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</si>
  <si>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</si>
  <si>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</si>
  <si>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</si>
  <si>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</si>
  <si>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</si>
  <si>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</si>
  <si>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</si>
  <si>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</si>
  <si>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</si>
  <si>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</si>
  <si>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</si>
  <si>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</si>
  <si>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</si>
  <si>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</si>
  <si>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</si>
  <si>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</si>
  <si>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</si>
  <si>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</si>
  <si>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</si>
  <si>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</si>
  <si>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</si>
  <si>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</si>
  <si>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</si>
  <si>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</si>
  <si>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</si>
  <si>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</si>
  <si>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</si>
  <si>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</si>
  <si>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</si>
  <si>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</si>
  <si>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</si>
  <si>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</si>
  <si>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</si>
  <si>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</si>
  <si>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</si>
  <si>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</si>
  <si>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</si>
  <si>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</si>
  <si>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</si>
  <si>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</si>
  <si>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</si>
  <si>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</si>
  <si>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</si>
  <si>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</si>
  <si>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</si>
  <si>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</si>
  <si>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</si>
  <si>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</si>
  <si>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</si>
  <si>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</si>
  <si>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</si>
  <si>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</si>
  <si>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</si>
  <si>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</si>
  <si>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</si>
  <si>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</si>
  <si>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</si>
  <si>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</si>
  <si>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</si>
  <si>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</si>
  <si>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</si>
  <si>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</si>
  <si>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</si>
  <si>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</si>
  <si>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</si>
  <si>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</si>
  <si>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</si>
  <si>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</si>
  <si>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</si>
  <si>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</si>
  <si>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</si>
  <si>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</si>
  <si>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</si>
  <si>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</si>
  <si>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</si>
  <si>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</si>
  <si>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</si>
  <si>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</si>
  <si>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</si>
  <si>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</si>
  <si>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</si>
  <si>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</si>
  <si>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</si>
  <si>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</si>
  <si>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</si>
  <si>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</si>
  <si>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</si>
  <si>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</si>
  <si>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</si>
  <si>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</si>
  <si>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</si>
  <si>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</si>
  <si>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</si>
  <si>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</si>
  <si>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</si>
  <si>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</si>
  <si>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</si>
  <si>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</si>
  <si>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</si>
  <si>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</si>
  <si>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</si>
  <si>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</si>
  <si>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</si>
  <si>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</si>
  <si>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</si>
  <si>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</si>
  <si>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</si>
  <si>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</si>
  <si>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</si>
  <si>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</si>
  <si>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</si>
  <si>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</si>
  <si>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</si>
  <si>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</si>
  <si>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</si>
  <si>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</si>
  <si>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</si>
  <si>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</si>
  <si>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</si>
  <si>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</si>
  <si>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</si>
  <si>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</si>
  <si>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</si>
  <si>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</si>
  <si>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</si>
  <si>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</si>
  <si>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</si>
  <si>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</si>
  <si>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</si>
  <si>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</si>
  <si>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</si>
  <si>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</si>
  <si>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</si>
  <si>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</si>
  <si>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</si>
  <si>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</si>
  <si>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</si>
  <si>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</si>
  <si>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</si>
  <si>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</si>
  <si>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</si>
  <si>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</si>
  <si>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</si>
  <si>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</si>
  <si>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</si>
  <si>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</si>
  <si>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</si>
  <si>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</si>
  <si>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</si>
  <si>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</si>
  <si>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</si>
  <si>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</si>
  <si>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</si>
  <si>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</si>
  <si>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</si>
  <si>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</si>
  <si>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</si>
  <si>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</si>
  <si>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</si>
  <si>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</si>
  <si>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</si>
  <si>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</si>
  <si>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</si>
  <si>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</si>
  <si>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</si>
  <si>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</si>
  <si>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</si>
  <si>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</si>
  <si>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</si>
  <si>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</si>
  <si>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</si>
  <si>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</si>
  <si>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</si>
  <si>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</si>
  <si>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</si>
  <si>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</si>
  <si>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</si>
  <si>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</si>
  <si>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</si>
  <si>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</si>
  <si>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</si>
  <si>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</si>
  <si>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</si>
  <si>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</si>
  <si>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</si>
  <si>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</si>
  <si>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</si>
  <si>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</si>
  <si>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</si>
  <si>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</si>
  <si>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</si>
  <si>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</si>
  <si>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</si>
  <si>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</si>
  <si>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</si>
  <si>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</si>
  <si>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</si>
  <si>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</si>
  <si>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</si>
  <si>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</si>
  <si>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</si>
  <si>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</si>
  <si>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</si>
  <si>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</si>
  <si>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</si>
  <si>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</si>
  <si>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</si>
  <si>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</si>
  <si>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</si>
  <si>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</si>
  <si>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</si>
  <si>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</si>
  <si>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</si>
  <si>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</si>
  <si>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</si>
  <si>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</si>
  <si>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</si>
  <si>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</si>
  <si>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</si>
  <si>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</si>
  <si>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</si>
  <si>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</si>
  <si>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</si>
  <si>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</si>
  <si>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</si>
  <si>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</si>
  <si>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</si>
  <si>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</si>
  <si>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</si>
  <si>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</si>
  <si>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</si>
  <si>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</si>
  <si>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</si>
  <si>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</si>
  <si>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</si>
  <si>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</si>
  <si>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</si>
  <si>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</si>
  <si>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</si>
  <si>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</si>
  <si>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</si>
  <si>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</si>
  <si>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</si>
  <si>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</si>
  <si>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</si>
  <si>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</si>
  <si>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</si>
  <si>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</si>
  <si>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</si>
  <si>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</si>
  <si>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</si>
  <si>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</si>
  <si>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</si>
  <si>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</si>
  <si>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</si>
  <si>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</si>
  <si>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</si>
  <si>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</si>
  <si>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</si>
  <si>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</si>
  <si>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</si>
  <si>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</si>
  <si>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</si>
  <si>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</si>
  <si>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</si>
  <si>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</si>
  <si>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</si>
  <si>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</si>
  <si>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</si>
  <si>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</si>
  <si>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</si>
  <si>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</si>
  <si>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</si>
  <si>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</si>
  <si>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</si>
  <si>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</si>
  <si>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</si>
  <si>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</si>
  <si>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</si>
  <si>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</si>
  <si>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</si>
  <si>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</si>
  <si>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</si>
  <si>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</si>
  <si>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</si>
  <si>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</si>
  <si>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</si>
  <si>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</si>
  <si>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</si>
  <si>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</si>
  <si>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</si>
  <si>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</si>
  <si>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</si>
  <si>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</si>
  <si>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</si>
  <si>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</si>
  <si>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</si>
  <si>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</si>
  <si>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</si>
  <si>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</si>
  <si>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</si>
  <si>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</si>
  <si>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</si>
  <si>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</si>
  <si>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</si>
  <si>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</si>
  <si>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</si>
  <si>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</si>
  <si>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</si>
  <si>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</si>
  <si>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</si>
  <si>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</si>
  <si>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</si>
  <si>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</si>
  <si>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</si>
  <si>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</si>
  <si>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</si>
  <si>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</si>
  <si>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</si>
  <si>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</si>
  <si>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</si>
  <si>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</si>
  <si>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</si>
  <si>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</si>
  <si>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</si>
  <si>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</si>
  <si>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</si>
  <si>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</si>
  <si>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</si>
  <si>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</si>
  <si>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</si>
  <si>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</si>
  <si>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</si>
  <si>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</si>
  <si>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</si>
  <si>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</si>
  <si>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</si>
  <si>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</si>
  <si>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</si>
  <si>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</si>
  <si>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</si>
  <si>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</si>
  <si>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</si>
  <si>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</si>
  <si>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</si>
  <si>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</si>
  <si>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</si>
  <si>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</si>
  <si>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</si>
  <si>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</si>
  <si>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</si>
  <si>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</si>
  <si>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</si>
  <si>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</si>
  <si>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</si>
  <si>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</si>
  <si>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</si>
  <si>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</si>
  <si>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</si>
  <si>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</si>
  <si>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</si>
  <si>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</si>
  <si>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</si>
  <si>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</si>
  <si>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</si>
  <si>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</si>
  <si>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</si>
  <si>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</si>
  <si>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</si>
  <si>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</si>
  <si>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</si>
  <si>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</si>
  <si>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</si>
  <si>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</si>
  <si>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</si>
  <si>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</si>
  <si>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</si>
  <si>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</si>
  <si>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</si>
  <si>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</si>
  <si>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</si>
  <si>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</si>
  <si>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</si>
  <si>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</si>
  <si>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</si>
  <si>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</si>
  <si>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</si>
  <si>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</si>
  <si>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</si>
  <si>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</si>
  <si>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</si>
  <si>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</si>
  <si>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</si>
  <si>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</si>
  <si>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</si>
  <si>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</si>
  <si>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</si>
  <si>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</si>
  <si>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</si>
  <si>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</si>
  <si>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</si>
  <si>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</si>
  <si>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</si>
  <si>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</si>
  <si>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</si>
  <si>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</si>
  <si>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</si>
  <si>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</si>
  <si>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</si>
  <si>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</si>
  <si>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</si>
  <si>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</si>
  <si>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</si>
  <si>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</si>
  <si>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</si>
  <si>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</si>
  <si>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</si>
  <si>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</si>
  <si>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</si>
  <si>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</si>
  <si>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</si>
  <si>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</si>
  <si>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</si>
  <si>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</si>
  <si>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</si>
  <si>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</si>
  <si>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</si>
  <si>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</si>
  <si>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</si>
  <si>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</si>
  <si>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</si>
  <si>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</si>
  <si>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</si>
  <si>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</si>
  <si>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</si>
  <si>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</si>
  <si>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</si>
  <si>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</si>
  <si>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</si>
  <si>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</si>
  <si>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</si>
  <si>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</si>
  <si>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</si>
  <si>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</si>
  <si>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</si>
  <si>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</si>
  <si>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</si>
  <si>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</si>
  <si>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</si>
  <si>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</si>
  <si>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</si>
  <si>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</si>
  <si>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</si>
  <si>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</si>
  <si>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</si>
  <si>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</si>
  <si>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</si>
  <si>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</si>
  <si>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</si>
  <si>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</si>
  <si>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</si>
  <si>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</si>
  <si>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</si>
  <si>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</si>
  <si>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</si>
  <si>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</si>
  <si>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</si>
  <si>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</si>
  <si>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</si>
  <si>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</si>
  <si>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</si>
  <si>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</si>
  <si>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</si>
  <si>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</si>
  <si>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</si>
  <si>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</si>
  <si>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</si>
  <si>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</si>
  <si>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</si>
  <si>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</si>
  <si>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</si>
  <si>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</si>
  <si>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</si>
  <si>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</si>
  <si>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</si>
  <si>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</si>
  <si>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</si>
  <si>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</si>
  <si>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</si>
  <si>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</si>
  <si>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</si>
  <si>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</si>
  <si>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</si>
  <si>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</si>
  <si>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</si>
  <si>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</si>
  <si>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</si>
  <si>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</si>
  <si>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</si>
  <si>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</si>
  <si>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</si>
  <si>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</si>
  <si>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</si>
  <si>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</si>
  <si>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</si>
  <si>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</si>
  <si>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</si>
  <si>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</si>
  <si>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</si>
  <si>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</si>
  <si>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</si>
  <si>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</si>
  <si>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</si>
  <si>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</si>
  <si>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</si>
  <si>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</si>
  <si>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</si>
  <si>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</si>
  <si>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</si>
  <si>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</si>
  <si>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</si>
  <si>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</si>
  <si>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</si>
  <si>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</si>
  <si>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</si>
  <si>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</si>
  <si>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</si>
  <si>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</si>
  <si>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</si>
  <si>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</si>
  <si>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</si>
  <si>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</si>
  <si>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</si>
  <si>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</si>
  <si>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</si>
  <si>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</si>
  <si>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</si>
  <si>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</si>
  <si>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</si>
  <si>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</si>
  <si>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</si>
  <si>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</si>
  <si>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</si>
  <si>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</si>
  <si>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</si>
  <si>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</si>
  <si>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</si>
  <si>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</si>
  <si>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</si>
  <si>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</si>
  <si>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</si>
  <si>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</si>
  <si>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</si>
  <si>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</si>
  <si>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</si>
  <si>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</si>
  <si>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</si>
  <si>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</si>
  <si>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</si>
  <si>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</si>
  <si>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</si>
  <si>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</si>
  <si>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</si>
  <si>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</si>
  <si>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</si>
  <si>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</si>
  <si>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</si>
  <si>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</si>
  <si>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</si>
  <si>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</si>
  <si>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</si>
  <si>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</si>
  <si>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</si>
  <si>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</si>
  <si>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</si>
  <si>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</si>
  <si>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</si>
  <si>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</si>
  <si>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</si>
  <si>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</si>
  <si>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</si>
  <si>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</si>
  <si>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</si>
  <si>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</si>
  <si>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</si>
  <si>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</si>
  <si>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</si>
  <si>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</si>
  <si>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</si>
  <si>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</si>
  <si>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</si>
  <si>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</si>
  <si>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</si>
  <si>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</si>
  <si>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</si>
  <si>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</si>
  <si>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</si>
  <si>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</si>
  <si>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</si>
  <si>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</si>
  <si>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</si>
  <si>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</si>
  <si>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</si>
  <si>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</si>
  <si>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</si>
  <si>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</si>
  <si>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</si>
  <si>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</si>
  <si>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</si>
  <si>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</si>
  <si>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</si>
  <si>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</si>
  <si>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</si>
  <si>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</si>
  <si>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</si>
  <si>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</si>
  <si>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</si>
  <si>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</si>
  <si>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</si>
  <si>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</si>
  <si>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</si>
  <si>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</si>
  <si>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</si>
  <si>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</si>
  <si>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</si>
  <si>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</si>
  <si>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</si>
  <si>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</si>
  <si>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</si>
  <si>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</si>
  <si>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</si>
  <si>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</si>
  <si>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</si>
  <si>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</si>
  <si>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</si>
  <si>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</si>
  <si>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</si>
  <si>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</si>
  <si>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</si>
  <si>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</si>
  <si>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</si>
  <si>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</si>
  <si>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</si>
  <si>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</si>
  <si>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</si>
  <si>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</si>
  <si>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</si>
  <si>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</si>
  <si>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</si>
  <si>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</si>
  <si>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</si>
  <si>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</si>
  <si>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</si>
  <si>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</si>
  <si>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</si>
  <si>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</si>
  <si>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</si>
  <si>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</si>
  <si>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</si>
  <si>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</si>
  <si>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</si>
  <si>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</si>
  <si>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</si>
  <si>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</si>
  <si>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</si>
  <si>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</si>
  <si>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</si>
  <si>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</si>
  <si>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</si>
  <si>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</si>
  <si>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</si>
  <si>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</si>
  <si>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</si>
  <si>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</si>
  <si>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</si>
  <si>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</si>
  <si>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</si>
  <si>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</si>
  <si>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</si>
  <si>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</si>
  <si>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</si>
  <si>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</si>
  <si>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</si>
  <si>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</si>
  <si>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</si>
  <si>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</si>
  <si>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</si>
  <si>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</si>
  <si>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</si>
  <si>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</si>
  <si>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</si>
  <si>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</si>
  <si>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</si>
  <si>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</si>
  <si>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</si>
  <si>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</si>
  <si>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</si>
  <si>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</si>
  <si>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</si>
  <si>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</si>
  <si>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</si>
  <si>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</si>
  <si>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</si>
  <si>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</si>
  <si>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</si>
  <si>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</si>
  <si>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</si>
  <si>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</si>
  <si>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</si>
  <si>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</si>
  <si>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</si>
  <si>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</si>
  <si>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</si>
  <si>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</si>
  <si>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</si>
  <si>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</si>
  <si>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</si>
  <si>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</si>
  <si>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</si>
  <si>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</si>
  <si>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</si>
  <si>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</si>
  <si>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</si>
  <si>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</si>
  <si>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</si>
  <si>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</si>
  <si>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</si>
  <si>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</si>
  <si>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</si>
  <si>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</si>
  <si>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</si>
  <si>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</si>
  <si>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</si>
  <si>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</si>
  <si>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</si>
  <si>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</si>
  <si>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</si>
  <si>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</si>
  <si>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</si>
  <si>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</si>
  <si>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</si>
  <si>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</si>
  <si>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</si>
  <si>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</si>
  <si>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</si>
  <si>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</si>
  <si>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</si>
  <si>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</si>
  <si>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</si>
  <si>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</si>
  <si>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</si>
  <si>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</si>
  <si>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</si>
  <si>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</si>
  <si>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</si>
  <si>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</si>
  <si>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</si>
  <si>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</si>
  <si>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</si>
  <si>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</si>
  <si>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</si>
  <si>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</si>
  <si>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</si>
  <si>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</si>
  <si>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</si>
  <si>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</si>
  <si>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</si>
  <si>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</si>
  <si>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</si>
  <si>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</si>
  <si>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</si>
  <si>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</si>
  <si>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</si>
  <si>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</si>
  <si>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</si>
  <si>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</si>
  <si>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</si>
  <si>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</si>
  <si>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</si>
  <si>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</si>
  <si>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</si>
  <si>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</si>
  <si>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</si>
  <si>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</si>
  <si>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</si>
  <si>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</si>
  <si>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</si>
  <si>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</si>
  <si>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</si>
  <si>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</si>
  <si>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</si>
  <si>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</si>
  <si>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</si>
  <si>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</si>
  <si>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</si>
  <si>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</si>
  <si>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</si>
  <si>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</si>
  <si>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</si>
  <si>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</si>
  <si>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</si>
  <si>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</si>
  <si>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</si>
  <si>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</si>
  <si>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</si>
  <si>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</si>
  <si>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</si>
  <si>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</si>
  <si>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</si>
  <si>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</si>
  <si>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</si>
  <si>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</si>
  <si>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</si>
  <si>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</si>
  <si>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</si>
  <si>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</si>
  <si>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</si>
  <si>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</si>
  <si>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</si>
  <si>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</si>
  <si>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</si>
  <si>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</si>
  <si>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</si>
  <si>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</si>
  <si>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</si>
  <si>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</si>
  <si>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</si>
  <si>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</si>
  <si>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</si>
  <si>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</si>
  <si>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</si>
  <si>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</si>
  <si>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</si>
  <si>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</si>
  <si>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</si>
  <si>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</si>
  <si>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</si>
  <si>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</si>
  <si>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</si>
  <si>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</si>
  <si>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</si>
  <si>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</si>
  <si>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</si>
  <si>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</si>
  <si>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</si>
  <si>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</si>
  <si>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</si>
  <si>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</si>
  <si>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</si>
  <si>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</si>
  <si>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</si>
  <si>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</si>
  <si>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</si>
  <si>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</si>
  <si>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</si>
  <si>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</si>
  <si>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</si>
  <si>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</si>
  <si>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</si>
  <si>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</si>
  <si>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</si>
  <si>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</si>
  <si>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</si>
  <si>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</si>
  <si>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</si>
  <si>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</si>
  <si>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</si>
  <si>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</si>
  <si>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</si>
  <si>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</si>
  <si>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</si>
  <si>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</si>
  <si>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</si>
  <si>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</si>
  <si>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</si>
  <si>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</si>
  <si>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</si>
  <si>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</si>
  <si>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</si>
  <si>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</si>
  <si>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</si>
  <si>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</si>
  <si>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</si>
  <si>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</si>
  <si>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</si>
  <si>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</si>
  <si>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</si>
  <si>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</si>
  <si>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</si>
  <si>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</si>
  <si>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</si>
  <si>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</si>
  <si>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</si>
  <si>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</si>
  <si>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</si>
  <si>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</si>
  <si>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</si>
  <si>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</si>
  <si>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</si>
  <si>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</si>
  <si>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</si>
  <si>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</si>
  <si>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</si>
  <si>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</si>
  <si>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</si>
  <si>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</si>
  <si>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</si>
  <si>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</si>
  <si>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</si>
  <si>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</si>
  <si>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</si>
  <si>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</si>
  <si>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</si>
  <si>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</si>
  <si>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</si>
  <si>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</si>
  <si>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</si>
  <si>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</si>
  <si>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</si>
  <si>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</si>
  <si>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</si>
  <si>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</si>
  <si>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</si>
  <si>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</si>
  <si>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</si>
  <si>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</si>
  <si>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</si>
  <si>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</si>
  <si>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</si>
  <si>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</si>
  <si>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</si>
  <si>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</si>
  <si>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</si>
  <si>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</si>
  <si>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</si>
  <si>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</si>
  <si>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</si>
  <si>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</si>
  <si>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</si>
  <si>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</si>
  <si>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</si>
  <si>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</si>
  <si>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</si>
  <si>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</si>
  <si>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</si>
  <si>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</si>
  <si>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</si>
  <si>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</si>
  <si>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</si>
  <si>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</si>
  <si>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</si>
  <si>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</si>
  <si>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</si>
  <si>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</si>
  <si>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</si>
  <si>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</si>
  <si>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</si>
  <si>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</si>
  <si>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</si>
  <si>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</si>
  <si>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</si>
  <si>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</si>
  <si>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</si>
  <si>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</si>
  <si>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</si>
  <si>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</si>
  <si>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</si>
  <si>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</si>
  <si>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</si>
  <si>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</si>
  <si>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</si>
  <si>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</si>
  <si>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</si>
  <si>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</si>
  <si>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</si>
  <si>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</si>
  <si>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</si>
  <si>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</si>
  <si>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</si>
  <si>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</si>
  <si>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</si>
  <si>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</si>
  <si>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</si>
  <si>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</si>
  <si>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</si>
  <si>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</si>
  <si>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</si>
  <si>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</si>
  <si>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</si>
  <si>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</si>
  <si>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</si>
  <si>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</si>
  <si>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</si>
  <si>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</si>
  <si>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</si>
  <si>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</si>
  <si>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</si>
  <si>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</si>
  <si>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</si>
  <si>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</si>
  <si>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</si>
  <si>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</si>
  <si>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</si>
  <si>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</si>
  <si>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</si>
  <si>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</si>
  <si>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</si>
  <si>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</si>
  <si>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</si>
  <si>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</si>
  <si>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</si>
  <si>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</si>
  <si>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</si>
  <si>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</si>
  <si>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</si>
  <si>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</si>
  <si>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</si>
  <si>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</si>
  <si>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</si>
  <si>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</si>
  <si>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</si>
  <si>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</si>
  <si>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</si>
  <si>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</si>
  <si>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</si>
  <si>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</si>
  <si>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</si>
  <si>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</si>
  <si>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</si>
  <si>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</si>
  <si>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</si>
  <si>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</si>
  <si>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</si>
  <si>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</si>
  <si>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</si>
  <si>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</si>
  <si>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</si>
  <si>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</si>
  <si>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</si>
  <si>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</si>
  <si>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</si>
  <si>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</si>
  <si>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</si>
  <si>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</si>
  <si>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</si>
  <si>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</si>
  <si>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</si>
  <si>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</si>
  <si>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</si>
  <si>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</si>
  <si>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</si>
  <si>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</si>
  <si>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</si>
  <si>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</si>
  <si>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</si>
  <si>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</si>
  <si>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</si>
  <si>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</si>
  <si>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</si>
  <si>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</si>
  <si>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</si>
  <si>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</si>
  <si>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</si>
  <si>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</si>
  <si>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</si>
  <si>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</si>
  <si>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</si>
  <si>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</si>
  <si>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</si>
  <si>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</si>
  <si>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</si>
  <si>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</si>
  <si>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</si>
  <si>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</si>
  <si>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</si>
  <si>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</si>
  <si>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</si>
  <si>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</si>
  <si>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</si>
  <si>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</si>
  <si>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</si>
  <si>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</si>
  <si>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</si>
  <si>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</si>
  <si>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</si>
  <si>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</si>
  <si>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</si>
  <si>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</si>
  <si>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</si>
  <si>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</si>
  <si>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</si>
  <si>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</si>
  <si>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</si>
  <si>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</si>
  <si>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</si>
  <si>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</si>
  <si>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</si>
  <si>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</si>
  <si>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</si>
  <si>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</si>
  <si>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</si>
  <si>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</si>
  <si>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</si>
  <si>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</si>
  <si>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</si>
  <si>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</si>
  <si>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</si>
  <si>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</si>
  <si>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</si>
  <si>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</si>
  <si>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</si>
  <si>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</si>
  <si>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</si>
  <si>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</si>
  <si>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</si>
  <si>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</si>
  <si>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</si>
  <si>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</si>
  <si>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</si>
  <si>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</si>
  <si>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</si>
  <si>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</si>
  <si>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</si>
  <si>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</si>
  <si>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</si>
  <si>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</si>
  <si>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</si>
  <si>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</si>
  <si>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</si>
  <si>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</si>
  <si>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</si>
  <si>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</si>
  <si>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</si>
  <si>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</si>
  <si>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</si>
  <si>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</si>
  <si>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</si>
  <si>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</si>
  <si>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</si>
  <si>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</si>
  <si>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</si>
  <si>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</si>
  <si>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</si>
  <si>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</si>
  <si>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</si>
  <si>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</si>
  <si>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</si>
  <si>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</si>
  <si>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</si>
  <si>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</si>
  <si>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</si>
  <si>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</si>
  <si>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</si>
  <si>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</si>
  <si>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</si>
  <si>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</si>
  <si>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</si>
  <si>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</si>
  <si>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</si>
  <si>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</si>
  <si>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</si>
  <si>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</si>
  <si>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</si>
  <si>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</si>
  <si>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</si>
  <si>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</si>
  <si>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</si>
  <si>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</si>
  <si>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</si>
  <si>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</si>
  <si>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</si>
  <si>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</si>
  <si>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</si>
  <si>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</si>
  <si>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</si>
  <si>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</si>
  <si>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</si>
  <si>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</si>
  <si>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</si>
  <si>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</si>
  <si>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</si>
  <si>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</si>
  <si>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</si>
  <si>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</si>
  <si>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</si>
  <si>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</si>
  <si>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</si>
  <si>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</si>
  <si>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</si>
  <si>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</si>
  <si>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</si>
  <si>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</si>
  <si>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</si>
  <si>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</si>
  <si>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</si>
  <si>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</si>
  <si>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</si>
  <si>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</si>
  <si>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</si>
  <si>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</si>
  <si>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</si>
  <si>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</si>
  <si>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</si>
  <si>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</si>
  <si>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</si>
  <si>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</si>
  <si>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</si>
  <si>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</si>
  <si>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</si>
  <si>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</si>
  <si>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</si>
  <si>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</si>
  <si>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</si>
  <si>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</si>
  <si>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</si>
  <si>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</si>
  <si>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</si>
  <si>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</si>
  <si>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</si>
  <si>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</si>
  <si>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</si>
  <si>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</si>
  <si>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</si>
  <si>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</si>
  <si>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</si>
  <si>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</si>
  <si>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</si>
  <si>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</si>
  <si>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</si>
  <si>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</si>
  <si>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</si>
  <si>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</si>
  <si>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</si>
  <si>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</si>
  <si>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</si>
  <si>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</si>
  <si>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</si>
  <si>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</si>
  <si>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</si>
  <si>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</si>
  <si>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</si>
  <si>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</si>
  <si>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</si>
  <si>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</si>
  <si>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</si>
  <si>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</si>
  <si>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</si>
  <si>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</si>
  <si>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</si>
  <si>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</si>
  <si>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</si>
  <si>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</si>
  <si>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</si>
  <si>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</si>
  <si>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</si>
  <si>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</si>
  <si>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</si>
  <si>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</si>
  <si>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</si>
  <si>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</si>
  <si>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</si>
  <si>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</si>
  <si>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</si>
  <si>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</si>
  <si>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</si>
  <si>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</si>
  <si>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</si>
  <si>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</si>
  <si>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</si>
  <si>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</si>
  <si>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</si>
  <si>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</si>
  <si>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</si>
  <si>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</si>
  <si>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</si>
  <si>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</si>
  <si>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</si>
  <si>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</si>
  <si>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</si>
  <si>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</si>
  <si>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</si>
  <si>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</si>
  <si>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</si>
  <si>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</si>
  <si>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</si>
  <si>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</si>
  <si>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</si>
  <si>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</si>
  <si>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</si>
  <si>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</si>
  <si>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</si>
  <si>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</si>
  <si>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</si>
  <si>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</si>
  <si>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</si>
  <si>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</si>
  <si>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</si>
  <si>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</si>
  <si>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</si>
  <si>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</si>
  <si>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</si>
  <si>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</si>
  <si>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</si>
  <si>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</si>
  <si>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</si>
  <si>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</si>
  <si>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</si>
  <si>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</si>
  <si>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</si>
  <si>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</si>
  <si>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</si>
  <si>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</si>
  <si>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</si>
  <si>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</si>
  <si>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</si>
  <si>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</si>
  <si>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</si>
  <si>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</si>
  <si>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</si>
  <si>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</si>
  <si>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</si>
  <si>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</si>
  <si>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</si>
  <si>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</si>
  <si>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</si>
  <si>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</si>
  <si>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</si>
  <si>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</si>
  <si>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</si>
  <si>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</si>
  <si>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</si>
  <si>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</si>
  <si>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</si>
  <si>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</si>
  <si>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</si>
  <si>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</si>
  <si>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</si>
  <si>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</si>
  <si>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</si>
  <si>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</si>
  <si>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</si>
  <si>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</si>
  <si>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</si>
  <si>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</si>
  <si>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</si>
  <si>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</si>
  <si>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</si>
  <si>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</si>
  <si>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</si>
  <si>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</si>
  <si>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</si>
  <si>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</si>
  <si>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</si>
  <si>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</si>
  <si>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</si>
  <si>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</si>
  <si>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</si>
  <si>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</si>
  <si>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</si>
  <si>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</si>
  <si>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</si>
  <si>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</si>
  <si>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</si>
  <si>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</si>
  <si>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</si>
  <si>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</si>
  <si>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</si>
  <si>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</si>
  <si>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</si>
  <si>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</si>
  <si>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</si>
  <si>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</si>
  <si>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</si>
  <si>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</si>
  <si>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</si>
  <si>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</si>
  <si>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</si>
  <si>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</si>
  <si>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</si>
  <si>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</si>
  <si>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</si>
  <si>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</si>
  <si>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</si>
  <si>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</si>
  <si>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</si>
  <si>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</si>
  <si>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</si>
  <si>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</si>
  <si>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</si>
  <si>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</si>
  <si>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</si>
  <si>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</si>
  <si>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</si>
  <si>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</si>
  <si>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</si>
  <si>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</si>
  <si>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</si>
  <si>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</si>
  <si>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</si>
  <si>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</si>
  <si>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</si>
  <si>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</si>
  <si>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</si>
  <si>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</si>
  <si>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</si>
  <si>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</si>
  <si>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</si>
  <si>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</si>
  <si>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</si>
  <si>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</si>
  <si>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</si>
  <si>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</si>
  <si>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</si>
  <si>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</si>
  <si>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</si>
  <si>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</si>
  <si>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</si>
  <si>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</si>
  <si>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</si>
  <si>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</si>
  <si>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</si>
  <si>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</si>
  <si>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</si>
  <si>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</si>
  <si>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</si>
  <si>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</si>
  <si>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</si>
  <si>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</si>
  <si>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</si>
  <si>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</si>
  <si>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</si>
  <si>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</si>
  <si>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</si>
  <si>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</si>
  <si>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</si>
  <si>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</si>
  <si>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</si>
  <si>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</si>
  <si>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</si>
  <si>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</si>
  <si>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</si>
  <si>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</si>
  <si>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</si>
  <si>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</si>
  <si>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</si>
  <si>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</si>
  <si>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</si>
  <si>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</si>
  <si>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</si>
  <si>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</si>
  <si>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</si>
  <si>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</si>
  <si>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</si>
  <si>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</si>
  <si>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</si>
  <si>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</si>
  <si>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</si>
  <si>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</si>
  <si>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</si>
  <si>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</si>
  <si>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</si>
  <si>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</si>
  <si>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</si>
  <si>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</si>
  <si>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</si>
  <si>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</si>
  <si>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</si>
  <si>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</si>
  <si>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</si>
  <si>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</si>
  <si>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</si>
  <si>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</si>
  <si>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</si>
  <si>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</si>
  <si>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</si>
  <si>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</si>
  <si>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</si>
  <si>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</si>
  <si>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</si>
  <si>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</si>
  <si>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</si>
  <si>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</si>
  <si>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</si>
  <si>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</si>
  <si>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</si>
  <si>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</si>
  <si>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</si>
  <si>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</si>
  <si>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</si>
  <si>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</si>
  <si>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</si>
  <si>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</si>
  <si>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</si>
  <si>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</si>
  <si>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</si>
  <si>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</si>
  <si>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</si>
  <si>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</si>
  <si>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</si>
  <si>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</si>
  <si>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</si>
  <si>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</si>
  <si>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</si>
  <si>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</si>
  <si>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</si>
  <si>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</si>
  <si>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</si>
  <si>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</si>
  <si>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</si>
  <si>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</si>
  <si>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</si>
  <si>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</si>
  <si>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</si>
  <si>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</si>
  <si>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</si>
  <si>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</si>
  <si>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</si>
  <si>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</si>
  <si>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</si>
  <si>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</si>
  <si>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</si>
  <si>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</si>
  <si>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</si>
  <si>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</si>
  <si>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</si>
  <si>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</si>
  <si>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</si>
  <si>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</si>
  <si>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</si>
  <si>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</si>
  <si>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</si>
  <si>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</si>
  <si>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</si>
  <si>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</si>
  <si>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</si>
  <si>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</si>
  <si>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</si>
  <si>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</si>
  <si>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</si>
  <si>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</si>
  <si>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</si>
  <si>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</si>
  <si>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</si>
  <si>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</si>
  <si>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</si>
  <si>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</si>
  <si>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</si>
  <si>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</si>
  <si>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</si>
  <si>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</si>
  <si>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</si>
  <si>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</si>
  <si>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</si>
  <si>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</si>
  <si>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</si>
  <si>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</si>
  <si>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</si>
  <si>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</si>
  <si>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</si>
  <si>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</si>
  <si>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</si>
  <si>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</si>
  <si>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</si>
  <si>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</si>
  <si>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</si>
  <si>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</si>
  <si>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</si>
  <si>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</si>
  <si>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</si>
  <si>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</si>
  <si>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</si>
  <si>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</si>
  <si>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</si>
  <si>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</si>
  <si>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</si>
  <si>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</si>
  <si>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</si>
  <si>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</si>
  <si>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</si>
  <si>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</si>
  <si>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</si>
  <si>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</si>
  <si>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</si>
  <si>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</si>
  <si>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</si>
  <si>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</si>
  <si>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</si>
  <si>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</si>
  <si>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</si>
  <si>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</si>
  <si>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</si>
  <si>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</si>
  <si>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</si>
  <si>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</si>
  <si>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</si>
  <si>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</si>
  <si>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</si>
  <si>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</si>
  <si>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</si>
  <si>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</si>
  <si>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</si>
  <si>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</si>
  <si>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</si>
  <si>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</si>
  <si>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</si>
  <si>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</si>
  <si>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</si>
  <si>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</si>
  <si>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</si>
  <si>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</si>
  <si>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</si>
  <si>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</si>
  <si>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</si>
  <si>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</si>
  <si>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</si>
  <si>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</si>
  <si>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</si>
  <si>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</si>
  <si>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</si>
  <si>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</si>
  <si>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</si>
  <si>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</si>
  <si>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</si>
  <si>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</si>
  <si>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</si>
  <si>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</si>
  <si>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</si>
  <si>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</si>
  <si>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</si>
  <si>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</si>
  <si>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</si>
  <si>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</si>
  <si>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</si>
  <si>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</si>
  <si>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</si>
  <si>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</si>
  <si>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</si>
  <si>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</si>
  <si>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</si>
  <si>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</si>
  <si>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</si>
  <si>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</si>
  <si>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</si>
  <si>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</si>
  <si>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</si>
  <si>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</si>
  <si>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</si>
  <si>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</si>
  <si>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</si>
  <si>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</si>
  <si>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</si>
  <si>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</si>
  <si>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</si>
  <si>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</si>
  <si>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</si>
  <si>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</si>
  <si>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</si>
  <si>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</si>
  <si>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</si>
  <si>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</si>
  <si>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</si>
  <si>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</si>
  <si>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</si>
  <si>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</si>
  <si>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</si>
  <si>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</si>
  <si>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</si>
  <si>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</si>
  <si>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</si>
  <si>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</si>
  <si>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</si>
  <si>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</si>
  <si>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</si>
  <si>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</si>
  <si>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</si>
  <si>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</si>
  <si>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</si>
  <si>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</si>
  <si>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</si>
  <si>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</si>
  <si>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</si>
  <si>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</si>
  <si>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</si>
  <si>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</si>
  <si>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</si>
  <si>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</si>
  <si>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</si>
  <si>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</si>
  <si>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</si>
  <si>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</si>
  <si>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</si>
  <si>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</si>
  <si>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</si>
  <si>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</si>
  <si>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</si>
  <si>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</si>
  <si>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</si>
  <si>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</si>
  <si>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</si>
  <si>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</si>
  <si>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</si>
  <si>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</si>
  <si>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</si>
  <si>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</si>
  <si>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</si>
  <si>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</si>
  <si>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</si>
  <si>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</si>
  <si>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</si>
  <si>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</si>
  <si>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</si>
  <si>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</si>
  <si>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</si>
  <si>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</si>
  <si>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</si>
  <si>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</si>
  <si>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</si>
  <si>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</si>
  <si>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</si>
  <si>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</si>
  <si>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</si>
  <si>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</si>
  <si>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</si>
  <si>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</si>
  <si>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</si>
  <si>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</si>
  <si>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</si>
  <si>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</si>
  <si>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</si>
  <si>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</si>
  <si>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</si>
  <si>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</si>
  <si>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</si>
  <si>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</si>
  <si>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</si>
  <si>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</si>
  <si>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</si>
  <si>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</si>
  <si>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</si>
  <si>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</si>
  <si>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</si>
  <si>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</si>
  <si>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</si>
  <si>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</si>
  <si>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</si>
  <si>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</si>
  <si>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</si>
  <si>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</si>
  <si>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</si>
  <si>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</si>
  <si>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</si>
  <si>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</si>
  <si>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</si>
  <si>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</si>
  <si>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</si>
  <si>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</si>
  <si>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</si>
  <si>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</si>
  <si>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</si>
  <si>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</si>
  <si>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</si>
  <si>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</si>
  <si>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</si>
  <si>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</si>
  <si>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</si>
  <si>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</si>
  <si>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</si>
  <si>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</si>
  <si>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</si>
  <si>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</si>
  <si>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</si>
  <si>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</si>
  <si>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</si>
  <si>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</si>
  <si>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</si>
  <si>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</si>
  <si>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</si>
  <si>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</si>
  <si>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</si>
  <si>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</si>
  <si>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</si>
  <si>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</si>
  <si>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</si>
  <si>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</si>
  <si>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</si>
  <si>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</si>
  <si>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</si>
  <si>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</si>
  <si>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</si>
  <si>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</si>
  <si>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</si>
  <si>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</si>
  <si>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</si>
  <si>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</si>
  <si>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</si>
  <si>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</si>
  <si>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</si>
  <si>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</si>
  <si>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</si>
  <si>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</si>
  <si>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</si>
  <si>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</si>
  <si>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</si>
  <si>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</si>
  <si>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</si>
  <si>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</si>
  <si>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</si>
  <si>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</si>
  <si>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</si>
  <si>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</si>
  <si>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</si>
  <si>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</si>
  <si>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</si>
  <si>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</si>
  <si>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</si>
  <si>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</si>
  <si>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</si>
  <si>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</si>
  <si>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</si>
  <si>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</si>
  <si>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</si>
  <si>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</si>
  <si>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</si>
  <si>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</si>
  <si>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</si>
  <si>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</si>
  <si>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</si>
  <si>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</si>
  <si>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</si>
  <si>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</si>
  <si>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</si>
  <si>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</si>
  <si>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</si>
  <si>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</si>
  <si>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</si>
  <si>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</si>
  <si>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</si>
  <si>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</si>
  <si>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</si>
  <si>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</si>
  <si>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</si>
  <si>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</si>
  <si>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</si>
  <si>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</si>
  <si>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</si>
  <si>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</si>
  <si>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</si>
  <si>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</si>
  <si>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</si>
  <si>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</si>
  <si>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</si>
  <si>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</si>
  <si>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</si>
  <si>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</si>
  <si>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</si>
  <si>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</si>
  <si>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</si>
  <si>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</si>
  <si>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</si>
  <si>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</si>
  <si>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</si>
  <si>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</si>
  <si>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</si>
  <si>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</si>
  <si>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</si>
  <si>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</si>
  <si>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</si>
  <si>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</si>
  <si>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</si>
  <si>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</si>
  <si>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</si>
  <si>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</si>
  <si>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</si>
  <si>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</si>
  <si>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</si>
  <si>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</si>
  <si>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</si>
  <si>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</si>
  <si>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</si>
  <si>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</si>
  <si>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</si>
  <si>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</si>
  <si>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</si>
  <si>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</si>
  <si>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</si>
  <si>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</si>
  <si>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</si>
  <si>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</si>
  <si>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</si>
  <si>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</si>
  <si>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</si>
  <si>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</si>
  <si>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</si>
  <si>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</si>
  <si>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</si>
  <si>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</si>
  <si>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</si>
  <si>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</si>
  <si>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</si>
  <si>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</si>
  <si>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</si>
  <si>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</si>
  <si>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</si>
  <si>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</si>
  <si>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</si>
  <si>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</si>
  <si>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</si>
  <si>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</si>
  <si>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</si>
  <si>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</si>
  <si>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</si>
  <si>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</si>
  <si>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</si>
  <si>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</si>
  <si>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</si>
  <si>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</si>
  <si>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</si>
  <si>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</si>
  <si>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</si>
  <si>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</si>
  <si>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</si>
  <si>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</si>
  <si>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</si>
  <si>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</si>
  <si>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</si>
  <si>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</si>
  <si>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</si>
  <si>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</si>
  <si>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</si>
  <si>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</si>
  <si>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</si>
  <si>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</si>
  <si>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</si>
  <si>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</si>
  <si>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</si>
  <si>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</si>
  <si>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</si>
  <si>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</si>
  <si>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</si>
  <si>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</si>
  <si>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</si>
  <si>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</si>
  <si>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</si>
  <si>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</si>
  <si>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</si>
  <si>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</si>
  <si>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</si>
  <si>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</si>
  <si>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</si>
  <si>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</si>
  <si>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</si>
  <si>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</si>
  <si>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</si>
  <si>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</si>
  <si>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</si>
  <si>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</si>
  <si>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</si>
  <si>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</si>
  <si>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</si>
  <si>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</si>
  <si>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</si>
  <si>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</si>
  <si>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</si>
  <si>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</si>
  <si>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</si>
  <si>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</si>
  <si>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</si>
  <si>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</si>
  <si>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</si>
  <si>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</si>
  <si>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</si>
  <si>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</si>
  <si>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</si>
  <si>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</si>
  <si>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</si>
  <si>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</si>
  <si>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</si>
  <si>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</si>
  <si>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</si>
  <si>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</si>
  <si>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</si>
  <si>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</si>
  <si>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</si>
  <si>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</si>
  <si>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</si>
  <si>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</si>
  <si>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</si>
  <si>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</si>
  <si>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</si>
  <si>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</si>
  <si>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</si>
  <si>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</si>
  <si>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</si>
  <si>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</si>
  <si>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</si>
  <si>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</si>
  <si>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</si>
  <si>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</si>
  <si>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</si>
  <si>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</si>
  <si>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</si>
  <si>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</si>
  <si>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</si>
  <si>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</si>
  <si>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</si>
  <si>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</si>
  <si>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</si>
  <si>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</si>
  <si>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</si>
  <si>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</si>
  <si>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</si>
  <si>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</si>
  <si>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</si>
  <si>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</si>
  <si>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</si>
  <si>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</si>
  <si>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</si>
  <si>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</si>
  <si>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</si>
  <si>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</si>
  <si>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</si>
  <si>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</si>
  <si>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</si>
  <si>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</si>
  <si>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</si>
  <si>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</si>
  <si>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</si>
  <si>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</si>
  <si>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</si>
  <si>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</si>
  <si>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</si>
  <si>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</si>
  <si>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</si>
  <si>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</si>
  <si>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</si>
  <si>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</si>
  <si>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</si>
  <si>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</si>
  <si>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</si>
  <si>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</si>
  <si>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</si>
  <si>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</si>
  <si>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</si>
  <si>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</si>
  <si>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</si>
  <si>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</si>
  <si>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</si>
  <si>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</si>
  <si>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</si>
  <si>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</si>
  <si>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</si>
  <si>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</si>
  <si>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</si>
  <si>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</si>
  <si>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</si>
  <si>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</si>
  <si>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</si>
  <si>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</si>
  <si>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</si>
  <si>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</si>
  <si>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</si>
  <si>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</si>
  <si>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</si>
  <si>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</si>
  <si>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</si>
  <si>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</si>
  <si>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</si>
  <si>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</si>
  <si>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</si>
  <si>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</si>
  <si>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</si>
  <si>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</si>
  <si>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</si>
  <si>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</si>
  <si>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</si>
  <si>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</si>
  <si>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</si>
  <si>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</si>
  <si>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</si>
  <si>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</si>
  <si>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</si>
  <si>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</si>
  <si>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</si>
  <si>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</si>
  <si>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</si>
  <si>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</si>
  <si>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</si>
  <si>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</si>
  <si>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</si>
  <si>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</si>
  <si>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</si>
  <si>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</si>
  <si>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</si>
  <si>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</si>
  <si>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</si>
  <si>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</si>
  <si>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</si>
  <si>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</si>
  <si>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</si>
  <si>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</si>
  <si>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</si>
  <si>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</si>
  <si>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</si>
  <si>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</si>
  <si>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</si>
  <si>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</si>
  <si>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</si>
  <si>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</si>
  <si>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</si>
  <si>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</si>
  <si>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</si>
  <si>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</si>
  <si>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</si>
  <si>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</si>
  <si>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</si>
  <si>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</si>
  <si>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</si>
  <si>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</si>
  <si>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</si>
  <si>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</si>
  <si>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</si>
  <si>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</si>
  <si>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</si>
  <si>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</si>
  <si>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</si>
  <si>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</si>
  <si>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</si>
  <si>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</si>
  <si>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</si>
  <si>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</si>
  <si>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</si>
  <si>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</si>
  <si>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</si>
  <si>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</si>
  <si>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</si>
  <si>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</si>
  <si>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</si>
  <si>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</si>
  <si>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</si>
  <si>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</si>
  <si>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</si>
  <si>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</si>
  <si>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</si>
  <si>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</si>
  <si>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</si>
  <si>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</si>
  <si>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</si>
  <si>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</si>
  <si>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</si>
  <si>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</si>
  <si>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</si>
  <si>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</si>
  <si>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</si>
  <si>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</si>
  <si>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</si>
  <si>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</si>
  <si>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</si>
  <si>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</si>
  <si>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</si>
  <si>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</si>
  <si>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</si>
  <si>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</si>
  <si>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</si>
  <si>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</si>
  <si>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</si>
  <si>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</si>
  <si>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</si>
  <si>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</si>
  <si>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</si>
  <si>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</si>
  <si>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</si>
  <si>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</si>
  <si>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</si>
  <si>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</si>
  <si>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</si>
  <si>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</si>
  <si>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</si>
  <si>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</si>
  <si>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</si>
  <si>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</si>
  <si>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</si>
  <si>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</si>
  <si>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</si>
  <si>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</si>
  <si>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</si>
  <si>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</si>
  <si>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</si>
  <si>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</si>
  <si>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</si>
  <si>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</si>
  <si>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</si>
  <si>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</si>
  <si>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</si>
  <si>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</si>
  <si>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</si>
  <si>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</si>
  <si>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</si>
  <si>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</si>
  <si>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</si>
  <si>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</si>
  <si>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</si>
  <si>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</si>
  <si>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</si>
  <si>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</si>
  <si>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</si>
  <si>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</si>
  <si>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</si>
  <si>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</si>
  <si>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</si>
  <si>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</si>
  <si>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</si>
  <si>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</si>
  <si>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</si>
  <si>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</si>
  <si>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</si>
  <si>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</si>
  <si>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</si>
  <si>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</si>
  <si>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</si>
  <si>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</si>
  <si>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</si>
  <si>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</si>
  <si>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</si>
  <si>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</si>
  <si>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</si>
  <si>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</si>
  <si>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</si>
  <si>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</si>
  <si>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</si>
  <si>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</si>
  <si>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</si>
  <si>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</si>
  <si>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</si>
  <si>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</si>
  <si>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</si>
  <si>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</si>
  <si>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</si>
  <si>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</si>
  <si>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</si>
  <si>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</si>
  <si>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</si>
  <si>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</si>
  <si>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</si>
  <si>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</si>
  <si>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</si>
  <si>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</si>
  <si>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</si>
  <si>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</si>
  <si>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</si>
  <si>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</si>
  <si>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</si>
  <si>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</si>
  <si>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</si>
  <si>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</si>
  <si>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</si>
  <si>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</si>
  <si>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</si>
  <si>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</si>
  <si>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</si>
  <si>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</si>
  <si>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</si>
  <si>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</si>
  <si>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</si>
  <si>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</si>
  <si>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</si>
  <si>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</si>
  <si>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</si>
  <si>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</si>
  <si>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</si>
  <si>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</si>
  <si>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</si>
  <si>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</si>
  <si>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</si>
  <si>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</si>
  <si>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</si>
  <si>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</si>
  <si>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</si>
  <si>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</si>
  <si>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</si>
  <si>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</si>
  <si>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</si>
  <si>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</si>
  <si>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</si>
  <si>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</si>
  <si>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</si>
  <si>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</si>
  <si>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</si>
  <si>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</si>
  <si>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</si>
  <si>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</si>
  <si>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</si>
  <si>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</si>
  <si>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</si>
  <si>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</si>
  <si>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</si>
  <si>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</si>
  <si>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</si>
  <si>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</si>
  <si>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</si>
  <si>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</si>
  <si>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</si>
  <si>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</si>
  <si>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</si>
  <si>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</si>
  <si>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</si>
  <si>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</si>
  <si>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</si>
  <si>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</si>
  <si>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</si>
  <si>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</si>
  <si>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</si>
  <si>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</si>
  <si>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</si>
  <si>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</si>
  <si>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</si>
  <si>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</si>
  <si>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</si>
  <si>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</si>
  <si>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</si>
  <si>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</si>
  <si>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</si>
  <si>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</si>
  <si>
    <t>Great theory, various approaches</t>
  </si>
  <si>
    <t>Lillo (2006)</t>
  </si>
  <si>
    <t>in-depth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</si>
</sst>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Z575"/>
  <sheetViews>
    <sheetView tabSelected="1" zoomScaleNormal="100" workbookViewId="0">
      <pane ySplit="1" topLeftCell="A95" activePane="bottomLeft" state="frozen"/>
      <selection pane="bottomLeft" activeCell="B116" sqref="B116"/>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5148</v>
      </c>
      <c r="Q1" s="5" t="s">
        <v>5156</v>
      </c>
      <c r="R1" s="28" t="s">
        <v>5046</v>
      </c>
      <c r="S1" s="29">
        <f>COUNTIFS($N:$N, "YES", $F:$F, "&lt;&gt;") + Twins!S1</f>
        <v>100</v>
      </c>
      <c r="U1" s="28" t="s">
        <v>5047</v>
      </c>
      <c r="V1" s="29">
        <f>COUNTIF($M$2:$M$575, "&lt;&gt; ") +Twins!V1</f>
        <v>241</v>
      </c>
      <c r="W1" s="31"/>
      <c r="X1" s="31"/>
      <c r="Y1" s="31"/>
      <c r="Z1" s="30"/>
    </row>
    <row r="2" spans="1:26"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c r="R4" s="2" t="s">
        <v>3904</v>
      </c>
      <c r="S4">
        <f>COUNTA(E:E) - 1</f>
        <v>574</v>
      </c>
      <c r="U4" s="2" t="s">
        <v>5154</v>
      </c>
      <c r="V4">
        <f>COUNTIFS($N:$N, "YES", $M:$M, "&lt;&gt;PRIMARY STUDY", $Q:$Q, "&lt;&gt;Twins")</f>
        <v>80</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c r="R5" s="2" t="s">
        <v>3912</v>
      </c>
      <c r="S5">
        <f>COUNTA(F2:F575)</f>
        <v>574</v>
      </c>
      <c r="U5" s="2" t="s">
        <v>5151</v>
      </c>
      <c r="V5" s="38">
        <f>COUNTIFS($O:$O, "YES", $F:$F, "&lt;&gt;")</f>
        <v>49</v>
      </c>
    </row>
    <row r="6" spans="1:26"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5155</v>
      </c>
      <c r="S11" s="2" t="s">
        <v>5149</v>
      </c>
    </row>
    <row r="12" spans="1:26"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c r="R12">
        <v>1</v>
      </c>
      <c r="S12" t="s">
        <v>5152</v>
      </c>
    </row>
    <row r="13" spans="1:26"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c r="R13">
        <v>2</v>
      </c>
      <c r="S13" t="s">
        <v>5153</v>
      </c>
    </row>
    <row r="14" spans="1:26"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c r="R14">
        <v>3</v>
      </c>
      <c r="S14" t="s">
        <v>5035</v>
      </c>
    </row>
    <row r="15" spans="1:2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c r="R15">
        <v>4</v>
      </c>
      <c r="S15" t="s">
        <v>5036</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c r="R17" s="2" t="s">
        <v>5041</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c r="R18" t="s">
        <v>5040</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c r="R19" t="s">
        <v>5040</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c r="S20" t="s">
        <v>904</v>
      </c>
    </row>
    <row r="21" spans="1:19"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c r="S23" t="s">
        <v>904</v>
      </c>
    </row>
    <row r="24" spans="1:19"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c r="S26" t="s">
        <v>904</v>
      </c>
    </row>
    <row r="27" spans="1:19"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c r="S27" t="s">
        <v>904</v>
      </c>
    </row>
    <row r="28" spans="1:19"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c r="S28" t="s">
        <v>904</v>
      </c>
    </row>
    <row r="29" spans="1:19"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c r="S33" t="s">
        <v>904</v>
      </c>
    </row>
    <row r="34" spans="1:19"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c r="S34" t="s">
        <v>904</v>
      </c>
    </row>
    <row r="35" spans="1:19"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c r="Q38" t="s">
        <v>5155</v>
      </c>
      <c r="S38" t="s">
        <v>904</v>
      </c>
    </row>
    <row r="39" spans="1:19" x14ac:dyDescent="0.25">
      <c r="A39">
        <v>38</v>
      </c>
      <c r="B39" t="s">
        <v>5158</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c r="S47" t="s">
        <v>904</v>
      </c>
    </row>
    <row r="48" spans="1:19"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c r="S51" t="s">
        <v>904</v>
      </c>
    </row>
    <row r="52" spans="1:19"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c r="S52" t="s">
        <v>904</v>
      </c>
    </row>
    <row r="53" spans="1:19"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c r="S53" t="s">
        <v>904</v>
      </c>
    </row>
    <row r="54" spans="1:19"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c r="S54" t="s">
        <v>904</v>
      </c>
    </row>
    <row r="55" spans="1:19"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5159</v>
      </c>
      <c r="S57" t="s">
        <v>904</v>
      </c>
    </row>
    <row r="58" spans="1:19"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c r="S58" t="s">
        <v>904</v>
      </c>
    </row>
    <row r="59" spans="1:19"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c r="S59" t="s">
        <v>904</v>
      </c>
    </row>
    <row r="60" spans="1:19"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c r="S60" t="s">
        <v>904</v>
      </c>
    </row>
    <row r="61" spans="1:19"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c r="S63" t="s">
        <v>904</v>
      </c>
    </row>
    <row r="64" spans="1:19"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c r="S69" t="s">
        <v>904</v>
      </c>
    </row>
    <row r="70" spans="1:19"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c r="S71" t="s">
        <v>904</v>
      </c>
    </row>
    <row r="72" spans="1:19"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c r="S73" t="s">
        <v>904</v>
      </c>
    </row>
    <row r="74" spans="1:19"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c r="S74" t="s">
        <v>904</v>
      </c>
    </row>
    <row r="75" spans="1:19"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c r="S75" t="s">
        <v>904</v>
      </c>
    </row>
    <row r="76" spans="1:19"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c r="S76" t="s">
        <v>904</v>
      </c>
    </row>
    <row r="77" spans="1:19"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c r="S81" t="s">
        <v>904</v>
      </c>
    </row>
    <row r="82" spans="1:19"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c r="S82" t="s">
        <v>904</v>
      </c>
    </row>
    <row r="83" spans="1:19"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c r="S87" t="s">
        <v>904</v>
      </c>
    </row>
    <row r="88" spans="1:19"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c r="Q90" t="s">
        <v>5160</v>
      </c>
      <c r="S90" t="s">
        <v>904</v>
      </c>
    </row>
    <row r="91" spans="1:19" x14ac:dyDescent="0.25">
      <c r="A91">
        <v>90</v>
      </c>
      <c r="B91" t="s">
        <v>5161</v>
      </c>
      <c r="C91" t="s">
        <v>4019</v>
      </c>
      <c r="D91">
        <v>2006</v>
      </c>
      <c r="E91" t="s">
        <v>1488</v>
      </c>
      <c r="F91" t="s">
        <v>990</v>
      </c>
      <c r="G91" t="s">
        <v>1490</v>
      </c>
      <c r="H91">
        <v>0</v>
      </c>
      <c r="I91" t="s">
        <v>1489</v>
      </c>
      <c r="J91" t="s">
        <v>1491</v>
      </c>
      <c r="K91" t="s">
        <v>1491</v>
      </c>
      <c r="L91" t="s">
        <v>5161</v>
      </c>
      <c r="M91" t="s">
        <v>963</v>
      </c>
      <c r="N91" t="s">
        <v>963</v>
      </c>
      <c r="O91" t="s">
        <v>963</v>
      </c>
      <c r="P91" s="7">
        <v>4</v>
      </c>
      <c r="S91" t="s">
        <v>904</v>
      </c>
    </row>
    <row r="92" spans="1:19"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c r="S92" t="s">
        <v>904</v>
      </c>
    </row>
    <row r="93" spans="1:19"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c r="S93" t="s">
        <v>904</v>
      </c>
    </row>
    <row r="94" spans="1:19"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c r="S94" t="s">
        <v>904</v>
      </c>
    </row>
    <row r="95" spans="1:19"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c r="S95" t="s">
        <v>904</v>
      </c>
    </row>
    <row r="96" spans="1:19"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c r="S96" t="s">
        <v>904</v>
      </c>
    </row>
    <row r="97" spans="1:19"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O98" t="s">
        <v>966</v>
      </c>
      <c r="P98" s="7" t="s">
        <v>5037</v>
      </c>
      <c r="S98" t="s">
        <v>904</v>
      </c>
    </row>
    <row r="99" spans="1:19" x14ac:dyDescent="0.25">
      <c r="A99">
        <v>98</v>
      </c>
      <c r="B99" t="s">
        <v>4029</v>
      </c>
      <c r="C99" t="s">
        <v>4030</v>
      </c>
      <c r="D99">
        <v>2006</v>
      </c>
      <c r="E99" t="s">
        <v>1526</v>
      </c>
      <c r="F99" t="s">
        <v>1529</v>
      </c>
      <c r="G99" t="s">
        <v>1528</v>
      </c>
      <c r="H99">
        <v>0</v>
      </c>
      <c r="I99" t="s">
        <v>1527</v>
      </c>
      <c r="J99" t="s">
        <v>904</v>
      </c>
      <c r="K99" t="s">
        <v>904</v>
      </c>
      <c r="L99" t="s">
        <v>4029</v>
      </c>
      <c r="M99" t="s">
        <v>966</v>
      </c>
      <c r="N99" t="s">
        <v>966</v>
      </c>
      <c r="O99" t="s">
        <v>966</v>
      </c>
      <c r="P99" s="7" t="s">
        <v>5037</v>
      </c>
      <c r="S99" t="s">
        <v>904</v>
      </c>
    </row>
    <row r="100" spans="1:19"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O100" t="s">
        <v>966</v>
      </c>
      <c r="P100" s="7" t="s">
        <v>5037</v>
      </c>
      <c r="S100" t="s">
        <v>904</v>
      </c>
    </row>
    <row r="101" spans="1:19"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O101" t="s">
        <v>966</v>
      </c>
      <c r="P101" s="7" t="s">
        <v>5037</v>
      </c>
      <c r="S101" t="s">
        <v>904</v>
      </c>
    </row>
    <row r="102" spans="1:19"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O102" t="s">
        <v>963</v>
      </c>
      <c r="P102" s="7">
        <v>3</v>
      </c>
      <c r="S102" t="s">
        <v>904</v>
      </c>
    </row>
    <row r="103" spans="1:19" x14ac:dyDescent="0.25">
      <c r="A103">
        <v>102</v>
      </c>
      <c r="B103" t="s">
        <v>4035</v>
      </c>
      <c r="C103" t="s">
        <v>4036</v>
      </c>
      <c r="D103">
        <v>2012</v>
      </c>
      <c r="E103" t="s">
        <v>1544</v>
      </c>
      <c r="F103" t="s">
        <v>994</v>
      </c>
      <c r="G103" t="s">
        <v>1546</v>
      </c>
      <c r="H103">
        <v>0</v>
      </c>
      <c r="I103" t="s">
        <v>1545</v>
      </c>
      <c r="J103" t="s">
        <v>1547</v>
      </c>
      <c r="K103" t="s">
        <v>1548</v>
      </c>
      <c r="L103" t="s">
        <v>4035</v>
      </c>
      <c r="M103" t="s">
        <v>966</v>
      </c>
      <c r="N103" t="s">
        <v>966</v>
      </c>
      <c r="O103" t="s">
        <v>966</v>
      </c>
      <c r="P103" s="7" t="s">
        <v>5037</v>
      </c>
      <c r="S103" t="s">
        <v>904</v>
      </c>
    </row>
    <row r="104" spans="1:19"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O104" t="s">
        <v>963</v>
      </c>
      <c r="P104" s="7">
        <v>4</v>
      </c>
      <c r="S104" t="s">
        <v>904</v>
      </c>
    </row>
    <row r="105" spans="1:19"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O105" t="s">
        <v>966</v>
      </c>
      <c r="P105" s="7" t="s">
        <v>5037</v>
      </c>
      <c r="S105" t="s">
        <v>904</v>
      </c>
    </row>
    <row r="106" spans="1:19"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O106" t="s">
        <v>966</v>
      </c>
      <c r="P106" s="7" t="s">
        <v>5037</v>
      </c>
      <c r="S106" t="s">
        <v>904</v>
      </c>
    </row>
    <row r="107" spans="1:19"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O107" t="s">
        <v>963</v>
      </c>
      <c r="P107" s="7">
        <v>3</v>
      </c>
      <c r="S107" t="s">
        <v>904</v>
      </c>
    </row>
    <row r="108" spans="1:19"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O108" t="s">
        <v>966</v>
      </c>
      <c r="P108" s="7" t="s">
        <v>5037</v>
      </c>
      <c r="S108" t="s">
        <v>904</v>
      </c>
    </row>
    <row r="109" spans="1:19"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O109" t="s">
        <v>966</v>
      </c>
      <c r="P109" s="7" t="s">
        <v>5037</v>
      </c>
      <c r="S109" t="s">
        <v>904</v>
      </c>
    </row>
    <row r="110" spans="1:19"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O110" t="s">
        <v>963</v>
      </c>
      <c r="P110" s="7">
        <v>1</v>
      </c>
      <c r="Q110" t="s">
        <v>5162</v>
      </c>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O111" t="s">
        <v>966</v>
      </c>
      <c r="P111" s="7" t="s">
        <v>5037</v>
      </c>
      <c r="S111" t="s">
        <v>904</v>
      </c>
    </row>
    <row r="112" spans="1:19"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O112" t="s">
        <v>966</v>
      </c>
      <c r="P112" s="7" t="s">
        <v>5037</v>
      </c>
      <c r="S112" t="s">
        <v>904</v>
      </c>
    </row>
    <row r="113" spans="1:19"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O113" t="s">
        <v>963</v>
      </c>
      <c r="P113" s="7">
        <v>3</v>
      </c>
      <c r="S113" t="s">
        <v>904</v>
      </c>
    </row>
    <row r="114" spans="1:19"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O114" t="s">
        <v>963</v>
      </c>
      <c r="P114" s="7">
        <v>3</v>
      </c>
      <c r="S114" t="s">
        <v>904</v>
      </c>
    </row>
    <row r="115" spans="1:19"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O115" t="s">
        <v>963</v>
      </c>
      <c r="P115" s="7">
        <v>2</v>
      </c>
      <c r="S115" t="s">
        <v>904</v>
      </c>
    </row>
    <row r="116" spans="1:19"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O116" t="s">
        <v>963</v>
      </c>
      <c r="P116" s="7">
        <v>2</v>
      </c>
      <c r="S116" t="s">
        <v>904</v>
      </c>
    </row>
    <row r="117" spans="1:19"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O117" t="s">
        <v>5037</v>
      </c>
      <c r="P117" s="7" t="s">
        <v>5037</v>
      </c>
      <c r="S117" t="s">
        <v>904</v>
      </c>
    </row>
    <row r="118" spans="1:19"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P118" s="7">
        <v>1</v>
      </c>
      <c r="S118" t="s">
        <v>904</v>
      </c>
    </row>
    <row r="119" spans="1:19" x14ac:dyDescent="0.25">
      <c r="A119">
        <v>118</v>
      </c>
      <c r="B119" t="s">
        <v>4055</v>
      </c>
      <c r="C119" t="s">
        <v>3974</v>
      </c>
      <c r="D119">
        <v>2017</v>
      </c>
      <c r="E119" t="s">
        <v>1629</v>
      </c>
      <c r="F119" t="s">
        <v>1633</v>
      </c>
      <c r="G119" t="s">
        <v>1631</v>
      </c>
      <c r="H119">
        <v>7</v>
      </c>
      <c r="I119" t="s">
        <v>1630</v>
      </c>
      <c r="J119" t="s">
        <v>1632</v>
      </c>
      <c r="K119" t="s">
        <v>1632</v>
      </c>
      <c r="L119" t="s">
        <v>4055</v>
      </c>
      <c r="M119" t="s">
        <v>963</v>
      </c>
      <c r="N119" t="s">
        <v>963</v>
      </c>
      <c r="P119" s="7">
        <v>4</v>
      </c>
      <c r="S119" t="s">
        <v>904</v>
      </c>
    </row>
    <row r="120" spans="1:19"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P120" s="7" t="s">
        <v>5037</v>
      </c>
      <c r="Q120" t="s">
        <v>5039</v>
      </c>
      <c r="S120" t="s">
        <v>904</v>
      </c>
    </row>
    <row r="121" spans="1:19"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P121" s="7">
        <v>1</v>
      </c>
      <c r="S121" t="s">
        <v>904</v>
      </c>
    </row>
    <row r="122" spans="1:19"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P123" s="7" t="s">
        <v>5037</v>
      </c>
      <c r="S123" t="s">
        <v>904</v>
      </c>
    </row>
    <row r="124" spans="1:19"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P124" s="7">
        <v>2</v>
      </c>
      <c r="S124" t="s">
        <v>904</v>
      </c>
    </row>
    <row r="125" spans="1:19"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P125" s="7" t="s">
        <v>5037</v>
      </c>
      <c r="S125" t="s">
        <v>904</v>
      </c>
    </row>
    <row r="126" spans="1:19"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P128" s="7" t="s">
        <v>5037</v>
      </c>
      <c r="S128" t="s">
        <v>904</v>
      </c>
    </row>
    <row r="129" spans="1:19"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P129" s="7" t="s">
        <v>5037</v>
      </c>
      <c r="S129" t="s">
        <v>904</v>
      </c>
    </row>
    <row r="130" spans="1:19"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P130" s="7" t="s">
        <v>5037</v>
      </c>
      <c r="S130" t="s">
        <v>904</v>
      </c>
    </row>
    <row r="131" spans="1:19"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P131" s="7">
        <v>1</v>
      </c>
      <c r="Q131" t="s">
        <v>5048</v>
      </c>
      <c r="S131" t="s">
        <v>904</v>
      </c>
    </row>
    <row r="132" spans="1:19"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P132" s="7">
        <v>1</v>
      </c>
      <c r="S132" t="s">
        <v>904</v>
      </c>
    </row>
    <row r="133" spans="1:19" x14ac:dyDescent="0.25">
      <c r="A133">
        <v>132</v>
      </c>
      <c r="B133" t="s">
        <v>4073</v>
      </c>
      <c r="C133" t="s">
        <v>3974</v>
      </c>
      <c r="E133" t="s">
        <v>1704</v>
      </c>
      <c r="F133" t="s">
        <v>998</v>
      </c>
      <c r="G133" t="s">
        <v>1706</v>
      </c>
      <c r="H133">
        <v>0</v>
      </c>
      <c r="I133" t="s">
        <v>1705</v>
      </c>
      <c r="J133" t="s">
        <v>904</v>
      </c>
      <c r="K133" t="s">
        <v>904</v>
      </c>
      <c r="L133" t="s">
        <v>4073</v>
      </c>
      <c r="M133" t="s">
        <v>969</v>
      </c>
      <c r="N133" t="s">
        <v>966</v>
      </c>
      <c r="P133" s="7" t="s">
        <v>5037</v>
      </c>
      <c r="S133" t="s">
        <v>904</v>
      </c>
    </row>
    <row r="134" spans="1:19"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P134" s="7" t="s">
        <v>5037</v>
      </c>
      <c r="S134" t="s">
        <v>904</v>
      </c>
    </row>
    <row r="135" spans="1:19"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c r="S135" t="s">
        <v>904</v>
      </c>
    </row>
    <row r="136" spans="1:19"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c r="Q136" t="s">
        <v>5049</v>
      </c>
      <c r="S136" t="s">
        <v>904</v>
      </c>
    </row>
    <row r="137" spans="1:19"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c r="S137" t="s">
        <v>904</v>
      </c>
    </row>
    <row r="138" spans="1:19"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c r="S138" t="s">
        <v>904</v>
      </c>
    </row>
    <row r="139" spans="1:19"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c r="Q139" t="s">
        <v>5050</v>
      </c>
      <c r="S139" t="s">
        <v>904</v>
      </c>
    </row>
    <row r="140" spans="1:19"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c r="S140" t="s">
        <v>904</v>
      </c>
    </row>
    <row r="141" spans="1:19" x14ac:dyDescent="0.25">
      <c r="A141">
        <v>140</v>
      </c>
      <c r="B141" t="s">
        <v>4900</v>
      </c>
      <c r="C141" t="s">
        <v>4767</v>
      </c>
      <c r="D141">
        <v>2015</v>
      </c>
      <c r="E141" t="s">
        <v>1746</v>
      </c>
      <c r="F141" t="s">
        <v>999</v>
      </c>
      <c r="G141" t="s">
        <v>1748</v>
      </c>
      <c r="H141">
        <v>0</v>
      </c>
      <c r="I141" t="s">
        <v>1747</v>
      </c>
      <c r="J141" t="s">
        <v>2027</v>
      </c>
      <c r="K141" t="s">
        <v>5051</v>
      </c>
      <c r="L141" t="s">
        <v>4900</v>
      </c>
      <c r="M141" t="s">
        <v>963</v>
      </c>
      <c r="N141" t="s">
        <v>963</v>
      </c>
      <c r="P141" s="7">
        <v>2</v>
      </c>
      <c r="S141" t="s">
        <v>904</v>
      </c>
    </row>
    <row r="142" spans="1:19"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c r="S142" t="s">
        <v>904</v>
      </c>
    </row>
    <row r="143" spans="1:19"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c r="S143" t="s">
        <v>904</v>
      </c>
    </row>
    <row r="144" spans="1:19"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c r="S144" t="s">
        <v>904</v>
      </c>
    </row>
    <row r="145" spans="1:19"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c r="S145" t="s">
        <v>904</v>
      </c>
    </row>
    <row r="146" spans="1:19"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c r="Q146" t="s">
        <v>5052</v>
      </c>
      <c r="S146" t="s">
        <v>904</v>
      </c>
    </row>
    <row r="147" spans="1:19"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c r="S147" t="s">
        <v>904</v>
      </c>
    </row>
    <row r="148" spans="1:19"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c r="S148" t="s">
        <v>904</v>
      </c>
    </row>
    <row r="149" spans="1:19"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c r="S149" t="s">
        <v>904</v>
      </c>
    </row>
    <row r="150" spans="1:19"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c r="S150" t="s">
        <v>904</v>
      </c>
    </row>
    <row r="151" spans="1:19"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c r="Q151" t="s">
        <v>5053</v>
      </c>
      <c r="S151" t="s">
        <v>904</v>
      </c>
    </row>
    <row r="152" spans="1:19"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c r="S152" t="s">
        <v>904</v>
      </c>
    </row>
    <row r="153" spans="1:19"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c r="S153" t="s">
        <v>904</v>
      </c>
    </row>
    <row r="154" spans="1:19"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c r="S154" t="s">
        <v>904</v>
      </c>
    </row>
    <row r="155" spans="1:19"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c r="S155" t="s">
        <v>904</v>
      </c>
    </row>
    <row r="156" spans="1:19"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c r="S156" t="s">
        <v>904</v>
      </c>
    </row>
    <row r="157" spans="1:19"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c r="S157" t="s">
        <v>904</v>
      </c>
    </row>
    <row r="158" spans="1:19"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c r="S158" t="s">
        <v>904</v>
      </c>
    </row>
    <row r="159" spans="1:19"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c r="S159" t="s">
        <v>904</v>
      </c>
    </row>
    <row r="160" spans="1:19"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c r="S160" t="s">
        <v>904</v>
      </c>
    </row>
    <row r="161" spans="1:19"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c r="Q161" t="s">
        <v>5054</v>
      </c>
      <c r="S161" t="s">
        <v>904</v>
      </c>
    </row>
    <row r="162" spans="1:19"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c r="S162" t="s">
        <v>904</v>
      </c>
    </row>
    <row r="163" spans="1:19"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c r="Q163" t="s">
        <v>5055</v>
      </c>
      <c r="S163" t="s">
        <v>904</v>
      </c>
    </row>
    <row r="164" spans="1:19"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c r="S164" t="s">
        <v>904</v>
      </c>
    </row>
    <row r="165" spans="1:19"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c r="S165" t="s">
        <v>904</v>
      </c>
    </row>
    <row r="166" spans="1:19"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c r="S166" t="s">
        <v>904</v>
      </c>
    </row>
    <row r="167" spans="1:19"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c r="S167" t="s">
        <v>904</v>
      </c>
    </row>
    <row r="168" spans="1:19"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c r="S168" t="s">
        <v>904</v>
      </c>
    </row>
    <row r="169" spans="1:19"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c r="S169" t="s">
        <v>904</v>
      </c>
    </row>
    <row r="170" spans="1:19"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c r="S170" t="s">
        <v>904</v>
      </c>
    </row>
    <row r="171" spans="1:19"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c r="S171" t="s">
        <v>904</v>
      </c>
    </row>
    <row r="172" spans="1:19"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c r="S172" t="s">
        <v>904</v>
      </c>
    </row>
    <row r="173" spans="1:19"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c r="S173" t="s">
        <v>904</v>
      </c>
    </row>
    <row r="174" spans="1:19"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c r="S174" t="s">
        <v>904</v>
      </c>
    </row>
    <row r="175" spans="1:19"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c r="S175" t="s">
        <v>904</v>
      </c>
    </row>
    <row r="176" spans="1:19"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c r="S176" t="s">
        <v>904</v>
      </c>
    </row>
    <row r="177" spans="1:19"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c r="Q177" t="s">
        <v>5056</v>
      </c>
      <c r="S177" t="s">
        <v>904</v>
      </c>
    </row>
    <row r="178" spans="1:19"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c r="S178" t="s">
        <v>904</v>
      </c>
    </row>
    <row r="179" spans="1:19"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c r="S179" t="s">
        <v>904</v>
      </c>
    </row>
    <row r="180" spans="1:19"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c r="S180" t="s">
        <v>904</v>
      </c>
    </row>
    <row r="181" spans="1:19"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c r="S182" t="s">
        <v>904</v>
      </c>
    </row>
    <row r="183" spans="1:19"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c r="S183" t="s">
        <v>904</v>
      </c>
    </row>
    <row r="184" spans="1:19"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c r="S184" t="s">
        <v>904</v>
      </c>
    </row>
    <row r="185" spans="1:19"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c r="S185" t="s">
        <v>904</v>
      </c>
    </row>
    <row r="186" spans="1:19"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c r="S186" t="s">
        <v>904</v>
      </c>
    </row>
    <row r="187" spans="1:19"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c r="Q187" t="s">
        <v>5057</v>
      </c>
      <c r="S187" t="s">
        <v>904</v>
      </c>
    </row>
    <row r="188" spans="1:19"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c r="S188" t="s">
        <v>904</v>
      </c>
    </row>
    <row r="189" spans="1:19"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c r="Q189" t="s">
        <v>5079</v>
      </c>
      <c r="S189" t="s">
        <v>904</v>
      </c>
    </row>
    <row r="190" spans="1:19"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c r="Q190" t="s">
        <v>5080</v>
      </c>
      <c r="S190" t="s">
        <v>904</v>
      </c>
    </row>
    <row r="191" spans="1:19"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c r="S191" t="s">
        <v>904</v>
      </c>
    </row>
    <row r="192" spans="1:19"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c r="S192" t="s">
        <v>904</v>
      </c>
    </row>
    <row r="193" spans="1:19"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c r="S193" t="s">
        <v>904</v>
      </c>
    </row>
    <row r="194" spans="1:19"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c r="S194" t="s">
        <v>904</v>
      </c>
    </row>
    <row r="195" spans="1:19"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c r="S195" t="s">
        <v>904</v>
      </c>
    </row>
    <row r="196" spans="1:19"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c r="S196" t="s">
        <v>904</v>
      </c>
    </row>
    <row r="197" spans="1:19"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c r="S197" t="s">
        <v>904</v>
      </c>
    </row>
    <row r="198" spans="1:19"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c r="S199" t="s">
        <v>904</v>
      </c>
    </row>
    <row r="200" spans="1:19"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c r="S200" t="s">
        <v>904</v>
      </c>
    </row>
    <row r="201" spans="1:19"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P201" s="37" t="s">
        <v>5037</v>
      </c>
      <c r="S201" s="36" t="s">
        <v>904</v>
      </c>
    </row>
    <row r="202" spans="1:19"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c r="S202" t="s">
        <v>904</v>
      </c>
    </row>
    <row r="203" spans="1:19"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c r="S203" t="s">
        <v>904</v>
      </c>
    </row>
    <row r="204" spans="1:19"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c r="S204" t="s">
        <v>904</v>
      </c>
    </row>
    <row r="205" spans="1:19"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c r="S205" t="s">
        <v>904</v>
      </c>
    </row>
    <row r="206" spans="1:19"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c r="S206" t="s">
        <v>904</v>
      </c>
    </row>
    <row r="207" spans="1:19"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c r="S207" t="s">
        <v>904</v>
      </c>
    </row>
    <row r="208" spans="1:19"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c r="S208" t="s">
        <v>904</v>
      </c>
    </row>
    <row r="209" spans="1:19"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c r="S209" t="s">
        <v>904</v>
      </c>
    </row>
    <row r="210" spans="1:19"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c r="S210" t="s">
        <v>904</v>
      </c>
    </row>
    <row r="211" spans="1:19"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c r="S211" t="s">
        <v>904</v>
      </c>
    </row>
    <row r="212" spans="1:19"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c r="S212" t="s">
        <v>904</v>
      </c>
    </row>
    <row r="213" spans="1:19"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c r="S213" t="s">
        <v>904</v>
      </c>
    </row>
    <row r="214" spans="1:19"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c r="S214" t="s">
        <v>904</v>
      </c>
    </row>
    <row r="215" spans="1:19"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c r="S215" t="s">
        <v>904</v>
      </c>
    </row>
    <row r="216" spans="1:19"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c r="S216" t="s">
        <v>904</v>
      </c>
    </row>
    <row r="217" spans="1:19"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c r="S217" t="s">
        <v>904</v>
      </c>
    </row>
    <row r="218" spans="1:19"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c r="S218" t="s">
        <v>904</v>
      </c>
    </row>
    <row r="219" spans="1:19"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c r="S219" t="s">
        <v>904</v>
      </c>
    </row>
    <row r="220" spans="1:19"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c r="S220" t="s">
        <v>904</v>
      </c>
    </row>
    <row r="221" spans="1:19"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c r="S221" t="s">
        <v>904</v>
      </c>
    </row>
    <row r="222" spans="1:19"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c r="S222" t="s">
        <v>904</v>
      </c>
    </row>
    <row r="223" spans="1:19"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c r="S223" t="s">
        <v>904</v>
      </c>
    </row>
    <row r="224" spans="1:19"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c r="S224" t="s">
        <v>904</v>
      </c>
    </row>
    <row r="225" spans="1:19"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c r="S225" t="s">
        <v>904</v>
      </c>
    </row>
    <row r="226" spans="1:19"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c r="S226" t="s">
        <v>904</v>
      </c>
    </row>
    <row r="227" spans="1:19"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c r="S227" t="s">
        <v>904</v>
      </c>
    </row>
    <row r="228" spans="1:19"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c r="S228" t="s">
        <v>904</v>
      </c>
    </row>
    <row r="229" spans="1:19"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c r="S229" t="s">
        <v>904</v>
      </c>
    </row>
    <row r="230" spans="1:19"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c r="S230" t="s">
        <v>904</v>
      </c>
    </row>
    <row r="231" spans="1:19"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c r="S231" t="s">
        <v>904</v>
      </c>
    </row>
    <row r="232" spans="1:19"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c r="S232" t="s">
        <v>904</v>
      </c>
    </row>
    <row r="233" spans="1:19"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c r="S233" t="s">
        <v>904</v>
      </c>
    </row>
    <row r="234" spans="1:19"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c r="S234" t="s">
        <v>904</v>
      </c>
    </row>
    <row r="235" spans="1:19"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c r="S235" t="s">
        <v>904</v>
      </c>
    </row>
    <row r="236" spans="1:19"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c r="S236" t="s">
        <v>904</v>
      </c>
    </row>
    <row r="237" spans="1:19"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c r="S237" t="s">
        <v>904</v>
      </c>
    </row>
    <row r="238" spans="1:19"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c r="S238" t="s">
        <v>904</v>
      </c>
    </row>
    <row r="239" spans="1:19"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c r="S239" t="s">
        <v>904</v>
      </c>
    </row>
    <row r="240" spans="1:19" x14ac:dyDescent="0.25">
      <c r="A240">
        <v>239</v>
      </c>
      <c r="B240" t="s">
        <v>5081</v>
      </c>
      <c r="C240" t="s">
        <v>4792</v>
      </c>
      <c r="E240" t="s">
        <v>2225</v>
      </c>
      <c r="F240" t="s">
        <v>2229</v>
      </c>
      <c r="G240" t="s">
        <v>2227</v>
      </c>
      <c r="H240">
        <v>0</v>
      </c>
      <c r="I240" t="s">
        <v>2226</v>
      </c>
      <c r="J240" t="s">
        <v>2228</v>
      </c>
      <c r="K240" t="s">
        <v>2228</v>
      </c>
      <c r="L240" t="s">
        <v>4930</v>
      </c>
      <c r="M240" t="s">
        <v>969</v>
      </c>
      <c r="N240" t="s">
        <v>966</v>
      </c>
      <c r="P240" s="7" t="s">
        <v>5037</v>
      </c>
      <c r="S240" t="s">
        <v>904</v>
      </c>
    </row>
    <row r="241" spans="1:19"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c r="S241" t="s">
        <v>904</v>
      </c>
    </row>
    <row r="242" spans="1:19"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c r="S242" t="s">
        <v>904</v>
      </c>
    </row>
    <row r="243" spans="1:19"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c r="S244" t="s">
        <v>904</v>
      </c>
    </row>
    <row r="245" spans="1:19"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c r="S245" t="s">
        <v>904</v>
      </c>
    </row>
    <row r="246" spans="1:19"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c r="S246" t="s">
        <v>904</v>
      </c>
    </row>
    <row r="247" spans="1:19"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c r="S247" t="s">
        <v>904</v>
      </c>
    </row>
    <row r="248" spans="1:19"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c r="S248" t="s">
        <v>904</v>
      </c>
    </row>
    <row r="249" spans="1:19"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c r="S249" t="s">
        <v>904</v>
      </c>
    </row>
    <row r="250" spans="1:19"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c r="S250" t="s">
        <v>904</v>
      </c>
    </row>
    <row r="251" spans="1:19"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c r="S251" t="s">
        <v>904</v>
      </c>
    </row>
    <row r="252" spans="1:19"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c r="S252" t="s">
        <v>904</v>
      </c>
    </row>
    <row r="253" spans="1:19"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c r="S253" t="s">
        <v>904</v>
      </c>
    </row>
    <row r="254" spans="1:19"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c r="S254" t="s">
        <v>904</v>
      </c>
    </row>
    <row r="255" spans="1:19" x14ac:dyDescent="0.25">
      <c r="A255">
        <v>254</v>
      </c>
      <c r="B255" t="s">
        <v>4937</v>
      </c>
      <c r="C255" t="s">
        <v>4799</v>
      </c>
      <c r="E255" t="s">
        <v>2295</v>
      </c>
      <c r="F255" t="s">
        <v>4643</v>
      </c>
      <c r="G255" t="s">
        <v>2297</v>
      </c>
      <c r="H255">
        <v>0</v>
      </c>
      <c r="I255" t="s">
        <v>2296</v>
      </c>
      <c r="J255" t="s">
        <v>2298</v>
      </c>
      <c r="K255" t="s">
        <v>2298</v>
      </c>
      <c r="L255" t="s">
        <v>4937</v>
      </c>
      <c r="M255" t="s">
        <v>904</v>
      </c>
      <c r="P255" s="7" t="s">
        <v>5037</v>
      </c>
      <c r="S255" t="s">
        <v>904</v>
      </c>
    </row>
    <row r="256" spans="1:19"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c r="S256" t="s">
        <v>904</v>
      </c>
    </row>
    <row r="257" spans="1:19"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c r="S257" t="s">
        <v>904</v>
      </c>
    </row>
    <row r="258" spans="1:19"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c r="S258" t="s">
        <v>904</v>
      </c>
    </row>
    <row r="259" spans="1:19"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c r="S259" t="s">
        <v>904</v>
      </c>
    </row>
    <row r="260" spans="1:19"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c r="S260" t="s">
        <v>904</v>
      </c>
    </row>
    <row r="261" spans="1:19"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c r="S261" t="s">
        <v>904</v>
      </c>
    </row>
    <row r="262" spans="1:19"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c r="S262" t="s">
        <v>904</v>
      </c>
    </row>
    <row r="263" spans="1:19"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c r="S263" t="s">
        <v>904</v>
      </c>
    </row>
    <row r="264" spans="1:19"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c r="S264" t="s">
        <v>904</v>
      </c>
    </row>
    <row r="265" spans="1:19"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c r="S265" t="s">
        <v>904</v>
      </c>
    </row>
    <row r="266" spans="1:19"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c r="S266" t="s">
        <v>904</v>
      </c>
    </row>
    <row r="267" spans="1:19"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c r="S267" t="s">
        <v>904</v>
      </c>
    </row>
    <row r="268" spans="1:19"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c r="S268" t="s">
        <v>904</v>
      </c>
    </row>
    <row r="269" spans="1:19"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c r="S269" t="s">
        <v>904</v>
      </c>
    </row>
    <row r="270" spans="1:19"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c r="S271" t="s">
        <v>904</v>
      </c>
    </row>
    <row r="272" spans="1:19"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c r="S272" t="s">
        <v>904</v>
      </c>
    </row>
    <row r="273" spans="1:19"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c r="S273" t="s">
        <v>904</v>
      </c>
    </row>
    <row r="274" spans="1:19"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c r="S274" t="s">
        <v>904</v>
      </c>
    </row>
    <row r="275" spans="1:19"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c r="S275" t="s">
        <v>904</v>
      </c>
    </row>
    <row r="276" spans="1:19"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c r="S276" t="s">
        <v>904</v>
      </c>
    </row>
    <row r="277" spans="1:19"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c r="S277" t="s">
        <v>904</v>
      </c>
    </row>
    <row r="278" spans="1:19"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c r="S278" t="s">
        <v>904</v>
      </c>
    </row>
    <row r="279" spans="1:19"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c r="S279" t="s">
        <v>904</v>
      </c>
    </row>
    <row r="280" spans="1:19"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c r="S280" t="s">
        <v>904</v>
      </c>
    </row>
    <row r="281" spans="1:19"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c r="S281" t="s">
        <v>904</v>
      </c>
    </row>
    <row r="282" spans="1:19"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c r="S282" t="s">
        <v>904</v>
      </c>
    </row>
    <row r="283" spans="1:19"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c r="S283" t="s">
        <v>904</v>
      </c>
    </row>
    <row r="284" spans="1:19"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c r="S284" t="s">
        <v>904</v>
      </c>
    </row>
    <row r="285" spans="1:19"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c r="S285" t="s">
        <v>904</v>
      </c>
    </row>
    <row r="286" spans="1:19"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c r="S286" t="s">
        <v>904</v>
      </c>
    </row>
    <row r="287" spans="1:19"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c r="S287" t="s">
        <v>904</v>
      </c>
    </row>
    <row r="288" spans="1:19"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c r="S288" t="s">
        <v>904</v>
      </c>
    </row>
    <row r="289" spans="1:19"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c r="S289" t="s">
        <v>904</v>
      </c>
    </row>
    <row r="290" spans="1:19" x14ac:dyDescent="0.25">
      <c r="A290">
        <v>289</v>
      </c>
      <c r="B290" t="s">
        <v>4574</v>
      </c>
      <c r="C290" t="s">
        <v>4575</v>
      </c>
      <c r="E290" t="s">
        <v>2468</v>
      </c>
      <c r="F290" t="s">
        <v>2472</v>
      </c>
      <c r="G290" t="s">
        <v>2470</v>
      </c>
      <c r="H290">
        <v>0</v>
      </c>
      <c r="I290" t="s">
        <v>2469</v>
      </c>
      <c r="J290" t="s">
        <v>2471</v>
      </c>
      <c r="K290" t="s">
        <v>2471</v>
      </c>
      <c r="L290" t="s">
        <v>4574</v>
      </c>
      <c r="M290" t="s">
        <v>904</v>
      </c>
      <c r="P290" s="7" t="s">
        <v>5037</v>
      </c>
      <c r="S290" t="s">
        <v>904</v>
      </c>
    </row>
    <row r="291" spans="1:19"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c r="S291" t="s">
        <v>904</v>
      </c>
    </row>
    <row r="292" spans="1:19"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c r="S292" t="s">
        <v>904</v>
      </c>
    </row>
    <row r="293" spans="1:19"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c r="S293" t="s">
        <v>904</v>
      </c>
    </row>
    <row r="294" spans="1:19"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c r="S294" t="s">
        <v>904</v>
      </c>
    </row>
    <row r="295" spans="1:19"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c r="S295" t="s">
        <v>904</v>
      </c>
    </row>
    <row r="296" spans="1:19"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c r="S296" t="s">
        <v>904</v>
      </c>
    </row>
    <row r="297" spans="1:19"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c r="S297" t="s">
        <v>904</v>
      </c>
    </row>
    <row r="298" spans="1:19"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c r="S298" t="s">
        <v>904</v>
      </c>
    </row>
    <row r="299" spans="1:19"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c r="S299" t="s">
        <v>904</v>
      </c>
    </row>
    <row r="300" spans="1:19"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c r="S300" t="s">
        <v>904</v>
      </c>
    </row>
    <row r="301" spans="1:19"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c r="S301" t="s">
        <v>904</v>
      </c>
    </row>
    <row r="302" spans="1:19"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c r="S302" t="s">
        <v>904</v>
      </c>
    </row>
    <row r="303" spans="1:19"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c r="S303" t="s">
        <v>904</v>
      </c>
    </row>
    <row r="304" spans="1:19"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c r="S304" t="s">
        <v>904</v>
      </c>
    </row>
    <row r="305" spans="1:19"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c r="S305" t="s">
        <v>904</v>
      </c>
    </row>
    <row r="306" spans="1:19"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c r="S306" t="s">
        <v>904</v>
      </c>
    </row>
    <row r="307" spans="1:19"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c r="S307" t="s">
        <v>904</v>
      </c>
    </row>
    <row r="308" spans="1:19"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c r="S308" t="s">
        <v>904</v>
      </c>
    </row>
    <row r="309" spans="1:19"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c r="S309" t="s">
        <v>904</v>
      </c>
    </row>
    <row r="310" spans="1:19"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c r="S310" t="s">
        <v>904</v>
      </c>
    </row>
    <row r="311" spans="1:19"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c r="S311" t="s">
        <v>904</v>
      </c>
    </row>
    <row r="312" spans="1:19"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c r="S312" t="s">
        <v>904</v>
      </c>
    </row>
    <row r="313" spans="1:19"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c r="S313" t="s">
        <v>904</v>
      </c>
    </row>
    <row r="314" spans="1:19"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c r="S314" t="s">
        <v>904</v>
      </c>
    </row>
    <row r="315" spans="1:19"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c r="S315" t="s">
        <v>904</v>
      </c>
    </row>
    <row r="316" spans="1:19"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c r="S316" t="s">
        <v>904</v>
      </c>
    </row>
    <row r="317" spans="1:19"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c r="S317" t="s">
        <v>904</v>
      </c>
    </row>
    <row r="318" spans="1:19"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c r="S318" t="s">
        <v>904</v>
      </c>
    </row>
    <row r="319" spans="1:19"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c r="S319" t="s">
        <v>904</v>
      </c>
    </row>
    <row r="320" spans="1:19"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c r="S320" t="s">
        <v>904</v>
      </c>
    </row>
    <row r="321" spans="1:19"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c r="S321" t="s">
        <v>904</v>
      </c>
    </row>
    <row r="322" spans="1:19"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c r="S322" t="s">
        <v>904</v>
      </c>
    </row>
    <row r="323" spans="1:19"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c r="S323" t="s">
        <v>904</v>
      </c>
    </row>
    <row r="324" spans="1:19"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c r="S324" t="s">
        <v>904</v>
      </c>
    </row>
    <row r="325" spans="1:19"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c r="S325" t="s">
        <v>904</v>
      </c>
    </row>
    <row r="326" spans="1:19" x14ac:dyDescent="0.25">
      <c r="A326">
        <v>325</v>
      </c>
      <c r="B326" t="s">
        <v>4276</v>
      </c>
      <c r="C326" t="s">
        <v>4277</v>
      </c>
      <c r="E326" t="s">
        <v>2652</v>
      </c>
      <c r="F326" t="s">
        <v>2656</v>
      </c>
      <c r="G326" t="s">
        <v>2654</v>
      </c>
      <c r="H326">
        <v>0</v>
      </c>
      <c r="I326" t="s">
        <v>2653</v>
      </c>
      <c r="J326" t="s">
        <v>2655</v>
      </c>
      <c r="K326" t="s">
        <v>2655</v>
      </c>
      <c r="L326" t="s">
        <v>4276</v>
      </c>
      <c r="M326" t="s">
        <v>904</v>
      </c>
      <c r="P326" s="7" t="s">
        <v>5037</v>
      </c>
      <c r="S326" t="s">
        <v>904</v>
      </c>
    </row>
    <row r="327" spans="1:19"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c r="S328" t="s">
        <v>904</v>
      </c>
    </row>
    <row r="329" spans="1:19"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c r="S329" t="s">
        <v>904</v>
      </c>
    </row>
    <row r="330" spans="1:19"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c r="S330" t="s">
        <v>904</v>
      </c>
    </row>
    <row r="331" spans="1:19"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c r="S331" t="s">
        <v>904</v>
      </c>
    </row>
    <row r="332" spans="1:19"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c r="S332" t="s">
        <v>904</v>
      </c>
    </row>
    <row r="333" spans="1:19"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c r="S333" t="s">
        <v>904</v>
      </c>
    </row>
    <row r="334" spans="1:19"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c r="S334" t="s">
        <v>904</v>
      </c>
    </row>
    <row r="335" spans="1:19"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c r="S335" t="s">
        <v>904</v>
      </c>
    </row>
    <row r="336" spans="1:19"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c r="S336" t="s">
        <v>904</v>
      </c>
    </row>
    <row r="337" spans="1:19"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c r="S337" t="s">
        <v>904</v>
      </c>
    </row>
    <row r="338" spans="1:19"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c r="S338" t="s">
        <v>904</v>
      </c>
    </row>
    <row r="339" spans="1:19"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c r="S339" t="s">
        <v>904</v>
      </c>
    </row>
    <row r="340" spans="1:19"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c r="S340" t="s">
        <v>904</v>
      </c>
    </row>
    <row r="341" spans="1:19"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c r="S341" t="s">
        <v>904</v>
      </c>
    </row>
    <row r="342" spans="1:19"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c r="S342" t="s">
        <v>904</v>
      </c>
    </row>
    <row r="343" spans="1:19"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c r="S343" t="s">
        <v>904</v>
      </c>
    </row>
    <row r="344" spans="1:19"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c r="S344" t="s">
        <v>904</v>
      </c>
    </row>
    <row r="345" spans="1:19"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c r="S345" t="s">
        <v>904</v>
      </c>
    </row>
    <row r="346" spans="1:19"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c r="S346" t="s">
        <v>904</v>
      </c>
    </row>
    <row r="347" spans="1:19"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c r="S347" t="s">
        <v>904</v>
      </c>
    </row>
    <row r="348" spans="1:19"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c r="S348" t="s">
        <v>904</v>
      </c>
    </row>
    <row r="349" spans="1:19"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c r="S349" t="s">
        <v>904</v>
      </c>
    </row>
    <row r="350" spans="1:19"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c r="S350" t="s">
        <v>904</v>
      </c>
    </row>
    <row r="351" spans="1:19"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c r="S351" t="s">
        <v>904</v>
      </c>
    </row>
    <row r="352" spans="1:19"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c r="S352" t="s">
        <v>904</v>
      </c>
    </row>
    <row r="353" spans="1:19"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c r="S353" t="s">
        <v>904</v>
      </c>
    </row>
    <row r="354" spans="1:19"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c r="S354" t="s">
        <v>904</v>
      </c>
    </row>
    <row r="355" spans="1:19"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c r="S355" t="s">
        <v>904</v>
      </c>
    </row>
    <row r="356" spans="1:19"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c r="S356" t="s">
        <v>904</v>
      </c>
    </row>
    <row r="357" spans="1:19"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c r="S357" t="s">
        <v>904</v>
      </c>
    </row>
    <row r="358" spans="1:19"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c r="S358" t="s">
        <v>904</v>
      </c>
    </row>
    <row r="359" spans="1:19"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c r="S359" t="s">
        <v>904</v>
      </c>
    </row>
    <row r="360" spans="1:19"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c r="S360" t="s">
        <v>904</v>
      </c>
    </row>
    <row r="361" spans="1:19"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c r="S361" t="s">
        <v>904</v>
      </c>
    </row>
    <row r="362" spans="1:19"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c r="S362" t="s">
        <v>904</v>
      </c>
    </row>
    <row r="363" spans="1:19"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c r="S363" t="s">
        <v>904</v>
      </c>
    </row>
    <row r="364" spans="1:19"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c r="S364" t="s">
        <v>904</v>
      </c>
    </row>
    <row r="365" spans="1:19"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c r="S365" t="s">
        <v>904</v>
      </c>
    </row>
    <row r="366" spans="1:19"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c r="S366" t="s">
        <v>904</v>
      </c>
    </row>
    <row r="367" spans="1:19"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c r="S367" t="s">
        <v>904</v>
      </c>
    </row>
    <row r="368" spans="1:19"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c r="S368" t="s">
        <v>904</v>
      </c>
    </row>
    <row r="369" spans="1:19" x14ac:dyDescent="0.25">
      <c r="A369">
        <v>368</v>
      </c>
      <c r="B369" t="s">
        <v>4969</v>
      </c>
      <c r="C369" t="s">
        <v>4791</v>
      </c>
      <c r="E369" t="s">
        <v>2871</v>
      </c>
      <c r="F369" t="s">
        <v>2874</v>
      </c>
      <c r="G369" t="s">
        <v>2873</v>
      </c>
      <c r="H369">
        <v>0</v>
      </c>
      <c r="I369" t="s">
        <v>2872</v>
      </c>
      <c r="J369" t="s">
        <v>904</v>
      </c>
      <c r="K369" t="s">
        <v>904</v>
      </c>
      <c r="L369" t="s">
        <v>4969</v>
      </c>
      <c r="M369" t="s">
        <v>904</v>
      </c>
      <c r="P369" s="7" t="s">
        <v>5037</v>
      </c>
      <c r="S369" t="s">
        <v>904</v>
      </c>
    </row>
    <row r="370" spans="1:19"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c r="S370" t="s">
        <v>904</v>
      </c>
    </row>
    <row r="371" spans="1:19"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c r="S372" t="s">
        <v>904</v>
      </c>
    </row>
    <row r="373" spans="1:19"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c r="S373" t="s">
        <v>904</v>
      </c>
    </row>
    <row r="374" spans="1:19"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c r="S374" t="s">
        <v>904</v>
      </c>
    </row>
    <row r="375" spans="1:19"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c r="S375" t="s">
        <v>904</v>
      </c>
    </row>
    <row r="376" spans="1:19"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c r="S376" t="s">
        <v>904</v>
      </c>
    </row>
    <row r="377" spans="1:19"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c r="S377" t="s">
        <v>904</v>
      </c>
    </row>
    <row r="378" spans="1:19"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c r="S378" t="s">
        <v>904</v>
      </c>
    </row>
    <row r="379" spans="1:19"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c r="S379" t="s">
        <v>904</v>
      </c>
    </row>
    <row r="380" spans="1:19"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c r="S380" t="s">
        <v>904</v>
      </c>
    </row>
    <row r="381" spans="1:19"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c r="S381" t="s">
        <v>904</v>
      </c>
    </row>
    <row r="382" spans="1:19"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c r="S382" t="s">
        <v>904</v>
      </c>
    </row>
    <row r="383" spans="1:19"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c r="S383" t="s">
        <v>904</v>
      </c>
    </row>
    <row r="384" spans="1:19"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c r="S384" t="s">
        <v>904</v>
      </c>
    </row>
    <row r="385" spans="1:19"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c r="S385" t="s">
        <v>904</v>
      </c>
    </row>
    <row r="386" spans="1:19"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c r="S386" t="s">
        <v>904</v>
      </c>
    </row>
    <row r="387" spans="1:19"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c r="S387" t="s">
        <v>904</v>
      </c>
    </row>
    <row r="388" spans="1:19"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c r="S388" t="s">
        <v>904</v>
      </c>
    </row>
    <row r="389" spans="1:19"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c r="S389" t="s">
        <v>904</v>
      </c>
    </row>
    <row r="390" spans="1:19" x14ac:dyDescent="0.25">
      <c r="A390">
        <v>389</v>
      </c>
      <c r="B390" t="s">
        <v>4337</v>
      </c>
      <c r="C390" t="s">
        <v>4338</v>
      </c>
      <c r="E390" t="s">
        <v>2978</v>
      </c>
      <c r="F390" t="s">
        <v>2982</v>
      </c>
      <c r="G390" t="s">
        <v>2980</v>
      </c>
      <c r="H390">
        <v>0</v>
      </c>
      <c r="I390" t="s">
        <v>2979</v>
      </c>
      <c r="J390" t="s">
        <v>2981</v>
      </c>
      <c r="K390" t="s">
        <v>2981</v>
      </c>
      <c r="L390" t="s">
        <v>4337</v>
      </c>
      <c r="M390" t="s">
        <v>904</v>
      </c>
      <c r="P390" s="7" t="s">
        <v>5037</v>
      </c>
      <c r="S390" t="s">
        <v>904</v>
      </c>
    </row>
    <row r="391" spans="1:19"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c r="S391" t="s">
        <v>904</v>
      </c>
    </row>
    <row r="392" spans="1:19"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c r="S392" t="s">
        <v>904</v>
      </c>
    </row>
    <row r="393" spans="1:19"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c r="S393" t="s">
        <v>904</v>
      </c>
    </row>
    <row r="394" spans="1:19"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c r="S394" t="s">
        <v>904</v>
      </c>
    </row>
    <row r="395" spans="1:19"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c r="S395" t="s">
        <v>904</v>
      </c>
    </row>
    <row r="396" spans="1:19"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c r="S396" t="s">
        <v>904</v>
      </c>
    </row>
    <row r="397" spans="1:19"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c r="S397" t="s">
        <v>904</v>
      </c>
    </row>
    <row r="398" spans="1:19"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c r="S398" t="s">
        <v>904</v>
      </c>
    </row>
    <row r="399" spans="1:19"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c r="S399" t="s">
        <v>904</v>
      </c>
    </row>
    <row r="400" spans="1:19"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c r="S400" t="s">
        <v>904</v>
      </c>
    </row>
    <row r="401" spans="1:19"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c r="S401" t="s">
        <v>904</v>
      </c>
    </row>
    <row r="402" spans="1:19"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c r="S402" t="s">
        <v>904</v>
      </c>
    </row>
    <row r="403" spans="1:19"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c r="S403" t="s">
        <v>904</v>
      </c>
    </row>
    <row r="404" spans="1:19"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c r="S404" t="s">
        <v>904</v>
      </c>
    </row>
    <row r="405" spans="1:19"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c r="S405" t="s">
        <v>904</v>
      </c>
    </row>
    <row r="406" spans="1:19"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c r="S406" t="s">
        <v>904</v>
      </c>
    </row>
    <row r="407" spans="1:19"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c r="S407" t="s">
        <v>904</v>
      </c>
    </row>
    <row r="408" spans="1:19"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c r="S408" t="s">
        <v>904</v>
      </c>
    </row>
    <row r="409" spans="1:19"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c r="S409" t="s">
        <v>904</v>
      </c>
    </row>
    <row r="410" spans="1:19"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c r="S410" t="s">
        <v>904</v>
      </c>
    </row>
    <row r="411" spans="1:19"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c r="S411" t="s">
        <v>904</v>
      </c>
    </row>
    <row r="412" spans="1:19"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c r="S412" t="s">
        <v>904</v>
      </c>
    </row>
    <row r="413" spans="1:19"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c r="S413" t="s">
        <v>904</v>
      </c>
    </row>
    <row r="414" spans="1:19"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c r="S414" t="s">
        <v>904</v>
      </c>
    </row>
    <row r="415" spans="1:19"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c r="S415" t="s">
        <v>904</v>
      </c>
    </row>
    <row r="416" spans="1:19"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c r="S416" t="s">
        <v>904</v>
      </c>
    </row>
    <row r="417" spans="1:19"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c r="S417" t="s">
        <v>904</v>
      </c>
    </row>
    <row r="418" spans="1:19"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c r="S418" t="s">
        <v>904</v>
      </c>
    </row>
    <row r="419" spans="1:19"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c r="S419" t="s">
        <v>904</v>
      </c>
    </row>
    <row r="420" spans="1:19"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c r="S420" t="s">
        <v>904</v>
      </c>
    </row>
    <row r="421" spans="1:19"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c r="S421" t="s">
        <v>904</v>
      </c>
    </row>
    <row r="422" spans="1:19"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c r="S422" t="s">
        <v>904</v>
      </c>
    </row>
    <row r="423" spans="1:19"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c r="S423" t="s">
        <v>904</v>
      </c>
    </row>
    <row r="424" spans="1:19" x14ac:dyDescent="0.25">
      <c r="A424">
        <v>423</v>
      </c>
      <c r="B424" t="s">
        <v>4371</v>
      </c>
      <c r="C424" t="s">
        <v>4372</v>
      </c>
      <c r="E424" t="s">
        <v>3156</v>
      </c>
      <c r="F424" t="s">
        <v>3160</v>
      </c>
      <c r="G424" t="s">
        <v>3158</v>
      </c>
      <c r="H424">
        <v>0</v>
      </c>
      <c r="I424" t="s">
        <v>3157</v>
      </c>
      <c r="J424" t="s">
        <v>3159</v>
      </c>
      <c r="K424" t="s">
        <v>3159</v>
      </c>
      <c r="L424" t="s">
        <v>4371</v>
      </c>
      <c r="M424" t="s">
        <v>904</v>
      </c>
      <c r="P424" s="7" t="s">
        <v>5037</v>
      </c>
      <c r="S424" t="s">
        <v>904</v>
      </c>
    </row>
    <row r="425" spans="1:19"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c r="S425" t="s">
        <v>904</v>
      </c>
    </row>
    <row r="426" spans="1:19"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c r="S426" t="s">
        <v>904</v>
      </c>
    </row>
    <row r="427" spans="1:19"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c r="S427" t="s">
        <v>904</v>
      </c>
    </row>
    <row r="428" spans="1:19"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c r="S428" t="s">
        <v>904</v>
      </c>
    </row>
    <row r="429" spans="1:19"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c r="S429" t="s">
        <v>904</v>
      </c>
    </row>
    <row r="430" spans="1:19"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c r="S430" t="s">
        <v>904</v>
      </c>
    </row>
    <row r="431" spans="1:19"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c r="S431" t="s">
        <v>904</v>
      </c>
    </row>
    <row r="432" spans="1:19"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c r="S432" t="s">
        <v>904</v>
      </c>
    </row>
    <row r="433" spans="1:19"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c r="S433" t="s">
        <v>904</v>
      </c>
    </row>
    <row r="434" spans="1:19"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c r="S434" t="s">
        <v>904</v>
      </c>
    </row>
    <row r="435" spans="1:19"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c r="S435" t="s">
        <v>904</v>
      </c>
    </row>
    <row r="436" spans="1:19"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c r="S436" t="s">
        <v>904</v>
      </c>
    </row>
    <row r="437" spans="1:19"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c r="S437" t="s">
        <v>904</v>
      </c>
    </row>
    <row r="438" spans="1:19"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c r="S438" t="s">
        <v>904</v>
      </c>
    </row>
    <row r="439" spans="1:19"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c r="S439" t="s">
        <v>904</v>
      </c>
    </row>
    <row r="440" spans="1:19"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c r="S440" t="s">
        <v>904</v>
      </c>
    </row>
    <row r="441" spans="1:19"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c r="S441" t="s">
        <v>904</v>
      </c>
    </row>
    <row r="442" spans="1:19"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c r="S442" t="s">
        <v>904</v>
      </c>
    </row>
    <row r="443" spans="1:19"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c r="S443" t="s">
        <v>904</v>
      </c>
    </row>
    <row r="444" spans="1:19"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c r="S444" t="s">
        <v>904</v>
      </c>
    </row>
    <row r="445" spans="1:19"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c r="S445" t="s">
        <v>904</v>
      </c>
    </row>
    <row r="446" spans="1:19"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c r="S446" t="s">
        <v>904</v>
      </c>
    </row>
    <row r="447" spans="1:19"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c r="S447" t="s">
        <v>904</v>
      </c>
    </row>
    <row r="448" spans="1:19"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c r="S448" t="s">
        <v>904</v>
      </c>
    </row>
    <row r="449" spans="1:19"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c r="S449" t="s">
        <v>904</v>
      </c>
    </row>
    <row r="450" spans="1:19"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c r="S450" t="s">
        <v>904</v>
      </c>
    </row>
    <row r="451" spans="1:19"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c r="S451" t="s">
        <v>904</v>
      </c>
    </row>
    <row r="452" spans="1:19"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c r="S452" t="s">
        <v>904</v>
      </c>
    </row>
    <row r="453" spans="1:19" x14ac:dyDescent="0.25">
      <c r="A453">
        <v>452</v>
      </c>
      <c r="B453" t="s">
        <v>4991</v>
      </c>
      <c r="C453" t="s">
        <v>4743</v>
      </c>
      <c r="E453" t="s">
        <v>3302</v>
      </c>
      <c r="F453" t="s">
        <v>3306</v>
      </c>
      <c r="G453" t="s">
        <v>3304</v>
      </c>
      <c r="H453">
        <v>0</v>
      </c>
      <c r="I453" t="s">
        <v>3303</v>
      </c>
      <c r="J453" t="s">
        <v>3305</v>
      </c>
      <c r="K453" t="s">
        <v>3305</v>
      </c>
      <c r="L453" t="s">
        <v>4991</v>
      </c>
      <c r="M453" t="s">
        <v>904</v>
      </c>
      <c r="P453" s="7" t="s">
        <v>5037</v>
      </c>
      <c r="S453" t="s">
        <v>904</v>
      </c>
    </row>
    <row r="454" spans="1:19"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c r="S454" t="s">
        <v>904</v>
      </c>
    </row>
    <row r="455" spans="1:19"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c r="S455" t="s">
        <v>904</v>
      </c>
    </row>
    <row r="456" spans="1:19"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c r="S456" t="s">
        <v>904</v>
      </c>
    </row>
    <row r="457" spans="1:19"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c r="S457" t="s">
        <v>904</v>
      </c>
    </row>
    <row r="458" spans="1:19"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c r="S458" t="s">
        <v>904</v>
      </c>
    </row>
    <row r="459" spans="1:19"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c r="S459" t="s">
        <v>904</v>
      </c>
    </row>
    <row r="460" spans="1:19"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c r="S460" t="s">
        <v>904</v>
      </c>
    </row>
    <row r="461" spans="1:19"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c r="S461" t="s">
        <v>904</v>
      </c>
    </row>
    <row r="462" spans="1:19"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c r="S462" t="s">
        <v>904</v>
      </c>
    </row>
    <row r="463" spans="1:19"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c r="S463" t="s">
        <v>904</v>
      </c>
    </row>
    <row r="464" spans="1:19"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c r="S464" t="s">
        <v>904</v>
      </c>
    </row>
    <row r="465" spans="1:19"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c r="S465" t="s">
        <v>904</v>
      </c>
    </row>
    <row r="466" spans="1:19"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c r="S466" t="s">
        <v>904</v>
      </c>
    </row>
    <row r="467" spans="1:19"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c r="S467" t="s">
        <v>904</v>
      </c>
    </row>
    <row r="468" spans="1:19"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c r="S468" t="s">
        <v>904</v>
      </c>
    </row>
    <row r="469" spans="1:19"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c r="S469" t="s">
        <v>904</v>
      </c>
    </row>
    <row r="470" spans="1:19"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c r="S470" t="s">
        <v>904</v>
      </c>
    </row>
    <row r="471" spans="1:19"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c r="S471" t="s">
        <v>904</v>
      </c>
    </row>
    <row r="472" spans="1:19"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c r="S472" t="s">
        <v>904</v>
      </c>
    </row>
    <row r="473" spans="1:19"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c r="S473" t="s">
        <v>904</v>
      </c>
    </row>
    <row r="474" spans="1:19"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c r="S474" t="s">
        <v>904</v>
      </c>
    </row>
    <row r="475" spans="1:19"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c r="S475" t="s">
        <v>904</v>
      </c>
    </row>
    <row r="476" spans="1:19"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c r="S476" t="s">
        <v>904</v>
      </c>
    </row>
    <row r="477" spans="1:19"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c r="S477" t="s">
        <v>904</v>
      </c>
    </row>
    <row r="478" spans="1:19"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c r="S478" t="s">
        <v>904</v>
      </c>
    </row>
    <row r="479" spans="1:19"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c r="S479" t="s">
        <v>904</v>
      </c>
    </row>
    <row r="480" spans="1:19"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c r="S480" t="s">
        <v>904</v>
      </c>
    </row>
    <row r="481" spans="1:19"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c r="S481" t="s">
        <v>904</v>
      </c>
    </row>
    <row r="482" spans="1:19"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c r="S482" t="s">
        <v>904</v>
      </c>
    </row>
    <row r="483" spans="1:19"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c r="S483" t="s">
        <v>904</v>
      </c>
    </row>
    <row r="484" spans="1:19"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c r="S484" t="s">
        <v>904</v>
      </c>
    </row>
    <row r="485" spans="1:19" x14ac:dyDescent="0.25">
      <c r="A485">
        <v>484</v>
      </c>
      <c r="B485" t="s">
        <v>4457</v>
      </c>
      <c r="C485" t="s">
        <v>4099</v>
      </c>
      <c r="E485" t="s">
        <v>3465</v>
      </c>
      <c r="F485" t="s">
        <v>3469</v>
      </c>
      <c r="G485" t="s">
        <v>3467</v>
      </c>
      <c r="H485">
        <v>0</v>
      </c>
      <c r="I485" t="s">
        <v>3466</v>
      </c>
      <c r="J485" t="s">
        <v>3468</v>
      </c>
      <c r="K485" t="s">
        <v>3468</v>
      </c>
      <c r="L485" t="s">
        <v>4457</v>
      </c>
      <c r="M485" t="s">
        <v>904</v>
      </c>
      <c r="P485" s="7" t="s">
        <v>5037</v>
      </c>
      <c r="S485" t="s">
        <v>904</v>
      </c>
    </row>
    <row r="486" spans="1:19"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c r="S486" t="s">
        <v>904</v>
      </c>
    </row>
    <row r="487" spans="1:19"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c r="S487" t="s">
        <v>904</v>
      </c>
    </row>
    <row r="488" spans="1:19"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c r="S488" t="s">
        <v>904</v>
      </c>
    </row>
    <row r="489" spans="1:19"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c r="S489" t="s">
        <v>904</v>
      </c>
    </row>
    <row r="490" spans="1:19"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c r="S490" t="s">
        <v>904</v>
      </c>
    </row>
    <row r="491" spans="1:19"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c r="S491" t="s">
        <v>904</v>
      </c>
    </row>
    <row r="492" spans="1:19"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c r="S492" t="s">
        <v>904</v>
      </c>
    </row>
    <row r="493" spans="1:19" x14ac:dyDescent="0.25">
      <c r="A493">
        <v>492</v>
      </c>
      <c r="B493" t="s">
        <v>4466</v>
      </c>
      <c r="C493" t="s">
        <v>4467</v>
      </c>
      <c r="E493" t="s">
        <v>3507</v>
      </c>
      <c r="F493" t="s">
        <v>3920</v>
      </c>
      <c r="G493" t="s">
        <v>3509</v>
      </c>
      <c r="H493">
        <v>0</v>
      </c>
      <c r="I493" t="s">
        <v>3508</v>
      </c>
      <c r="J493" t="s">
        <v>3510</v>
      </c>
      <c r="K493" t="s">
        <v>3510</v>
      </c>
      <c r="L493" t="s">
        <v>4466</v>
      </c>
      <c r="M493" t="s">
        <v>904</v>
      </c>
      <c r="P493" s="7" t="s">
        <v>5037</v>
      </c>
      <c r="S493" t="s">
        <v>904</v>
      </c>
    </row>
    <row r="494" spans="1:19"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c r="S494" t="s">
        <v>904</v>
      </c>
    </row>
    <row r="495" spans="1:19"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c r="S495" t="s">
        <v>904</v>
      </c>
    </row>
    <row r="496" spans="1:19"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c r="S496" t="s">
        <v>904</v>
      </c>
    </row>
    <row r="497" spans="1:19"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c r="S497" t="s">
        <v>904</v>
      </c>
    </row>
    <row r="498" spans="1:19"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c r="S498" t="s">
        <v>904</v>
      </c>
    </row>
    <row r="499" spans="1:19" x14ac:dyDescent="0.25">
      <c r="A499">
        <v>498</v>
      </c>
      <c r="B499" t="s">
        <v>4588</v>
      </c>
      <c r="C499" t="s">
        <v>4589</v>
      </c>
      <c r="E499" t="s">
        <v>3533</v>
      </c>
      <c r="F499" t="s">
        <v>3537</v>
      </c>
      <c r="G499" t="s">
        <v>3535</v>
      </c>
      <c r="H499">
        <v>0</v>
      </c>
      <c r="I499" t="s">
        <v>3534</v>
      </c>
      <c r="J499" t="s">
        <v>3536</v>
      </c>
      <c r="K499" t="s">
        <v>3536</v>
      </c>
      <c r="L499" t="s">
        <v>4588</v>
      </c>
      <c r="M499" t="s">
        <v>904</v>
      </c>
      <c r="P499" s="7" t="s">
        <v>5037</v>
      </c>
      <c r="S499" t="s">
        <v>904</v>
      </c>
    </row>
    <row r="500" spans="1:19"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c r="S500" t="s">
        <v>904</v>
      </c>
    </row>
    <row r="501" spans="1:19" x14ac:dyDescent="0.25">
      <c r="A501">
        <v>500</v>
      </c>
      <c r="B501" t="s">
        <v>5001</v>
      </c>
      <c r="C501" t="s">
        <v>4852</v>
      </c>
      <c r="E501" t="s">
        <v>3543</v>
      </c>
      <c r="F501" t="s">
        <v>3547</v>
      </c>
      <c r="G501" t="s">
        <v>3545</v>
      </c>
      <c r="H501">
        <v>0</v>
      </c>
      <c r="I501" t="s">
        <v>3544</v>
      </c>
      <c r="J501" t="s">
        <v>3546</v>
      </c>
      <c r="K501" t="s">
        <v>3546</v>
      </c>
      <c r="L501" t="s">
        <v>5001</v>
      </c>
      <c r="M501" t="s">
        <v>904</v>
      </c>
      <c r="P501" s="7" t="s">
        <v>5037</v>
      </c>
      <c r="S501" t="s">
        <v>904</v>
      </c>
    </row>
    <row r="502" spans="1:19"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c r="S502" t="s">
        <v>904</v>
      </c>
    </row>
    <row r="503" spans="1:19"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c r="S503" t="s">
        <v>904</v>
      </c>
    </row>
    <row r="504" spans="1:19"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c r="S504" t="s">
        <v>904</v>
      </c>
    </row>
    <row r="505" spans="1:19"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c r="S505" t="s">
        <v>904</v>
      </c>
    </row>
    <row r="506" spans="1:19"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c r="S506" t="s">
        <v>904</v>
      </c>
    </row>
    <row r="507" spans="1:19"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c r="S507" t="s">
        <v>904</v>
      </c>
    </row>
    <row r="508" spans="1:19"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c r="S508" t="s">
        <v>904</v>
      </c>
    </row>
    <row r="509" spans="1:19"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c r="S509" t="s">
        <v>904</v>
      </c>
    </row>
    <row r="510" spans="1:19"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c r="S510" t="s">
        <v>904</v>
      </c>
    </row>
    <row r="511" spans="1:19"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c r="S511" t="s">
        <v>904</v>
      </c>
    </row>
    <row r="512" spans="1:19"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c r="S512" t="s">
        <v>904</v>
      </c>
    </row>
    <row r="513" spans="1:19"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c r="S513" t="s">
        <v>904</v>
      </c>
    </row>
    <row r="514" spans="1:19"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c r="S514" t="s">
        <v>904</v>
      </c>
    </row>
    <row r="515" spans="1:19"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c r="S515" t="s">
        <v>904</v>
      </c>
    </row>
    <row r="516" spans="1:19"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c r="S516" t="s">
        <v>904</v>
      </c>
    </row>
    <row r="517" spans="1:19"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c r="S517" t="s">
        <v>904</v>
      </c>
    </row>
    <row r="518" spans="1:19"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c r="S518" t="s">
        <v>904</v>
      </c>
    </row>
    <row r="519" spans="1:19"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c r="S519" t="s">
        <v>904</v>
      </c>
    </row>
    <row r="520" spans="1:19"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c r="S520" t="s">
        <v>904</v>
      </c>
    </row>
    <row r="521" spans="1:19"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c r="S521" t="s">
        <v>904</v>
      </c>
    </row>
    <row r="522" spans="1:19"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c r="S522" t="s">
        <v>904</v>
      </c>
    </row>
    <row r="523" spans="1:19"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c r="S523" t="s">
        <v>904</v>
      </c>
    </row>
    <row r="524" spans="1:19"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c r="S524" t="s">
        <v>904</v>
      </c>
    </row>
    <row r="525" spans="1:19" x14ac:dyDescent="0.25">
      <c r="A525">
        <v>524</v>
      </c>
      <c r="B525" t="s">
        <v>5005</v>
      </c>
      <c r="C525" t="s">
        <v>4856</v>
      </c>
      <c r="E525" t="s">
        <v>3658</v>
      </c>
      <c r="F525" t="s">
        <v>3662</v>
      </c>
      <c r="G525" t="s">
        <v>3660</v>
      </c>
      <c r="H525">
        <v>0</v>
      </c>
      <c r="I525" t="s">
        <v>3659</v>
      </c>
      <c r="J525" t="s">
        <v>3661</v>
      </c>
      <c r="K525" t="s">
        <v>3661</v>
      </c>
      <c r="L525" t="s">
        <v>5005</v>
      </c>
      <c r="M525" t="s">
        <v>904</v>
      </c>
      <c r="P525" s="7" t="s">
        <v>5037</v>
      </c>
      <c r="S525" t="s">
        <v>904</v>
      </c>
    </row>
    <row r="526" spans="1:19"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c r="S526" t="s">
        <v>904</v>
      </c>
    </row>
    <row r="527" spans="1:19"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c r="S527" t="s">
        <v>904</v>
      </c>
    </row>
    <row r="528" spans="1:19"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c r="S528" t="s">
        <v>904</v>
      </c>
    </row>
    <row r="529" spans="1:19"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c r="S529" t="s">
        <v>904</v>
      </c>
    </row>
    <row r="530" spans="1:19"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c r="S530" t="s">
        <v>904</v>
      </c>
    </row>
    <row r="531" spans="1:19" x14ac:dyDescent="0.25">
      <c r="A531">
        <v>530</v>
      </c>
      <c r="B531" t="s">
        <v>5008</v>
      </c>
      <c r="C531" t="s">
        <v>4859</v>
      </c>
      <c r="E531" t="s">
        <v>3688</v>
      </c>
      <c r="F531" t="s">
        <v>4709</v>
      </c>
      <c r="G531" t="s">
        <v>3690</v>
      </c>
      <c r="H531">
        <v>0</v>
      </c>
      <c r="I531" t="s">
        <v>3689</v>
      </c>
      <c r="J531" t="s">
        <v>3691</v>
      </c>
      <c r="K531" t="s">
        <v>3691</v>
      </c>
      <c r="L531" t="s">
        <v>5008</v>
      </c>
      <c r="M531" t="s">
        <v>904</v>
      </c>
      <c r="P531" s="7" t="s">
        <v>5037</v>
      </c>
      <c r="S531" t="s">
        <v>904</v>
      </c>
    </row>
    <row r="532" spans="1:19"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c r="S532" t="s">
        <v>904</v>
      </c>
    </row>
    <row r="533" spans="1:19"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c r="S533" t="s">
        <v>904</v>
      </c>
    </row>
    <row r="534" spans="1:19"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c r="S534" t="s">
        <v>904</v>
      </c>
    </row>
    <row r="535" spans="1:19"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c r="S535" t="s">
        <v>904</v>
      </c>
    </row>
    <row r="536" spans="1:19"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c r="S536" t="s">
        <v>904</v>
      </c>
    </row>
    <row r="537" spans="1:19"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c r="S537" t="s">
        <v>904</v>
      </c>
    </row>
    <row r="538" spans="1:19"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c r="S538" t="s">
        <v>904</v>
      </c>
    </row>
    <row r="539" spans="1:19"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c r="S539" t="s">
        <v>904</v>
      </c>
    </row>
    <row r="540" spans="1:19"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c r="S540" t="s">
        <v>904</v>
      </c>
    </row>
    <row r="541" spans="1:19"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c r="S541" t="s">
        <v>904</v>
      </c>
    </row>
    <row r="542" spans="1:19"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c r="S542" t="s">
        <v>904</v>
      </c>
    </row>
    <row r="543" spans="1:19"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c r="S543" t="s">
        <v>904</v>
      </c>
    </row>
    <row r="544" spans="1:19"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c r="S544" t="s">
        <v>904</v>
      </c>
    </row>
    <row r="545" spans="1:19"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c r="S545" t="s">
        <v>904</v>
      </c>
    </row>
    <row r="546" spans="1:19"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c r="S546" t="s">
        <v>904</v>
      </c>
    </row>
    <row r="547" spans="1:19"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c r="S547" t="s">
        <v>904</v>
      </c>
    </row>
    <row r="548" spans="1:19"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c r="S548" t="s">
        <v>904</v>
      </c>
    </row>
    <row r="549" spans="1:19"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c r="S549" t="s">
        <v>904</v>
      </c>
    </row>
    <row r="550" spans="1:19"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c r="S550" t="s">
        <v>904</v>
      </c>
    </row>
    <row r="551" spans="1:19"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c r="S551" t="s">
        <v>904</v>
      </c>
    </row>
    <row r="552" spans="1:19"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c r="S552" t="s">
        <v>904</v>
      </c>
    </row>
    <row r="553" spans="1:19"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c r="S553" t="s">
        <v>904</v>
      </c>
    </row>
    <row r="554" spans="1:19" x14ac:dyDescent="0.25">
      <c r="A554">
        <v>553</v>
      </c>
      <c r="B554" t="s">
        <v>4541</v>
      </c>
      <c r="C554" t="s">
        <v>4542</v>
      </c>
      <c r="E554" t="s">
        <v>3797</v>
      </c>
      <c r="F554" t="s">
        <v>3801</v>
      </c>
      <c r="G554" t="s">
        <v>3799</v>
      </c>
      <c r="H554">
        <v>0</v>
      </c>
      <c r="I554" t="s">
        <v>3798</v>
      </c>
      <c r="J554" t="s">
        <v>3800</v>
      </c>
      <c r="K554" t="s">
        <v>3800</v>
      </c>
      <c r="L554" t="s">
        <v>4541</v>
      </c>
      <c r="M554" t="s">
        <v>904</v>
      </c>
      <c r="P554" s="7" t="s">
        <v>5037</v>
      </c>
      <c r="S554" t="s">
        <v>904</v>
      </c>
    </row>
    <row r="555" spans="1:19" x14ac:dyDescent="0.25">
      <c r="A555">
        <v>554</v>
      </c>
      <c r="B555" t="s">
        <v>4592</v>
      </c>
      <c r="C555" t="s">
        <v>4593</v>
      </c>
      <c r="E555" t="s">
        <v>3802</v>
      </c>
      <c r="F555" t="s">
        <v>3806</v>
      </c>
      <c r="G555" t="s">
        <v>3804</v>
      </c>
      <c r="H555">
        <v>0</v>
      </c>
      <c r="I555" t="s">
        <v>3803</v>
      </c>
      <c r="J555" t="s">
        <v>3805</v>
      </c>
      <c r="K555" t="s">
        <v>3805</v>
      </c>
      <c r="L555" t="s">
        <v>4592</v>
      </c>
      <c r="M555" t="s">
        <v>904</v>
      </c>
      <c r="P555" s="7" t="s">
        <v>5037</v>
      </c>
      <c r="S555" t="s">
        <v>904</v>
      </c>
    </row>
    <row r="556" spans="1:19"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c r="S556" t="s">
        <v>904</v>
      </c>
    </row>
    <row r="557" spans="1:19"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c r="S557" t="s">
        <v>904</v>
      </c>
    </row>
    <row r="558" spans="1:19"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c r="S558" t="s">
        <v>904</v>
      </c>
    </row>
    <row r="559" spans="1:19"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c r="S559" t="s">
        <v>904</v>
      </c>
    </row>
    <row r="560" spans="1:19"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c r="S560" t="s">
        <v>904</v>
      </c>
    </row>
    <row r="561" spans="1:19"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c r="S561" t="s">
        <v>904</v>
      </c>
    </row>
    <row r="562" spans="1:19"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c r="S562" t="s">
        <v>904</v>
      </c>
    </row>
    <row r="563" spans="1:19"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c r="S563" t="s">
        <v>904</v>
      </c>
    </row>
    <row r="564" spans="1:19"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c r="S564" t="s">
        <v>904</v>
      </c>
    </row>
    <row r="565" spans="1:19"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c r="S565" t="s">
        <v>904</v>
      </c>
    </row>
    <row r="566" spans="1:19"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c r="S566" t="s">
        <v>904</v>
      </c>
    </row>
    <row r="567" spans="1:19"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c r="S567" t="s">
        <v>904</v>
      </c>
    </row>
    <row r="568" spans="1:19" x14ac:dyDescent="0.25">
      <c r="A568">
        <v>567</v>
      </c>
      <c r="B568" t="s">
        <v>4562</v>
      </c>
      <c r="C568" t="s">
        <v>4563</v>
      </c>
      <c r="E568" t="s">
        <v>3866</v>
      </c>
      <c r="F568" t="s">
        <v>3870</v>
      </c>
      <c r="G568" t="s">
        <v>3868</v>
      </c>
      <c r="H568">
        <v>0</v>
      </c>
      <c r="I568" t="s">
        <v>3867</v>
      </c>
      <c r="J568" t="s">
        <v>3869</v>
      </c>
      <c r="K568" t="s">
        <v>3869</v>
      </c>
      <c r="L568" t="s">
        <v>4562</v>
      </c>
      <c r="M568" t="s">
        <v>904</v>
      </c>
      <c r="P568" s="7" t="s">
        <v>5037</v>
      </c>
      <c r="S568" t="s">
        <v>904</v>
      </c>
    </row>
    <row r="569" spans="1:19"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c r="S569" t="s">
        <v>904</v>
      </c>
    </row>
    <row r="570" spans="1:19"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c r="S570" t="s">
        <v>904</v>
      </c>
    </row>
    <row r="571" spans="1:19"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c r="S571" t="s">
        <v>904</v>
      </c>
    </row>
    <row r="572" spans="1:19"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c r="S572" t="s">
        <v>904</v>
      </c>
    </row>
    <row r="573" spans="1:19"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c r="S573" t="s">
        <v>904</v>
      </c>
    </row>
    <row r="574" spans="1:19" x14ac:dyDescent="0.25">
      <c r="A574">
        <v>573</v>
      </c>
      <c r="B574" t="s">
        <v>4596</v>
      </c>
      <c r="C574" t="s">
        <v>4577</v>
      </c>
      <c r="E574" t="s">
        <v>3894</v>
      </c>
      <c r="F574" t="s">
        <v>3898</v>
      </c>
      <c r="G574" t="s">
        <v>3896</v>
      </c>
      <c r="H574">
        <v>0</v>
      </c>
      <c r="I574" t="s">
        <v>3895</v>
      </c>
      <c r="J574" t="s">
        <v>3897</v>
      </c>
      <c r="K574" t="s">
        <v>3897</v>
      </c>
      <c r="L574" t="s">
        <v>4596</v>
      </c>
      <c r="M574" t="s">
        <v>904</v>
      </c>
      <c r="P574" s="7" t="s">
        <v>5037</v>
      </c>
      <c r="S574" t="s">
        <v>904</v>
      </c>
    </row>
    <row r="575" spans="1:19" x14ac:dyDescent="0.25">
      <c r="A575">
        <v>574</v>
      </c>
      <c r="B575" t="s">
        <v>5015</v>
      </c>
      <c r="C575" t="s">
        <v>4866</v>
      </c>
      <c r="E575" t="s">
        <v>3899</v>
      </c>
      <c r="F575" t="s">
        <v>3903</v>
      </c>
      <c r="G575" t="s">
        <v>3901</v>
      </c>
      <c r="H575">
        <v>0</v>
      </c>
      <c r="I575" t="s">
        <v>3900</v>
      </c>
      <c r="J575" t="s">
        <v>3902</v>
      </c>
      <c r="K575" t="s">
        <v>3902</v>
      </c>
      <c r="L575" t="s">
        <v>5015</v>
      </c>
      <c r="M575" t="s">
        <v>904</v>
      </c>
      <c r="P575" s="7" t="s">
        <v>5037</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5034</v>
      </c>
      <c r="Q1" s="5" t="s">
        <v>5156</v>
      </c>
      <c r="R1" s="28" t="s">
        <v>5046</v>
      </c>
      <c r="S1" s="29">
        <f>COUNTIFS($N:$N, "YES", $F:$F, "&lt;&gt;")</f>
        <v>16</v>
      </c>
      <c r="U1" s="28" t="s">
        <v>5047</v>
      </c>
      <c r="V1" s="29">
        <f>COUNTIF($M$2:$M$573, "YES")</f>
        <v>16</v>
      </c>
      <c r="W1" s="31"/>
      <c r="X1" s="31"/>
      <c r="Y1" s="31"/>
      <c r="Z1" s="30"/>
    </row>
    <row r="2" spans="1:26" x14ac:dyDescent="0.25">
      <c r="A2">
        <v>1</v>
      </c>
      <c r="B2" t="s">
        <v>5063</v>
      </c>
      <c r="C2" t="s">
        <v>5062</v>
      </c>
      <c r="D2">
        <v>1998</v>
      </c>
      <c r="E2" t="s">
        <v>5070</v>
      </c>
      <c r="F2" t="s">
        <v>5061</v>
      </c>
      <c r="G2" t="s">
        <v>5038</v>
      </c>
      <c r="H2">
        <v>908</v>
      </c>
      <c r="I2" t="s">
        <v>5065</v>
      </c>
      <c r="J2" t="s">
        <v>5064</v>
      </c>
      <c r="K2" t="s">
        <v>5064</v>
      </c>
      <c r="L2" t="s">
        <v>5063</v>
      </c>
      <c r="M2" t="s">
        <v>963</v>
      </c>
      <c r="N2" t="s">
        <v>963</v>
      </c>
      <c r="O2" t="s">
        <v>966</v>
      </c>
      <c r="P2" s="35">
        <v>1</v>
      </c>
      <c r="S2" t="s">
        <v>904</v>
      </c>
      <c r="X2" t="s">
        <v>5058</v>
      </c>
    </row>
    <row r="3" spans="1:26" x14ac:dyDescent="0.25">
      <c r="A3">
        <v>2</v>
      </c>
      <c r="B3" t="s">
        <v>5072</v>
      </c>
      <c r="C3" t="s">
        <v>5071</v>
      </c>
      <c r="D3">
        <v>1994</v>
      </c>
      <c r="E3" t="s">
        <v>5069</v>
      </c>
      <c r="F3" t="s">
        <v>5066</v>
      </c>
      <c r="G3" t="s">
        <v>5038</v>
      </c>
      <c r="H3">
        <v>1812</v>
      </c>
      <c r="I3" t="s">
        <v>5067</v>
      </c>
      <c r="J3" t="s">
        <v>5068</v>
      </c>
      <c r="K3" t="s">
        <v>5068</v>
      </c>
      <c r="L3" t="s">
        <v>5072</v>
      </c>
      <c r="M3" t="s">
        <v>963</v>
      </c>
      <c r="N3" t="s">
        <v>963</v>
      </c>
      <c r="O3" t="s">
        <v>966</v>
      </c>
      <c r="P3">
        <v>1</v>
      </c>
      <c r="X3" t="s">
        <v>5059</v>
      </c>
    </row>
    <row r="4" spans="1:26" x14ac:dyDescent="0.25">
      <c r="A4">
        <v>3</v>
      </c>
      <c r="B4" t="s">
        <v>727</v>
      </c>
      <c r="C4" t="s">
        <v>728</v>
      </c>
      <c r="D4">
        <v>1999</v>
      </c>
      <c r="E4" t="s">
        <v>5077</v>
      </c>
      <c r="F4" t="s">
        <v>5073</v>
      </c>
      <c r="G4" t="s">
        <v>5038</v>
      </c>
      <c r="H4">
        <v>188</v>
      </c>
      <c r="I4" t="s">
        <v>5074</v>
      </c>
      <c r="J4" t="s">
        <v>5076</v>
      </c>
      <c r="K4" t="s">
        <v>5075</v>
      </c>
      <c r="L4" t="s">
        <v>727</v>
      </c>
      <c r="M4" t="s">
        <v>963</v>
      </c>
      <c r="N4" t="s">
        <v>963</v>
      </c>
      <c r="O4" t="s">
        <v>966</v>
      </c>
      <c r="P4">
        <v>1</v>
      </c>
      <c r="Q4" t="s">
        <v>5078</v>
      </c>
      <c r="X4" t="s">
        <v>5060</v>
      </c>
    </row>
    <row r="5" spans="1:26" x14ac:dyDescent="0.25">
      <c r="A5">
        <v>4</v>
      </c>
      <c r="B5" t="s">
        <v>5082</v>
      </c>
      <c r="C5" t="s">
        <v>5090</v>
      </c>
      <c r="D5">
        <v>2003</v>
      </c>
      <c r="E5" t="s">
        <v>5094</v>
      </c>
      <c r="F5" t="s">
        <v>5095</v>
      </c>
      <c r="G5" t="s">
        <v>5038</v>
      </c>
      <c r="H5">
        <v>158</v>
      </c>
      <c r="I5" t="s">
        <v>5088</v>
      </c>
      <c r="J5" t="s">
        <v>5089</v>
      </c>
      <c r="K5" t="s">
        <v>5089</v>
      </c>
      <c r="L5" t="s">
        <v>5082</v>
      </c>
      <c r="M5" t="s">
        <v>963</v>
      </c>
      <c r="N5" t="s">
        <v>963</v>
      </c>
      <c r="O5" t="s">
        <v>966</v>
      </c>
      <c r="P5">
        <v>1</v>
      </c>
    </row>
    <row r="6" spans="1:26" x14ac:dyDescent="0.25">
      <c r="A6">
        <v>5</v>
      </c>
      <c r="B6" t="s">
        <v>5083</v>
      </c>
      <c r="C6" t="s">
        <v>5091</v>
      </c>
      <c r="D6">
        <v>2012</v>
      </c>
      <c r="E6" t="s">
        <v>5097</v>
      </c>
      <c r="F6" t="s">
        <v>5096</v>
      </c>
      <c r="G6" t="s">
        <v>5038</v>
      </c>
      <c r="H6">
        <v>176</v>
      </c>
      <c r="I6" t="s">
        <v>5098</v>
      </c>
      <c r="J6" t="s">
        <v>5099</v>
      </c>
      <c r="K6" t="s">
        <v>5099</v>
      </c>
      <c r="L6" t="s">
        <v>5083</v>
      </c>
      <c r="M6" t="s">
        <v>963</v>
      </c>
      <c r="N6" t="s">
        <v>963</v>
      </c>
      <c r="O6" t="s">
        <v>966</v>
      </c>
      <c r="P6">
        <v>1</v>
      </c>
      <c r="R6" s="2" t="s">
        <v>5154</v>
      </c>
      <c r="S6">
        <f>COUNTIFS($N:$N, "YES", $M:$M, "&lt;&gt;PRIMARY STUDY")</f>
        <v>16</v>
      </c>
      <c r="X6" t="s">
        <v>5087</v>
      </c>
    </row>
    <row r="7" spans="1:26" x14ac:dyDescent="0.25">
      <c r="A7">
        <v>6</v>
      </c>
      <c r="B7" t="s">
        <v>5084</v>
      </c>
      <c r="C7" t="s">
        <v>4134</v>
      </c>
      <c r="D7">
        <v>1995</v>
      </c>
      <c r="E7" t="s">
        <v>5100</v>
      </c>
      <c r="F7" t="s">
        <v>5101</v>
      </c>
      <c r="G7" t="s">
        <v>5038</v>
      </c>
      <c r="H7">
        <v>372</v>
      </c>
      <c r="I7" t="s">
        <v>5102</v>
      </c>
      <c r="J7" t="s">
        <v>5103</v>
      </c>
      <c r="K7" t="s">
        <v>5103</v>
      </c>
      <c r="L7" t="s">
        <v>5084</v>
      </c>
      <c r="M7" t="s">
        <v>963</v>
      </c>
      <c r="N7" t="s">
        <v>963</v>
      </c>
      <c r="O7" t="s">
        <v>966</v>
      </c>
      <c r="P7">
        <v>1</v>
      </c>
      <c r="R7" s="2" t="s">
        <v>5151</v>
      </c>
      <c r="S7">
        <f>COUNTIFS($O:$O, "YES", $F:$F, "&lt;&gt;")</f>
        <v>0</v>
      </c>
    </row>
    <row r="8" spans="1:26" x14ac:dyDescent="0.25">
      <c r="A8">
        <v>7</v>
      </c>
      <c r="B8" t="s">
        <v>5104</v>
      </c>
      <c r="C8" t="s">
        <v>5092</v>
      </c>
      <c r="D8">
        <v>1976</v>
      </c>
      <c r="E8" t="s">
        <v>5105</v>
      </c>
      <c r="F8" t="s">
        <v>5106</v>
      </c>
      <c r="G8" t="s">
        <v>5038</v>
      </c>
      <c r="H8">
        <v>382</v>
      </c>
      <c r="I8" t="s">
        <v>5107</v>
      </c>
      <c r="J8" t="s">
        <v>5108</v>
      </c>
      <c r="K8" t="s">
        <v>5108</v>
      </c>
      <c r="L8" t="s">
        <v>5104</v>
      </c>
      <c r="M8" t="s">
        <v>963</v>
      </c>
      <c r="N8" t="s">
        <v>963</v>
      </c>
      <c r="O8" t="s">
        <v>966</v>
      </c>
      <c r="P8">
        <v>1</v>
      </c>
    </row>
    <row r="9" spans="1:26" x14ac:dyDescent="0.25">
      <c r="A9">
        <v>8</v>
      </c>
      <c r="B9" t="s">
        <v>5085</v>
      </c>
      <c r="C9" t="s">
        <v>4081</v>
      </c>
      <c r="D9">
        <v>1994</v>
      </c>
      <c r="E9" t="s">
        <v>5112</v>
      </c>
      <c r="F9" t="s">
        <v>5111</v>
      </c>
      <c r="G9" t="s">
        <v>5038</v>
      </c>
      <c r="H9">
        <v>616</v>
      </c>
      <c r="I9" t="s">
        <v>5109</v>
      </c>
      <c r="J9" t="s">
        <v>5110</v>
      </c>
      <c r="L9" t="s">
        <v>5085</v>
      </c>
      <c r="M9" t="s">
        <v>963</v>
      </c>
      <c r="N9" t="s">
        <v>963</v>
      </c>
      <c r="O9" t="s">
        <v>966</v>
      </c>
      <c r="P9">
        <v>1</v>
      </c>
    </row>
    <row r="10" spans="1:26" x14ac:dyDescent="0.25">
      <c r="A10">
        <v>9</v>
      </c>
      <c r="B10" t="s">
        <v>5086</v>
      </c>
      <c r="C10" t="s">
        <v>5093</v>
      </c>
      <c r="D10">
        <v>1999</v>
      </c>
      <c r="E10" t="s">
        <v>5115</v>
      </c>
      <c r="F10" t="s">
        <v>5116</v>
      </c>
      <c r="G10" t="s">
        <v>5038</v>
      </c>
      <c r="H10">
        <v>196</v>
      </c>
      <c r="I10" t="s">
        <v>5113</v>
      </c>
      <c r="J10" t="s">
        <v>5114</v>
      </c>
      <c r="K10" t="s">
        <v>5114</v>
      </c>
      <c r="L10" t="s">
        <v>5086</v>
      </c>
      <c r="M10" t="s">
        <v>963</v>
      </c>
      <c r="N10" t="s">
        <v>963</v>
      </c>
      <c r="O10" t="s">
        <v>966</v>
      </c>
      <c r="P10">
        <v>1</v>
      </c>
    </row>
    <row r="11" spans="1:26" x14ac:dyDescent="0.25">
      <c r="A11">
        <v>10</v>
      </c>
      <c r="B11" t="s">
        <v>5120</v>
      </c>
      <c r="C11" t="s">
        <v>5121</v>
      </c>
      <c r="D11">
        <v>1996</v>
      </c>
      <c r="E11" t="s">
        <v>5122</v>
      </c>
      <c r="F11" t="s">
        <v>5117</v>
      </c>
      <c r="G11" t="s">
        <v>5038</v>
      </c>
      <c r="H11">
        <v>218</v>
      </c>
      <c r="I11" t="s">
        <v>5118</v>
      </c>
      <c r="J11" t="s">
        <v>5119</v>
      </c>
      <c r="L11" t="s">
        <v>5120</v>
      </c>
      <c r="M11" t="s">
        <v>963</v>
      </c>
      <c r="N11" t="s">
        <v>963</v>
      </c>
      <c r="O11" t="s">
        <v>966</v>
      </c>
      <c r="P11">
        <v>1</v>
      </c>
    </row>
    <row r="12" spans="1:26" x14ac:dyDescent="0.25">
      <c r="A12">
        <v>11</v>
      </c>
      <c r="B12" t="s">
        <v>5128</v>
      </c>
      <c r="C12" t="s">
        <v>5127</v>
      </c>
      <c r="D12">
        <v>2002</v>
      </c>
      <c r="E12" t="s">
        <v>5126</v>
      </c>
      <c r="F12" t="s">
        <v>5123</v>
      </c>
      <c r="G12" t="s">
        <v>5038</v>
      </c>
      <c r="H12">
        <v>320</v>
      </c>
      <c r="I12" t="s">
        <v>5124</v>
      </c>
      <c r="J12" t="s">
        <v>5125</v>
      </c>
      <c r="K12" t="s">
        <v>5125</v>
      </c>
      <c r="L12" t="s">
        <v>5128</v>
      </c>
      <c r="M12" t="s">
        <v>963</v>
      </c>
      <c r="N12" t="s">
        <v>963</v>
      </c>
      <c r="O12" t="s">
        <v>966</v>
      </c>
      <c r="P12">
        <v>1</v>
      </c>
    </row>
    <row r="13" spans="1:26" x14ac:dyDescent="0.25">
      <c r="A13">
        <v>12</v>
      </c>
      <c r="B13" t="s">
        <v>5133</v>
      </c>
      <c r="C13" t="s">
        <v>5134</v>
      </c>
      <c r="D13">
        <v>2018</v>
      </c>
      <c r="E13" t="s">
        <v>5135</v>
      </c>
      <c r="F13" t="s">
        <v>5129</v>
      </c>
      <c r="G13" t="s">
        <v>5038</v>
      </c>
      <c r="H13">
        <v>181</v>
      </c>
      <c r="I13" t="s">
        <v>5130</v>
      </c>
      <c r="J13" t="s">
        <v>5131</v>
      </c>
      <c r="K13" t="s">
        <v>5131</v>
      </c>
      <c r="L13" t="s">
        <v>5133</v>
      </c>
      <c r="M13" t="s">
        <v>963</v>
      </c>
      <c r="N13" t="s">
        <v>963</v>
      </c>
      <c r="O13" t="s">
        <v>966</v>
      </c>
      <c r="P13" t="s">
        <v>5132</v>
      </c>
    </row>
    <row r="14" spans="1:26" x14ac:dyDescent="0.25">
      <c r="A14">
        <v>13</v>
      </c>
      <c r="B14" t="s">
        <v>5139</v>
      </c>
      <c r="C14" t="s">
        <v>5140</v>
      </c>
      <c r="D14">
        <v>2012</v>
      </c>
      <c r="E14" t="s">
        <v>5141</v>
      </c>
      <c r="F14" t="s">
        <v>5136</v>
      </c>
      <c r="G14" t="s">
        <v>5038</v>
      </c>
      <c r="H14">
        <v>18</v>
      </c>
      <c r="I14" t="s">
        <v>5137</v>
      </c>
      <c r="J14" t="s">
        <v>5138</v>
      </c>
      <c r="K14" t="s">
        <v>5138</v>
      </c>
      <c r="L14" t="s">
        <v>5139</v>
      </c>
      <c r="M14" t="s">
        <v>963</v>
      </c>
      <c r="N14" t="s">
        <v>963</v>
      </c>
      <c r="O14" t="s">
        <v>966</v>
      </c>
      <c r="P14">
        <v>1</v>
      </c>
    </row>
    <row r="15" spans="1:26" x14ac:dyDescent="0.25">
      <c r="A15">
        <v>14</v>
      </c>
      <c r="B15" t="s">
        <v>5146</v>
      </c>
      <c r="C15" t="s">
        <v>5143</v>
      </c>
      <c r="D15">
        <v>2020</v>
      </c>
      <c r="E15" t="s">
        <v>5147</v>
      </c>
      <c r="F15" t="s">
        <v>5144</v>
      </c>
      <c r="G15" t="s">
        <v>5038</v>
      </c>
      <c r="H15">
        <v>11</v>
      </c>
      <c r="I15" t="s">
        <v>5145</v>
      </c>
      <c r="J15" t="s">
        <v>5142</v>
      </c>
      <c r="K15" t="s">
        <v>5142</v>
      </c>
      <c r="L15" t="s">
        <v>5146</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5157</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5157</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2023-03-22T08:38:42Z</dcterms:modified>
</cp:coreProperties>
</file>