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etrchaloupek/00 Soubory pro R/MacroeconomicModeling/R/CNB_project/"/>
    </mc:Choice>
  </mc:AlternateContent>
  <xr:revisionPtr revIDLastSave="0" documentId="13_ncr:1_{F72772B5-9127-264E-89B3-438B1D5459D4}" xr6:coauthVersionLast="47" xr6:coauthVersionMax="47" xr10:uidLastSave="{00000000-0000-0000-0000-000000000000}"/>
  <bookViews>
    <workbookView xWindow="-19020" yWindow="-28300" windowWidth="68800" windowHeight="28300" xr2:uid="{00000000-000D-0000-FFFF-FFFF00000000}"/>
  </bookViews>
  <sheets>
    <sheet name="DATA" sheetId="1" r:id="rId1"/>
    <sheet name="UKAZATELE" sheetId="2" r:id="rId2"/>
    <sheet name="METAINFORMA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2" i="1"/>
</calcChain>
</file>

<file path=xl/sharedStrings.xml><?xml version="1.0" encoding="utf-8"?>
<sst xmlns="http://schemas.openxmlformats.org/spreadsheetml/2006/main" count="355" uniqueCount="220">
  <si>
    <t>Eurozóna 20</t>
  </si>
  <si>
    <t>EU27_2020</t>
  </si>
  <si>
    <t>Svět bez EU27_2020</t>
  </si>
  <si>
    <t>Nespecifikováno</t>
  </si>
  <si>
    <t>Evropa</t>
  </si>
  <si>
    <t>Afrika</t>
  </si>
  <si>
    <t>Amerika</t>
  </si>
  <si>
    <t>Asie</t>
  </si>
  <si>
    <t>Oceánie a Polární oblasti</t>
  </si>
  <si>
    <t>Austrálie</t>
  </si>
  <si>
    <t>Ázerbájdžán</t>
  </si>
  <si>
    <t>Belgie</t>
  </si>
  <si>
    <t>Brazílie</t>
  </si>
  <si>
    <t>Bulharsko</t>
  </si>
  <si>
    <t>Čína</t>
  </si>
  <si>
    <t>Dánsko</t>
  </si>
  <si>
    <t>Filipíny</t>
  </si>
  <si>
    <t>Finsko</t>
  </si>
  <si>
    <t>Francie</t>
  </si>
  <si>
    <t>Hongkong</t>
  </si>
  <si>
    <t>Chorvatsko</t>
  </si>
  <si>
    <t>Indie</t>
  </si>
  <si>
    <t>Indonésie</t>
  </si>
  <si>
    <t>Irsko</t>
  </si>
  <si>
    <t>Itálie</t>
  </si>
  <si>
    <t>Izrael</t>
  </si>
  <si>
    <t>Japonsko</t>
  </si>
  <si>
    <t>Jižní Afrika</t>
  </si>
  <si>
    <t>Kanada</t>
  </si>
  <si>
    <t>Kazachstán</t>
  </si>
  <si>
    <t>Korejská republika</t>
  </si>
  <si>
    <t>Litva</t>
  </si>
  <si>
    <t>Lotyšsko</t>
  </si>
  <si>
    <t>Lucembursko</t>
  </si>
  <si>
    <t>Maďarsko</t>
  </si>
  <si>
    <t>Malajsie</t>
  </si>
  <si>
    <t>Mexiko</t>
  </si>
  <si>
    <t>Německo</t>
  </si>
  <si>
    <t>Nizozemsko</t>
  </si>
  <si>
    <t>Norsko</t>
  </si>
  <si>
    <t>Polsko</t>
  </si>
  <si>
    <t>Portugalsko</t>
  </si>
  <si>
    <t>Rakousko</t>
  </si>
  <si>
    <t>Rumunsko</t>
  </si>
  <si>
    <t>Ruská federace</t>
  </si>
  <si>
    <t>Řecko</t>
  </si>
  <si>
    <t>Singapur</t>
  </si>
  <si>
    <t>Slovensko</t>
  </si>
  <si>
    <t>Slovinsko</t>
  </si>
  <si>
    <t>Spojené arabské emiráty</t>
  </si>
  <si>
    <t>Spojené království</t>
  </si>
  <si>
    <t>Spojené státy</t>
  </si>
  <si>
    <t>Španělsko</t>
  </si>
  <si>
    <t>Švédsko</t>
  </si>
  <si>
    <t>Švýcarsko</t>
  </si>
  <si>
    <t>Thajsko</t>
  </si>
  <si>
    <t>Tchaj-wan</t>
  </si>
  <si>
    <t>Turecko</t>
  </si>
  <si>
    <t>Ukrajina</t>
  </si>
  <si>
    <t>Svět bez 50 vybraných zemí</t>
  </si>
  <si>
    <t>Česká republika</t>
  </si>
  <si>
    <t>Metainformace - informace a definice k použitým výrazům v objektu VDB</t>
  </si>
  <si>
    <t>Ukazatele (Statistické proměnné)</t>
  </si>
  <si>
    <t>Kód ukazatele</t>
  </si>
  <si>
    <t>Název</t>
  </si>
  <si>
    <t>Definice</t>
  </si>
  <si>
    <t>Platnost</t>
  </si>
  <si>
    <t>Hodnota vývozu zboží</t>
  </si>
  <si>
    <t>Od roku 2020 hodnota vývozu zboží vyjadřuje hodnotu obchodu realizovaného prostřednictvím změny vlastnictví zboží mezi českými a zahraničními subjekty, tj. mezi rezidenty a nerezidenty.
Do konce roku 2019 toto vyjadřovala hodnota vývozu zboží v národním pojetí.</t>
  </si>
  <si>
    <t>16.12.2016 - 09.09.9999</t>
  </si>
  <si>
    <t>Zdroj:</t>
  </si>
  <si>
    <t>© Český statistický úřad, Metainformační systém ČSÚ</t>
  </si>
  <si>
    <t>Podmínky užívání dat ČSÚ</t>
  </si>
  <si>
    <t>vygenerováno  29.04.2025 10:54</t>
  </si>
  <si>
    <t>Území</t>
  </si>
  <si>
    <t>Kód číselníku</t>
  </si>
  <si>
    <t>Kód položky</t>
  </si>
  <si>
    <t/>
  </si>
  <si>
    <t>Stát</t>
  </si>
  <si>
    <t>Územní statistická jednotka NUTS 0 (stát) představuje Českou republiku jako správní jednotku pro zeměpisnou oblast se správním orgánem, který má pravomoc přijímat správní nebo politická rozhodnutí pro tuto oblast v právním a institucionálním rámci členského státu Evropské unie. 
Pramen: sdělení ČSÚ č. 228/2004 Sb.</t>
  </si>
  <si>
    <t>01.03.2001 - 09.09.9999</t>
  </si>
  <si>
    <t>19</t>
  </si>
  <si>
    <t>Měřící jednotka</t>
  </si>
  <si>
    <t>Číselník vybraných měřicích jednotek</t>
  </si>
  <si>
    <t>01.01.1900 - 09.09.9999</t>
  </si>
  <si>
    <t>00206</t>
  </si>
  <si>
    <t>milion korun českých</t>
  </si>
  <si>
    <t>Věcné člěnění</t>
  </si>
  <si>
    <t>Kontinenty</t>
  </si>
  <si>
    <t>01.01.1991 - 09.09.9999</t>
  </si>
  <si>
    <t>1</t>
  </si>
  <si>
    <t>2</t>
  </si>
  <si>
    <t>3</t>
  </si>
  <si>
    <t>4</t>
  </si>
  <si>
    <t>5</t>
  </si>
  <si>
    <t>Číselník seskupení zemí podle GEONOM</t>
  </si>
  <si>
    <t>01.01.1993 - 09.09.9999</t>
  </si>
  <si>
    <t>00</t>
  </si>
  <si>
    <t>68</t>
  </si>
  <si>
    <t>Belgie, Bulharsko, Česká republika, Dánsko, Estonsko, Finsko, Francie, Chorvatsko, Irsko, Itálie, Kypr, Litva, Lotyšsko, Lucembursko, Maďarsko, Malta, Německo, Nizozemsko, Polsko, Portugalsko, Rakousko, Rumunsko, Řecko, Slovensko, Slovinsko, Španělsko, Švédsko</t>
  </si>
  <si>
    <t>69</t>
  </si>
  <si>
    <t>71</t>
  </si>
  <si>
    <t>72</t>
  </si>
  <si>
    <t>Belgie, Estonsko, Finsko, Francie, Irsko, Itálie, Kypr, Litva, Lotyšsko, Lucembursko, Malta, Německo, Nizozemsko, Portugalsko, Rakousko, Řecko, Slovensko, Slovinsko, Španělsko, Chorvatsko</t>
  </si>
  <si>
    <t>Geonomenklatura (CZ-GEONOM) (alfabetický)</t>
  </si>
  <si>
    <t>Předmětem číselníku Geonomenklatura (CZ-GEONOM) (alfabetický) jsou alfabetické kódy a názvy zemí a území světa. Geonomenklatura (CZ-GEONOM) je součástí Klasifikace zemí (CZ-GEONOM). Dalšími částmi jsou Ekonomické zóny a Geografické zóny.
Klasifikace CZ-GEONOM byla zavedena sdělením ČSÚ. Od roku 2009 se aktualizace sdělením ČSÚ nezveřejňují, Geonomenklatura, jako část klasifikace CZ-GEONOM, je aktualizována na základě nařízení Komise (EU).
Klasifikace CZ-GEONOM vychází z evropské předlohy „The nomenclature of countries and territories for the European statistics on international trade in goods and on the geographical breakdown for other business statistics (GEONOMECLATURE)“.</t>
  </si>
  <si>
    <t>01.01.1999 - 09.09.9999</t>
  </si>
  <si>
    <t>AE</t>
  </si>
  <si>
    <t>Abú Zabí, Adžmán, Dubaj, Fudžajra, Rás al-Chajma, Šardžá a Umm al-Kuvajn</t>
  </si>
  <si>
    <t>AT</t>
  </si>
  <si>
    <t>AU</t>
  </si>
  <si>
    <t>AZ</t>
  </si>
  <si>
    <t>BE</t>
  </si>
  <si>
    <t>BG</t>
  </si>
  <si>
    <t>BR</t>
  </si>
  <si>
    <t>CA</t>
  </si>
  <si>
    <t>CH</t>
  </si>
  <si>
    <t>zahrnuje německé území Büsingen</t>
  </si>
  <si>
    <t>CN</t>
  </si>
  <si>
    <t>DE</t>
  </si>
  <si>
    <t>zahrnuje ostrov Helgoland; s výjimkou území Büsingen</t>
  </si>
  <si>
    <t>DK</t>
  </si>
  <si>
    <t>ES</t>
  </si>
  <si>
    <t>zahrnuje Baleárské ostrovy a Kanárské ostrovy; s výjimkou Ceuty (XC) a Melilly (XL)</t>
  </si>
  <si>
    <t>FI</t>
  </si>
  <si>
    <t>zahrnuje Alandy</t>
  </si>
  <si>
    <t>FR</t>
  </si>
  <si>
    <t>zahrnuje Monako a francouzské zámořské departementy (Francouzskou Guyanu, Guadeloupe, Martinik, Mayotte a Réunion) a francouzskou severní část ostrova Svatý Martin</t>
  </si>
  <si>
    <t>GB</t>
  </si>
  <si>
    <t>Velká Británie, Severní Irsko, Normanské ostrovy a Ostrov Man</t>
  </si>
  <si>
    <t>GR</t>
  </si>
  <si>
    <t>HK</t>
  </si>
  <si>
    <t>Zvláštní administrativní oblast Čínské lidové republiky Hongkong</t>
  </si>
  <si>
    <t>HR</t>
  </si>
  <si>
    <t>HU</t>
  </si>
  <si>
    <t>ID</t>
  </si>
  <si>
    <t>IE</t>
  </si>
  <si>
    <t>IL</t>
  </si>
  <si>
    <t>IN</t>
  </si>
  <si>
    <t>IT</t>
  </si>
  <si>
    <t>zahrnuje Livigno a samosprávnou obec Campione d’Italia</t>
  </si>
  <si>
    <t>JP</t>
  </si>
  <si>
    <t>KR</t>
  </si>
  <si>
    <t>též Jižní Korea</t>
  </si>
  <si>
    <t>KZ</t>
  </si>
  <si>
    <t>LT</t>
  </si>
  <si>
    <t>LU</t>
  </si>
  <si>
    <t>LV</t>
  </si>
  <si>
    <t>MX</t>
  </si>
  <si>
    <t>MY</t>
  </si>
  <si>
    <t>zahrnuje Malajský poloostrov a Východní Malajsii (území Labuan, Sabah a Saravak)</t>
  </si>
  <si>
    <t>NL</t>
  </si>
  <si>
    <t>NO</t>
  </si>
  <si>
    <t>zahrnuje Špicberky a ostrov Jan Mayen</t>
  </si>
  <si>
    <t>PH</t>
  </si>
  <si>
    <t>PL</t>
  </si>
  <si>
    <t>PT</t>
  </si>
  <si>
    <t>zahrnuje Azory a Madeiru</t>
  </si>
  <si>
    <t>RO</t>
  </si>
  <si>
    <t>RU</t>
  </si>
  <si>
    <t>též Rusko</t>
  </si>
  <si>
    <t>SE</t>
  </si>
  <si>
    <t>SG</t>
  </si>
  <si>
    <t>SI</t>
  </si>
  <si>
    <t>SK</t>
  </si>
  <si>
    <t>TH</t>
  </si>
  <si>
    <t>TR</t>
  </si>
  <si>
    <t>TW</t>
  </si>
  <si>
    <t>samostatné celní území Tchaj-wan, Penghu, Kinmen a Matsu</t>
  </si>
  <si>
    <t>UA</t>
  </si>
  <si>
    <t>US</t>
  </si>
  <si>
    <t>zahrnuje Portoriko</t>
  </si>
  <si>
    <t>ZA</t>
  </si>
  <si>
    <t>01/2015</t>
  </si>
  <si>
    <t>02/2015</t>
  </si>
  <si>
    <t>03/2015</t>
  </si>
  <si>
    <t>04/2015</t>
  </si>
  <si>
    <t>01/2016</t>
  </si>
  <si>
    <t>02/2016</t>
  </si>
  <si>
    <t>03/2016</t>
  </si>
  <si>
    <t>04/2016</t>
  </si>
  <si>
    <t>01/2017</t>
  </si>
  <si>
    <t>02/2017</t>
  </si>
  <si>
    <t>03/2017</t>
  </si>
  <si>
    <t>04/2017</t>
  </si>
  <si>
    <t>01/2018</t>
  </si>
  <si>
    <t>02/2018</t>
  </si>
  <si>
    <t>03/2018</t>
  </si>
  <si>
    <t>04/2018</t>
  </si>
  <si>
    <t>01/2019</t>
  </si>
  <si>
    <t>02/2019</t>
  </si>
  <si>
    <t>03/2019</t>
  </si>
  <si>
    <t>04/2019</t>
  </si>
  <si>
    <t>01/2020</t>
  </si>
  <si>
    <t>02/2020</t>
  </si>
  <si>
    <t>03/2020</t>
  </si>
  <si>
    <t>04/2020</t>
  </si>
  <si>
    <t>01/2021</t>
  </si>
  <si>
    <t>02/2021</t>
  </si>
  <si>
    <t>03/2021</t>
  </si>
  <si>
    <t>04/2021</t>
  </si>
  <si>
    <t>01/2022</t>
  </si>
  <si>
    <t>02/2022</t>
  </si>
  <si>
    <t>03/2022</t>
  </si>
  <si>
    <t>04/2022</t>
  </si>
  <si>
    <t>01/2023</t>
  </si>
  <si>
    <t>02/2023</t>
  </si>
  <si>
    <t>03/2023</t>
  </si>
  <si>
    <t>04/2023</t>
  </si>
  <si>
    <t>01/2024</t>
  </si>
  <si>
    <t>02/2024</t>
  </si>
  <si>
    <t>03/2024</t>
  </si>
  <si>
    <t>04/2024</t>
  </si>
  <si>
    <t>Celkem</t>
  </si>
  <si>
    <t>Zbytek</t>
  </si>
  <si>
    <t>Nespecifikovano</t>
  </si>
  <si>
    <t>Nemecko</t>
  </si>
  <si>
    <t>USA</t>
  </si>
  <si>
    <t>Svet_bez_EU27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</si>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</sst>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0"/>
  </numFmts>
  <fonts count="5" x14ac:knownFonts="1">
    <font>
      <sz val="10"/>
      <color indexed="8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/>
    <xf numFmtId="2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4" fillId="0" borderId="0" xfId="0" applyFont="1" applyBorder="1" applyAlignment="1">
      <alignment horizontal="center" vertical="center" wrapText="1"/>
    </xf>
    <xf numFmtId="49" fontId="4" fillId="0" borderId="0" xfId="0" applyNumberFormat="1" applyFont="1" applyBorder="1"/>
    <xf numFmtId="0" fontId="4" fillId="0" borderId="0" xfId="0" applyFont="1" applyBorder="1" applyAlignment="1">
      <alignment horizontal="left" vertical="center" wrapText="1" indent="1"/>
    </xf>
    <xf numFmtId="0" fontId="4" fillId="0" borderId="0" xfId="0" applyFont="1" applyFill="1" applyBorder="1" applyAlignment="1">
      <alignment horizontal="left" vertical="center" wrapText="1" indent="1"/>
    </xf>
    <xf numFmtId="1" fontId="4" fillId="0" borderId="0" xfId="0" applyNumberFormat="1" applyFont="1" applyBorder="1" applyAlignment="1">
      <alignment horizontal="right" vertical="center" wrapText="1"/>
    </xf>
    <xf numFmtId="1" fontId="4" fillId="0" borderId="0" xfId="0" applyNumberFormat="1" applyFont="1" applyBorder="1"/>
  </cellXfs>
  <cellStyles count="1">
    <cellStyle name="Normální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scheme val="minor"/>
      </font>
      <numFmt numFmtId="1" formatCode="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scheme val="minor"/>
      </font>
      <numFmt numFmtId="1" formatCode="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scheme val="minor"/>
      </font>
      <numFmt numFmtId="1" formatCode="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scheme val="minor"/>
      </font>
      <numFmt numFmtId="1" formatCode="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scheme val="minor"/>
      </font>
      <numFmt numFmtId="1" formatCode="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scheme val="minor"/>
      </font>
      <numFmt numFmtId="1" formatCode="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scheme val="minor"/>
      </font>
      <numFmt numFmtId="1" formatCode="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scheme val="minor"/>
      </font>
      <numFmt numFmtId="1" formatCode="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scheme val="minor"/>
      </font>
      <numFmt numFmtId="1" formatCode="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scheme val="minor"/>
      </font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4C61EE-1570-B640-B4E0-614A49221894}" name="Tabulka1" displayName="Tabulka1" ref="A1:K41" totalsRowShown="0" headerRowDxfId="1" dataDxfId="0">
  <autoFilter ref="A1:K41" xr:uid="{5A4C61EE-1570-B640-B4E0-614A49221894}"/>
  <tableColumns count="11">
    <tableColumn id="1" xr3:uid="{D4443EBA-45A1-BA49-99DB-07AFD0FDCE5A}" name="Datum" dataDxfId="12"/>
    <tableColumn id="2" xr3:uid="{2ABBBAF2-1EFF-D244-A83F-F73315A9CB07}" name="Celkem" dataDxfId="11"/>
    <tableColumn id="3" xr3:uid="{C8E85BE5-F3E5-0B40-962A-0A639FD94485}" name="EU27_2020" dataDxfId="10"/>
    <tableColumn id="4" xr3:uid="{E88E6A4F-F70C-254B-9201-DEC5797AF981}" name="Svet_bez_EU27" dataDxfId="9"/>
    <tableColumn id="5" xr3:uid="{36977076-9A17-E344-9B5D-21788EE718B5}" name="Nespecifikovano" dataDxfId="8"/>
    <tableColumn id="6" xr3:uid="{7BAC4CB4-90A9-BD40-AF1D-157AA0BF7FD7}" name="Francie" dataDxfId="7"/>
    <tableColumn id="7" xr3:uid="{57284257-97A1-8243-9429-E981C4F80D9F}" name="Nemecko" dataDxfId="6"/>
    <tableColumn id="8" xr3:uid="{109D2EBC-BF89-C14D-99E3-4858C4B878B2}" name="Polsko" dataDxfId="5"/>
    <tableColumn id="9" xr3:uid="{3872027F-0518-4544-AE54-B907DC9B2ACE}" name="Slovensko" dataDxfId="4"/>
    <tableColumn id="10" xr3:uid="{F37EA9A3-D8F2-684F-A19F-0C353775B35A}" name="USA" dataDxfId="3"/>
    <tableColumn id="11" xr3:uid="{14265B3A-57CF-D949-8C3F-1B70F3627C7D}" name="Zbytek" dataDxfId="2">
      <calculatedColumnFormula>B2-(SUM(E2:J2))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zso.cz/csu/czso/podminky_pro_vyuzivani_a_dalsi_zverejnovani_statistickych_udaju_csu" TargetMode="External"/><Relationship Id="rId1" Type="http://schemas.openxmlformats.org/officeDocument/2006/relationships/hyperlink" Target="http://apl.czso.cz/iSMS/home.jsp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zso.cz/csu/czso/podminky_pro_vyuzivani_a_dalsi_zverejnovani_statistickych_udaju_csu" TargetMode="External"/><Relationship Id="rId1" Type="http://schemas.openxmlformats.org/officeDocument/2006/relationships/hyperlink" Target="http://apl.czso.cz/iSMS/home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7"/>
  <sheetViews>
    <sheetView tabSelected="1" zoomScale="174" workbookViewId="0">
      <selection activeCell="M40" sqref="M40"/>
    </sheetView>
  </sheetViews>
  <sheetFormatPr baseColWidth="10" defaultColWidth="8.83203125" defaultRowHeight="13" x14ac:dyDescent="0.15"/>
  <cols>
    <col min="1" max="1" width="8.83203125" style="5"/>
    <col min="2" max="4" width="13" customWidth="1"/>
    <col min="5" max="5" width="15.6640625" customWidth="1"/>
    <col min="6" max="10" width="13" customWidth="1"/>
    <col min="11" max="11" width="10.6640625" bestFit="1" customWidth="1"/>
  </cols>
  <sheetData>
    <row r="1" spans="1:13" ht="15" x14ac:dyDescent="0.2">
      <c r="A1" s="9" t="s">
        <v>219</v>
      </c>
      <c r="B1" s="8" t="s">
        <v>213</v>
      </c>
      <c r="C1" s="8" t="s">
        <v>1</v>
      </c>
      <c r="D1" s="8" t="s">
        <v>218</v>
      </c>
      <c r="E1" s="8" t="s">
        <v>215</v>
      </c>
      <c r="F1" s="10" t="s">
        <v>18</v>
      </c>
      <c r="G1" s="10" t="s">
        <v>216</v>
      </c>
      <c r="H1" s="10" t="s">
        <v>40</v>
      </c>
      <c r="I1" s="10" t="s">
        <v>47</v>
      </c>
      <c r="J1" s="10" t="s">
        <v>217</v>
      </c>
      <c r="K1" s="11" t="s">
        <v>214</v>
      </c>
    </row>
    <row r="2" spans="1:13" ht="14" x14ac:dyDescent="0.2">
      <c r="A2" s="9" t="s">
        <v>173</v>
      </c>
      <c r="B2" s="12">
        <v>815051.03834900004</v>
      </c>
      <c r="C2" s="12">
        <v>643012.28148899996</v>
      </c>
      <c r="D2" s="12">
        <v>171454.684377</v>
      </c>
      <c r="E2" s="12">
        <v>584.07248300000003</v>
      </c>
      <c r="F2" s="12">
        <v>40178.454763000002</v>
      </c>
      <c r="G2" s="12">
        <v>265693.51666099997</v>
      </c>
      <c r="H2" s="12">
        <v>51147.065036</v>
      </c>
      <c r="I2" s="12">
        <v>78221.949768000006</v>
      </c>
      <c r="J2" s="12">
        <v>18829.434138000001</v>
      </c>
      <c r="K2" s="13">
        <f>B2-(SUM(E2:J2))</f>
        <v>360396.54550000007</v>
      </c>
      <c r="M2" s="7"/>
    </row>
    <row r="3" spans="1:13" ht="14" x14ac:dyDescent="0.2">
      <c r="A3" s="9" t="s">
        <v>174</v>
      </c>
      <c r="B3" s="12">
        <v>828103.30709599995</v>
      </c>
      <c r="C3" s="12">
        <v>649243.25696200004</v>
      </c>
      <c r="D3" s="12">
        <v>178024.75595399999</v>
      </c>
      <c r="E3" s="12">
        <v>835.29417999999998</v>
      </c>
      <c r="F3" s="12">
        <v>41149.823520999998</v>
      </c>
      <c r="G3" s="12">
        <v>263815.68297000002</v>
      </c>
      <c r="H3" s="12">
        <v>52762.593658999998</v>
      </c>
      <c r="I3" s="12">
        <v>81144.411317999999</v>
      </c>
      <c r="J3" s="12">
        <v>20658.879794</v>
      </c>
      <c r="K3" s="13">
        <f t="shared" ref="K3:K41" si="0">B3-(SUM(E3:J3))</f>
        <v>367736.6216539999</v>
      </c>
    </row>
    <row r="4" spans="1:13" ht="14" x14ac:dyDescent="0.2">
      <c r="A4" s="9" t="s">
        <v>175</v>
      </c>
      <c r="B4" s="12">
        <v>788205.82227799995</v>
      </c>
      <c r="C4" s="12">
        <v>619610.60344199999</v>
      </c>
      <c r="D4" s="12">
        <v>167726.16086999999</v>
      </c>
      <c r="E4" s="12">
        <v>869.05796599999996</v>
      </c>
      <c r="F4" s="12">
        <v>36226.293173999999</v>
      </c>
      <c r="G4" s="12">
        <v>257590.417449</v>
      </c>
      <c r="H4" s="12">
        <v>48256.306039000003</v>
      </c>
      <c r="I4" s="12">
        <v>82993.846877999997</v>
      </c>
      <c r="J4" s="12">
        <v>19444.946257</v>
      </c>
      <c r="K4" s="13">
        <f t="shared" si="0"/>
        <v>342824.95451499999</v>
      </c>
    </row>
    <row r="5" spans="1:13" ht="14" x14ac:dyDescent="0.2">
      <c r="A5" s="9" t="s">
        <v>176</v>
      </c>
      <c r="B5" s="12">
        <v>831611.05502900004</v>
      </c>
      <c r="C5" s="12">
        <v>657047.65389199997</v>
      </c>
      <c r="D5" s="12">
        <v>173893.17616800001</v>
      </c>
      <c r="E5" s="12">
        <v>670.22496899999999</v>
      </c>
      <c r="F5" s="12">
        <v>39379.715150000004</v>
      </c>
      <c r="G5" s="12">
        <v>261957.272918</v>
      </c>
      <c r="H5" s="12">
        <v>51943.889859000003</v>
      </c>
      <c r="I5" s="12">
        <v>95409.101005000004</v>
      </c>
      <c r="J5" s="12">
        <v>19279.034597999998</v>
      </c>
      <c r="K5" s="13">
        <f t="shared" si="0"/>
        <v>362971.81653000001</v>
      </c>
    </row>
    <row r="6" spans="1:13" ht="14" x14ac:dyDescent="0.2">
      <c r="A6" s="9" t="s">
        <v>177</v>
      </c>
      <c r="B6" s="12">
        <v>826801.34566800005</v>
      </c>
      <c r="C6" s="12">
        <v>656930.46442700003</v>
      </c>
      <c r="D6" s="12">
        <v>169540.07017699999</v>
      </c>
      <c r="E6" s="12">
        <v>330.81106399999999</v>
      </c>
      <c r="F6" s="12">
        <v>40766.655056000003</v>
      </c>
      <c r="G6" s="12">
        <v>265931.300682</v>
      </c>
      <c r="H6" s="12">
        <v>49005.591826000003</v>
      </c>
      <c r="I6" s="12">
        <v>85749.720732000002</v>
      </c>
      <c r="J6" s="12">
        <v>18645.966005999999</v>
      </c>
      <c r="K6" s="13">
        <f t="shared" si="0"/>
        <v>366371.30030200002</v>
      </c>
    </row>
    <row r="7" spans="1:13" ht="14" x14ac:dyDescent="0.2">
      <c r="A7" s="9" t="s">
        <v>178</v>
      </c>
      <c r="B7" s="12">
        <v>859146.20973400003</v>
      </c>
      <c r="C7" s="12">
        <v>679163.79691200005</v>
      </c>
      <c r="D7" s="12">
        <v>179465.59955899999</v>
      </c>
      <c r="E7" s="12">
        <v>516.81326300000001</v>
      </c>
      <c r="F7" s="12">
        <v>43673.880549000001</v>
      </c>
      <c r="G7" s="12">
        <v>274054.39707499999</v>
      </c>
      <c r="H7" s="12">
        <v>54387.031410000003</v>
      </c>
      <c r="I7" s="12">
        <v>81753.101005999997</v>
      </c>
      <c r="J7" s="12">
        <v>18726.13996</v>
      </c>
      <c r="K7" s="13">
        <f t="shared" si="0"/>
        <v>386034.84647100006</v>
      </c>
    </row>
    <row r="8" spans="1:13" ht="14" x14ac:dyDescent="0.2">
      <c r="A8" s="9" t="s">
        <v>179</v>
      </c>
      <c r="B8" s="12">
        <v>778105.58385599998</v>
      </c>
      <c r="C8" s="12">
        <v>610672.22866999998</v>
      </c>
      <c r="D8" s="12">
        <v>166825.88286700001</v>
      </c>
      <c r="E8" s="12">
        <v>607.47231899999997</v>
      </c>
      <c r="F8" s="12">
        <v>38055.143518999997</v>
      </c>
      <c r="G8" s="12">
        <v>254343.51630399999</v>
      </c>
      <c r="H8" s="12">
        <v>48510.504345000001</v>
      </c>
      <c r="I8" s="12">
        <v>71638.654477999997</v>
      </c>
      <c r="J8" s="12">
        <v>17952.361783</v>
      </c>
      <c r="K8" s="13">
        <f t="shared" si="0"/>
        <v>346997.93110799993</v>
      </c>
    </row>
    <row r="9" spans="1:13" ht="14" x14ac:dyDescent="0.2">
      <c r="A9" s="9" t="s">
        <v>180</v>
      </c>
      <c r="B9" s="12">
        <v>835053.19442199997</v>
      </c>
      <c r="C9" s="12">
        <v>656408.55213700002</v>
      </c>
      <c r="D9" s="12">
        <v>178090.64101799999</v>
      </c>
      <c r="E9" s="12">
        <v>554.00126699999998</v>
      </c>
      <c r="F9" s="12">
        <v>41200.456640999997</v>
      </c>
      <c r="G9" s="12">
        <v>266140.092405</v>
      </c>
      <c r="H9" s="12">
        <v>51663.208039999998</v>
      </c>
      <c r="I9" s="12">
        <v>81843.494059000004</v>
      </c>
      <c r="J9" s="12">
        <v>18398.957118999999</v>
      </c>
      <c r="K9" s="13">
        <f t="shared" si="0"/>
        <v>375252.98489099997</v>
      </c>
    </row>
    <row r="10" spans="1:13" ht="14" x14ac:dyDescent="0.2">
      <c r="A10" s="9" t="s">
        <v>181</v>
      </c>
      <c r="B10" s="12">
        <v>909988.91057099996</v>
      </c>
      <c r="C10" s="12">
        <v>717834.70991099998</v>
      </c>
      <c r="D10" s="12">
        <v>191731.32760799999</v>
      </c>
      <c r="E10" s="12">
        <v>422.87305199999997</v>
      </c>
      <c r="F10" s="12">
        <v>46011.604704999998</v>
      </c>
      <c r="G10" s="12">
        <v>291837.87404000002</v>
      </c>
      <c r="H10" s="12">
        <v>57048.154703</v>
      </c>
      <c r="I10" s="12">
        <v>76896.698837000004</v>
      </c>
      <c r="J10" s="12">
        <v>20019.157792000002</v>
      </c>
      <c r="K10" s="13">
        <f t="shared" si="0"/>
        <v>417752.54744199995</v>
      </c>
    </row>
    <row r="11" spans="1:13" ht="14" x14ac:dyDescent="0.2">
      <c r="A11" s="9" t="s">
        <v>182</v>
      </c>
      <c r="B11" s="12">
        <v>904647.91447199997</v>
      </c>
      <c r="C11" s="12">
        <v>717070.51143399999</v>
      </c>
      <c r="D11" s="12">
        <v>186778.80929800001</v>
      </c>
      <c r="E11" s="12">
        <v>798.59374000000003</v>
      </c>
      <c r="F11" s="12">
        <v>46426.938322000002</v>
      </c>
      <c r="G11" s="12">
        <v>288606.70179399999</v>
      </c>
      <c r="H11" s="12">
        <v>55769.773829999998</v>
      </c>
      <c r="I11" s="12">
        <v>79103.513879999999</v>
      </c>
      <c r="J11" s="12">
        <v>19571.947338000002</v>
      </c>
      <c r="K11" s="13">
        <f t="shared" si="0"/>
        <v>414370.44556799997</v>
      </c>
    </row>
    <row r="12" spans="1:13" ht="14" x14ac:dyDescent="0.2">
      <c r="A12" s="9" t="s">
        <v>183</v>
      </c>
      <c r="B12" s="12">
        <v>813889.18296500004</v>
      </c>
      <c r="C12" s="12">
        <v>644536.78273600002</v>
      </c>
      <c r="D12" s="12">
        <v>168608.20362399999</v>
      </c>
      <c r="E12" s="12">
        <v>744.19660499999998</v>
      </c>
      <c r="F12" s="12">
        <v>39598.427716999999</v>
      </c>
      <c r="G12" s="12">
        <v>265581.84627400001</v>
      </c>
      <c r="H12" s="12">
        <v>49830.596491999997</v>
      </c>
      <c r="I12" s="12">
        <v>73849.735086000001</v>
      </c>
      <c r="J12" s="12">
        <v>17447.025001999998</v>
      </c>
      <c r="K12" s="13">
        <f t="shared" si="0"/>
        <v>366837.35578900005</v>
      </c>
    </row>
    <row r="13" spans="1:13" ht="14" x14ac:dyDescent="0.2">
      <c r="A13" s="9" t="s">
        <v>184</v>
      </c>
      <c r="B13" s="12">
        <v>884371.34115300002</v>
      </c>
      <c r="C13" s="12">
        <v>698306.41317099996</v>
      </c>
      <c r="D13" s="12">
        <v>185445.189018</v>
      </c>
      <c r="E13" s="12">
        <v>619.73896400000001</v>
      </c>
      <c r="F13" s="12">
        <v>43492.714196000001</v>
      </c>
      <c r="G13" s="12">
        <v>272835.79911099997</v>
      </c>
      <c r="H13" s="12">
        <v>58270.067028999998</v>
      </c>
      <c r="I13" s="12">
        <v>83075.974014000007</v>
      </c>
      <c r="J13" s="12">
        <v>18692.93723</v>
      </c>
      <c r="K13" s="13">
        <f t="shared" si="0"/>
        <v>407384.11060900002</v>
      </c>
    </row>
    <row r="14" spans="1:13" ht="14" x14ac:dyDescent="0.2">
      <c r="A14" s="9" t="s">
        <v>185</v>
      </c>
      <c r="B14" s="12">
        <v>898100.50432099996</v>
      </c>
      <c r="C14" s="12">
        <v>716148.09477199998</v>
      </c>
      <c r="D14" s="12">
        <v>181480.317821</v>
      </c>
      <c r="E14" s="12">
        <v>472.09172799999999</v>
      </c>
      <c r="F14" s="12">
        <v>45788.990703000003</v>
      </c>
      <c r="G14" s="12">
        <v>285486.72700999997</v>
      </c>
      <c r="H14" s="12">
        <v>56767.302046999997</v>
      </c>
      <c r="I14" s="12">
        <v>73116.332794000002</v>
      </c>
      <c r="J14" s="12">
        <v>18085.2294</v>
      </c>
      <c r="K14" s="13">
        <f t="shared" si="0"/>
        <v>418383.83063899999</v>
      </c>
    </row>
    <row r="15" spans="1:13" ht="14" x14ac:dyDescent="0.2">
      <c r="A15" s="9" t="s">
        <v>186</v>
      </c>
      <c r="B15" s="12">
        <v>917217.27031099994</v>
      </c>
      <c r="C15" s="12">
        <v>735137.68199199997</v>
      </c>
      <c r="D15" s="12">
        <v>181370.00508800001</v>
      </c>
      <c r="E15" s="12">
        <v>709.58323099999996</v>
      </c>
      <c r="F15" s="12">
        <v>48243.620858000002</v>
      </c>
      <c r="G15" s="12">
        <v>290116.82444400003</v>
      </c>
      <c r="H15" s="12">
        <v>58051.456109999999</v>
      </c>
      <c r="I15" s="12">
        <v>80255.891405999995</v>
      </c>
      <c r="J15" s="12">
        <v>19215.756508999999</v>
      </c>
      <c r="K15" s="13">
        <f t="shared" si="0"/>
        <v>420624.1377529999</v>
      </c>
    </row>
    <row r="16" spans="1:13" ht="14" x14ac:dyDescent="0.2">
      <c r="A16" s="9" t="s">
        <v>187</v>
      </c>
      <c r="B16" s="12">
        <v>853867.81597700005</v>
      </c>
      <c r="C16" s="12">
        <v>674544.06416800001</v>
      </c>
      <c r="D16" s="12">
        <v>178434.43061800001</v>
      </c>
      <c r="E16" s="12">
        <v>889.321191</v>
      </c>
      <c r="F16" s="12">
        <v>42132.229166999998</v>
      </c>
      <c r="G16" s="12">
        <v>268630.05037299998</v>
      </c>
      <c r="H16" s="12">
        <v>53754.302403000002</v>
      </c>
      <c r="I16" s="12">
        <v>78146.318790000005</v>
      </c>
      <c r="J16" s="12">
        <v>19603.028461999998</v>
      </c>
      <c r="K16" s="13">
        <f t="shared" si="0"/>
        <v>390712.56559100008</v>
      </c>
    </row>
    <row r="17" spans="1:11" ht="14" x14ac:dyDescent="0.2">
      <c r="A17" s="9" t="s">
        <v>188</v>
      </c>
      <c r="B17" s="12">
        <v>947054.46634899999</v>
      </c>
      <c r="C17" s="12">
        <v>752201.699181</v>
      </c>
      <c r="D17" s="12">
        <v>194207.999981</v>
      </c>
      <c r="E17" s="12">
        <v>644.76718700000004</v>
      </c>
      <c r="F17" s="12">
        <v>45787.990216999999</v>
      </c>
      <c r="G17" s="12">
        <v>287730.31946500001</v>
      </c>
      <c r="H17" s="12">
        <v>60957.592410999998</v>
      </c>
      <c r="I17" s="12">
        <v>89862.319587000005</v>
      </c>
      <c r="J17" s="12">
        <v>20632.542066000002</v>
      </c>
      <c r="K17" s="13">
        <f t="shared" si="0"/>
        <v>441438.93541600002</v>
      </c>
    </row>
    <row r="18" spans="1:11" ht="14" x14ac:dyDescent="0.2">
      <c r="A18" s="9" t="s">
        <v>189</v>
      </c>
      <c r="B18" s="12">
        <v>931459.32566600002</v>
      </c>
      <c r="C18" s="12">
        <v>747527.458048</v>
      </c>
      <c r="D18" s="12">
        <v>183368.30682</v>
      </c>
      <c r="E18" s="12">
        <v>563.56079799999998</v>
      </c>
      <c r="F18" s="12">
        <v>49861.313026999997</v>
      </c>
      <c r="G18" s="12">
        <v>293302.720073</v>
      </c>
      <c r="H18" s="12">
        <v>58588.860129000001</v>
      </c>
      <c r="I18" s="12">
        <v>81508.370062000002</v>
      </c>
      <c r="J18" s="12">
        <v>21156.863184999998</v>
      </c>
      <c r="K18" s="13">
        <f t="shared" si="0"/>
        <v>426477.63839199999</v>
      </c>
    </row>
    <row r="19" spans="1:11" ht="14" x14ac:dyDescent="0.2">
      <c r="A19" s="9" t="s">
        <v>190</v>
      </c>
      <c r="B19" s="12">
        <v>948112.67069299996</v>
      </c>
      <c r="C19" s="12">
        <v>758174.28036199999</v>
      </c>
      <c r="D19" s="12">
        <v>189240.91398499999</v>
      </c>
      <c r="E19" s="12">
        <v>697.47634600000004</v>
      </c>
      <c r="F19" s="12">
        <v>48685.344218999999</v>
      </c>
      <c r="G19" s="12">
        <v>296890.26630800002</v>
      </c>
      <c r="H19" s="12">
        <v>58746.652191000001</v>
      </c>
      <c r="I19" s="12">
        <v>84271.971715000007</v>
      </c>
      <c r="J19" s="12">
        <v>22600.782760999999</v>
      </c>
      <c r="K19" s="13">
        <f t="shared" si="0"/>
        <v>436220.17715299997</v>
      </c>
    </row>
    <row r="20" spans="1:11" ht="14" x14ac:dyDescent="0.2">
      <c r="A20" s="9" t="s">
        <v>191</v>
      </c>
      <c r="B20" s="12">
        <v>895097.91662000003</v>
      </c>
      <c r="C20" s="12">
        <v>704058.33056899998</v>
      </c>
      <c r="D20" s="12">
        <v>190204.12583999999</v>
      </c>
      <c r="E20" s="12">
        <v>835.46021099999996</v>
      </c>
      <c r="F20" s="12">
        <v>43952.371128999999</v>
      </c>
      <c r="G20" s="12">
        <v>281156.79397300002</v>
      </c>
      <c r="H20" s="12">
        <v>56429.598743000002</v>
      </c>
      <c r="I20" s="12">
        <v>82276.907433999993</v>
      </c>
      <c r="J20" s="12">
        <v>21288.941920000001</v>
      </c>
      <c r="K20" s="13">
        <f t="shared" si="0"/>
        <v>409157.84321000002</v>
      </c>
    </row>
    <row r="21" spans="1:11" ht="14" x14ac:dyDescent="0.2">
      <c r="A21" s="9" t="s">
        <v>192</v>
      </c>
      <c r="B21" s="12">
        <v>917093.29133699997</v>
      </c>
      <c r="C21" s="12">
        <v>719018.83063900005</v>
      </c>
      <c r="D21" s="12">
        <v>197426.36214499999</v>
      </c>
      <c r="E21" s="12">
        <v>648.09855300000004</v>
      </c>
      <c r="F21" s="12">
        <v>46188.414455999999</v>
      </c>
      <c r="G21" s="12">
        <v>274468.01152200002</v>
      </c>
      <c r="H21" s="12">
        <v>59732.673128000002</v>
      </c>
      <c r="I21" s="12">
        <v>85956.865248000002</v>
      </c>
      <c r="J21" s="12">
        <v>20636.680831999998</v>
      </c>
      <c r="K21" s="13">
        <f t="shared" si="0"/>
        <v>429462.54759799998</v>
      </c>
    </row>
    <row r="22" spans="1:11" ht="14" x14ac:dyDescent="0.2">
      <c r="A22" s="9" t="s">
        <v>193</v>
      </c>
      <c r="B22" s="12">
        <v>871719.58929799998</v>
      </c>
      <c r="C22" s="12">
        <v>686295.99224100006</v>
      </c>
      <c r="D22" s="12">
        <v>184996.03758400001</v>
      </c>
      <c r="E22" s="12">
        <v>427.55947300000003</v>
      </c>
      <c r="F22" s="12">
        <v>44626.055132000001</v>
      </c>
      <c r="G22" s="12">
        <v>268311.40388400003</v>
      </c>
      <c r="H22" s="12">
        <v>55851.852550000003</v>
      </c>
      <c r="I22" s="12">
        <v>77122.592994000006</v>
      </c>
      <c r="J22" s="12">
        <v>21180.394390000001</v>
      </c>
      <c r="K22" s="13">
        <f t="shared" si="0"/>
        <v>404199.73087499989</v>
      </c>
    </row>
    <row r="23" spans="1:11" ht="14" x14ac:dyDescent="0.2">
      <c r="A23" s="9" t="s">
        <v>194</v>
      </c>
      <c r="B23" s="12">
        <v>710728.983718</v>
      </c>
      <c r="C23" s="12">
        <v>555225.31891000003</v>
      </c>
      <c r="D23" s="12">
        <v>155404.22628</v>
      </c>
      <c r="E23" s="12">
        <v>99.438528000000005</v>
      </c>
      <c r="F23" s="12">
        <v>31454.394789000002</v>
      </c>
      <c r="G23" s="12">
        <v>214756.698011</v>
      </c>
      <c r="H23" s="12">
        <v>43783.013100999997</v>
      </c>
      <c r="I23" s="12">
        <v>67595.222177999996</v>
      </c>
      <c r="J23" s="12">
        <v>20007.276102</v>
      </c>
      <c r="K23" s="13">
        <f t="shared" si="0"/>
        <v>333032.941009</v>
      </c>
    </row>
    <row r="24" spans="1:11" ht="14" x14ac:dyDescent="0.2">
      <c r="A24" s="9" t="s">
        <v>195</v>
      </c>
      <c r="B24" s="12">
        <v>863066.29011599999</v>
      </c>
      <c r="C24" s="12">
        <v>673192.74805099994</v>
      </c>
      <c r="D24" s="12">
        <v>189687.741267</v>
      </c>
      <c r="E24" s="12">
        <v>185.80079799999999</v>
      </c>
      <c r="F24" s="12">
        <v>41566.859193999997</v>
      </c>
      <c r="G24" s="12">
        <v>262928.631804</v>
      </c>
      <c r="H24" s="12">
        <v>57985.239849999998</v>
      </c>
      <c r="I24" s="12">
        <v>81509.795635999995</v>
      </c>
      <c r="J24" s="12">
        <v>20989.436387999998</v>
      </c>
      <c r="K24" s="13">
        <f t="shared" si="0"/>
        <v>397900.52644600003</v>
      </c>
    </row>
    <row r="25" spans="1:11" ht="14" x14ac:dyDescent="0.2">
      <c r="A25" s="9" t="s">
        <v>196</v>
      </c>
      <c r="B25" s="12">
        <v>985066.89123099996</v>
      </c>
      <c r="C25" s="12">
        <v>777633.35374299996</v>
      </c>
      <c r="D25" s="12">
        <v>207294.79689699999</v>
      </c>
      <c r="E25" s="12">
        <v>138.74059099999999</v>
      </c>
      <c r="F25" s="12">
        <v>53074.408223999999</v>
      </c>
      <c r="G25" s="12">
        <v>296703.40937399998</v>
      </c>
      <c r="H25" s="12">
        <v>64050.414121000002</v>
      </c>
      <c r="I25" s="12">
        <v>91644.761687999999</v>
      </c>
      <c r="J25" s="12">
        <v>22444.372394999999</v>
      </c>
      <c r="K25" s="13">
        <f t="shared" si="0"/>
        <v>457010.78483799996</v>
      </c>
    </row>
    <row r="26" spans="1:11" ht="14" x14ac:dyDescent="0.2">
      <c r="A26" s="9" t="s">
        <v>197</v>
      </c>
      <c r="B26" s="12">
        <v>967280.22181300004</v>
      </c>
      <c r="C26" s="12">
        <v>767916.15234100004</v>
      </c>
      <c r="D26" s="12">
        <v>199150.931618</v>
      </c>
      <c r="E26" s="12">
        <v>213.137854</v>
      </c>
      <c r="F26" s="12">
        <v>49584.529304999996</v>
      </c>
      <c r="G26" s="12">
        <v>289547.05348800001</v>
      </c>
      <c r="H26" s="12">
        <v>67174.485453999994</v>
      </c>
      <c r="I26" s="12">
        <v>83455.849761000005</v>
      </c>
      <c r="J26" s="12">
        <v>21253.179821999998</v>
      </c>
      <c r="K26" s="13">
        <f t="shared" si="0"/>
        <v>456051.98612900003</v>
      </c>
    </row>
    <row r="27" spans="1:11" ht="14" x14ac:dyDescent="0.2">
      <c r="A27" s="9" t="s">
        <v>198</v>
      </c>
      <c r="B27" s="12">
        <v>1009100.793253</v>
      </c>
      <c r="C27" s="12">
        <v>799441.186827</v>
      </c>
      <c r="D27" s="12">
        <v>209304.30327</v>
      </c>
      <c r="E27" s="12">
        <v>355.303156</v>
      </c>
      <c r="F27" s="12">
        <v>52628.482604999997</v>
      </c>
      <c r="G27" s="12">
        <v>299609.394371</v>
      </c>
      <c r="H27" s="12">
        <v>68823.001403000002</v>
      </c>
      <c r="I27" s="12">
        <v>91294.757924999998</v>
      </c>
      <c r="J27" s="12">
        <v>22747.785331999999</v>
      </c>
      <c r="K27" s="13">
        <f t="shared" si="0"/>
        <v>473642.0684610001</v>
      </c>
    </row>
    <row r="28" spans="1:11" ht="14" x14ac:dyDescent="0.2">
      <c r="A28" s="9" t="s">
        <v>199</v>
      </c>
      <c r="B28" s="12">
        <v>892855.66367799998</v>
      </c>
      <c r="C28" s="12">
        <v>706829.40520899999</v>
      </c>
      <c r="D28" s="12">
        <v>185493.97149200001</v>
      </c>
      <c r="E28" s="12">
        <v>532.28697699999998</v>
      </c>
      <c r="F28" s="12">
        <v>39930.878689999998</v>
      </c>
      <c r="G28" s="12">
        <v>270247.56052399997</v>
      </c>
      <c r="H28" s="12">
        <v>63845.880347999999</v>
      </c>
      <c r="I28" s="12">
        <v>89593.825641999996</v>
      </c>
      <c r="J28" s="12">
        <v>22869.257720000001</v>
      </c>
      <c r="K28" s="13">
        <f t="shared" si="0"/>
        <v>405835.97377700004</v>
      </c>
    </row>
    <row r="29" spans="1:11" ht="14" x14ac:dyDescent="0.2">
      <c r="A29" s="9" t="s">
        <v>200</v>
      </c>
      <c r="B29" s="12">
        <v>1012148.33568</v>
      </c>
      <c r="C29" s="12">
        <v>802287.06670800003</v>
      </c>
      <c r="D29" s="12">
        <v>209352.433685</v>
      </c>
      <c r="E29" s="12">
        <v>508.83528699999999</v>
      </c>
      <c r="F29" s="12">
        <v>45395.975172999999</v>
      </c>
      <c r="G29" s="12">
        <v>298794.551676</v>
      </c>
      <c r="H29" s="12">
        <v>71023.980009999999</v>
      </c>
      <c r="I29" s="12">
        <v>110567.796158</v>
      </c>
      <c r="J29" s="12">
        <v>26262.794281999999</v>
      </c>
      <c r="K29" s="13">
        <f t="shared" si="0"/>
        <v>459594.40309399995</v>
      </c>
    </row>
    <row r="30" spans="1:11" ht="14" x14ac:dyDescent="0.2">
      <c r="A30" s="9" t="s">
        <v>201</v>
      </c>
      <c r="B30" s="12">
        <v>1044725.501593</v>
      </c>
      <c r="C30" s="12">
        <v>847811.63219899999</v>
      </c>
      <c r="D30" s="12">
        <v>196642.34911899999</v>
      </c>
      <c r="E30" s="12">
        <v>271.52027500000003</v>
      </c>
      <c r="F30" s="12">
        <v>51887.021265000003</v>
      </c>
      <c r="G30" s="12">
        <v>317815.40457200003</v>
      </c>
      <c r="H30" s="12">
        <v>73113.762541999997</v>
      </c>
      <c r="I30" s="12">
        <v>105972.324253</v>
      </c>
      <c r="J30" s="12">
        <v>25315.461426999998</v>
      </c>
      <c r="K30" s="13">
        <f t="shared" si="0"/>
        <v>470350.00725899998</v>
      </c>
    </row>
    <row r="31" spans="1:11" ht="14" x14ac:dyDescent="0.2">
      <c r="A31" s="9" t="s">
        <v>202</v>
      </c>
      <c r="B31" s="12">
        <v>1122999.6543930001</v>
      </c>
      <c r="C31" s="12">
        <v>913158.81361399998</v>
      </c>
      <c r="D31" s="12">
        <v>209405.45793400001</v>
      </c>
      <c r="E31" s="12">
        <v>435.38284499999997</v>
      </c>
      <c r="F31" s="12">
        <v>55790.995606999997</v>
      </c>
      <c r="G31" s="12">
        <v>334111.768178</v>
      </c>
      <c r="H31" s="12">
        <v>79703.035449999996</v>
      </c>
      <c r="I31" s="12">
        <v>116249.787115</v>
      </c>
      <c r="J31" s="12">
        <v>30928.075693999999</v>
      </c>
      <c r="K31" s="13">
        <f t="shared" si="0"/>
        <v>505780.60950400017</v>
      </c>
    </row>
    <row r="32" spans="1:11" ht="14" x14ac:dyDescent="0.2">
      <c r="A32" s="9" t="s">
        <v>203</v>
      </c>
      <c r="B32" s="12">
        <v>1093488.1876989999</v>
      </c>
      <c r="C32" s="12">
        <v>876339.215447</v>
      </c>
      <c r="D32" s="12">
        <v>216574.52784</v>
      </c>
      <c r="E32" s="12">
        <v>574.44441200000006</v>
      </c>
      <c r="F32" s="12">
        <v>52584.642066</v>
      </c>
      <c r="G32" s="12">
        <v>335891.06716199999</v>
      </c>
      <c r="H32" s="12">
        <v>75121.903997000001</v>
      </c>
      <c r="I32" s="12">
        <v>108654.54236000001</v>
      </c>
      <c r="J32" s="12">
        <v>29475.230979</v>
      </c>
      <c r="K32" s="13">
        <f t="shared" si="0"/>
        <v>491186.35672299995</v>
      </c>
    </row>
    <row r="33" spans="1:11" ht="14" x14ac:dyDescent="0.2">
      <c r="A33" s="9" t="s">
        <v>204</v>
      </c>
      <c r="B33" s="12">
        <v>1146105.965878</v>
      </c>
      <c r="C33" s="12">
        <v>916172.78093500005</v>
      </c>
      <c r="D33" s="12">
        <v>229653.12554099999</v>
      </c>
      <c r="E33" s="12">
        <v>280.05940199999998</v>
      </c>
      <c r="F33" s="12">
        <v>56273.386317999997</v>
      </c>
      <c r="G33" s="12">
        <v>341467.93795200001</v>
      </c>
      <c r="H33" s="12">
        <v>80631.153520000007</v>
      </c>
      <c r="I33" s="12">
        <v>116787.503513</v>
      </c>
      <c r="J33" s="12">
        <v>29511.218657000001</v>
      </c>
      <c r="K33" s="13">
        <f t="shared" si="0"/>
        <v>521154.70651599998</v>
      </c>
    </row>
    <row r="34" spans="1:11" ht="14" x14ac:dyDescent="0.2">
      <c r="A34" s="9" t="s">
        <v>205</v>
      </c>
      <c r="B34" s="12">
        <v>1156420.5316369999</v>
      </c>
      <c r="C34" s="12">
        <v>940632.90732700005</v>
      </c>
      <c r="D34" s="12">
        <v>215451.642303</v>
      </c>
      <c r="E34" s="12">
        <v>335.98200700000001</v>
      </c>
      <c r="F34" s="12">
        <v>59103.845138999997</v>
      </c>
      <c r="G34" s="12">
        <v>364323.39140299999</v>
      </c>
      <c r="H34" s="12">
        <v>80341.755382999996</v>
      </c>
      <c r="I34" s="12">
        <v>104304.12619700001</v>
      </c>
      <c r="J34" s="12">
        <v>27463.530966999999</v>
      </c>
      <c r="K34" s="13">
        <f t="shared" si="0"/>
        <v>520547.90054099984</v>
      </c>
    </row>
    <row r="35" spans="1:11" ht="14" x14ac:dyDescent="0.2">
      <c r="A35" s="9" t="s">
        <v>206</v>
      </c>
      <c r="B35" s="12">
        <v>1133166.630811</v>
      </c>
      <c r="C35" s="12">
        <v>913254.73286400002</v>
      </c>
      <c r="D35" s="12">
        <v>219402.529534</v>
      </c>
      <c r="E35" s="12">
        <v>509.36841299999998</v>
      </c>
      <c r="F35" s="12">
        <v>58621.066883</v>
      </c>
      <c r="G35" s="12">
        <v>343106.27600999997</v>
      </c>
      <c r="H35" s="12">
        <v>79404.320219999994</v>
      </c>
      <c r="I35" s="12">
        <v>103134.42533899999</v>
      </c>
      <c r="J35" s="12">
        <v>28660.454037</v>
      </c>
      <c r="K35" s="13">
        <f t="shared" si="0"/>
        <v>519730.71990900009</v>
      </c>
    </row>
    <row r="36" spans="1:11" ht="14" x14ac:dyDescent="0.2">
      <c r="A36" s="9" t="s">
        <v>207</v>
      </c>
      <c r="B36" s="12">
        <v>1019935.119415</v>
      </c>
      <c r="C36" s="12">
        <v>808552.60827299999</v>
      </c>
      <c r="D36" s="12">
        <v>210679.81456999999</v>
      </c>
      <c r="E36" s="12">
        <v>702.69657199999995</v>
      </c>
      <c r="F36" s="12">
        <v>46017.024860999998</v>
      </c>
      <c r="G36" s="12">
        <v>310186.08555800002</v>
      </c>
      <c r="H36" s="12">
        <v>74511.116318</v>
      </c>
      <c r="I36" s="12">
        <v>95622.030524000002</v>
      </c>
      <c r="J36" s="12">
        <v>27494.108355</v>
      </c>
      <c r="K36" s="13">
        <f t="shared" si="0"/>
        <v>465402.0572269999</v>
      </c>
    </row>
    <row r="37" spans="1:11" ht="14" x14ac:dyDescent="0.2">
      <c r="A37" s="9" t="s">
        <v>208</v>
      </c>
      <c r="B37" s="12">
        <v>1132920.9252490001</v>
      </c>
      <c r="C37" s="12">
        <v>899797.82918899995</v>
      </c>
      <c r="D37" s="12">
        <v>232549.63086100001</v>
      </c>
      <c r="E37" s="12">
        <v>573.46519899999998</v>
      </c>
      <c r="F37" s="12">
        <v>56616.791957000001</v>
      </c>
      <c r="G37" s="12">
        <v>330039.89764500002</v>
      </c>
      <c r="H37" s="12">
        <v>86690.620746000001</v>
      </c>
      <c r="I37" s="12">
        <v>114895.476086</v>
      </c>
      <c r="J37" s="12">
        <v>28667.508935000002</v>
      </c>
      <c r="K37" s="13">
        <f t="shared" si="0"/>
        <v>515437.16468100005</v>
      </c>
    </row>
    <row r="38" spans="1:11" ht="14" x14ac:dyDescent="0.2">
      <c r="A38" s="9" t="s">
        <v>209</v>
      </c>
      <c r="B38" s="12">
        <v>1154359.807424</v>
      </c>
      <c r="C38" s="12">
        <v>918728.11972299998</v>
      </c>
      <c r="D38" s="12">
        <v>235041.935191</v>
      </c>
      <c r="E38" s="12">
        <v>589.75251000000003</v>
      </c>
      <c r="F38" s="12">
        <v>57528.822067000001</v>
      </c>
      <c r="G38" s="12">
        <v>344309.48448599997</v>
      </c>
      <c r="H38" s="12">
        <v>87892.539457000006</v>
      </c>
      <c r="I38" s="12">
        <v>101936.13029</v>
      </c>
      <c r="J38" s="12">
        <v>29787.532982000001</v>
      </c>
      <c r="K38" s="13">
        <f t="shared" si="0"/>
        <v>532315.54563199996</v>
      </c>
    </row>
    <row r="39" spans="1:11" ht="14" x14ac:dyDescent="0.2">
      <c r="A39" s="9" t="s">
        <v>210</v>
      </c>
      <c r="B39" s="12">
        <v>1183566.7111440001</v>
      </c>
      <c r="C39" s="12">
        <v>926180.06509699998</v>
      </c>
      <c r="D39" s="12">
        <v>256859.262101</v>
      </c>
      <c r="E39" s="12">
        <v>527.38394600000004</v>
      </c>
      <c r="F39" s="12">
        <v>59374.441103999998</v>
      </c>
      <c r="G39" s="12">
        <v>353277.35323499999</v>
      </c>
      <c r="H39" s="12">
        <v>84955.293541999999</v>
      </c>
      <c r="I39" s="12">
        <v>107191.412859</v>
      </c>
      <c r="J39" s="12">
        <v>33989.219611</v>
      </c>
      <c r="K39" s="13">
        <f t="shared" si="0"/>
        <v>544251.60684700008</v>
      </c>
    </row>
    <row r="40" spans="1:11" ht="14" x14ac:dyDescent="0.2">
      <c r="A40" s="9" t="s">
        <v>211</v>
      </c>
      <c r="B40" s="12">
        <v>1126969.466206</v>
      </c>
      <c r="C40" s="12">
        <v>868671.51817299996</v>
      </c>
      <c r="D40" s="12">
        <v>257631.58706200001</v>
      </c>
      <c r="E40" s="12">
        <v>666.36097099999995</v>
      </c>
      <c r="F40" s="12">
        <v>52184.144318999999</v>
      </c>
      <c r="G40" s="12">
        <v>333429.413979</v>
      </c>
      <c r="H40" s="12">
        <v>80263.355366999996</v>
      </c>
      <c r="I40" s="12">
        <v>102335.94948700001</v>
      </c>
      <c r="J40" s="12">
        <v>35385.504481000004</v>
      </c>
      <c r="K40" s="13">
        <f t="shared" si="0"/>
        <v>522704.73760200001</v>
      </c>
    </row>
    <row r="41" spans="1:11" ht="14" x14ac:dyDescent="0.2">
      <c r="A41" s="9" t="s">
        <v>212</v>
      </c>
      <c r="B41" s="12">
        <v>1184931.21059</v>
      </c>
      <c r="C41" s="12">
        <v>912914.17373899999</v>
      </c>
      <c r="D41" s="12">
        <v>271468.12063700001</v>
      </c>
      <c r="E41" s="12">
        <v>548.91621399999997</v>
      </c>
      <c r="F41" s="12">
        <v>53890.43965</v>
      </c>
      <c r="G41" s="12">
        <v>336082.177517</v>
      </c>
      <c r="H41" s="12">
        <v>92364.779683999994</v>
      </c>
      <c r="I41" s="12">
        <v>113876.145532</v>
      </c>
      <c r="J41" s="12">
        <v>34275.961969999997</v>
      </c>
      <c r="K41" s="13">
        <f t="shared" si="0"/>
        <v>553892.7900230001</v>
      </c>
    </row>
    <row r="42" spans="1:11" x14ac:dyDescent="0.15">
      <c r="A42" s="6"/>
    </row>
    <row r="43" spans="1:11" x14ac:dyDescent="0.15">
      <c r="A43" s="6"/>
    </row>
    <row r="44" spans="1:11" x14ac:dyDescent="0.15">
      <c r="A44" s="6"/>
    </row>
    <row r="45" spans="1:11" x14ac:dyDescent="0.15">
      <c r="A45" s="6"/>
    </row>
    <row r="46" spans="1:11" x14ac:dyDescent="0.15">
      <c r="A46" s="6"/>
    </row>
    <row r="47" spans="1:11" x14ac:dyDescent="0.15">
      <c r="A47" s="6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workbookViewId="0"/>
  </sheetViews>
  <sheetFormatPr baseColWidth="10" defaultColWidth="8.83203125" defaultRowHeight="13" x14ac:dyDescent="0.15"/>
  <cols>
    <col min="2" max="2" width="29.33203125" bestFit="1" customWidth="1"/>
    <col min="3" max="3" width="19" bestFit="1" customWidth="1"/>
    <col min="4" max="4" width="156.5" bestFit="1" customWidth="1"/>
    <col min="5" max="5" width="22" bestFit="1" customWidth="1"/>
  </cols>
  <sheetData>
    <row r="1" spans="1:6" x14ac:dyDescent="0.15">
      <c r="A1" t="s">
        <v>61</v>
      </c>
    </row>
    <row r="3" spans="1:6" x14ac:dyDescent="0.15">
      <c r="B3" s="1" t="s">
        <v>62</v>
      </c>
    </row>
    <row r="4" spans="1:6" x14ac:dyDescent="0.15">
      <c r="B4" t="s">
        <v>63</v>
      </c>
      <c r="C4" t="s">
        <v>64</v>
      </c>
      <c r="D4" t="s">
        <v>65</v>
      </c>
      <c r="E4" t="s">
        <v>66</v>
      </c>
    </row>
    <row r="5" spans="1:6" x14ac:dyDescent="0.15">
      <c r="B5" s="2">
        <v>8491</v>
      </c>
      <c r="C5" s="3" t="s">
        <v>67</v>
      </c>
      <c r="D5" s="3" t="s">
        <v>68</v>
      </c>
      <c r="E5" s="3" t="s">
        <v>69</v>
      </c>
    </row>
    <row r="9" spans="1:6" x14ac:dyDescent="0.15">
      <c r="A9" t="s">
        <v>70</v>
      </c>
      <c r="B9" s="4" t="s">
        <v>71</v>
      </c>
      <c r="D9" s="4" t="s">
        <v>72</v>
      </c>
      <c r="F9" t="s">
        <v>73</v>
      </c>
    </row>
  </sheetData>
  <hyperlinks>
    <hyperlink ref="B9" r:id="rId1" xr:uid="{00000000-0004-0000-0100-000000000000}"/>
    <hyperlink ref="D9" r:id="rId2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9"/>
  <sheetViews>
    <sheetView topLeftCell="A2" workbookViewId="0">
      <selection activeCell="C16" sqref="C16"/>
    </sheetView>
  </sheetViews>
  <sheetFormatPr baseColWidth="10" defaultColWidth="8.83203125" defaultRowHeight="13" x14ac:dyDescent="0.15"/>
  <cols>
    <col min="2" max="2" width="14.33203125" bestFit="1" customWidth="1"/>
    <col min="3" max="3" width="11" bestFit="1" customWidth="1"/>
    <col min="4" max="4" width="37.6640625" bestFit="1" customWidth="1"/>
    <col min="5" max="5" width="232.83203125" bestFit="1" customWidth="1"/>
    <col min="6" max="6" width="22" bestFit="1" customWidth="1"/>
  </cols>
  <sheetData>
    <row r="1" spans="1:6" x14ac:dyDescent="0.15">
      <c r="A1" t="s">
        <v>61</v>
      </c>
    </row>
    <row r="3" spans="1:6" x14ac:dyDescent="0.15">
      <c r="B3" s="1" t="s">
        <v>74</v>
      </c>
    </row>
    <row r="4" spans="1:6" x14ac:dyDescent="0.15">
      <c r="B4" t="s">
        <v>75</v>
      </c>
      <c r="C4" t="s">
        <v>76</v>
      </c>
      <c r="D4" t="s">
        <v>64</v>
      </c>
      <c r="E4" t="s">
        <v>65</v>
      </c>
      <c r="F4" t="s">
        <v>66</v>
      </c>
    </row>
    <row r="5" spans="1:6" x14ac:dyDescent="0.15">
      <c r="B5" s="2">
        <v>97</v>
      </c>
      <c r="C5" s="2" t="s">
        <v>77</v>
      </c>
      <c r="D5" s="3" t="s">
        <v>78</v>
      </c>
      <c r="E5" s="3" t="s">
        <v>79</v>
      </c>
      <c r="F5" s="3" t="s">
        <v>80</v>
      </c>
    </row>
    <row r="6" spans="1:6" x14ac:dyDescent="0.15">
      <c r="B6" s="2">
        <v>97</v>
      </c>
      <c r="C6" s="2" t="s">
        <v>81</v>
      </c>
      <c r="D6" s="3" t="s">
        <v>60</v>
      </c>
      <c r="E6" s="3" t="s">
        <v>60</v>
      </c>
      <c r="F6" s="3" t="s">
        <v>80</v>
      </c>
    </row>
    <row r="7" spans="1:6" x14ac:dyDescent="0.15">
      <c r="B7" s="1" t="s">
        <v>82</v>
      </c>
    </row>
    <row r="8" spans="1:6" x14ac:dyDescent="0.15">
      <c r="B8" t="s">
        <v>75</v>
      </c>
      <c r="C8" t="s">
        <v>76</v>
      </c>
      <c r="D8" t="s">
        <v>64</v>
      </c>
      <c r="E8" t="s">
        <v>65</v>
      </c>
      <c r="F8" t="s">
        <v>66</v>
      </c>
    </row>
    <row r="9" spans="1:6" x14ac:dyDescent="0.15">
      <c r="B9" s="2">
        <v>78</v>
      </c>
      <c r="C9" s="2" t="s">
        <v>77</v>
      </c>
      <c r="D9" s="3" t="s">
        <v>83</v>
      </c>
      <c r="E9" s="3" t="s">
        <v>83</v>
      </c>
      <c r="F9" s="3" t="s">
        <v>84</v>
      </c>
    </row>
    <row r="10" spans="1:6" x14ac:dyDescent="0.15">
      <c r="B10" s="2">
        <v>78</v>
      </c>
      <c r="C10" s="2" t="s">
        <v>85</v>
      </c>
      <c r="D10" s="3" t="s">
        <v>86</v>
      </c>
      <c r="E10" s="3" t="s">
        <v>86</v>
      </c>
      <c r="F10" s="3" t="s">
        <v>84</v>
      </c>
    </row>
    <row r="11" spans="1:6" x14ac:dyDescent="0.15">
      <c r="B11" s="1" t="s">
        <v>87</v>
      </c>
    </row>
    <row r="12" spans="1:6" x14ac:dyDescent="0.15">
      <c r="B12" t="s">
        <v>75</v>
      </c>
      <c r="C12" t="s">
        <v>76</v>
      </c>
      <c r="D12" t="s">
        <v>64</v>
      </c>
      <c r="E12" t="s">
        <v>65</v>
      </c>
      <c r="F12" t="s">
        <v>66</v>
      </c>
    </row>
    <row r="13" spans="1:6" x14ac:dyDescent="0.15">
      <c r="B13" s="2">
        <v>3518</v>
      </c>
      <c r="C13" s="2" t="s">
        <v>77</v>
      </c>
      <c r="D13" s="3" t="s">
        <v>88</v>
      </c>
      <c r="E13" s="3" t="s">
        <v>88</v>
      </c>
      <c r="F13" s="3" t="s">
        <v>89</v>
      </c>
    </row>
    <row r="14" spans="1:6" x14ac:dyDescent="0.15">
      <c r="B14" s="2">
        <v>3518</v>
      </c>
      <c r="C14" s="2" t="s">
        <v>90</v>
      </c>
      <c r="D14" s="3" t="s">
        <v>4</v>
      </c>
      <c r="E14" s="3" t="s">
        <v>4</v>
      </c>
      <c r="F14" s="3" t="s">
        <v>89</v>
      </c>
    </row>
    <row r="15" spans="1:6" x14ac:dyDescent="0.15">
      <c r="B15" s="2">
        <v>3518</v>
      </c>
      <c r="C15" s="2" t="s">
        <v>91</v>
      </c>
      <c r="D15" s="3" t="s">
        <v>5</v>
      </c>
      <c r="E15" s="3" t="s">
        <v>5</v>
      </c>
      <c r="F15" s="3" t="s">
        <v>89</v>
      </c>
    </row>
    <row r="16" spans="1:6" x14ac:dyDescent="0.15">
      <c r="B16" s="2">
        <v>3518</v>
      </c>
      <c r="C16" s="2" t="s">
        <v>92</v>
      </c>
      <c r="D16" s="3" t="s">
        <v>6</v>
      </c>
      <c r="E16" s="3" t="s">
        <v>6</v>
      </c>
      <c r="F16" s="3" t="s">
        <v>89</v>
      </c>
    </row>
    <row r="17" spans="2:6" x14ac:dyDescent="0.15">
      <c r="B17" s="2">
        <v>3518</v>
      </c>
      <c r="C17" s="2" t="s">
        <v>93</v>
      </c>
      <c r="D17" s="3" t="s">
        <v>7</v>
      </c>
      <c r="E17" s="3" t="s">
        <v>7</v>
      </c>
      <c r="F17" s="3" t="s">
        <v>89</v>
      </c>
    </row>
    <row r="18" spans="2:6" x14ac:dyDescent="0.15">
      <c r="B18" s="2">
        <v>3518</v>
      </c>
      <c r="C18" s="2" t="s">
        <v>94</v>
      </c>
      <c r="D18" s="3" t="s">
        <v>8</v>
      </c>
      <c r="E18" s="3" t="s">
        <v>8</v>
      </c>
      <c r="F18" s="3" t="s">
        <v>89</v>
      </c>
    </row>
    <row r="19" spans="2:6" x14ac:dyDescent="0.15">
      <c r="B19" s="2">
        <v>5583</v>
      </c>
      <c r="C19" s="2" t="s">
        <v>77</v>
      </c>
      <c r="D19" s="3" t="s">
        <v>95</v>
      </c>
      <c r="E19" s="3" t="s">
        <v>95</v>
      </c>
      <c r="F19" s="3" t="s">
        <v>96</v>
      </c>
    </row>
    <row r="20" spans="2:6" x14ac:dyDescent="0.15">
      <c r="B20" s="2">
        <v>5583</v>
      </c>
      <c r="C20" s="2" t="s">
        <v>97</v>
      </c>
      <c r="D20" s="3" t="s">
        <v>3</v>
      </c>
      <c r="E20" s="3" t="s">
        <v>3</v>
      </c>
      <c r="F20" s="3" t="s">
        <v>96</v>
      </c>
    </row>
    <row r="21" spans="2:6" x14ac:dyDescent="0.15">
      <c r="B21" s="2">
        <v>5583</v>
      </c>
      <c r="C21" s="2" t="s">
        <v>98</v>
      </c>
      <c r="D21" s="3" t="s">
        <v>1</v>
      </c>
      <c r="E21" s="3" t="s">
        <v>99</v>
      </c>
      <c r="F21" s="3" t="s">
        <v>96</v>
      </c>
    </row>
    <row r="22" spans="2:6" x14ac:dyDescent="0.15">
      <c r="B22" s="2">
        <v>5583</v>
      </c>
      <c r="C22" s="2" t="s">
        <v>100</v>
      </c>
      <c r="D22" s="3" t="s">
        <v>2</v>
      </c>
      <c r="E22" s="3" t="s">
        <v>2</v>
      </c>
      <c r="F22" s="3" t="s">
        <v>96</v>
      </c>
    </row>
    <row r="23" spans="2:6" x14ac:dyDescent="0.15">
      <c r="B23" s="2">
        <v>5583</v>
      </c>
      <c r="C23" s="2" t="s">
        <v>101</v>
      </c>
      <c r="D23" s="3" t="s">
        <v>59</v>
      </c>
      <c r="E23" s="3" t="s">
        <v>59</v>
      </c>
      <c r="F23" s="3" t="s">
        <v>96</v>
      </c>
    </row>
    <row r="24" spans="2:6" x14ac:dyDescent="0.15">
      <c r="B24" s="2">
        <v>5583</v>
      </c>
      <c r="C24" s="2" t="s">
        <v>102</v>
      </c>
      <c r="D24" s="3" t="s">
        <v>0</v>
      </c>
      <c r="E24" s="3" t="s">
        <v>103</v>
      </c>
      <c r="F24" s="3" t="s">
        <v>96</v>
      </c>
    </row>
    <row r="25" spans="2:6" x14ac:dyDescent="0.15">
      <c r="B25" s="2">
        <v>5584</v>
      </c>
      <c r="C25" s="2" t="s">
        <v>77</v>
      </c>
      <c r="D25" s="3" t="s">
        <v>104</v>
      </c>
      <c r="E25" s="3" t="s">
        <v>105</v>
      </c>
      <c r="F25" s="3" t="s">
        <v>106</v>
      </c>
    </row>
    <row r="26" spans="2:6" x14ac:dyDescent="0.15">
      <c r="B26" s="2">
        <v>5584</v>
      </c>
      <c r="C26" s="2" t="s">
        <v>107</v>
      </c>
      <c r="D26" s="3" t="s">
        <v>49</v>
      </c>
      <c r="E26" s="3" t="s">
        <v>108</v>
      </c>
      <c r="F26" s="3" t="s">
        <v>106</v>
      </c>
    </row>
    <row r="27" spans="2:6" x14ac:dyDescent="0.15">
      <c r="B27" s="2">
        <v>5584</v>
      </c>
      <c r="C27" s="2" t="s">
        <v>109</v>
      </c>
      <c r="D27" s="3" t="s">
        <v>42</v>
      </c>
      <c r="E27" s="3" t="s">
        <v>42</v>
      </c>
      <c r="F27" s="3" t="s">
        <v>106</v>
      </c>
    </row>
    <row r="28" spans="2:6" x14ac:dyDescent="0.15">
      <c r="B28" s="2">
        <v>5584</v>
      </c>
      <c r="C28" s="2" t="s">
        <v>110</v>
      </c>
      <c r="D28" s="3" t="s">
        <v>9</v>
      </c>
      <c r="E28" s="3" t="s">
        <v>9</v>
      </c>
      <c r="F28" s="3" t="s">
        <v>106</v>
      </c>
    </row>
    <row r="29" spans="2:6" x14ac:dyDescent="0.15">
      <c r="B29" s="2">
        <v>5584</v>
      </c>
      <c r="C29" s="2" t="s">
        <v>111</v>
      </c>
      <c r="D29" s="3" t="s">
        <v>10</v>
      </c>
      <c r="E29" s="3" t="s">
        <v>10</v>
      </c>
      <c r="F29" s="3" t="s">
        <v>106</v>
      </c>
    </row>
    <row r="30" spans="2:6" x14ac:dyDescent="0.15">
      <c r="B30" s="2">
        <v>5584</v>
      </c>
      <c r="C30" s="2" t="s">
        <v>112</v>
      </c>
      <c r="D30" s="3" t="s">
        <v>11</v>
      </c>
      <c r="E30" s="3" t="s">
        <v>11</v>
      </c>
      <c r="F30" s="3" t="s">
        <v>106</v>
      </c>
    </row>
    <row r="31" spans="2:6" x14ac:dyDescent="0.15">
      <c r="B31" s="2">
        <v>5584</v>
      </c>
      <c r="C31" s="2" t="s">
        <v>113</v>
      </c>
      <c r="D31" s="3" t="s">
        <v>13</v>
      </c>
      <c r="E31" s="3" t="s">
        <v>13</v>
      </c>
      <c r="F31" s="3" t="s">
        <v>106</v>
      </c>
    </row>
    <row r="32" spans="2:6" x14ac:dyDescent="0.15">
      <c r="B32" s="2">
        <v>5584</v>
      </c>
      <c r="C32" s="2" t="s">
        <v>114</v>
      </c>
      <c r="D32" s="3" t="s">
        <v>12</v>
      </c>
      <c r="E32" s="3" t="s">
        <v>12</v>
      </c>
      <c r="F32" s="3" t="s">
        <v>106</v>
      </c>
    </row>
    <row r="33" spans="2:6" x14ac:dyDescent="0.15">
      <c r="B33" s="2">
        <v>5584</v>
      </c>
      <c r="C33" s="2" t="s">
        <v>115</v>
      </c>
      <c r="D33" s="3" t="s">
        <v>28</v>
      </c>
      <c r="E33" s="3" t="s">
        <v>28</v>
      </c>
      <c r="F33" s="3" t="s">
        <v>106</v>
      </c>
    </row>
    <row r="34" spans="2:6" x14ac:dyDescent="0.15">
      <c r="B34" s="2">
        <v>5584</v>
      </c>
      <c r="C34" s="2" t="s">
        <v>116</v>
      </c>
      <c r="D34" s="3" t="s">
        <v>54</v>
      </c>
      <c r="E34" s="3" t="s">
        <v>117</v>
      </c>
      <c r="F34" s="3" t="s">
        <v>106</v>
      </c>
    </row>
    <row r="35" spans="2:6" x14ac:dyDescent="0.15">
      <c r="B35" s="2">
        <v>5584</v>
      </c>
      <c r="C35" s="2" t="s">
        <v>118</v>
      </c>
      <c r="D35" s="3" t="s">
        <v>14</v>
      </c>
      <c r="E35" s="3" t="s">
        <v>14</v>
      </c>
      <c r="F35" s="3" t="s">
        <v>106</v>
      </c>
    </row>
    <row r="36" spans="2:6" x14ac:dyDescent="0.15">
      <c r="B36" s="2">
        <v>5584</v>
      </c>
      <c r="C36" s="2" t="s">
        <v>119</v>
      </c>
      <c r="D36" s="3" t="s">
        <v>37</v>
      </c>
      <c r="E36" s="3" t="s">
        <v>120</v>
      </c>
      <c r="F36" s="3" t="s">
        <v>106</v>
      </c>
    </row>
    <row r="37" spans="2:6" x14ac:dyDescent="0.15">
      <c r="B37" s="2">
        <v>5584</v>
      </c>
      <c r="C37" s="2" t="s">
        <v>121</v>
      </c>
      <c r="D37" s="3" t="s">
        <v>15</v>
      </c>
      <c r="E37" s="3" t="s">
        <v>15</v>
      </c>
      <c r="F37" s="3" t="s">
        <v>106</v>
      </c>
    </row>
    <row r="38" spans="2:6" x14ac:dyDescent="0.15">
      <c r="B38" s="2">
        <v>5584</v>
      </c>
      <c r="C38" s="2" t="s">
        <v>122</v>
      </c>
      <c r="D38" s="3" t="s">
        <v>52</v>
      </c>
      <c r="E38" s="3" t="s">
        <v>123</v>
      </c>
      <c r="F38" s="3" t="s">
        <v>106</v>
      </c>
    </row>
    <row r="39" spans="2:6" x14ac:dyDescent="0.15">
      <c r="B39" s="2">
        <v>5584</v>
      </c>
      <c r="C39" s="2" t="s">
        <v>124</v>
      </c>
      <c r="D39" s="3" t="s">
        <v>17</v>
      </c>
      <c r="E39" s="3" t="s">
        <v>125</v>
      </c>
      <c r="F39" s="3" t="s">
        <v>106</v>
      </c>
    </row>
    <row r="40" spans="2:6" x14ac:dyDescent="0.15">
      <c r="B40" s="2">
        <v>5584</v>
      </c>
      <c r="C40" s="2" t="s">
        <v>126</v>
      </c>
      <c r="D40" s="3" t="s">
        <v>18</v>
      </c>
      <c r="E40" s="3" t="s">
        <v>127</v>
      </c>
      <c r="F40" s="3" t="s">
        <v>106</v>
      </c>
    </row>
    <row r="41" spans="2:6" x14ac:dyDescent="0.15">
      <c r="B41" s="2">
        <v>5584</v>
      </c>
      <c r="C41" s="2" t="s">
        <v>128</v>
      </c>
      <c r="D41" s="3" t="s">
        <v>50</v>
      </c>
      <c r="E41" s="3" t="s">
        <v>129</v>
      </c>
      <c r="F41" s="3" t="s">
        <v>106</v>
      </c>
    </row>
    <row r="42" spans="2:6" x14ac:dyDescent="0.15">
      <c r="B42" s="2">
        <v>5584</v>
      </c>
      <c r="C42" s="2" t="s">
        <v>130</v>
      </c>
      <c r="D42" s="3" t="s">
        <v>45</v>
      </c>
      <c r="E42" s="3" t="s">
        <v>45</v>
      </c>
      <c r="F42" s="3" t="s">
        <v>106</v>
      </c>
    </row>
    <row r="43" spans="2:6" x14ac:dyDescent="0.15">
      <c r="B43" s="2">
        <v>5584</v>
      </c>
      <c r="C43" s="2" t="s">
        <v>131</v>
      </c>
      <c r="D43" s="3" t="s">
        <v>19</v>
      </c>
      <c r="E43" s="3" t="s">
        <v>132</v>
      </c>
      <c r="F43" s="3" t="s">
        <v>106</v>
      </c>
    </row>
    <row r="44" spans="2:6" x14ac:dyDescent="0.15">
      <c r="B44" s="2">
        <v>5584</v>
      </c>
      <c r="C44" s="2" t="s">
        <v>133</v>
      </c>
      <c r="D44" s="3" t="s">
        <v>20</v>
      </c>
      <c r="E44" s="3" t="s">
        <v>20</v>
      </c>
      <c r="F44" s="3" t="s">
        <v>106</v>
      </c>
    </row>
    <row r="45" spans="2:6" x14ac:dyDescent="0.15">
      <c r="B45" s="2">
        <v>5584</v>
      </c>
      <c r="C45" s="2" t="s">
        <v>134</v>
      </c>
      <c r="D45" s="3" t="s">
        <v>34</v>
      </c>
      <c r="E45" s="3" t="s">
        <v>34</v>
      </c>
      <c r="F45" s="3" t="s">
        <v>106</v>
      </c>
    </row>
    <row r="46" spans="2:6" x14ac:dyDescent="0.15">
      <c r="B46" s="2">
        <v>5584</v>
      </c>
      <c r="C46" s="2" t="s">
        <v>135</v>
      </c>
      <c r="D46" s="3" t="s">
        <v>22</v>
      </c>
      <c r="E46" s="3" t="s">
        <v>22</v>
      </c>
      <c r="F46" s="3" t="s">
        <v>106</v>
      </c>
    </row>
    <row r="47" spans="2:6" x14ac:dyDescent="0.15">
      <c r="B47" s="2">
        <v>5584</v>
      </c>
      <c r="C47" s="2" t="s">
        <v>136</v>
      </c>
      <c r="D47" s="3" t="s">
        <v>23</v>
      </c>
      <c r="E47" s="3" t="s">
        <v>23</v>
      </c>
      <c r="F47" s="3" t="s">
        <v>106</v>
      </c>
    </row>
    <row r="48" spans="2:6" x14ac:dyDescent="0.15">
      <c r="B48" s="2">
        <v>5584</v>
      </c>
      <c r="C48" s="2" t="s">
        <v>137</v>
      </c>
      <c r="D48" s="3" t="s">
        <v>25</v>
      </c>
      <c r="E48" s="3" t="s">
        <v>25</v>
      </c>
      <c r="F48" s="3" t="s">
        <v>106</v>
      </c>
    </row>
    <row r="49" spans="2:6" x14ac:dyDescent="0.15">
      <c r="B49" s="2">
        <v>5584</v>
      </c>
      <c r="C49" s="2" t="s">
        <v>138</v>
      </c>
      <c r="D49" s="3" t="s">
        <v>21</v>
      </c>
      <c r="E49" s="3" t="s">
        <v>21</v>
      </c>
      <c r="F49" s="3" t="s">
        <v>106</v>
      </c>
    </row>
    <row r="50" spans="2:6" x14ac:dyDescent="0.15">
      <c r="B50" s="2">
        <v>5584</v>
      </c>
      <c r="C50" s="2" t="s">
        <v>139</v>
      </c>
      <c r="D50" s="3" t="s">
        <v>24</v>
      </c>
      <c r="E50" s="3" t="s">
        <v>140</v>
      </c>
      <c r="F50" s="3" t="s">
        <v>106</v>
      </c>
    </row>
    <row r="51" spans="2:6" x14ac:dyDescent="0.15">
      <c r="B51" s="2">
        <v>5584</v>
      </c>
      <c r="C51" s="2" t="s">
        <v>141</v>
      </c>
      <c r="D51" s="3" t="s">
        <v>26</v>
      </c>
      <c r="E51" s="3" t="s">
        <v>26</v>
      </c>
      <c r="F51" s="3" t="s">
        <v>106</v>
      </c>
    </row>
    <row r="52" spans="2:6" x14ac:dyDescent="0.15">
      <c r="B52" s="2">
        <v>5584</v>
      </c>
      <c r="C52" s="2" t="s">
        <v>142</v>
      </c>
      <c r="D52" s="3" t="s">
        <v>30</v>
      </c>
      <c r="E52" s="3" t="s">
        <v>143</v>
      </c>
      <c r="F52" s="3" t="s">
        <v>106</v>
      </c>
    </row>
    <row r="53" spans="2:6" x14ac:dyDescent="0.15">
      <c r="B53" s="2">
        <v>5584</v>
      </c>
      <c r="C53" s="2" t="s">
        <v>144</v>
      </c>
      <c r="D53" s="3" t="s">
        <v>29</v>
      </c>
      <c r="E53" s="3" t="s">
        <v>29</v>
      </c>
      <c r="F53" s="3" t="s">
        <v>106</v>
      </c>
    </row>
    <row r="54" spans="2:6" x14ac:dyDescent="0.15">
      <c r="B54" s="2">
        <v>5584</v>
      </c>
      <c r="C54" s="2" t="s">
        <v>145</v>
      </c>
      <c r="D54" s="3" t="s">
        <v>31</v>
      </c>
      <c r="E54" s="3" t="s">
        <v>31</v>
      </c>
      <c r="F54" s="3" t="s">
        <v>106</v>
      </c>
    </row>
    <row r="55" spans="2:6" x14ac:dyDescent="0.15">
      <c r="B55" s="2">
        <v>5584</v>
      </c>
      <c r="C55" s="2" t="s">
        <v>146</v>
      </c>
      <c r="D55" s="3" t="s">
        <v>33</v>
      </c>
      <c r="E55" s="3" t="s">
        <v>33</v>
      </c>
      <c r="F55" s="3" t="s">
        <v>106</v>
      </c>
    </row>
    <row r="56" spans="2:6" x14ac:dyDescent="0.15">
      <c r="B56" s="2">
        <v>5584</v>
      </c>
      <c r="C56" s="2" t="s">
        <v>147</v>
      </c>
      <c r="D56" s="3" t="s">
        <v>32</v>
      </c>
      <c r="E56" s="3" t="s">
        <v>32</v>
      </c>
      <c r="F56" s="3" t="s">
        <v>106</v>
      </c>
    </row>
    <row r="57" spans="2:6" x14ac:dyDescent="0.15">
      <c r="B57" s="2">
        <v>5584</v>
      </c>
      <c r="C57" s="2" t="s">
        <v>148</v>
      </c>
      <c r="D57" s="3" t="s">
        <v>36</v>
      </c>
      <c r="E57" s="3" t="s">
        <v>36</v>
      </c>
      <c r="F57" s="3" t="s">
        <v>106</v>
      </c>
    </row>
    <row r="58" spans="2:6" x14ac:dyDescent="0.15">
      <c r="B58" s="2">
        <v>5584</v>
      </c>
      <c r="C58" s="2" t="s">
        <v>149</v>
      </c>
      <c r="D58" s="3" t="s">
        <v>35</v>
      </c>
      <c r="E58" s="3" t="s">
        <v>150</v>
      </c>
      <c r="F58" s="3" t="s">
        <v>106</v>
      </c>
    </row>
    <row r="59" spans="2:6" x14ac:dyDescent="0.15">
      <c r="B59" s="2">
        <v>5584</v>
      </c>
      <c r="C59" s="2" t="s">
        <v>151</v>
      </c>
      <c r="D59" s="3" t="s">
        <v>38</v>
      </c>
      <c r="E59" s="3" t="s">
        <v>38</v>
      </c>
      <c r="F59" s="3" t="s">
        <v>106</v>
      </c>
    </row>
    <row r="60" spans="2:6" x14ac:dyDescent="0.15">
      <c r="B60" s="2">
        <v>5584</v>
      </c>
      <c r="C60" s="2" t="s">
        <v>152</v>
      </c>
      <c r="D60" s="3" t="s">
        <v>39</v>
      </c>
      <c r="E60" s="3" t="s">
        <v>153</v>
      </c>
      <c r="F60" s="3" t="s">
        <v>106</v>
      </c>
    </row>
    <row r="61" spans="2:6" x14ac:dyDescent="0.15">
      <c r="B61" s="2">
        <v>5584</v>
      </c>
      <c r="C61" s="2" t="s">
        <v>154</v>
      </c>
      <c r="D61" s="3" t="s">
        <v>16</v>
      </c>
      <c r="E61" s="3" t="s">
        <v>16</v>
      </c>
      <c r="F61" s="3" t="s">
        <v>106</v>
      </c>
    </row>
    <row r="62" spans="2:6" x14ac:dyDescent="0.15">
      <c r="B62" s="2">
        <v>5584</v>
      </c>
      <c r="C62" s="2" t="s">
        <v>155</v>
      </c>
      <c r="D62" s="3" t="s">
        <v>40</v>
      </c>
      <c r="E62" s="3" t="s">
        <v>40</v>
      </c>
      <c r="F62" s="3" t="s">
        <v>106</v>
      </c>
    </row>
    <row r="63" spans="2:6" x14ac:dyDescent="0.15">
      <c r="B63" s="2">
        <v>5584</v>
      </c>
      <c r="C63" s="2" t="s">
        <v>156</v>
      </c>
      <c r="D63" s="3" t="s">
        <v>41</v>
      </c>
      <c r="E63" s="3" t="s">
        <v>157</v>
      </c>
      <c r="F63" s="3" t="s">
        <v>106</v>
      </c>
    </row>
    <row r="64" spans="2:6" x14ac:dyDescent="0.15">
      <c r="B64" s="2">
        <v>5584</v>
      </c>
      <c r="C64" s="2" t="s">
        <v>158</v>
      </c>
      <c r="D64" s="3" t="s">
        <v>43</v>
      </c>
      <c r="E64" s="3" t="s">
        <v>43</v>
      </c>
      <c r="F64" s="3" t="s">
        <v>106</v>
      </c>
    </row>
    <row r="65" spans="1:6" x14ac:dyDescent="0.15">
      <c r="B65" s="2">
        <v>5584</v>
      </c>
      <c r="C65" s="2" t="s">
        <v>159</v>
      </c>
      <c r="D65" s="3" t="s">
        <v>44</v>
      </c>
      <c r="E65" s="3" t="s">
        <v>160</v>
      </c>
      <c r="F65" s="3" t="s">
        <v>106</v>
      </c>
    </row>
    <row r="66" spans="1:6" x14ac:dyDescent="0.15">
      <c r="B66" s="2">
        <v>5584</v>
      </c>
      <c r="C66" s="2" t="s">
        <v>161</v>
      </c>
      <c r="D66" s="3" t="s">
        <v>53</v>
      </c>
      <c r="E66" s="3" t="s">
        <v>53</v>
      </c>
      <c r="F66" s="3" t="s">
        <v>106</v>
      </c>
    </row>
    <row r="67" spans="1:6" x14ac:dyDescent="0.15">
      <c r="B67" s="2">
        <v>5584</v>
      </c>
      <c r="C67" s="2" t="s">
        <v>162</v>
      </c>
      <c r="D67" s="3" t="s">
        <v>46</v>
      </c>
      <c r="E67" s="3" t="s">
        <v>46</v>
      </c>
      <c r="F67" s="3" t="s">
        <v>106</v>
      </c>
    </row>
    <row r="68" spans="1:6" x14ac:dyDescent="0.15">
      <c r="B68" s="2">
        <v>5584</v>
      </c>
      <c r="C68" s="2" t="s">
        <v>163</v>
      </c>
      <c r="D68" s="3" t="s">
        <v>48</v>
      </c>
      <c r="E68" s="3" t="s">
        <v>48</v>
      </c>
      <c r="F68" s="3" t="s">
        <v>106</v>
      </c>
    </row>
    <row r="69" spans="1:6" x14ac:dyDescent="0.15">
      <c r="B69" s="2">
        <v>5584</v>
      </c>
      <c r="C69" s="2" t="s">
        <v>164</v>
      </c>
      <c r="D69" s="3" t="s">
        <v>47</v>
      </c>
      <c r="E69" s="3" t="s">
        <v>47</v>
      </c>
      <c r="F69" s="3" t="s">
        <v>106</v>
      </c>
    </row>
    <row r="70" spans="1:6" x14ac:dyDescent="0.15">
      <c r="B70" s="2">
        <v>5584</v>
      </c>
      <c r="C70" s="2" t="s">
        <v>165</v>
      </c>
      <c r="D70" s="3" t="s">
        <v>55</v>
      </c>
      <c r="E70" s="3" t="s">
        <v>55</v>
      </c>
      <c r="F70" s="3" t="s">
        <v>106</v>
      </c>
    </row>
    <row r="71" spans="1:6" x14ac:dyDescent="0.15">
      <c r="B71" s="2">
        <v>5584</v>
      </c>
      <c r="C71" s="2" t="s">
        <v>166</v>
      </c>
      <c r="D71" s="3" t="s">
        <v>57</v>
      </c>
      <c r="E71" s="3" t="s">
        <v>57</v>
      </c>
      <c r="F71" s="3" t="s">
        <v>106</v>
      </c>
    </row>
    <row r="72" spans="1:6" x14ac:dyDescent="0.15">
      <c r="B72" s="2">
        <v>5584</v>
      </c>
      <c r="C72" s="2" t="s">
        <v>167</v>
      </c>
      <c r="D72" s="3" t="s">
        <v>56</v>
      </c>
      <c r="E72" s="3" t="s">
        <v>168</v>
      </c>
      <c r="F72" s="3" t="s">
        <v>106</v>
      </c>
    </row>
    <row r="73" spans="1:6" x14ac:dyDescent="0.15">
      <c r="B73" s="2">
        <v>5584</v>
      </c>
      <c r="C73" s="2" t="s">
        <v>169</v>
      </c>
      <c r="D73" s="3" t="s">
        <v>58</v>
      </c>
      <c r="E73" s="3" t="s">
        <v>58</v>
      </c>
      <c r="F73" s="3" t="s">
        <v>106</v>
      </c>
    </row>
    <row r="74" spans="1:6" x14ac:dyDescent="0.15">
      <c r="B74" s="2">
        <v>5584</v>
      </c>
      <c r="C74" s="2" t="s">
        <v>170</v>
      </c>
      <c r="D74" s="3" t="s">
        <v>51</v>
      </c>
      <c r="E74" s="3" t="s">
        <v>171</v>
      </c>
      <c r="F74" s="3" t="s">
        <v>106</v>
      </c>
    </row>
    <row r="75" spans="1:6" x14ac:dyDescent="0.15">
      <c r="B75" s="2">
        <v>5584</v>
      </c>
      <c r="C75" s="2" t="s">
        <v>172</v>
      </c>
      <c r="D75" s="3" t="s">
        <v>27</v>
      </c>
      <c r="E75" s="3" t="s">
        <v>27</v>
      </c>
      <c r="F75" s="3" t="s">
        <v>106</v>
      </c>
    </row>
    <row r="79" spans="1:6" x14ac:dyDescent="0.15">
      <c r="A79" t="s">
        <v>70</v>
      </c>
      <c r="B79" s="4" t="s">
        <v>71</v>
      </c>
      <c r="D79" s="4" t="s">
        <v>72</v>
      </c>
      <c r="F79" t="s">
        <v>73</v>
      </c>
    </row>
  </sheetData>
  <hyperlinks>
    <hyperlink ref="B79" r:id="rId1" xr:uid="{00000000-0004-0000-0200-000000000000}"/>
    <hyperlink ref="D79" r:id="rId2" xr:uid="{00000000-0004-0000-02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DATA</vt:lpstr>
      <vt:lpstr>UKAZATELE</vt:lpstr>
      <vt:lpstr>METAINFORMACE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Petr Chaloupek</cp:lastModifiedBy>
  <dcterms:created xsi:type="dcterms:W3CDTF">2025-04-29T08:54:17Z</dcterms:created>
  <dcterms:modified xsi:type="dcterms:W3CDTF">2025-04-29T13:16:35Z</dcterms:modified>
</cp:coreProperties>
</file>